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torcycle Contact\Google Drive\2020 Taxes\"/>
    </mc:Choice>
  </mc:AlternateContent>
  <bookViews>
    <workbookView xWindow="930" yWindow="0" windowWidth="21570" windowHeight="8145" activeTab="1"/>
  </bookViews>
  <sheets>
    <sheet name="Sheet1" sheetId="1" r:id="rId1"/>
    <sheet name="Seller Hub" sheetId="5" r:id="rId2"/>
    <sheet name="Paypal" sheetId="6" r:id="rId3"/>
    <sheet name="File Exchange" sheetId="7" r:id="rId4"/>
  </sheets>
  <definedNames>
    <definedName name="_xlnm._FilterDatabase" localSheetId="3" hidden="1">'File Exchange'!$A$1:$AR$1064</definedName>
    <definedName name="_xlnm._FilterDatabase" localSheetId="2" hidden="1">Paypal!$A$1:$AO$3198</definedName>
    <definedName name="_xlnm._FilterDatabase" localSheetId="1" hidden="1">'Seller Hub'!$A$1:$S$1063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D15" i="1" s="1"/>
  <c r="AH759" i="7"/>
  <c r="AH676" i="7"/>
  <c r="E260" i="5"/>
  <c r="E776" i="5"/>
  <c r="H16" i="1"/>
  <c r="D5" i="1" s="1"/>
  <c r="D31" i="1" s="1"/>
  <c r="C15" i="1"/>
  <c r="A15" i="1"/>
  <c r="B15" i="1" s="1"/>
  <c r="D23" i="1" l="1"/>
  <c r="D24" i="1" s="1"/>
  <c r="D27" i="1" s="1"/>
  <c r="H13" i="1"/>
  <c r="D20" i="1"/>
  <c r="D18" i="1"/>
  <c r="G11" i="1"/>
</calcChain>
</file>

<file path=xl/comments1.xml><?xml version="1.0" encoding="utf-8"?>
<comments xmlns="http://schemas.openxmlformats.org/spreadsheetml/2006/main">
  <authors>
    <author>Motorcycle Contact</author>
  </authors>
  <commentList>
    <comment ref="C5" authorId="0" shapeId="0">
      <text>
        <r>
          <rPr>
            <b/>
            <sz val="9"/>
            <color indexed="81"/>
            <rFont val="Tahoma"/>
            <charset val="1"/>
          </rPr>
          <t>Motorcycle Contact:</t>
        </r>
        <r>
          <rPr>
            <sz val="9"/>
            <color indexed="81"/>
            <rFont val="Tahoma"/>
            <charset val="1"/>
          </rPr>
          <t xml:space="preserve">
total tax collected:
File Exchange total (S)
-Seller hub returns
+Paypal credit cards(T)</t>
        </r>
      </text>
    </comment>
    <comment ref="H16" authorId="0" shapeId="0">
      <text>
        <r>
          <rPr>
            <b/>
            <sz val="9"/>
            <color indexed="81"/>
            <rFont val="Tahoma"/>
            <charset val="1"/>
          </rPr>
          <t>Motorcycle Contact:</t>
        </r>
        <r>
          <rPr>
            <sz val="9"/>
            <color indexed="81"/>
            <rFont val="Tahoma"/>
            <charset val="1"/>
          </rPr>
          <t xml:space="preserve">
File exchange (V)
-Seller hub returns
+Paypal credit cards (T)</t>
        </r>
      </text>
    </comment>
  </commentList>
</comments>
</file>

<file path=xl/sharedStrings.xml><?xml version="1.0" encoding="utf-8"?>
<sst xmlns="http://schemas.openxmlformats.org/spreadsheetml/2006/main" count="75506" uniqueCount="22245">
  <si>
    <t>_______  2019 REPORTING PERIOD DR-15 WORKSHEET (_______ SUBMISSION)</t>
  </si>
  <si>
    <t>input/change</t>
  </si>
  <si>
    <t>check info</t>
  </si>
  <si>
    <t>highlighted</t>
  </si>
  <si>
    <t>Tax Rate</t>
  </si>
  <si>
    <t>Gross Sales: 
Bike Sales Price + Dealer Service Charge + eBay Sales</t>
  </si>
  <si>
    <t>Tax Collected: 
eBay sales tax + Bike sales tax</t>
  </si>
  <si>
    <t>Discrectionary Tax Collected (over 6.0%)</t>
  </si>
  <si>
    <t>Note</t>
  </si>
  <si>
    <t>na</t>
  </si>
  <si>
    <t>PayPal Amount Received (gross sales)</t>
  </si>
  <si>
    <t>eBay taxes collect</t>
  </si>
  <si>
    <t>Late Penalty</t>
  </si>
  <si>
    <t>Double check - this amount should match the amount due</t>
  </si>
  <si>
    <t>Tax Due x</t>
  </si>
  <si>
    <t>Days Late x</t>
  </si>
  <si>
    <t xml:space="preserve">Daily Interest (rate/365) = </t>
  </si>
  <si>
    <t>Interest Due</t>
  </si>
  <si>
    <t>NA</t>
  </si>
  <si>
    <t>Total Tax Collected</t>
  </si>
  <si>
    <t>1. Gross Sales</t>
  </si>
  <si>
    <t>2. Exempt Sales</t>
  </si>
  <si>
    <t>3. Taxable Amount</t>
  </si>
  <si>
    <t>4. Tax Collected</t>
  </si>
  <si>
    <t>Gross FL Sales Excluding Bikes</t>
  </si>
  <si>
    <t>5. Total Amount of Tax Collected</t>
  </si>
  <si>
    <t>6. Less Lawful Deductions</t>
  </si>
  <si>
    <t>7. Total Tax Due</t>
  </si>
  <si>
    <t>8. Less Est Tax Pd/ DOR Cr Memo</t>
  </si>
  <si>
    <t>9. Plus Est Tax Due Current Month</t>
  </si>
  <si>
    <t>10. Amount Due</t>
  </si>
  <si>
    <t>11. Less Collection Allowance</t>
  </si>
  <si>
    <t>Cannot Exceed $30</t>
  </si>
  <si>
    <t>12. Plus Penalty</t>
  </si>
  <si>
    <t>13. Plus Interest</t>
  </si>
  <si>
    <t>14. Amount Due with Return</t>
  </si>
  <si>
    <t>15(a). Exempt Amount of Items Over $5,000 (included in Column 3)</t>
  </si>
  <si>
    <t xml:space="preserve">Enter the amount in excessof $5,000 on any single taxable item of tangible personal property sold or purchased for more than $5,000. Example: If a single item of tangible personal property is sold for $7,000, enter $2,000 (the amount over $5,000) on Line 15(a). Remember the $5,000 limitation does not apply to rentals of real property, transient rentals, or ervices. Do NOT include exempt sales reported in Column 2. </t>
  </si>
  <si>
    <t>Amount over 5k in a single transaction</t>
  </si>
  <si>
    <t>15 (b). Other Taxable Amounts NOT  subject to Surtax (included in Column 3)</t>
  </si>
  <si>
    <t xml:space="preserve">Enter the amount of taxable sales or purchases included in Column 3 that are not subject to discretionary sales surtax. This includes services and tangible personal property delivered into a non-surtax county that are subject to sales tax, but not subject to discretionary sales surtax. Do not include amounts shown on Line 15(a). do NOT include exempt sales reported in Column 2. </t>
  </si>
  <si>
    <t>15 c). Amounts Subject to Surtax at a Rate Different Than Your County Surtax Rate (included in Column 3)</t>
  </si>
  <si>
    <t xml:space="preserve">Enter the taxable amounts from Column 3 for which you collected a different county discretionary sales surtax rate. This amount would consists of taxable sales where you delivered the merchandisee into a county with a different discretionary sales surtax rate. </t>
  </si>
  <si>
    <t>bike sale total for bikes not taxed @ 7%</t>
  </si>
  <si>
    <t>15 (d). Total Amount of Discretionary Sales Surtax Collected (included in Column 4)</t>
  </si>
  <si>
    <t xml:space="preserve">Enter the total amount of discretionary sales surtax collected and/or owed on Line 15(d) and include the surtax in Column 4. Do not include state sales tax in this amount. </t>
  </si>
  <si>
    <t>Date</t>
  </si>
  <si>
    <t>Sales Record Number</t>
  </si>
  <si>
    <t>Item Id</t>
  </si>
  <si>
    <t>Item Title</t>
  </si>
  <si>
    <t>Custom Label</t>
  </si>
  <si>
    <t>Product Name</t>
  </si>
  <si>
    <t>Qty</t>
  </si>
  <si>
    <t>Sale Price</t>
  </si>
  <si>
    <t>Shipping Charged</t>
  </si>
  <si>
    <t>Gross Sales</t>
  </si>
  <si>
    <t>Cost of Item</t>
  </si>
  <si>
    <t>Shipping Cost</t>
  </si>
  <si>
    <t>eBay Fees</t>
  </si>
  <si>
    <t>PayPal Fees</t>
  </si>
  <si>
    <t>Cost</t>
  </si>
  <si>
    <t>Gain</t>
  </si>
  <si>
    <t>Sales Tax</t>
  </si>
  <si>
    <t>Item eBay Fees</t>
  </si>
  <si>
    <t>Jul-01-20</t>
  </si>
  <si>
    <t>98-99 CBR 900RR CRANKSHAFT CRANK SHAFT FLYWHEEL FLY WHEEL ROTOR MOTOR ENGINE</t>
  </si>
  <si>
    <t>MISC</t>
  </si>
  <si>
    <t>91-94 HONDA CBR600F2  ECU COMPUTER CDI ECM VIDEO! CONTROL ELECTRONIC UNIT</t>
  </si>
  <si>
    <t>15 636 ----</t>
  </si>
  <si>
    <t>00-01 HONDA CBR 929 929RR CRANK SENSOR PULSER PULSAR COIL TRIGGER PICK UP</t>
  </si>
  <si>
    <t>13 MON796 9312</t>
  </si>
  <si>
    <t>12 13 14 15 SUZUKI GSXR 1000 BLACK UPPER  FAIRING FRONT SHIELD WINDSCREEN</t>
  </si>
  <si>
    <t>14 GSXR1000 1242</t>
  </si>
  <si>
    <t>15-17 YAMAHA FZ07 REARSET REAR SET RIGHT BRAKE LEVER PEG OEM FOOT REST</t>
  </si>
  <si>
    <t>16 FZ07 2109</t>
  </si>
  <si>
    <t>11-15 GSXR 600/750 HEADLIGHT HEAD LIGHT LAMP HEADLIGHTS LIGHTS OEM GOOD TABS</t>
  </si>
  <si>
    <t>13 GSXR600 1728</t>
  </si>
  <si>
    <t>00-09 BUELL BLAST 500  REAR TAIL LIGHT BACK BRAKE TAILLIGHT RUNNING</t>
  </si>
  <si>
    <t>2003 BUELL BLAST 2654</t>
  </si>
  <si>
    <t>03-07 YAMAHA XT225 GAS TANK FUEL CELL PETROL RESERVOIR OEM BLUE WHITE RUST</t>
  </si>
  <si>
    <t>90 XV250 0445</t>
  </si>
  <si>
    <t>03 04 GSXR 1000 STVA SECONDARY THROTTLE VALVE ACCUATOR TPS SENSOR KEIHIN</t>
  </si>
  <si>
    <t>2004 GSXR1000 8189</t>
  </si>
  <si>
    <t>96-97 NINJA ZX9R FULL EXHAUST SYSTEM HEADER PIPES MID MUFFLER SLIP ON SLIPON D&amp;D</t>
  </si>
  <si>
    <t>1996 NINJA ZX9R 8492</t>
  </si>
  <si>
    <t xml:space="preserve">04-05 GSXR 600/750 RAM AIR INTAKE DUCT TUBE RAMAIR BOOT GRILL RIGHT LEFT </t>
  </si>
  <si>
    <t>05 GSXR600 1783</t>
  </si>
  <si>
    <t>96-00 BMW R1100RT IGNITION LOCK KEY SET LOCKSET GAS CAP LATCH SEAT SWITCH TRUNK</t>
  </si>
  <si>
    <t>00 R1100RT 8306</t>
  </si>
  <si>
    <t>06 07 SUZUKI GSXR 600/750 FUEL INJECTORS RAIL MAIN INJECTOR THROTTLE BODIES BODY</t>
  </si>
  <si>
    <t>07 GSXR600 2487</t>
  </si>
  <si>
    <t>99 HONDA FOREMAN 450 4X4 FUSE JUNCTION BOX BLOCK KILL ELECTRICAL REPAIR</t>
  </si>
  <si>
    <t>13-16 STREET TRIPLE REAR BACK TAIL FAIRING UNDERTAIL COWL PLASTIC LEFT WHITE OEM</t>
  </si>
  <si>
    <t>16 TRIPLE 8181</t>
  </si>
  <si>
    <t>97 SUZUKI GS500 GAS TANK FUEL CELL PETROL RESERVOIR BLACK OEM RUST</t>
  </si>
  <si>
    <t>07 SV650 3768</t>
  </si>
  <si>
    <t>BRIGGS &amp; STRATTON VANGUARD 18HP 18 HP ENGINE MOTOR REPUTABLE SELLER 356447 VIDEO</t>
  </si>
  <si>
    <t>SKIS</t>
  </si>
  <si>
    <t>86-90 KAWASAKI JET SKI 550 JS550 ENGINE MOTOR MOUNTS LEFT RIGHT FRONT BACK REAR</t>
  </si>
  <si>
    <t>96-97 NINJA ZX9R  FRONT BRAKE CALIPER PADS SIDE OEM LEFT RIGHT</t>
  </si>
  <si>
    <t>96 zx9 9392</t>
  </si>
  <si>
    <t>96-97 NINJA ZX9R  STATOR GENERATOR ALTERNATOR CHARGING COIL WINDING FLYWHEEL FLY</t>
  </si>
  <si>
    <t xml:space="preserve">04 05 06 YAMAHA R1 CAMSHAFT CAM SHAFT INTAKE EXHAUST CYLINDER HEAD VALVES CAMS </t>
  </si>
  <si>
    <t>2005 YZF R1 1147</t>
  </si>
  <si>
    <t>98 99 00 01 02 03 04 05 VTR1000 SUPERHAWK FAN RADIATOR ENGINE COOLING LEFT RIGHT</t>
  </si>
  <si>
    <t>01 ZX12R ----</t>
  </si>
  <si>
    <t>04-05 GSXR 600/750 IGNITION COILS COIL STICK SET PACK SPARK PLUG CAPS PLUGS</t>
  </si>
  <si>
    <t>08 09 10 Suzuki GSXR 600/750 SIDE REAR VIEW MIRROR RIGHT LEFT TURN SIGNAL OEM</t>
  </si>
  <si>
    <t>08 GSXR600 1919</t>
  </si>
  <si>
    <t>07 08 SUZUKI GSXR 1000 TPS THROTTLE POSITION SENSOR VIDEO! PRIMARY SECONDARY9787</t>
  </si>
  <si>
    <t>08 gsxr1000 3332</t>
  </si>
  <si>
    <t>04 05 Kawasaki NINJA ZX10R ZX10 STATOR GENERATOR ALTERNATOR FLYWHEEL</t>
  </si>
  <si>
    <t>ZX10R</t>
  </si>
  <si>
    <t>96-03 NINJA ZX7R 7R ZX7  CAMSHAFT CAM SHAFT INTAKE EXHAUST CYLINDER HEAD CAP</t>
  </si>
  <si>
    <t>2001 NINJA ZX7R 3220</t>
  </si>
  <si>
    <t>96-13 SUZUKI DR200SE DR200 IGNITION LOCK KEY SET LOCKSET GAS CAP LATCH SEAT</t>
  </si>
  <si>
    <t>2008 DR200SE 0616</t>
  </si>
  <si>
    <t>98 99 00 01 02 03 04 05 VTR1000 SUPERHAWK FRONT WHEEL FENDER COWL FAIRING RED</t>
  </si>
  <si>
    <t>1998 SUPERHAWK 1943</t>
  </si>
  <si>
    <t>13 14 15 16 Ninja Ex300 Ex 300 ELECTRICAL RECTIFIER RELAY HARNESS COILS CALIPER</t>
  </si>
  <si>
    <t>14 EX300 #5521</t>
  </si>
  <si>
    <t xml:space="preserve">13-17 NINJA EX300 ELECTRICAL REPAIR KIT HARNESS ECU RECTIFIER COILS INJECTORS </t>
  </si>
  <si>
    <t>2017 NINJA300 1707</t>
  </si>
  <si>
    <t xml:space="preserve">04 05 Suzuki GSXR 600 750 TPS THROTTLE POSITION SENSOR VIDEO! PRIMARY MAIN </t>
  </si>
  <si>
    <t>05 GSXR600 9049</t>
  </si>
  <si>
    <t xml:space="preserve">09 10 11 12 ZX6R ZX6  TPS THROTTLE POSITION SENSOR VIDEO! PRIMARY </t>
  </si>
  <si>
    <t>02 EX250 6459</t>
  </si>
  <si>
    <t>06-09 SUZUKI M109 VZR 1800 IGNITION LOCK KEY SET LOCKSET GAS CAP LATCH SEAT</t>
  </si>
  <si>
    <t>08 M109 0128</t>
  </si>
  <si>
    <t>01-03 SHADOW 750 SPIRIT HEADLIGHT HEAD LIGHT LAMP HEADLIGHTS LIGHTS</t>
  </si>
  <si>
    <t>03 VT750 0029</t>
  </si>
  <si>
    <t>04-05 GSXR 600/750 FRONT END FORKS FORK TRIPLE TREE CLAMP TOP BOTTOM LEFT RIGHT</t>
  </si>
  <si>
    <t>06 07 SUZUKI GSXR 750 600  FRONT SEAT PAD DRIVER DRIVERS SADDLE PILLION CUSHION</t>
  </si>
  <si>
    <t>07 GSXR750 3936</t>
  </si>
  <si>
    <t>04-05 GSXR 600/750 MAIN ENGINE WIRING HARNESS VIDEO! ELECTRICAL WIRE MOTOR</t>
  </si>
  <si>
    <t>05-09 SUZUKI RM85 ECU COMPUTER CDI ECM CONTROL ELECTRONIC UNIT</t>
  </si>
  <si>
    <t>05-09 RM85 0076</t>
  </si>
  <si>
    <t>90-91 HONDA CR250 REARSET REAR SET RIGHT BRAKE LEVER OEM FOOT</t>
  </si>
  <si>
    <t>15-17 HONDA CBR300R REAR SWINGARM SWING ARM WHEEL RIM SHOCK</t>
  </si>
  <si>
    <t>85 ZL900 4406</t>
  </si>
  <si>
    <t>87-04 INTRUDER 1400 EXHAUST HEADER PIPE PIPES MANIFOLD HEADERS MUFFLER</t>
  </si>
  <si>
    <t>2004 INTRUDER 1400 0494</t>
  </si>
  <si>
    <t>03 SUZUKI EIGER 400 LEFT CONTROL SWITCH HEADLIGHT HORN BLINKER TURN SIGNAL</t>
  </si>
  <si>
    <t>03 Eiger 2799</t>
  </si>
  <si>
    <t>05 06 ZX6R 636 REAR SUBFRAME BACK SUB FRAME TAIL MORE COMPLETE</t>
  </si>
  <si>
    <t>11-14 DUCATI MONSTER 796 FRONT FORK SHOCK SUSPENSION GUARANTEED STR8 FORKS Left</t>
  </si>
  <si>
    <t>06 R6 6115</t>
  </si>
  <si>
    <t>99 00 01 02 SV650 FRONT REAR SEAT PAD DRIVER BACK DRIVERS SADDLE PILLION RIPPED</t>
  </si>
  <si>
    <t>01 SV650 0926</t>
  </si>
  <si>
    <t xml:space="preserve">08-18 SUZUKI DRZ400SM TURN SIGNAL BLINKER FRONT LEFT RIGHT OEM </t>
  </si>
  <si>
    <t>08 DRZ400SM 0229</t>
  </si>
  <si>
    <t>03-06 SUZUKI SV650 ENGINE STARTER RELAY STARTING MOTOR ELECTRIC VIDEO! SWITCH</t>
  </si>
  <si>
    <t>06 SV650 4715</t>
  </si>
  <si>
    <t>04-05 GSXR 600/750 REARSET REAR SET RIGHT BRAKE LEVER PEG OEM FOOT REST</t>
  </si>
  <si>
    <t>99-00 YZF R6 FRONT BRAKE CALIPER PADS SIDE OEM LEFT RIGHT</t>
  </si>
  <si>
    <t>00 R6 7760</t>
  </si>
  <si>
    <t>Jul-02-20</t>
  </si>
  <si>
    <t>02-05 ZX12R ZX12 IGNITION COILS COIL STICK SET PACK SPARK PLUG CAPS PLUGS STICKS</t>
  </si>
  <si>
    <t>misc</t>
  </si>
  <si>
    <t>01 02 03 SUZUKI GSXR 600/750 LEFT RAM AIR INTAKE DUCT TUBE RAMAIR BOOT GRILL</t>
  </si>
  <si>
    <t>ex250r</t>
  </si>
  <si>
    <t xml:space="preserve">03-06 SUZUKI SV650 SPEEDO SPEEDOMETER DISPLAY GAUGE GAUGES CLOCK CLUSTER TACH </t>
  </si>
  <si>
    <t>97 TIGERSHARK DAYTONA 1000 DRIVE SHAFT DRIVESHAFT</t>
  </si>
  <si>
    <t>1997 TIGERSHARK1000 D797</t>
  </si>
  <si>
    <t>04 05 Suzuki GSXR 600/750 TPS THROTTLE POSITION SENSOR PRIMARY SECONDARY</t>
  </si>
  <si>
    <t>04 GSXR600</t>
  </si>
  <si>
    <t>05 06 ZX6R 636 EXHAUST CAN MUFFLER SLIP ON PIPE UNDER TAIL, HEAR THE SOUND!</t>
  </si>
  <si>
    <t>05 NINJA 636 3312</t>
  </si>
  <si>
    <t>97-03 SUZUKI TL1000R ENGINE MOTOR REPUTABLE SELLER VIDEO!</t>
  </si>
  <si>
    <t>99-07 HAYABUSA GSX 1300 R GSX1300R REARSET REAR SET LEFT SHIFTER SHIFT LEVER</t>
  </si>
  <si>
    <t>01 busa 0686</t>
  </si>
  <si>
    <t>99-01 955i SPEED TRIPLE RIGHT LEFT CONTROL SWITCH SIDE CLIP ON CLIPON HANDLE BAR</t>
  </si>
  <si>
    <t>00 T509 5993</t>
  </si>
  <si>
    <t>99 00 CBR600F4 CBR600  ECU COMPUTER CDI ECM VIDEO! CONTROL ELECTRONIC UNIT</t>
  </si>
  <si>
    <t>00 R6 0986</t>
  </si>
  <si>
    <t>04 05 Suzuki GSXR 600 750 UPPER FAIRING Race STAY BRACKET MOUNT VORTEX FB-530</t>
  </si>
  <si>
    <t>/may2019/04+GSXR+1584.JPG</t>
  </si>
  <si>
    <t xml:space="preserve">06 07 SUZUKI GSXR 600/750 TPS THROTTLE POSITION SENSOR PRIMARY SECONDARY </t>
  </si>
  <si>
    <t>06 GSXR600 4979</t>
  </si>
  <si>
    <t>98 99 KAWASAKI NINJA ZX9 ZX9R ZX 9 ENGINE MOTOR REPUTABLE SELLER VIDEO!</t>
  </si>
  <si>
    <t>1998 ZX900C 1021</t>
  </si>
  <si>
    <t>03-06 MERCEDES-BENZ S600 W220 FRONT HEADLIGHT HEAD LIGHT LAMP XENON OEM HID 4958</t>
  </si>
  <si>
    <t>12 13 14 15 CBR 1000RR 1000 RR REARSET REAR SET LEFT SHIFTER SHIFT LEVER FOOT</t>
  </si>
  <si>
    <t>13 cbr1000 0392</t>
  </si>
  <si>
    <t>01 02 GSXR 1000 2001 2002 SUZUKI THROTTLE BODIES BODYS BODY STVA</t>
  </si>
  <si>
    <t>/june19/01+GSXR1000+7689.MOV</t>
  </si>
  <si>
    <t>11-13 HONDA CB250R CBR 250  FAN RADIATOR ENGINE COOLING LEFT RIGHT</t>
  </si>
  <si>
    <t>13 CBR250R 0471</t>
  </si>
  <si>
    <t>03-05 R6 or 06-09 R6S ENGINE MOTOR WATER PUMP COOLANT COVER IMPELLER</t>
  </si>
  <si>
    <t>01-03 SHADOW 750 SPIRIT MAIN ENGINE WIRING HARNESS VIDEO! ELECTRICAL WIRE MOTOR</t>
  </si>
  <si>
    <t>96 97 Honda CBR CBR900RR 900 IGNITION LOCK KEY SET LOCKSET GAS CAP LATCH SEAT</t>
  </si>
  <si>
    <t>09 10 11 GSXR 1000 REAR SUBFRAME BACK SUB FRAME TAIL MORE COMPLETE</t>
  </si>
  <si>
    <t>06 CB600F 0433</t>
  </si>
  <si>
    <t xml:space="preserve">01-04 SUZUKI VOLUSIA VL800 FRONT HEADLIGHT HEAD LIGHT LAMP </t>
  </si>
  <si>
    <t xml:space="preserve">97-03 SPORTSTER 1200 FRONT REAR BACK WHEEL FENDER MUD FLAP MUDFLAP TIRE </t>
  </si>
  <si>
    <t>02 XL1200 5970</t>
  </si>
  <si>
    <t>02 03 04 05 zx12r zx12 zx 12 12r CYLINDER HEAD VALVES BUCKETS ENGINE MOTOR</t>
  </si>
  <si>
    <t xml:space="preserve">04-06 YAMAHA R1 SPEEDO SPEEDOMETER DISPLAY GAUGE GAUGES CLOCK CLUSTER TACH </t>
  </si>
  <si>
    <t>04 R1 3698</t>
  </si>
  <si>
    <t>04-06 VSTROM DL1000 FRONT UPPER NOSE HEADLIGHT FAIRING COWL PLASTIC MID SIDE</t>
  </si>
  <si>
    <t>04 DL1000 1241</t>
  </si>
  <si>
    <t>05-08 BMW K1200S ENGINE RADIATOR COOLING NO LEAKS! MORE COMPLETE MOTOR</t>
  </si>
  <si>
    <t>08 K1200S 2583</t>
  </si>
  <si>
    <t>03 04 ZX6R 636 OIL PAN ENGINE MOTOR CASES COVER NO LEAKS</t>
  </si>
  <si>
    <t>04 636 6470</t>
  </si>
  <si>
    <t>03 04 ZX6R 636 EBC BARELY USED FRONT BRAKE ROTORS ROTOR OEM LEFT RIGHT DISCS</t>
  </si>
  <si>
    <t>03 04 ZX6R 636 STATOR GENERATOR ALTERNATOR CHARGING COIL WINDING</t>
  </si>
  <si>
    <t>05-08 BMW K1200S HEADLIGHT HEAD LIGHT LAMP HEADLIGHTS LIGHTS</t>
  </si>
  <si>
    <t>84-85 SUZUKI RM250 ENGINE MOTOR REPUTABLE SELLER</t>
  </si>
  <si>
    <t>00-01 NINJA ZX12R FRONT HEADLIGHT HEAD LIGHT LAMP GOOD TABS SCUFFS ON LENSES1314</t>
  </si>
  <si>
    <t>11 FXDBI 8645</t>
  </si>
  <si>
    <t>HONDA CBR 00 01 929  02 03 954 FUEL PRESSURE REGULATOR 16740-MCJ-013 954rr 1017</t>
  </si>
  <si>
    <t>JYARJ06E63A002806</t>
  </si>
  <si>
    <t xml:space="preserve">05-09 SUZUKI INTRUDER 800 MAIN ENGINE WIRING HARNESS VIDEO! MOTOR WIRE </t>
  </si>
  <si>
    <t>2006 INTRUDER 800 2129</t>
  </si>
  <si>
    <t>Jul-03-20</t>
  </si>
  <si>
    <t>87-01 YAMAHA TW200 CARBS CARB BODIES CARBURETOR FUEL BOWL RACK CARBURATOR</t>
  </si>
  <si>
    <t>07-08 ZX6R FUEL INJECTORS RAIL LINES VIDEO! MAIN INJECTOR THROTTLE BODIES BODYS</t>
  </si>
  <si>
    <t>07 CBR600 2578</t>
  </si>
  <si>
    <t xml:space="preserve">04-05 GSXR 600/750 YOSHIMURA SHORTY EXHAUST CAN MUFFLER SLIP ON PIPE </t>
  </si>
  <si>
    <t>99 00 01 02 SUZUKI SV650 SV 650 TPS THROTTLE POSITION SENSOR VIDEO! PRIMARY</t>
  </si>
  <si>
    <t>02 SV650</t>
  </si>
  <si>
    <t>HUSQVARNA XC430 MID SIDE FAIRING COWL PLASTIC LEFT RIGHT NUMBER PLATE OEM BLACK</t>
  </si>
  <si>
    <t>00 GSXR750 0993</t>
  </si>
  <si>
    <t>96-13 SUZUKI DR200SE DR200 REAR WHEEL BACK RIM TIRE GUARANTEED STRAIGHT OEM</t>
  </si>
  <si>
    <t>90-93 SUZUKI DR350 DR350S DR 350 KICKSTART KICK START KICKER POST USA STR8</t>
  </si>
  <si>
    <t>06 07 SUZUKI GSXR 600  ECU COMPUTER CDI ECM CONTROL ELECTRONIC UNIT</t>
  </si>
  <si>
    <t>2007 GSXR600 ----</t>
  </si>
  <si>
    <t>85-87 HONDA GOLDWING 1200 FRONT BRAKE CALIPER PADS SIDE OEM STOCK LEFT SIDE</t>
  </si>
  <si>
    <t>04-05 GSXR 600/750 FAN RADIATOR ENGINE COOLING LEFT RIGHT</t>
  </si>
  <si>
    <t>04 05 06 YAMAHA R1 CAM CAMSHAFT POSITION SENSOR PICK UP SHAFT RPM HEAD COIL</t>
  </si>
  <si>
    <t>06 r1 2620</t>
  </si>
  <si>
    <t xml:space="preserve">96-15 SUZUKI DR650 DR 650  VALVES BUCKETS CYLINDER HEAD SHIMS SPRINGS CAMS </t>
  </si>
  <si>
    <t xml:space="preserve">02-05 ZX12R ZX12 ENGINE MOTOR CRANK CASE BLOCK UPPER LOWER CASES </t>
  </si>
  <si>
    <t>2002 ZX12R ----</t>
  </si>
  <si>
    <t>97 GOLDWING 1500 GL1500 RIGHT CONTROL SWITCH SIDE CLIP ON CLIPON HANDLE BAR</t>
  </si>
  <si>
    <t>05-07 YAMAHA TTR125 FRONT END WHEEL FORKS RIM TRIPLE TREE CLAMP TOP BOTTOM 19"</t>
  </si>
  <si>
    <t>2005 TTR125 1824</t>
  </si>
  <si>
    <t>08-18 SUZUKI DRZ400SM MAIN ENGINE WIRING HARNESS VIDEO! ELECTRICAL WIRE MOTOR</t>
  </si>
  <si>
    <t>04-06 YAMAHA R1 FRONT UPPER FAIRING GAUGE STAY BRACKET MOUNT HOLDER 2118</t>
  </si>
  <si>
    <t xml:space="preserve">11-14 VX110 VX 110 HOOD COVER DASH SHOCK HINGE </t>
  </si>
  <si>
    <t>2014 VX110 K314</t>
  </si>
  <si>
    <t>01 02 03 04 05 06 HONDA CBR F4I 600 EZ READY TO GO 100% GOOD! YES! YA! MAIN</t>
  </si>
  <si>
    <t>02 CBRF4I600 0435</t>
  </si>
  <si>
    <t>09 10 11 12 CBR 600RR 600 RR REAR WHEEL BACK RIM TIRE GUARANTEED STRAIGHT OEM</t>
  </si>
  <si>
    <t>2009 CBR600RR 0978</t>
  </si>
  <si>
    <t>09 10 11 12 CBR 600RR 600 RR REAR SWINGARM SWING ARM SHOCK MORE COMPLETE BACK</t>
  </si>
  <si>
    <t>00 929 5805</t>
  </si>
  <si>
    <t>97-03 SPORTSTER 1200 MAIN ENGINE WIRING HARNESS VIDEO! ELECTRICAL WIRE IGNITION</t>
  </si>
  <si>
    <t>97 XL1200 9957</t>
  </si>
  <si>
    <t>08 09 10 11 12 13 14 15 R6 R6R FRONT UPPER NOSE HEADLIGHT FAIRING COWL LEFT</t>
  </si>
  <si>
    <t>07 YAMAHA YZFR6 4474</t>
  </si>
  <si>
    <t>04-05 GSXR 600/750 STVA SECONDARY THROTTLE VALVE ACTUATOR VIDEO! TPS SENSOR</t>
  </si>
  <si>
    <t>2004 04 RM85  ECU COMPUTER CDI ECM VIDEO! CONTROL ELECTRONIC UNIT</t>
  </si>
  <si>
    <t>70 BSA</t>
  </si>
  <si>
    <t xml:space="preserve">08-11 CAN-AM SPYDER 990 CC FRONT WHEEL RIM GUARANTEED STRAIGHT </t>
  </si>
  <si>
    <t>16-18 CB500F HANDLE BAR HANDLEBAR RISERS</t>
  </si>
  <si>
    <t>2016 CB500F 0558</t>
  </si>
  <si>
    <t>06 07 R6 R6R TPS THROTTLE POSITION SENSOR VIDEO! PRIMARY MAIN</t>
  </si>
  <si>
    <t>06 R6 1284</t>
  </si>
  <si>
    <t>06 07 R6 R6R TPS THROTTLE POSITION SENSOR VIDEO! SECONDARY</t>
  </si>
  <si>
    <t>09-11 YAMAHA R1 ENGINE STARTER RELAY STARTING MOTOR ELECTRIC VIDEO! SWITCH</t>
  </si>
  <si>
    <t>11 R1 1047</t>
  </si>
  <si>
    <t>Jul-04-20</t>
  </si>
  <si>
    <t>07 08 SUZUKI GSXR 1000 TPS THROTTLE POSITION SENSOR VIDEO! PRIMARY MAIN</t>
  </si>
  <si>
    <t>08 GSXR1000 3399</t>
  </si>
  <si>
    <t>02-04 TRIUMPH DAYTONA 600 FUEL INJECTORS RAIL LINES MAIN INJECTOR THROTTLE</t>
  </si>
  <si>
    <t xml:space="preserve">89-90 SUZUKI RM125 ENGINE MOTOR REPUTABLE SELLER VIDEO! </t>
  </si>
  <si>
    <t>1989 RM125 1370</t>
  </si>
  <si>
    <t>81 GOLDWING GL1100 CARBS CARB BODY CARBURETOR FUEL BOWL RACK CARBURATOR BODIES</t>
  </si>
  <si>
    <t>1981 GOLDWING 1100 2370</t>
  </si>
  <si>
    <t xml:space="preserve">16-18 ZX-10R ZX10 EXHAUST HEADER PIPE PIPES MANIFOLD HEADERS OEM </t>
  </si>
  <si>
    <t>16 ZX10R 0135</t>
  </si>
  <si>
    <t xml:space="preserve">05-07 BIG DOG PITBULL ECU COMPUTER CDI ECM IGNITION MODULE CONTROL ELECTRONIC </t>
  </si>
  <si>
    <t>07 PITBULL</t>
  </si>
  <si>
    <t>07-10 SUZUKI BANDIT 1250S FRAME SIDE COVER COWL PANEL TRIM FAIRING PLASTIC</t>
  </si>
  <si>
    <t xml:space="preserve">03-06 SUZUKI SV650 REAR BACK TAIL FAIRING UNDERTAIL COWL PLASTIC LEFT RED OEM </t>
  </si>
  <si>
    <t>03-06 SUZUKI SV650 REAR BACK TAIL FAIRING UNDERTAIL COWL PLASTIC RIGHT RED</t>
  </si>
  <si>
    <t>14-17 HONDA CBR650F ENGINE RADIATOR COOLING NO LEAKS! MORE COMPLETE MOTOR 6686</t>
  </si>
  <si>
    <t>17 EX300 1706</t>
  </si>
  <si>
    <t>03 04 ZX6R 636 PISTONS RODS ROD CONNECTING ENGINE MOTOR</t>
  </si>
  <si>
    <t>94-09 EX500 NINJA 500  CARBS CARB BODY CARBURETOR FUEL BOWL RACK CARBURATOR</t>
  </si>
  <si>
    <t>1995 NINJA 500 0011</t>
  </si>
  <si>
    <t>01 02 03 04 05 YZ250 YZ250F FRONT END WHEEL FORKS FORK RIM TRIPLE TREE CLAMP TOP</t>
  </si>
  <si>
    <t>july2019/03+600rr+6408.JPG</t>
  </si>
  <si>
    <t>01 02 03 04 05 YZ250 YZ250F REAR SWINGARM SWING ARM WHEEL RIM SHOCK</t>
  </si>
  <si>
    <t>98-05 SUPERHAWK 996 VTR1000  ECU COMPUTER CDI ECM VIDEO! CONTROL ELECTRONIC UNIT</t>
  </si>
  <si>
    <t>06 EX650 4283</t>
  </si>
  <si>
    <t>96-97 NINJA ZX9R REAR BACK PASSENGER SEAT SADDLE PILLION USA</t>
  </si>
  <si>
    <t xml:space="preserve">97-03 SUZUKI TL1000R SPEEDO SPEEDOMETER DISPLAY GAUGE GAUGES CLOCK CLUSTER TACH </t>
  </si>
  <si>
    <t>01 TL1000R 0889</t>
  </si>
  <si>
    <t>08-16 HAYABUSA GSXR 1300 SPEEDO SPEEDOMETER DISPLAY GAUGE GAUGES CLUSTER PARTS</t>
  </si>
  <si>
    <t>98-05 SUPERHAWK 996 VTR1000  FAN RADIATOR ENGINE COOLING LEFT RIGHT</t>
  </si>
  <si>
    <t>03 04 ZX6R 636 REAR BACK PASSENGER FOOT PEG PEGS LEFT RIGHT BRACKET REST RIDER</t>
  </si>
  <si>
    <t>11-15 KAWASAKI NINJA ZX10 ZX10R RADIATOR OVERFLOW RESERVOIR COOLANT OVER FLOW NO</t>
  </si>
  <si>
    <t>14 ZX10R 9812</t>
  </si>
  <si>
    <t>89 KTM 500 MX IGNITION COILS COIL STICK SET PACK SPARK PLUG CAPS PLUGS STICKS</t>
  </si>
  <si>
    <t>96-15 SUZUKI DR650 DR 650 REARSET REAR SET  RIGHT LEFT OEM LEVER PAIR SHIFTER</t>
  </si>
  <si>
    <t>2003 DR650SE 0323</t>
  </si>
  <si>
    <t>02-05 ZX12R ZX12 TRANSMISSION TRANNY GEARS SHAFT SHIFT FORKS DRUM</t>
  </si>
  <si>
    <t>06-09 SUZUKI M109 VZR 1800 HANDLE BAR HANDLEBAR RISERS TRIPLE BRAKE MASTER SET</t>
  </si>
  <si>
    <t xml:space="preserve">HONDA CBR 2000 2001 929  929RR cbr929 FUEL PRESSURE REGULATOR 16740-MCJ-013 </t>
  </si>
  <si>
    <t xml:space="preserve">04-05 GSXR 600 EZ READY TO GO 100% GOOD! YES! YA! MAIN FRAME CHASSIS </t>
  </si>
  <si>
    <t>04-05 GSXR 600/750 REAR SWINGARM SWING ARM WHEEL RIM SHOCK</t>
  </si>
  <si>
    <t>04-05 GSXR 600/750 GAS TANK FUEL CELL PETROL RESERVOIR REPAINTED NO RUST</t>
  </si>
  <si>
    <t>13-16 STREET TRIPLE ENGINE STARTER RELAY STARTING MOTOR ELECTRIC VIDEO! SWITCH</t>
  </si>
  <si>
    <t>Jul-05-20</t>
  </si>
  <si>
    <t xml:space="preserve">02-05 ZX12R ZX12 CAMSHAFT CAM SHAFT INTAKE EXHAUST CYLINDER HEAD VALVES CAMS </t>
  </si>
  <si>
    <t>05-06 CBR 600 600RR REAR SWINGARM SWING ARM MORE COMPLETE BACK</t>
  </si>
  <si>
    <t>2005 cbr 600rr 2675</t>
  </si>
  <si>
    <t>06-17 VULCAN 900 KAWASAKI FUEL PUMP GAS 90 DAY WARRANTY! VIDEO! PETROL SENDER</t>
  </si>
  <si>
    <t>/june19/09+VN900+4307.MOV</t>
  </si>
  <si>
    <t>96-00 BMW R1100RT RIGHT CONTROL SWITCH SIDE THROTTLE TUBE FRONT BRAKE MASTER SET</t>
  </si>
  <si>
    <t>04 05 Suzuki GSXR 600 750 REAR SWINGARM SWING ARM MORE COMPLETE BACK</t>
  </si>
  <si>
    <t>2005 GSXR600 6368</t>
  </si>
  <si>
    <t>04-06 VSTROM DL1000 FRONT END FORKS FORK TRIPLE TREE CLAMP TOP BOTTOM LEFT RIGHT</t>
  </si>
  <si>
    <t>04-06 VSTROM DL1000 TRANSMISSION TRANNY GEARS SHAFT SHIFT FORKS DRUM</t>
  </si>
  <si>
    <t xml:space="preserve">05 YAMAHA YZF R6 FRONT BRAKE MASTER CYLINDER BRAKES BREMBO RADIAL LEVER </t>
  </si>
  <si>
    <t>05 R6S 7224</t>
  </si>
  <si>
    <t>09 10 11 12 ZX6R ZX6  MID SIDE FAIRING COWL PLASTIC OEM</t>
  </si>
  <si>
    <t>09-12 ZX6R  ----</t>
  </si>
  <si>
    <t xml:space="preserve">12-14 KAWASAKI NINJA ZX14 CAMSHAFT CAM SHAFT RETAINER CAPS CAMS TOP </t>
  </si>
  <si>
    <t>12 ZX14 1366</t>
  </si>
  <si>
    <t>03 04 ZX6R 636 TRANSMISSION TRANNY GEARS SHAFT SHIFT FORKS DRUM</t>
  </si>
  <si>
    <t>04-09 Suzuki GS500 TURN SIGNAL BLINKER FRONT REAR TAIL LIGHT BACK RIGHT LEFT OEM</t>
  </si>
  <si>
    <t>06 GS500F 3572</t>
  </si>
  <si>
    <t>15 16 Kle650 Le650f Versys Kle 650 Front Fork Shock Suspension Str8 LEFT</t>
  </si>
  <si>
    <t>15 LE650 6216</t>
  </si>
  <si>
    <t>98-09 VSTAR 650 TURN SIGNAL BLINKER FRONT RUBBER IS BROKEN</t>
  </si>
  <si>
    <t>2000 VSTAR650 2611</t>
  </si>
  <si>
    <t xml:space="preserve">19-20 YAMAHA R3 LEFT REAR BACK PASSENGER FOOT PEG PEGS LEFT RIGHT BRACKET REST </t>
  </si>
  <si>
    <t>19 R3 2855</t>
  </si>
  <si>
    <t>90 VIRAGO XV250 ENGINE MOTOR REPUTABLE SELLER BOTTOM END CRANK CASE SHAFT BLOCK</t>
  </si>
  <si>
    <t>87-01 YAMAHA TW200 REAR BACK TAIL FAIRING UNDERTAIL COWL 0712</t>
  </si>
  <si>
    <t>99 TW200 #JYA3AWE0XXA079151</t>
  </si>
  <si>
    <t>02-05 ZX12R ZX12 REARSET REAR SET RIGHT BRAKE LEVER PEG OEM FOOT REST</t>
  </si>
  <si>
    <t>02 03 2002 2003 HONDA CBR 954 RR  CLUTCH HUB BASKET PRESSURE PLATE SPRING INNER</t>
  </si>
  <si>
    <t>03 CBR954RR 4181</t>
  </si>
  <si>
    <t>07 08 SUZUKI GSXR 1000 REAR SUBFRAME BACK SUB FRAME TAIL MORE COMPLETE</t>
  </si>
  <si>
    <t>07-08 GSXR1000 ----</t>
  </si>
  <si>
    <t>04-09 YAMAHA YFZ450 HANDLE BAR HANDLEBAR RISERS LWEFT RIGHT CONTROLS LEVER</t>
  </si>
  <si>
    <t>09-11 YAMAHA R1 REARSET REAR SET FOOT PEG RIGHT LEFT OEM LEVER PAIR</t>
  </si>
  <si>
    <t>04-05 GSXR 600 ECU COMPUTER CDI ECM VIDEO! CONTROL ELECTRONIC UNIT</t>
  </si>
  <si>
    <t>04-05 GSXR 600/750 ENGINE RADIATOR COOLING NO LEAKS! MORE COMPLETE MOTOR</t>
  </si>
  <si>
    <t>07-12 TRIUMPH STREET TRIPLE 675 REAR SWINGARM SWING ARM WHEEL RIM SHOCK 2961</t>
  </si>
  <si>
    <t>04-05 GSXR 600/750 ENGINE MOTOR WATER PUMP COOLANT COVER IMPELLER</t>
  </si>
  <si>
    <t>00-01 CBR 929 REARSET REAR SET RIGHT BRAKE LEVER PEG OEM FOOT REST BENT</t>
  </si>
  <si>
    <t>04 TRAIL250 5872</t>
  </si>
  <si>
    <t>13 14 15 16 17 18 zx6r 636 zx636 SIDE REAR VIEW MIRROR left right oem clear good</t>
  </si>
  <si>
    <t>Jul-06-20</t>
  </si>
  <si>
    <t>88-97 SUZUKI KATANA 600 F  LOWER BOTTOM BELLY SIDE FAIRING LEFT RIGHT</t>
  </si>
  <si>
    <t>1995 KATANA 1332</t>
  </si>
  <si>
    <t>03 04 GSXR 1000 CLUTCH HUB BASKET PRESSURE PLATE SPRING INNER OUTER STEEL FIBER</t>
  </si>
  <si>
    <t>2004 GSXR1000 ----</t>
  </si>
  <si>
    <t>MAD DOG GEAR THUMB ASSSIT PRO FOR ATV UTV FOUR WHEELER 4 ADJUSTABLE STEARNS INC</t>
  </si>
  <si>
    <t>04-05 GSXR 600 ENGINE MOTOR REPUTABLE SELLER VIDEO!</t>
  </si>
  <si>
    <t>99-00 YZF R6 TPS THROTTLE POSITION SENSOR VIDEO! PRIMARY MAIN</t>
  </si>
  <si>
    <t>04-05 GSXR 600/750 REAR SUBFRAME BACK SUB FRAME TAIL MORE COMPLETE</t>
  </si>
  <si>
    <t>04 05 06 YAMAHA R1 ENGINE STARTER RELAY STARTING MOTOR ELECTRIC SWITCH OEM</t>
  </si>
  <si>
    <t>03 04 ZX6R 636 Shifter Left lever Shift forks set GEAR SELECTOR 3</t>
  </si>
  <si>
    <t>99 00 01 02 SV650  ECU COMPUTER CDI ECM VIDEO! CONTROL ELECTRONIC UNIT</t>
  </si>
  <si>
    <t xml:space="preserve">17-19 SUZUKI GSXR1000  FUEL PUMP GAS 90 DAY WARRANTY! VIDEO! PETROL SENDER UNIT </t>
  </si>
  <si>
    <t>03-05 R6 or 06-09 R6S EZ READY TO GO 100% GOOD! YES! YA! MAIN FRAME</t>
  </si>
  <si>
    <t>2003 YZF R6S 8119</t>
  </si>
  <si>
    <t>99 00 CBR600 CBR F4 ENGINE RADIATOR COOLING NO LEAKS! MORE NO RADIATOR LINES!!!!</t>
  </si>
  <si>
    <t xml:space="preserve">03 04 GSXR 1000 CAMSHAFT CAM SHAFT INTAKE EXHAUST CYLINDER HEAD VALVES CAMS </t>
  </si>
  <si>
    <t>08-09 GSX 650 F ECU COMPUTER CDI ECM VIDEO! CONTROL ELECTRONIC UNIT</t>
  </si>
  <si>
    <t>2008 GSX 650F 0684</t>
  </si>
  <si>
    <t>05-09 VX1100  SPEEDO SPEEDOMETER DISPLAY GUAGES TACH</t>
  </si>
  <si>
    <t>05-09 VX1100 JETSKI D505</t>
  </si>
  <si>
    <t xml:space="preserve">12 13 14 15 16 GSXR 1000 MAIN ENGINE WIRING HARNESS VIDEO! MOTOR WIRE </t>
  </si>
  <si>
    <t>july2019/15+GSXR1000+0085.MOV</t>
  </si>
  <si>
    <t xml:space="preserve">01 02 ZX6R 05 06 07 08 ZZR600 BLACK FRONT WHEEL FENDER COWL FAIRING PLASTIC </t>
  </si>
  <si>
    <t xml:space="preserve">07-12 TRIUMPH STREET TRIPLE 675 RIZOMA BAR END BAREND MIRRORS SIDE REAR VIEW </t>
  </si>
  <si>
    <t>04-05 GSXR 600/750 SPEEDO SPEEDOMETER DISPLAY GAUGE GAUGES CLOCK CLUSTER Broken</t>
  </si>
  <si>
    <t>76 YAMAHA XT500 FAIRING SET FRONT REAR FENDER NUMBER PLATE LEFT RIGHT PLASTICS</t>
  </si>
  <si>
    <t>76 XT500 2025</t>
  </si>
  <si>
    <t xml:space="preserve">85-87 ELIMINATOR 900 RED TANK SEAT FUEL PANEL COVER TRIM COWL PLASTIC SIDE LEFT </t>
  </si>
  <si>
    <t>06-09 SUZUKI M109 VZR 1800  REARSET REAR SET LEFT SHIFTER SHIFT LEVER FOOT PEG</t>
  </si>
  <si>
    <t>01 02 GSXR 1000 2001 2002 SUZUKI STVA SECONDARY THROTTLE VALVE ACCUATOR VIDEO!</t>
  </si>
  <si>
    <t>01-08 REFLEX 250 ENGINE MOTOR REPUTABLE SELLER VIDEO ABS MODEL RIM MORE 7875</t>
  </si>
  <si>
    <t>15 CBR600RR 0980</t>
  </si>
  <si>
    <t>90-94 SHADOW 1100  HIGHWAY BARS CRASH SIDE SAFETY BAR LEFT RIGHT PEG PEGS FOOT</t>
  </si>
  <si>
    <t>94 VT1100C 0735</t>
  </si>
  <si>
    <t>04-09 Suzuki GS500 REARSET REAR SET FOOT PEG RIGHT LEFT OEM LEVER PAIR</t>
  </si>
  <si>
    <t>01 02 ZX6R 05 06 07 08 ZZR600 REAR SUBFRAME, TAIL FAIRING, PASS PEGS, GRAB BARS</t>
  </si>
  <si>
    <t>05 ZZR600 5486</t>
  </si>
  <si>
    <t>04-05 GSXR 600/750 FUEL PUMP GAS PETROL SENDER UNIT VIDEO! 90 DAY WARRANTY!</t>
  </si>
  <si>
    <t>03 04 ZX6 ZX6R 636 2003 2004 FRONT FORK SHOCK SUSPENSION GUARANTEED LEFT RIGHT</t>
  </si>
  <si>
    <t>09 R1 9517</t>
  </si>
  <si>
    <t>00 01 02 03 TRIUMPH TT600 TT 600 STATOR COVER GENERATOR ALTERNATOR LEFT SIDE</t>
  </si>
  <si>
    <t>2000 TRIUMPH TT600 ----</t>
  </si>
  <si>
    <t>15-17 Yzf R1s R1 R1m Abs Pump Module Soledoid Hcm ANTI LOCK BRAKE SYSTEM 3302</t>
  </si>
  <si>
    <t>16 R1 0464</t>
  </si>
  <si>
    <t>13 14 15 16 17 18 zx6r 636 zx636 TPS THROTTLE POSITION SENSOR VIDEO! PAIR SET</t>
  </si>
  <si>
    <t>13 zx636 ----</t>
  </si>
  <si>
    <t>03 04 ZX6 ZX6R 636 FUEL PUMP GAS PETROL SENDER UNIT *FOR PARTS ONLY*</t>
  </si>
  <si>
    <t>2003 ZX636 3029</t>
  </si>
  <si>
    <t>Jul-07-20</t>
  </si>
  <si>
    <t>04-05 GSXR 600/750 HEADLIGHT SPEEDO SPEEDOMETER HARNESS HEAD LIGHT WIRE WIRING</t>
  </si>
  <si>
    <t>04 05 06 YAMAHA R1 TIMING COVER ENGINE CASE SIDE MOTOR</t>
  </si>
  <si>
    <t>2004 YZF R1 7734</t>
  </si>
  <si>
    <t>96 BAYOU 300 4X4 TRANSMISSION TRANNY GEARS SHAFT SHIFT FORKS DRUM</t>
  </si>
  <si>
    <t>09-16 SUZUKI GSXR1000 TPS THROTTLE POSITION SENSOR VIDE0! SECONDARY</t>
  </si>
  <si>
    <t>09 GSXR1000 1123</t>
  </si>
  <si>
    <t>09-16 SUZUKI GSXR1000 TPS THROTTLE POSITION SENSOR VIDEO! PRIMARY MAIN</t>
  </si>
  <si>
    <t xml:space="preserve">YOSHIMURA 57MM ID EXHAUST CAN MUFFLER SLIP ON PIPE CARBON FIBER FIBRE </t>
  </si>
  <si>
    <t>90 91 92 93 ZX11C ZX11 ENGINE MOTOR WATER PUMP COOLANT COVER IMPELLER</t>
  </si>
  <si>
    <t>1993 NINJA ZX11 9092</t>
  </si>
  <si>
    <t>10-14 KAWASAKI VERSYS 650 FRONT WHEEL FENDER COWL FAIRING PLASTIC BLACK</t>
  </si>
  <si>
    <t>2010 VERSYS 650 1241</t>
  </si>
  <si>
    <t>04-05 GSXR 600/750 ENGINE SPROCKET COVER FRONT COUNTER SHAFT</t>
  </si>
  <si>
    <t>15 16 17 YZF R1 R1S R1M REAR SWINGARM SWING ARM MORE COMPLETE BACK</t>
  </si>
  <si>
    <t>16-17 HARLEY ROADSTER KICKSTAND SIDE KICK STAND LEG POST USA STR8 CENTER</t>
  </si>
  <si>
    <t>17 ROADSTER 3918</t>
  </si>
  <si>
    <t>05 06 ZX6R 636 FRONT GAS TANK FUEL FAIRING COWL PLASTIC COVER TRIM green</t>
  </si>
  <si>
    <t>00 ZX7 7392</t>
  </si>
  <si>
    <t>99-05 SL1000 FALCO AIR CLEANER RACE FILTER K&amp;N BMC PERFORMANCE INTAKE BOX AIRBOX</t>
  </si>
  <si>
    <t>01 FALCO 0227</t>
  </si>
  <si>
    <t>98-05 Honda VTR1000 FRONT END WHEEL FORKS FORK RIM TRIPLE TREE CLAMP TOP BOTTOM</t>
  </si>
  <si>
    <t>98-05 Honda VTR1000 IGNITION LOCK KEY SET LOCKSET GAS CAP LATCH SEAT SWITCH</t>
  </si>
  <si>
    <t>MCP ENGINETICS KARTING BRAKE MASTER CYLINDER BRK BILLET 5/8 BORE GO KART</t>
  </si>
  <si>
    <t>MCP</t>
  </si>
  <si>
    <t>03-06 HONDA CBR 600rr 600 rr FUEL INJECTORS RAIL LINES MAIN INJECTOR WORKING</t>
  </si>
  <si>
    <t>07 ZX6R 0190</t>
  </si>
  <si>
    <t xml:space="preserve">96-00 BMW R1100RT FRONT WHEEL RIM GUARANTEED STRAIGHT </t>
  </si>
  <si>
    <t>99-07 HAYABUSA GSX1300R REARSET REAR SET FOOT PEG RIGHT LEFT OEM LEVER PAIR</t>
  </si>
  <si>
    <t>08-11 CAN-AM SPYDER 990 CC ENGINE MOTOR CRANK CASE BLOCK UPPER LOWER PISTONS</t>
  </si>
  <si>
    <t>09-11 YAMAHA R1 FLASHTUNE ECU BASED QUICK SHIFTER SPEED SHIFT FAST SWITCH PUSH</t>
  </si>
  <si>
    <t>03 04 ZX6R 636 REAR WHEEL BACK RIM TIRE GUARANTEED STRAIGHT OEM</t>
  </si>
  <si>
    <t>01 SEA-DOO BOMBARDIER EXHAUST HEADER PIPE MANIFOLD HEADERS EXPANSION CHAMBER</t>
  </si>
  <si>
    <t>2001 SEADOO 6101</t>
  </si>
  <si>
    <t>06 07 ZX10R ZX10 KAWASAKI ENGINE RADIATOR COOLING NO LEAKS! MORE COMPLETE  2734</t>
  </si>
  <si>
    <t>06 ZX10R 7716</t>
  </si>
  <si>
    <t>10-14 KAWASAKI VERSYS 650 REAR SWINGARM SWING ARM MORE COMPLETE BACK</t>
  </si>
  <si>
    <t>98 99 00 01 02 03 04 05 VTR1000 SUPERHAWK LOWER BOTTOM BELLY SIDE FAIRING COWL</t>
  </si>
  <si>
    <t>12 13 14 15 16 NINJA EX650 650R ENGINE RADIATOR COOLING FAN LEFT RIGHT 3201</t>
  </si>
  <si>
    <t>2014 EX650 6867</t>
  </si>
  <si>
    <t xml:space="preserve">03-06 KAWASAKI KFX400 FRONT BACK REAR PLASTIC FENDER OEM </t>
  </si>
  <si>
    <t>06 KFX400 ----</t>
  </si>
  <si>
    <t>08-18 SUZUKI DRZ400SM REAR SHOCK LINK DOGBONE DOG BONE BACK LINKAGE OEM</t>
  </si>
  <si>
    <t>08 09 10 11 12 13 14 15 16 R6 R6R REAR BACK SHOCK SPRING COIL ABSORBER</t>
  </si>
  <si>
    <t>11 FZ6R 8966</t>
  </si>
  <si>
    <t>03-04 CBR 600 600RR EXHAUST CAN MUFFLER SLIP ON PIPE YOSHIMURA YOSHI</t>
  </si>
  <si>
    <t>03 600RR 4800</t>
  </si>
  <si>
    <t>94-01 KAWASAKI NINJA ZX11 Sensor Video! Tip BAS Map RELAY KILL FUEL IGNITION</t>
  </si>
  <si>
    <t>980ZX11 1320</t>
  </si>
  <si>
    <t>89-91 HONDA CBR1000F HURRICANE CARBS CARB BODIES CARBURETOR FUEL BOWL RACK</t>
  </si>
  <si>
    <t>90 CBR1000F 0191</t>
  </si>
  <si>
    <t xml:space="preserve">08-18 SUZUKI DRZ400SM HEADLIGHT MOUNT BRACKET OEM HEAD LIGHT LAMP HEADLIGHTS </t>
  </si>
  <si>
    <t>07-08 ZX6R KICKSTAND SIDE KICK STAND LEG POST USA STR8 CENTER PSR ADJUSTABLE</t>
  </si>
  <si>
    <t>2007 ZX6R 8954</t>
  </si>
  <si>
    <t>97 TIGERSHARK DAYTONA 1000 CARBS CARB BODIES CARBURETOR FUEL BOWL RACK</t>
  </si>
  <si>
    <t>00-01 YAMAHA YZF R1 CARBS CARB BODIES CARBURETOR FUEL BOWL RACK CARBURATOR</t>
  </si>
  <si>
    <t>2001 YZFR1 6988</t>
  </si>
  <si>
    <t>Jul-08-20</t>
  </si>
  <si>
    <t>04 05 Suzuki GSXR 750 600  FRONT UPPER NOSE HEADLIGHT FAIRING COWL PLASTIC MID</t>
  </si>
  <si>
    <t>83-85 HONDA VF1100 RIGHT CONTROL SWITCH SIDE CLIP ON CLIPON HANDLE BAR</t>
  </si>
  <si>
    <t>1985 VF1100 8866</t>
  </si>
  <si>
    <t>13-16 STREET TRIPLE FRONT BRAKE CALIPER PADS SIDE OEM LEFT RIGHT</t>
  </si>
  <si>
    <t>2014 TRIUMPH 675 3421</t>
  </si>
  <si>
    <t>08 09 10 11 12 13 14 15 16 R6 R6R Sensor Video! Tip BAS Map RELAY KILL FUEL</t>
  </si>
  <si>
    <t>09 R6R 0677</t>
  </si>
  <si>
    <t>06-09 SUZUKI M109 VZR 1800 REARSET REAR SET RIGHT BRAKE LEVER PEG OEM FOOT REST</t>
  </si>
  <si>
    <t>07-08 ZX6R ENGINE MOTOR CRANK CASE BLOCK UPPER CASES CYLINDERS SHAFT PISTONS</t>
  </si>
  <si>
    <t>07 ZX6R ----</t>
  </si>
  <si>
    <t>03-06 SUZUKI SV650 FUEL INJECTORS RAIL MAIN INJECTOR THROTTLE BODIES BODY</t>
  </si>
  <si>
    <t xml:space="preserve">97-03 SPORTSTER 1200 FRONT WHEEL RIM GUARANTEED STRAIGHT </t>
  </si>
  <si>
    <t>98 99  Honda CBR CBR900RR 900 SPEEDO SPEEDOMETER DISPLAY GAUGE GAUGES CLOCK 6591</t>
  </si>
  <si>
    <t>08 09 10 Suzuki GSXR 600/750 FUEL INJECTORS RAIL LINES VIDEO! MAIN INJECTOR</t>
  </si>
  <si>
    <t>82 HONDA GOLDWING GL1100 CARBS CARB BODIES CARBURETOR FUEL BOWL RACK KEIHIN</t>
  </si>
  <si>
    <t>1982 GL1100A 0097</t>
  </si>
  <si>
    <t>15 16 17 CBR300R CBR 300R LOWER BOTTOM BELLY SIDE FAIRING COWL PLASTIC RIGHT</t>
  </si>
  <si>
    <t>09 10 11 GSXR 1000 RAM AIR INTAKE DUCT TUBE RAMAIR BOOT GRILL</t>
  </si>
  <si>
    <t>09 GSXR1000 2247</t>
  </si>
  <si>
    <t>05 06 Z750S Z 750S HEADLIGHT HEAD LIGHT LAMP HEADLIGHTS LIGHTS</t>
  </si>
  <si>
    <t>06 Z750S 5075</t>
  </si>
  <si>
    <t>04 05 cbr 1000rr 1000 rr CYLINDER HEAD VALVES BUCKETS CAMS ENGINE MOTOR VALVE</t>
  </si>
  <si>
    <t>CBR 1000</t>
  </si>
  <si>
    <t>96 97 Honda CBR CBR900RR 900 EXHAUST HEADER PIPE PIPES MANIFOLD HEADERS</t>
  </si>
  <si>
    <t>1996 CBR900RR 0919</t>
  </si>
  <si>
    <t>11-15 GSXR 600/750 HEADLIGHT SPEEDO SPEEDOMETER HARNESS HEAD LIGHT WIRE WIRING</t>
  </si>
  <si>
    <t>98-99 YAMAHA YZF R1 CRANK POSITION SENSOR PULSER PULSAR COIL TRIGGER PICK UP</t>
  </si>
  <si>
    <t>98 r1</t>
  </si>
  <si>
    <t>18-19 KATANA GSX250R GSX-250R BRAND NEW UNUSED FRONT DISC ROTOR BRAKE SUNSTAR</t>
  </si>
  <si>
    <t>93 900RR 0132</t>
  </si>
  <si>
    <t>13-17 NINJA EX300 EXHAUST CAN MUFFLER SLIP ON PIPE MID GPR CARBON FIBER</t>
  </si>
  <si>
    <t>2014 NINJA 300 1793</t>
  </si>
  <si>
    <t>04-05 GSXR 600/750 FRONT BRAKE ROTORS ROTOR OEM LEFT RIGHT DISCS DISC STOCK</t>
  </si>
  <si>
    <t>98-00 YAMAHA WR400 KICKSTAND SIDE KICK STAND LEG POST USA STR8 CENTER</t>
  </si>
  <si>
    <t>99 BOMBARDIER GTI 717 ECU COMPUTER CDI ECM CONTROL ELECTRONIC UNIT BLACK BOX</t>
  </si>
  <si>
    <t>1999 SEADOO C999</t>
  </si>
  <si>
    <t>90 ELECTRA GLIDE KICKSTAND SIDE KICK STAND LEG POST USA STR8 CENTER</t>
  </si>
  <si>
    <t>90 HDEG 0324</t>
  </si>
  <si>
    <t>90 ELECTRA GLIDE REARSET REAR SET FOOT PEG RIGHT LEFT OEM LEVER PAIR PASSENGER</t>
  </si>
  <si>
    <t>08-14 MONSTER 696 FUEL PUMP GAS PETROL SENDER UNIT Video! 90 day warranty!</t>
  </si>
  <si>
    <t>09 696 3137</t>
  </si>
  <si>
    <t>03-05 R6 or 06-09 R6S CLUTCH HUB BASKET PRESSURE PLATE SPRING INNER</t>
  </si>
  <si>
    <t>08-18 SUZUKI DRZ400SM REARSET REAR SET FOOT RIGHT LEFT SHIFTER BRAKE LEVER OEM</t>
  </si>
  <si>
    <t>06 07 SUZUKI GSXR 600/750 GAS TANK FUEL CELL PETROL RESERVOIR FAIRING COVER BLUE</t>
  </si>
  <si>
    <t>RADIO STEREO HEAD UNIT AM FM PLAYER AUXILIARY BOSS AUDIO SYSTEM MC520B BLUETOOTH</t>
  </si>
  <si>
    <t>MISC SPORTBIKE</t>
  </si>
  <si>
    <t>DRZ DR Z 400 S 400S 2000-2018 00-18 EXHAUST HEADER PIPE MANIFOLD HEADERS GUARD</t>
  </si>
  <si>
    <t>03 R1 3998</t>
  </si>
  <si>
    <t>02-05 ZX12R ZX12 STATOR COVER GENERATOR ALTERNATOR LEFT SIDE ENGINE CASE OEM</t>
  </si>
  <si>
    <t>03 04 ZX6R 636 RADIATOR OVERFLOW RESERVOIR COOLANT OVER FLOW NO LEAKS</t>
  </si>
  <si>
    <t xml:space="preserve">87-04 INTRUDER 1400 VS1400 CARBS CARB BODY CARBURETOR FUEL BOWL RACK CARBURATOR </t>
  </si>
  <si>
    <t xml:space="preserve">Husqvarna TC250 tc 250  MAIN ENGINE WIRING HARNESS! MOTOR WIRE </t>
  </si>
  <si>
    <t>05 TC250 1140</t>
  </si>
  <si>
    <t>86-87 YAMAHA YZ250 FRONT SEAT PAD DRIVER DRIVERS SADDLE PILLION CUSHION OEM</t>
  </si>
  <si>
    <t>1987 YZ250 0465</t>
  </si>
  <si>
    <t>94-96 SEA-DOO GTX IMPELLER JET PUMP STATOR VANE DRIVESHAFT DRIVE SHAFT REVERSE</t>
  </si>
  <si>
    <t>00-01 CBR 929 LOWER BOTTOM BELLY SIDE FAIRING COWL PLASTIC LEFT RIGHT OEM BLACK</t>
  </si>
  <si>
    <t>06 1000RR 1650</t>
  </si>
  <si>
    <t>09 10 11 12 KAWASAKI ZX6R ZX6 STARTER TIMING COVER ENGINE GEAR 5936</t>
  </si>
  <si>
    <t>09 ZX6 636</t>
  </si>
  <si>
    <t xml:space="preserve">07 08  YAMAHA R1 SPEEDO SPEEDOMETER DISPLAY GAUGE GAUGES CLOCK CLUSTER TACH </t>
  </si>
  <si>
    <t>2007 YZFR1 4631</t>
  </si>
  <si>
    <t>08 BOULEVARD C109R COBRA FI2000 EFI CONTROLLER POWER COMMANDER FI 2000 FUEL</t>
  </si>
  <si>
    <t>08 C109 0901</t>
  </si>
  <si>
    <t>93 HARLEY-DAVIDSON SPORTSTER 883 Fuel Petcock Gas Fuel SWITCH PET COCK Filter</t>
  </si>
  <si>
    <t>93 883 2722</t>
  </si>
  <si>
    <t>11-15 KAWASAKI NINJA ZX10 ZX10R LEFT UPPER GREEN HEADLIGHT FAIRING COWL PLASTIC</t>
  </si>
  <si>
    <t>11 ZX10R 4584</t>
  </si>
  <si>
    <t>Jul-09-20</t>
  </si>
  <si>
    <t>00 01 02 03 TRIUMPH TT600 TT 600 OIL PAN ENGINE MOTOR CASES COVER NO LEAKS</t>
  </si>
  <si>
    <t xml:space="preserve">00-01 YAMAHA YZF R1 CAMSHAFT CAM SHAFT RETAINER CAPS CAMS TOP </t>
  </si>
  <si>
    <t>15-19 SPORTSTER 883 ECU COMPUTER CDI ECM VIDEO! CONTROL ELECTRONIC UNIT</t>
  </si>
  <si>
    <t>17 XL883 4421</t>
  </si>
  <si>
    <t>03-06 KAWASAKI KFX400 TRANSMISSION TRANNY GEARS SHAFT SHIFT FORKS DRUM</t>
  </si>
  <si>
    <t>96 BAYOU300 ----</t>
  </si>
  <si>
    <t>85-87 ELIMINATOR 900 MAIN ENGINE WIRING HARNESS VIDEO! ELECTRICAL WIRE MOTOR</t>
  </si>
  <si>
    <t>11-13 VN1700 Vaquero REAR TAIL LIGHT BACK BRAKE TAILLIGHT RUNNING</t>
  </si>
  <si>
    <t>12 VN1700 6041</t>
  </si>
  <si>
    <t>06 07 SUZUKI GSXR 600/750 REAR BACK SEAT SOLO COWL FAIRING COVER HARD TAIL OEM</t>
  </si>
  <si>
    <t>06/07 GSXR600 ----</t>
  </si>
  <si>
    <t>90-93 ZX11C ZX11 ENGINE CYLINDERS JUGS CYLINDER JE PISTONS WISECO 1080CC 7797</t>
  </si>
  <si>
    <t>90-93 ZX11C</t>
  </si>
  <si>
    <t xml:space="preserve">08-14 MONSTER 696 SPEEDO SPEEDOMETER DISPLAY GAUGE GAUGES CLOCK CLUSTER TACH </t>
  </si>
  <si>
    <t>02-04 POLARIS FREEDOM 700 CYLINDER HEAD COVER</t>
  </si>
  <si>
    <t>2002 FREEDOM 700 J102</t>
  </si>
  <si>
    <t xml:space="preserve">04 05 06 YAMAHA R1 MAIN ENGINE WIRING HARNESS MOTOR WIRE </t>
  </si>
  <si>
    <t>05-09 SUZUKI INTRUDER 800 GAS TANK FUEL CELL PETROL RESERVOIR FAIRING COVER</t>
  </si>
  <si>
    <t>04 05 Suzuki GSXR 600 ENGINE MOTOR REPUTABLE SELLER VIDEO!</t>
  </si>
  <si>
    <t>APRILIA</t>
  </si>
  <si>
    <t>08 09 10 11 12 NINJA EX250 250R 250 red FRONT UPPER NOSE HEADLIGHT FAIRING COWL</t>
  </si>
  <si>
    <t>TITAN</t>
  </si>
  <si>
    <t>08-11 SPYDER RT-S SE5 RIGHT SIDE REAR VIEW MIRROR TURN SIGNAL BLINKER OEM CLEAR</t>
  </si>
  <si>
    <t>11 SPYDER 0100</t>
  </si>
  <si>
    <t>08-11 SPYDER RT-S SE5 SIDE REAR VIEW MIRROR LEFT BLINKER TURN SIGNAL OEM FACTORY</t>
  </si>
  <si>
    <t>86-90 HONDA XR250R CARBS CARB BODIES CARBURETOR FUEL BOWL RACK CARBURATOR</t>
  </si>
  <si>
    <t xml:space="preserve">05 06 ZX6R 636 REAR BACK TAIL FAIRING UNDERTAIL COWL PLASTIC </t>
  </si>
  <si>
    <t>17-18 YAMAHA FZ09 REAR SUBFRAME BACK SUB FRAME TAIL BATTERY TRAY 9547</t>
  </si>
  <si>
    <t>17 FZ09 2272</t>
  </si>
  <si>
    <t>03 04 ZX6R 636 EXHAUST HEADER PIPE PIPES MANIFOLD HEADERS</t>
  </si>
  <si>
    <t>01 02 03 04 05 06 HONDA CBR F4I 600 FRONT END WHEEL FORKS RIM TRIPLE TREE LEAKS</t>
  </si>
  <si>
    <t>01 HONDAF4I 0399</t>
  </si>
  <si>
    <t>90 VIRAGO XV250 AIR INTAKE BOX AIRBOX FILTER HOUSING RIGHT LEFT COVER OEM CHROME</t>
  </si>
  <si>
    <t>03 04 ZX6R 636 IGNITION COILS COIL STICK SET PACK SPARK PLUG CAPS PLUGS STICKS</t>
  </si>
  <si>
    <t>11-13 HONDA CB250R CBR 250  ENGINE RADIATOR COOLING NO LEAKS! MORE COMPLETE</t>
  </si>
  <si>
    <t xml:space="preserve">97-03 SUZUKI TL1000R MAIN FRAME CHASSIS RBLT </t>
  </si>
  <si>
    <t>16-17 HARLEY ROADSTER REARSET REAR SET RIGHT BRAKE LEVER PEG OEM FOOT REST</t>
  </si>
  <si>
    <t>97-03 SPORTSTER 1200 IGNITION COILS COIL STICK SET PACK SPARK PLUG CAPS PLUGS</t>
  </si>
  <si>
    <t>SUZUKI T500 NEWTRONIC CONTACTLESS ELECTRONIC IGNITION SPARK CONTROL ECU CDI</t>
  </si>
  <si>
    <t>-- T500 ----</t>
  </si>
  <si>
    <t>15K MILE 01-04 SUZUKI VOLUSIA VL800 ENGINE MOTOR REPUTABLE SELLER VIDEO!</t>
  </si>
  <si>
    <t>05 06 ZX6R 636 STATOR GENERATOR ALTERNATOR CHARGING COIL WINDING</t>
  </si>
  <si>
    <t>05 636 0769</t>
  </si>
  <si>
    <t>14-17 HARLEY DYNA STREET BOB FXDB STATOR GENERATOR ALTERNATOR CHARGING COIL</t>
  </si>
  <si>
    <t xml:space="preserve">00-01 CBR 929 EZ READY TO GO 100% GOOD! YES! YA! MAIN FRAME CHASSIS </t>
  </si>
  <si>
    <t xml:space="preserve">16 17 DUCATI HYPERSTRADA 939 BLACK BOX BBU BBS ECU COMPUTER CDI ECM CONTROL </t>
  </si>
  <si>
    <t>15-19 SPORTSTER 883 LOWER UPPER TOP SET PAIR TRIPLE BOTTOM FRONT FORKS CLAMP</t>
  </si>
  <si>
    <t>13-16 STREET TRIPLE REAR WHEEL BACK RIM TIRE OEM BENT BEND OEM FACTORY</t>
  </si>
  <si>
    <t>11-17 SUZUKI GSXR 750 600 RIGHT GAS TANK SEAT FUEL PANEL COVER PLASTIC BLACK</t>
  </si>
  <si>
    <t>2013 GSXR750 2015</t>
  </si>
  <si>
    <t>11-14 VX110 VX 110 LEFT CONTROL KILL SWITCH START STOP HANDLE BAR</t>
  </si>
  <si>
    <t>07-08 ZX6R FRONT END FORKS FORK TRIPLE TREE CLAMP TOP BOTTOM LEFT RIGHT</t>
  </si>
  <si>
    <t>06 ZX6 1345</t>
  </si>
  <si>
    <t>98 HARLEY SOFTAIL FLST KICKSTAND SIDE KICK STAND LEG POST USA STR8 CENTER</t>
  </si>
  <si>
    <t>Jul-10-20</t>
  </si>
  <si>
    <t>90 ELECTRA GLIDE OIL COOLER RADIATOR LINES HOSES NO LEAKS</t>
  </si>
  <si>
    <t>15 16 17 YZF R1 R1S R1M REAR BACK BRAKE MASTER CYLINDER RESERVOIR</t>
  </si>
  <si>
    <t>97-03 SUZUKI TL1000R REAR BACK SEAT SOLO FAIRING COVER HARD WHITE *FOR PARTS*</t>
  </si>
  <si>
    <t>96-13 SUZUKI DR200SE DR200 IGNITION COILS COIL STICK SET PACK SPARK PLUG CAPS</t>
  </si>
  <si>
    <t>03 04 DUCATI MONSTER 800 BREMBO HYDRAULIC CLUTCH MASTER CYLINDER LEVER</t>
  </si>
  <si>
    <t>03 DUCATI M800</t>
  </si>
  <si>
    <t>15-17 HONDA CBR300R ENGINE RADIATOR COOLING NO LEAKS! MORE COMPLETE MOTOR</t>
  </si>
  <si>
    <t>09-15 triumph thruxton 900 ECU COMPUTER CDI ECM VIDEO! CONTROL ELECTRONIC UNIT</t>
  </si>
  <si>
    <t>12 THRUXTON 0950</t>
  </si>
  <si>
    <t>16-17 HARLEY ROADSTER IGNITION COILS COIL STICK SET PACK SPARK PLUG CAPS PLUGS</t>
  </si>
  <si>
    <t>90 91 92 93 ZX11C ZX11 OIL PAN ENGINE MOTOR CASES COVER NO LEAKS</t>
  </si>
  <si>
    <t>80-83 KAWASAKI KZ440 CARBS CARB BODIES CARBURETOR FUEL BOWL RACK CARBURATOR</t>
  </si>
  <si>
    <t>1981 KZ440B 0563</t>
  </si>
  <si>
    <t>15-19 YZF R1 PANEL COVER TRIM COWL PLASTIC SET LEFT RIGHT BODY FRAME OEM SET</t>
  </si>
  <si>
    <t>16 R1 0072</t>
  </si>
  <si>
    <t>11-14 DUCATI MONSTER 796 ABS SENSOR FRONT ANTI-LOCK BRAKE ANTILOCK PICK UP</t>
  </si>
  <si>
    <t>15-17 HONDA CBR300R MAIN ENGINE WIRING HARNESS VIDEO! ELECTRICAL WIRE MOTOR</t>
  </si>
  <si>
    <t>15 16 17 YZF R1 R1S R1M REAR WHEEL BACK RIM TIRE GUARANTEED 100% STRAIGHT OEM</t>
  </si>
  <si>
    <t>94-96 SEA-DOO GTX ENGINE MOTOR REPUTABLE SELLER VIDEO! CARBUATOR EXHAUST KIT SET</t>
  </si>
  <si>
    <t>02-07 Hayabusa GSX 1300 R GSX1300R FRONT END WHEEL FORKS FORK RIM TRIPLE TREE</t>
  </si>
  <si>
    <t>2005 HAYABUSA 7184</t>
  </si>
  <si>
    <t xml:space="preserve">07 ROAD KING FLHRC FUEL PUMP GAS 90 DAY WARRANTY! VIDEO! PETROL SENDER UNIT </t>
  </si>
  <si>
    <t>96-13 SUZUKI DR200SE DR200 TAG MOUNT REAR TAIL LIGHT BRAKE TAILLIGHT BRACKET</t>
  </si>
  <si>
    <t xml:space="preserve">04-06 VSTROM DL1000 TURN SIGNAL BLINKER REAR TAIL LIGHT BACK RIGHT LEFT </t>
  </si>
  <si>
    <t>99-00 YZF R6 IGNITION COILS COIL STICK SET PACK SPARK PLUG CAPS PLUGS STICKS</t>
  </si>
  <si>
    <t>12 13 14 15 CBR 1000RR 1000 RR TPS THROTTLE POSITION SENSOR VIDEO! PRIMARY</t>
  </si>
  <si>
    <t>03 04 ZX6R 636 CYLINDER HEAD VALVES BUCKETS CAMS ENGINE MOTOR VALVE COVER TOP</t>
  </si>
  <si>
    <t>03-06 SUZUKI SV650 ENGINE RADIATOR COOLING NO LEAKS! OIL COOLER PAIR SET TANK</t>
  </si>
  <si>
    <t xml:space="preserve">08-11 SPYDER RT-S SE5 LEFT AIR GRILL MID SIDE FAIRING PLASTIC OEM VENT BLACK </t>
  </si>
  <si>
    <t xml:space="preserve">08-11 SPYDER RT-S SE5 RIGHT AIR GRILL MID SIDE FAIRING PLASTIC VENT GREY GRAY </t>
  </si>
  <si>
    <t>98 99 KAWASAKI NINJA ZX9 ZX9R ZX 9 FUEL PUMP GAS 90 DAY WARRANTY! VIDEO! PETROL</t>
  </si>
  <si>
    <t>04-07 HONDA CBR 1000 1000RR TPS THROTTLE POSITION SENSOR VIDEO! PRIMARY MAIN</t>
  </si>
  <si>
    <t>2006 CBR1000RR 0088</t>
  </si>
  <si>
    <t>99 00 01 02 SV650  ENGINE RADIATOR COOLING NO LEAKS! MORE COMPLETE MOTOR</t>
  </si>
  <si>
    <t>Jul-11-20</t>
  </si>
  <si>
    <t>02-05 ZX12R ZX12 RECTIFIER VOLTAGE REGULATOR VIDEO! TESTED GUARANTEED WORKS USA</t>
  </si>
  <si>
    <t>08 09 10 Suzuki GSXR 600/750 MAIN ENGINE WIRING HARNESS VIDEO! ELECTRICAL WIRE</t>
  </si>
  <si>
    <t>03 04 ZX6R 636 STATOR GENERATOR ALTERNATOR CHARGING COIL WINDING USA OEM</t>
  </si>
  <si>
    <t>91-92 GSXR750 REAR BACK SEAT SOLO COWL FAIRING COVER HARD TAIL OEM 45551-41C BOX</t>
  </si>
  <si>
    <t>1991 GSXR750 4130</t>
  </si>
  <si>
    <t>88-97 SUZUKI KATANA 600 F  IGNITION COILS COIL STICK SET PACK SPARK PLUG CAPS</t>
  </si>
  <si>
    <t>06-09 SUZUKI M109 VZR 1800 FUEL INJECTORS RAIL MAIN INJECTOR THROTTLE BODIES</t>
  </si>
  <si>
    <t>96-97 NINJA ZX9R  IGNITION COILS COIL STICK SET PACK SPARK PLUG CAPS PLUGS</t>
  </si>
  <si>
    <t>03 04 ZX6R 636 SPEEDO SPEEDOMETER DISPLAY GAUGE GAUGES CLOCK CLUSTER *FOR PARTS*</t>
  </si>
  <si>
    <t>73-81 YAMAHA GT80 FRONT END FORKS FORK TRIPLE TREE CLAMP TOP BOTTOM LEFT RIGHT</t>
  </si>
  <si>
    <t>73-81 GT80 7512</t>
  </si>
  <si>
    <t>01-03 SHADOW 750 SPIRIT ENGINE RADIATOR COOLING NO LEAKS! MORE COMPLETE MOTOR</t>
  </si>
  <si>
    <t>03 04 ZX6R 636 FAN RADIATOR ENGINE COOLING LEFT RIGHT</t>
  </si>
  <si>
    <t>07-08 ZX6R OIL PAN ENGINE MOTOR CASES COVER NO LEAKS</t>
  </si>
  <si>
    <t xml:space="preserve">94-95 NINJA ZX9R FUEL PUMP GAS PETROL SENDER UNIT WORKING </t>
  </si>
  <si>
    <t>95 ZX9R ----</t>
  </si>
  <si>
    <t>90-93 KAWASAKI ZX11 LEFT RAM AIR INTAKE DUCT TUBE RAMAIR BOOT GRILL</t>
  </si>
  <si>
    <t>93 ZX11 9092</t>
  </si>
  <si>
    <t>71-72 JT1 MINI ENDURO CARBS CARB BODIES CARBURETOR FUEL BOWL RACK CARBURATOR</t>
  </si>
  <si>
    <t>71-72 JT1 MINI ENDURO</t>
  </si>
  <si>
    <t>03 04 05 06 DUCATI 999 REAR BACK BRAKE CALIPER BREMBO</t>
  </si>
  <si>
    <t>2006 DUCATI 999 5903</t>
  </si>
  <si>
    <t>08-18 KLR650 KL650E KL KLR 650  REAR BACK PASSENGER FOOT PEG PEGS LEFT RIGHT</t>
  </si>
  <si>
    <t>04-05 GSXR 600/750 RECTIFIER VOLTAGE REGULATOR VIDEO! TESTED GUARANTEED WORKS</t>
  </si>
  <si>
    <t>99 00 01 02 03 04 05 zr7 zr750 zr 750 7s FRONT FORK SHOCK SUSPENSION RIGHT 3725</t>
  </si>
  <si>
    <t>JKAZRDH143A010492</t>
  </si>
  <si>
    <t>06 POLARIS RANGER 700 FRONT RIGHT Side Upper Control A Arm CV HUB ROTOR 4X4 AXLE</t>
  </si>
  <si>
    <t>06 Ranger700 0748</t>
  </si>
  <si>
    <t>04 05 Suzuki GSXR 600 750 RAM AIR INTAKE DUCT TUBE RAMAIR BOOT LEFT RIGHT OEM</t>
  </si>
  <si>
    <t>87-93 KAWASAKI NINJA 500 EX 500 EX500 MAIN ENGINE WIRING HARNESS VIDEO! MOTOR</t>
  </si>
  <si>
    <t>11-17 KYMCO DOWNTOWN 300I  ECU COMPUTER CDI ECM VIDEO! CONTROL ELECTRONIC UNIT</t>
  </si>
  <si>
    <t>11 KYMCO 0193</t>
  </si>
  <si>
    <t xml:space="preserve">82 HONDA GOLDWING GL1100 ELECTRICAL REPAIR KIT HARNESS RECTIFIER COILS RELAY </t>
  </si>
  <si>
    <t>03-06 CBR 600rr CLUTCH HUB BASKET PRESSURE PLATE SPRING INNER OUTER STEEL FIBER</t>
  </si>
  <si>
    <t>07 08 2007 2008 CBR 600RR 600 RR CRANKSHAFT CRANK SHAFT FLYWHEEL FLY WHEEL ROTOR</t>
  </si>
  <si>
    <t>08 CBR600</t>
  </si>
  <si>
    <t xml:space="preserve">98-05 Honda VTR1000 ECU COMPUTER CDI ECM VIDEO! SPARK DISCHARGE UNIT </t>
  </si>
  <si>
    <t>93-95 RM125 REAR BACK SHOCK SPRING COIL ABSORBER SUSPENSION</t>
  </si>
  <si>
    <t>1993 RM125 0147</t>
  </si>
  <si>
    <t>06-08 DAYTONA 675 FRONT WHEEL FENDER COWL FAIRING PLASTIC GRAY</t>
  </si>
  <si>
    <t>07 675 0784</t>
  </si>
  <si>
    <t>Jul-12-20</t>
  </si>
  <si>
    <t>09 10 11 12 ZX6R ZX6  FUEL PUMP GAS 90 DAY WARRANTY! VIDEO! PETROL INJECTORS</t>
  </si>
  <si>
    <t>04-06 VSTROM DL1000 FRONT UPPER FAIRING GAUGE STAY BRACKET MOUNT HOLDER</t>
  </si>
  <si>
    <t>96 97 Honda CBR CBR900RR 900 TRANSMISSION TRANNY GEARS SHAFT SHIFT FORKS DRUM</t>
  </si>
  <si>
    <t>06 07 GSXR 750 600 2006 pazzo crg asv CLUTCH BRAKE LEVERS STM SR1-24 8712</t>
  </si>
  <si>
    <t>07 GSXR 750 0372</t>
  </si>
  <si>
    <t>05-08 SUZUKI BOULEVARD VL800 C50 STVA SECONDARY THROTTLE VALVE ACCUATOR VIDEO!</t>
  </si>
  <si>
    <t>2009 C50 BLVD800 2933</t>
  </si>
  <si>
    <t>03-07 YAMAHA XT225 FRONT END FORKS FORK TRIPLE TREE CLAMP TOP BOTTOM LEFT RIGHT</t>
  </si>
  <si>
    <t>01 02 03 04 05 06 HONDA CBR F4I 600 FRONT END WHEEL FORKS FORK RIM TRIPLE TREE</t>
  </si>
  <si>
    <t>2006 F4I 6090</t>
  </si>
  <si>
    <t>11-17 SUZUKI GSXR 750 CLUTCH COVER CASE ENGINE MOTOR CASES SIDE RIGHT CRANK</t>
  </si>
  <si>
    <t>2015 GSXR750/600 0754</t>
  </si>
  <si>
    <t>07 OUTLAW 500 2x4 REAR BACK BRAKE CALIPER MASTER CYLINDER RESERVOIR</t>
  </si>
  <si>
    <t>07 OUTLAW500 8401</t>
  </si>
  <si>
    <t>04 05 Suzuki GSXR 600 750 VORTEX REARSET REAR SET PAIR  FOOT PEG REST 6467</t>
  </si>
  <si>
    <t>96 BAYOU 300 4X4 CENTRIFUGAL CLUTCH HUB BASKET PRESSURE PLATE SPRING INNER OUTER</t>
  </si>
  <si>
    <t>90 91 92 93 ZX11C ZX11 TIMING COVER ENGINE CASE SIDE MOTOR</t>
  </si>
  <si>
    <t>03 04 ZX6R 636 FRONT SEAT PAD DRIVER DRIVERS SADDLE PILLION CUSHION OEM</t>
  </si>
  <si>
    <t>05 06 Z750S Z 750S EXHAUST HEADER PIPE PIPES MANIFOLD HEADERS</t>
  </si>
  <si>
    <t xml:space="preserve">08-11 SPYDER RT-S SE5 POWER STEERING PUMP SENSOR MODULE MOTOR WORKING OEM </t>
  </si>
  <si>
    <t>04-09 Suzuki GS500 TPS THROTTLE POSITION SENSOR VIDEO! PRIMARY MAIN</t>
  </si>
  <si>
    <t>09-11 NINJA EX650R CLUTCH COVER CASE ENGINE MOTOR CASES SIDE RIGHT CRANK</t>
  </si>
  <si>
    <t>09 EX650 8316</t>
  </si>
  <si>
    <t>97 98 99 00 01 02 03 04 05 06 07 08 09 NINJA 500R EX500 500 GAS TANK RUST!!</t>
  </si>
  <si>
    <t>05 EX500D 6933</t>
  </si>
  <si>
    <t xml:space="preserve">93-08 SAVAGE 650 LS650 S40 FRONT HEADLIGHT HEAD LIGHT LAMP </t>
  </si>
  <si>
    <t>08-11 SPYDER RT-S SE5 WINDSHIELD WINDSCREEN WIND SCREEN SHIELD SERVO MOTOR MOUNT</t>
  </si>
  <si>
    <t>03-09 SUZUKI SV650 REARSET REAR SET RIGHT BRAKE LEVER PEG OEM FOOT REST</t>
  </si>
  <si>
    <t>01 929 1846</t>
  </si>
  <si>
    <t>97-03 SUZUKI TL1000R GAS TANK FUEL CELL PETROL RESERVOIR WHITE RUST</t>
  </si>
  <si>
    <t>15-19 YZF R1 KICKSTAND SIDE KICK STAND LEG POST USA STR8 CENTER</t>
  </si>
  <si>
    <t>06 07 SUZUKI GSXR 600/750 MAIN ENGINE WIRING HARNESS ELECTRICAL WIRE</t>
  </si>
  <si>
    <t>2007 GSXR600/750 2697</t>
  </si>
  <si>
    <t xml:space="preserve">13 14 15 16 HONDA CBR 600RR 600 EXHAUST CAN MUFFLER SLIP ON PIPE </t>
  </si>
  <si>
    <t>13 CBR600 0470</t>
  </si>
  <si>
    <t>99 00 01 02 YAMAHA YZF R6 IDLE SET ADJUSTER SCREW CONTROL CABLE VALVE KNOB CHOKE</t>
  </si>
  <si>
    <t>12 ZX6R 4713</t>
  </si>
  <si>
    <t>03 04 ZX6R 636 REAR BACK PASSENGER SEAT SADDLE PILLION USA</t>
  </si>
  <si>
    <t>03 04 GSXR 1000 STVA SECONDARY THROTTLE VALVE ACTUATOR VIDEO! TPS SENSOR</t>
  </si>
  <si>
    <t>96-00 BMW R1100RT TRANSMISSION TRANNY GEARS SHAFT SHIFT FORKS DRUM</t>
  </si>
  <si>
    <t>15 16 17 Yzf R1 R1s R1m Engine Radiator Cooling Fan gray silver</t>
  </si>
  <si>
    <t>15 YZF R1 #1417</t>
  </si>
  <si>
    <t>Jul-13-20</t>
  </si>
  <si>
    <t xml:space="preserve">14 15 16 ctx700d ctx700 MAIN ENGINE WIRING HARNESS VIDEO! MOTOR WIRE </t>
  </si>
  <si>
    <t>15 CTX700 0024</t>
  </si>
  <si>
    <t>03 04 ZX6 ZX6R 636 STATOR COVER GENERATOR ALTERNATOR LEFT SIDE ENGINE CASE CASES</t>
  </si>
  <si>
    <t>06 YAMAHA R1 CLUTCH HUB BASKET PRESSURE PLATE SPRING INNER OUTER STEEL</t>
  </si>
  <si>
    <t>03-05 R6 or 06-09 R6S TPS THROTTLE POSITION SENSOR PRIMARY</t>
  </si>
  <si>
    <t>YZF R6S</t>
  </si>
  <si>
    <t xml:space="preserve">06 07 R6 R6R READY TO GO 100% GOOD! YES! YA! MAIN FRAME CHASSIS </t>
  </si>
  <si>
    <t>06 R6R</t>
  </si>
  <si>
    <t xml:space="preserve">99-09 V-STAR XVS 1100 XVS1100 FRONT LIGHTBAR BAR ROW MOUNT LIGHT LAMP 4627 </t>
  </si>
  <si>
    <t>15-19 YZF R1 LIGHT CONTROL UNIT LCU COMPUTER ECU OEM VIDEO! CONTROL ELECTRONIC</t>
  </si>
  <si>
    <t>13 14 15 16 CB500 CB 500 FRONT SEAT PAD DRIVER DRIVERS SADDLE PILLION CUSHION</t>
  </si>
  <si>
    <t>13 CB500F 0147</t>
  </si>
  <si>
    <t>00 01 02 TRIUMPH TT600 TT 600 SENSOR VIDEO! TIP GEAR POSITION MAP MAF SWITCH</t>
  </si>
  <si>
    <t>8924 TRIUMPH TT600 2000</t>
  </si>
  <si>
    <t>98-09 VSTAR 650 REAR BACK PASSENGER FOOT PEG PEGS LEFT RIGHT BRACKET REST RIDER</t>
  </si>
  <si>
    <t>05-08 SUZUKI BOULEVARD VL800 C50 ECU COMPUTER CDI ECM VIDEO! CONTROL star *PR*</t>
  </si>
  <si>
    <t>15-17 HONDA CBR300R FUEL INJECTORS RAIL MAIN INJECTOR THROTTLE BODIES BODY</t>
  </si>
  <si>
    <t xml:space="preserve">08 09 10 11 12 13 14 15 16 R6 R6R FULL EXHAUST SYSTEM CARBON FIBER TWO BROTHERS </t>
  </si>
  <si>
    <t>2013 YZF R6 8226</t>
  </si>
  <si>
    <t>85-87 ATC250 DIFFERENTIAL FINAL DRIVE GEAR SHAFT DRIVESHAFT REAR WHEEL BACK AXLE</t>
  </si>
  <si>
    <t>1985 ATC250 TW 6300</t>
  </si>
  <si>
    <t>05 06 ZX6R 636 ENGINE MOTOR OIL WATER PUMP COOLANT COVER IMPELLER</t>
  </si>
  <si>
    <t>04-06 YAMAHA R1 POWER COMMANDER 5 FUEL CONTROLLER V DYNOJET PCV DYNO JET PC5</t>
  </si>
  <si>
    <t>2004 YZF R1 0090</t>
  </si>
  <si>
    <t>09-12 DAYTONA 675 TRIUMPH FUEL INJECTORS RAIL LINES MAIN INJECTOR</t>
  </si>
  <si>
    <t>13 CBR1000RR 0001</t>
  </si>
  <si>
    <t>HONDA CB250R CBR 250  FRONT SEAT PAD DRIVER DRIVERS SADDLE REAR BACK CUSHION OEM</t>
  </si>
  <si>
    <t>93-94 CR125 STATOR GENERATOR ALTERNATOR CHARGING COIL WINDING</t>
  </si>
  <si>
    <t>85-86 KTM 500 MX  FRONT END FORKS FORK TRIPLE TREE CLAMP TOP BOTTOM LEFT RIGHT</t>
  </si>
  <si>
    <t>1986 KTM 500 MX 0445</t>
  </si>
  <si>
    <t>01 02 03 04 05 06 HONDA CBR F4I 600 REARSET REAR SET RIGHT BRAKE LEVER PEG OEM</t>
  </si>
  <si>
    <t>07 08 SUZUKI GSXR 1000 FRONT UPPER HEADLIGHT FAIRING COWL PLASTIC SIDE LEFT TUBE</t>
  </si>
  <si>
    <t>97-07 YAMAHA YZF600R GAS TANK FUEL CELL PETROL RESERVOIR BLUE OEM CLEAN INSIDE!</t>
  </si>
  <si>
    <t>04 THUNDERCAT 4074</t>
  </si>
  <si>
    <t>98-99 YAMAHA YZF R1 ENGINE MOTOR CRANK CASE BLOCK UPPER LOWER CASES CYLINDERS</t>
  </si>
  <si>
    <t>99 YAMAHA R1 ----</t>
  </si>
  <si>
    <t>96-13 SUZUKI DR200SE DR200 Fuel Petcock Gas Fuel SWITCH PET COCK Filter Screen</t>
  </si>
  <si>
    <t>13 DR200SE 0539</t>
  </si>
  <si>
    <t>06 07 08 09 10 11 ninja zx14 FULL EXHAUST HEADER MID MUFFLER BROCK'S STAINLESS</t>
  </si>
  <si>
    <t>2008 ZX14 2417</t>
  </si>
  <si>
    <t>07 08 SUZUKI GSXR 1000 FRONT END WHEEL FORKS FORK RIM TRIPLE TREE CLAMP TOP</t>
  </si>
  <si>
    <t>06 07 SUZUKI GSXR 600/750 TPS THROTTLE POSITION SENSOR VIDEO! PRIMARY SECONDARY</t>
  </si>
  <si>
    <t>07 gsxr600 0546</t>
  </si>
  <si>
    <t>06 Harley Davidson Sportster 883  Rear Back Wheel Fender Mudflap Tire 6526</t>
  </si>
  <si>
    <t>2006 harley 883 7411</t>
  </si>
  <si>
    <t>96-97 NINJA ZX9R  ENGINE STARTER RELAY STARTING MOTOR ELECTRIC VIDEO! SWITCH</t>
  </si>
  <si>
    <t>08-11 SPYDER RT-S SE5 ABS BRAKE PUMP HCM SOLENOID ANTI LOCK MODULE MODULATOR</t>
  </si>
  <si>
    <t>96 97 Honda CBR CBR900RR 900 EXHAUST CAN MUFFLER SLIP ON PIPE  D&amp;D CARBON FIBER</t>
  </si>
  <si>
    <t>69-82 CARL HEALD SUPERTRIKE TRIKE HORN CONTROL BUTTON SWITCH WORKING GOOD</t>
  </si>
  <si>
    <t>11-15 GSXR 600/750 FRONT UPPER FAIRING GAUGE STAY BRACKET MOUNT HOLDER OEM</t>
  </si>
  <si>
    <t>83-86 VT500 VT SHADOW 500 RECTIFIER VOLTAGE REGULATOR TESTED</t>
  </si>
  <si>
    <t xml:space="preserve">13-16 STREET TRIPLE REAR BACK BRAKE CALIPER MASTER CYLINDER RESERVOIR BREMBO </t>
  </si>
  <si>
    <t>96 97 Honda CBR CBR900RR 900 REAR BACK PASSENGER SEAT SADDLE PILLION USA</t>
  </si>
  <si>
    <t>1996 CBR900RR 3629</t>
  </si>
  <si>
    <t>Jul-14-20</t>
  </si>
  <si>
    <t xml:space="preserve">93-98 YAMAHA YZF750R REAR BACK BRAKE CALIPER WITH SWINGARM MOUNT BRACKET </t>
  </si>
  <si>
    <t>02 03 2002 2003 HONDA CBR 954 RR  IGNITION LOCK KEY SET LOCKSET GAS CAP LATCH</t>
  </si>
  <si>
    <t>02 CBR954RR 0244</t>
  </si>
  <si>
    <t>04-06 YAMAHA R1 HEADLIGHT SPEEDO SPEEDOMETER HARNESS HEAD LIGHT WIRE WIRING SUB</t>
  </si>
  <si>
    <t>15 16 17 18 CBR300R CBR 300R IGNITION LOCK KEY SET LOCKSET GAS CAP LATCH SEAT</t>
  </si>
  <si>
    <t>72-88 KAWASAKI JET SKI 400 JS400 JS CARBS CARB BODIES CARBURETOR FUEL BOWL js440</t>
  </si>
  <si>
    <t>650R</t>
  </si>
  <si>
    <t>08-10 ZX 10R ZX10R ZX10 REAR SIDE TAG MOUNT BRACKET LICENSE PLATE HOLDER FRAME</t>
  </si>
  <si>
    <t>11-17 SUZUKI GSXR 750 600 FRONT END WHEEL FORKS FORK RIM TRIPLE TREE CLAMP TOP</t>
  </si>
  <si>
    <t>16-17 DUCATI HYPERSTRADA 939 REARSET REAR SET LEFT SHIFTER SHIFT LEVER FOOT PEG</t>
  </si>
  <si>
    <t xml:space="preserve">09 10 11 12 13 14 YAMAHA R1 SHIFT SHIFTER GEAR SELECTOR ROD </t>
  </si>
  <si>
    <t>13 14 15 16 17 18 zx6r 636 zx636 ECU COMPUTER CDI ECM VIDEO! CONTROL ELECTRONIC</t>
  </si>
  <si>
    <t>08 BOULEVARD C109R CHROME PANEL COVER TRIM COWL PLASTIC SET LEFT RIGHT BODY</t>
  </si>
  <si>
    <t>99 BOMBARDIER 717 GTI FUEL LEVEL</t>
  </si>
  <si>
    <t xml:space="preserve">06-09 SUZUKI M109 VZR 1800 FENDER STRUT CHROME TRIM METAL RIGHT LEFT PAIR SET </t>
  </si>
  <si>
    <t>/june19/M109.MOV</t>
  </si>
  <si>
    <t>00-09 BUELL BLAST 500  ENGINE STARTER RELAY STARTING MOTOR ELECTRIC VIDEO!</t>
  </si>
  <si>
    <t>05 BUELL BLAST 1437</t>
  </si>
  <si>
    <t>99-06 VULCAN 750 ELECTRICAL REPAIR KIT ECU RECTIFIER COILS COIL FUSE JUNCTION</t>
  </si>
  <si>
    <t>99 vn750 0908</t>
  </si>
  <si>
    <t>03 04 GSXR 1000 CYLINDERS ENGINE JUGS CYLINDER CASE CASES BLOCK ENGINE MOTOR</t>
  </si>
  <si>
    <t>01-05 SUZUKI BANDIT 1200S SPEEDO SPEEDOMETER DISPLAY GAUGE GAUGES CLOCK CLUSTER</t>
  </si>
  <si>
    <t>05 YZF600 5718</t>
  </si>
  <si>
    <t>90 ELECTRA GLIDE REAR BACK BRAKE CALIPER MASTER CYLINDER RESERVOIR</t>
  </si>
  <si>
    <t xml:space="preserve">97 GOLDWING 1500 GL1500 REAR BACK BRAKE CALIPER MASTER CYLINDER SENSOR GOOD </t>
  </si>
  <si>
    <t>88-97 SUZUKI KATANA 600 750 F FUEL LEVEL SENSOR</t>
  </si>
  <si>
    <t>1996 KATANA600 3612</t>
  </si>
  <si>
    <t>06 07 GSXR 750 600  GAS TANK FUEL CELL PETROL RESERVOIR NO RUST INSIDE</t>
  </si>
  <si>
    <t>2007 GSXR 750 3522</t>
  </si>
  <si>
    <t>99 BOMBARDIER GTI 717 SIDE REAR VIEW MIRROR LEFT</t>
  </si>
  <si>
    <t>06 07 SUZUKI GSXR 600/750 FRAME SLIDERS SLIDER CRASH PROTECTION GUARD WOODCRAFT</t>
  </si>
  <si>
    <t xml:space="preserve">15-19 SPORTSTER 883 RIGHT SIDE CONTROL SWITCH HANDLE BAR THROTTLE TUBE KILL </t>
  </si>
  <si>
    <t>04-06 FZ6 FZ 600 FRONT WHEEL RIM GUARANTEED STRAIGHT SILVER OEM FACTORY STOCK</t>
  </si>
  <si>
    <t>04 FZ6 0138</t>
  </si>
  <si>
    <t>04 05 cbr 1000rr 1000 rr clutch cover ENGINE MOTOR CASES COVER NO LEAKS</t>
  </si>
  <si>
    <t>05 CBR1000 0047</t>
  </si>
  <si>
    <t>16-18 CB500F HEADLIGHT HEAD LIGHT LAMP HEADLIGHTS LIGHTS BAD!</t>
  </si>
  <si>
    <t>04 05 06 YAMAHA R1 REAR SWINGARM STRETCH EXTENDED SHOCK SWING ARM (NO WHEEL)0724</t>
  </si>
  <si>
    <t>07 08  YAMAHA R1 FUEL CONTROLLER POWER COMMANDER 3 III DYNOJET PC3 DYNO JET</t>
  </si>
  <si>
    <t>99-05 YAMAHA ROAD STAR XV1600 ECU COMPUTER CDI ECM CONTROL ELECTRONIC</t>
  </si>
  <si>
    <t>2001 XV1600A 3110</t>
  </si>
  <si>
    <t>05-07 SUZUKI BOULEVARD M50 FRONT END FORKS FORK RIM TRIPLE INVERTED NO WHEEL</t>
  </si>
  <si>
    <t>08 09 10 11 CBR 1000rr 1000 CLUTCH HUB BASKET PRESSURE PLATE SPRING INNER 4213</t>
  </si>
  <si>
    <t>08 CBR1000RR 7823</t>
  </si>
  <si>
    <t>11 12 13 14 15 SUZUKI GSXR 600/750 RELAY ASSEMBLY VIDEO! HEADLIGHT FUEL PUMP</t>
  </si>
  <si>
    <t>Carolina Customs Chopper Rolling Chassis Frame Forks Rims 240mm Rear RIm Harley</t>
  </si>
  <si>
    <t>01-08 REFLEX 250 9K MILE SPEEDO SPEEDOMETER DISPLAY GAUGE GAUGES CLOCK CLUSTER T</t>
  </si>
  <si>
    <t>01 REFLEX ----</t>
  </si>
  <si>
    <t>04-06 YAMAHA R1 RAMAIR RAM AIR FAIRING DUCT COVER COWL TRIM DASH INTAKE PLASTIC</t>
  </si>
  <si>
    <t>Jul-15-20</t>
  </si>
  <si>
    <t>06 07 08 09 10 11-16 FZ1 FZ 1 1000 SPEEDO SPEEDOMETER DISPLAY GAUGE GAUGES CLOCK</t>
  </si>
  <si>
    <t>89 90 91 92 FZR600 FZR 600 FRONT UPPER FAIRING GAUGE STAY BRACKET MOUNT HOLDER</t>
  </si>
  <si>
    <t>2014 VX110 J314</t>
  </si>
  <si>
    <t>08-14 MONSTER 696 IGNITION LOCK KEY SET LOCKSET GAS CAP LATCH SEAT SWITCH TRUNK</t>
  </si>
  <si>
    <t>98 99 KAWASAKI NINJA ZX9 ZX9R ZX 9 REARSET REAR SET LEFT SHIFTER SHIFT LEVER</t>
  </si>
  <si>
    <t>98 99 KAWASAKI NINJA ZX9 ZX9R ZX 9 REARSET REAR SET RIGHT BRAKE LEVER PEG OEM</t>
  </si>
  <si>
    <t>00-01 NINJA ZX12R FRONT UPPER NOSE HEADLIGHT FAIRING PLASTIC SIDE PIECE OEM USA</t>
  </si>
  <si>
    <t>06-17 VULCAN 900 KAWASAKI FORWARD CONTROL SET LEFT SHIFTER SHIFT LEVER FOOT PEG</t>
  </si>
  <si>
    <t>05-09 SUZUKI INTRUDER 800 FRONT END WHEEL FORKS FORK RIM TRIPLE TREE CLAMP TOP</t>
  </si>
  <si>
    <t xml:space="preserve">03-05 R6 or 06-09 R6S REAR WHEEL BACK RIM TIRE </t>
  </si>
  <si>
    <t>2005 YAMAHA R6S 6319</t>
  </si>
  <si>
    <t>04-06 YAMAHA R1 IGNITION COILS COIL STICK SET PACK SPARK PLUG CAPS PLUGS STICKS</t>
  </si>
  <si>
    <t>08 09 10 11 CBR 1000rr 1000 MID SIDE FAIRING COWL PLASTIC AFTERMARKET LEFT BLACK</t>
  </si>
  <si>
    <t>06 07 SUZUKI GSXR 600/750 REAR SUBFRAME BACK SUB FRAME TAIL MORE COMPLETE</t>
  </si>
  <si>
    <t xml:space="preserve">07-09 KAWASAKI Z1000 ENGINE MOTOR REPUTABLE SELLER VIDEO! </t>
  </si>
  <si>
    <t>2008 Z1000 8641</t>
  </si>
  <si>
    <t>88-97 SUZUKI KATANA 600 F  ENGINE SPROCKET COVER FRONT COUNTER SHAFT</t>
  </si>
  <si>
    <t>02-05 ZX12R ZX12 CRANKSHAFT CRANK SHAFT CYLINDER RODS</t>
  </si>
  <si>
    <t xml:space="preserve">08 09 10 11 12 13 14 15 16 R6 R6R FRONT HEADLIGHT HEAD LIGHT LAMP </t>
  </si>
  <si>
    <t xml:space="preserve">16-18 NINJA ZX10 ZX10R EXHAUST CAN MUFFLER SLIP ON PIPE </t>
  </si>
  <si>
    <t>16 ZX10R 3758</t>
  </si>
  <si>
    <t>08 09 10 Suzuki GSXR 600/750 REARSET REAR SET FOOT PEG RIGHT LEFT OEM LEVER PAIR</t>
  </si>
  <si>
    <t>08 09 10 Suzuki GSXR 600/750 REAR SUBFRAME BACK SUB FRAME TAIL MORE COMPLETE</t>
  </si>
  <si>
    <t>97 YAMAHA TRIPLE  EXCITER 1100  IMPELLER JET PUMP DRIVE SHAFT NOZZLE</t>
  </si>
  <si>
    <t>WAVERUNNER 1697</t>
  </si>
  <si>
    <t>98 99 KAWASAKI NINJA ZX9 ZX9R ZX 9 FRONT END FORKS FORK TRIPLE TREE CLAMP TOP</t>
  </si>
  <si>
    <t>03-06 CBR 600rr ENGINE RADIATOR COOLING NO LEAKS! MORE COMPLETE MOTOR</t>
  </si>
  <si>
    <t>05 CBR600RR 3217</t>
  </si>
  <si>
    <t>89 90 91 92 93 94 95 NINJA ZX7R SPEEDO SPEEDOMETER DISPLAY GAUGE GAUGES CLOCK</t>
  </si>
  <si>
    <t>94 ZX7 2343</t>
  </si>
  <si>
    <t>04 05 06 YAMAHA FZ6  ECU COMPUTER CDI ECM VIDEO! CONTROL ELECTRONIC UNIT</t>
  </si>
  <si>
    <t>98 99 NINJA ZX9 ZX9R CLUTCH HUB BASKET PRESSURE PLATE SPRING INNER OUTER STEEL</t>
  </si>
  <si>
    <t>04-06 YAMAHA R1 ECU COMPUTER CDI ECM VIDEO! CONTROL ELECTRONIC UNIT</t>
  </si>
  <si>
    <t>06 07 R6 R6R 2006 2007 YAMAHA AIR INTAKE BOX AIRBOX FILTER HOUSING VELOCITY</t>
  </si>
  <si>
    <t xml:space="preserve">90-93 HARLEY-DAVIDSON ELECTRA GLIDE SADDLE BAG BAGS LUGGAGE TRUNK STORAGE RIGHT </t>
  </si>
  <si>
    <t>90 ELECTRA GLIDE SADDLE BAG BAGS LUGGAGE TRUNK STORAGE LEFT RED OEM</t>
  </si>
  <si>
    <t>11-15 KAWASAKI NINJA ZX10 ZX10R FUEL INJECTORS RAIL MAIN INJECTOR THROTTLE</t>
  </si>
  <si>
    <t>05 06 ZX6R  636  TRANSMISSION TRANNY GEARS SHAFT SHIFT FORKS DRUM 5622</t>
  </si>
  <si>
    <t>Jul-16-20</t>
  </si>
  <si>
    <t>06-08 NINJA 650R EX650 RADIATOR OVERFLOW RESERVOIR COOLANT OVER FLOW NO LEAKS</t>
  </si>
  <si>
    <t>2008 NINJA 650 3466</t>
  </si>
  <si>
    <t xml:space="preserve">11-15 GSXR 600/750 FRONT BRAKE CALIPER MONOBLOCK LEFT RIGHT BREMBO 108mm </t>
  </si>
  <si>
    <t>93 94 95 CBR 900RR 900 RR SPEEDO SPEEDOMETER DISPLAY GAUGE GAUGES CLOCK CLUSTER</t>
  </si>
  <si>
    <t>01 02 03 SUZUKI GSXR 600/750 RIGHT ALLSTARE MID SIDE FAIRING COWL PLASTIC OEM</t>
  </si>
  <si>
    <t>03 gsxr600 6435</t>
  </si>
  <si>
    <t>01 02 03 SUZUKI GSXR 600/750 LEFT ALLSTARE MID SIDE FAIRING COWL PLASTIC OEM</t>
  </si>
  <si>
    <t>07 08 SUZUKI GSXR 1000 MID SIDE FAIRING COWL TAIL RIGHT CARBON FIBER FIBRE</t>
  </si>
  <si>
    <t>73 74 75 YAMAHA RD350  IGNITION COILS COIL STICK SET PACK SPARK PLUG CAPS PLUGS</t>
  </si>
  <si>
    <t>04-06 YAMAHA R1 RECTIFIER VOLTAGE REGULATOR VIDEO! TESTED GUARANTEED USA OEM BIG</t>
  </si>
  <si>
    <t>04 05 06 07 08 YAMAHA R1 RECTIFIER VOLTAGE REGULATOR VIDEO! TESTED GUARANTEED</t>
  </si>
  <si>
    <t>85-87 HONDA GOLDWING 1200 RIGHT CONTROL SWITCH SIDE CLIP ON CLIPON HANDLE BAR</t>
  </si>
  <si>
    <t>03 04 ZX6R 636 TIP OVER BANK ANGLE CRASH SENSOR VIDEO! BAS SWITCH</t>
  </si>
  <si>
    <t>99 00 CBR600 CBR F4 CRANK POSITION SENSOR PULSER PULSAR COIL TRIGGER PICK UP</t>
  </si>
  <si>
    <t>04 05 cbr 1000rr 1000 REAR SUBFRAME BACK SUB FRAME TAIL battery tray trey</t>
  </si>
  <si>
    <t>04-07 BUELL FIREBOLT XB9R FENDER ELIMINATOR LICENSE PLATE TAG BRACKET MOUNT</t>
  </si>
  <si>
    <t>04 XB9R 0011</t>
  </si>
  <si>
    <t>85-87 ELIMINATOR 900 BACK REST SISSY BAR PASSENGER REAR BACK SEAT LUGGAGE SADDLE</t>
  </si>
  <si>
    <t>98-99 YAMAHA WAVERUNNER XL760 ENGINE MOTOR FULL KIT REPUTABLE SELLER SEE VIDEO!</t>
  </si>
  <si>
    <t>/june19/05+MEAN+STREAK+2362.MOV</t>
  </si>
  <si>
    <t xml:space="preserve">2008 08 GL1800 GOLDWING TRUNK BOX LATCH RELEASE MECHANISM CONTROL OPEN LOCK </t>
  </si>
  <si>
    <t>08 GL1800 3889</t>
  </si>
  <si>
    <t>96 GOLDWING 1500 GL1500A IGNITION COILS COIL STICK SET PACK SPARK PLUG CAPS</t>
  </si>
  <si>
    <t>07-17 WAVERUNNER VX 110 VX110 COVER PWC</t>
  </si>
  <si>
    <t>89-90 SUZUKI RM125 REAR BACK SHOCK SPRING COIL ABSORBER SUSPENSION</t>
  </si>
  <si>
    <t>1989 RM125 1412</t>
  </si>
  <si>
    <t>99 00 01 02 YAMAHA YZF R6 FUEL GAS CAP KEYLESS QUICK RELEASE TANK RACE VORTEX</t>
  </si>
  <si>
    <t>02 YZF600R 0144</t>
  </si>
  <si>
    <t>09 10 11 GSXR 1000 GAS TANK SEAT FUEL PANEL COVER TRIM FAIRING PLASTIC LEFT RIGH</t>
  </si>
  <si>
    <t>00 01 02 03 ZR7S ZR7 Z750 ZR750  GAS TANK FUEL FAIRING RIGHT</t>
  </si>
  <si>
    <t>2001 KAWASAKI ZR7S 0344</t>
  </si>
  <si>
    <t>06 07 SUZUKI GSXR 750 600  GAS TANK FUEL CELL PETROL RESERVOIR</t>
  </si>
  <si>
    <t>2006 GSXR750/600 0678</t>
  </si>
  <si>
    <t>07-08 ZX6R Sensor Video! Tip BAS Map RELAY KILL FUEL IGNITION PAIR KICK BARO AIR</t>
  </si>
  <si>
    <t>96-03 Kawasaki NINJA ZX7R 7R ZX7  REAR SWINGARM SWING ARM WHEEL RIM SHOCK</t>
  </si>
  <si>
    <t>04-09 Suzuki GS500 5K MILE MILES SPEEDO SPEEDOMETER DISPLAY GAUGE GAUGES MILEAGE</t>
  </si>
  <si>
    <t>95-05  Vulcan 800 VN800 SPEEDO SPEEDOMETER DISPLAY GAUGE GAUGES CLOCK CLUSTER</t>
  </si>
  <si>
    <t>97 vn800 3228</t>
  </si>
  <si>
    <t>SUZUKI GS550E GS 550 550E PANEL COVER TRIM COWL PLASTIC SIDE</t>
  </si>
  <si>
    <t>Jul-17-20</t>
  </si>
  <si>
    <t>04-05 VULCAN 2000 BELT DRIVE PULLEY OEM ORIGINAL GOOD PRIMARY FINAL</t>
  </si>
  <si>
    <t>04 VN2000 2984</t>
  </si>
  <si>
    <t>04-06 YAMAHA R1 SIDE REAR VIEW MIRROR LEFT RIGHT OEM</t>
  </si>
  <si>
    <t xml:space="preserve">99 SPORTSMAN 500 PRIMARY DRIVE GEAR BELT FINAL CHAIN CLUTCH COVER PLASTIC </t>
  </si>
  <si>
    <t>05 06 ZX6R 636 REAR BACK BRAKE CALIPER MASTER CYLINDER RESERVOIR</t>
  </si>
  <si>
    <t>2006 ZX636 2520</t>
  </si>
  <si>
    <t>05-08 BMW K1200S POWER COMMANDER 3FUEL CONTROLLER III DYNOJET PC3 DYNO JET</t>
  </si>
  <si>
    <t>08-18 SUZUKI DRZ400SM 17" 17 INCH TAKASAGO EXCEL SUPERMOTO FRONT REAR WHEEL RIM</t>
  </si>
  <si>
    <t>06 07 SUZUKI GSXR 600/750 Sensor Video! Tip BAS Map RELAY KILL FUEL IGNITION</t>
  </si>
  <si>
    <t>07 GSXR600 2036</t>
  </si>
  <si>
    <t>04 05 GSXR 750 600 2004 2005 TPS THROTTLE POSITION SENSOR VIDEO! SECONDARY</t>
  </si>
  <si>
    <t>04 GSXR750 0258</t>
  </si>
  <si>
    <t>13 14 15 16 17 18 zx6r 636 zx636 MID SIDE FAIRING COWL PLASTIC OEM left white</t>
  </si>
  <si>
    <t xml:space="preserve">09-15 YAMAHA FZ6R FZ6 R MID SIDE FAIRING COWL PLASTIC OEM LEFT </t>
  </si>
  <si>
    <t>13 14 15 16 17 NINJA EX300 EX 300 STVA SECONDARY THROTTLE VALVE ACCUATOR VIDEO!</t>
  </si>
  <si>
    <t>14 EX300 3336</t>
  </si>
  <si>
    <t>03-07 KAWASAKI STX12F ENGINE MOTOR REPUTABLE SELLER VIDEO!</t>
  </si>
  <si>
    <t>15-19 YZF R1 HEADLIGHT HEAD LIGHT LAMP HEADLIGHTS LIGHTS RIGHT LEFT GLASS LENSE</t>
  </si>
  <si>
    <t>13-16 STREET TRIPLE REAR BACK PASSENGER FOOT PEG PEGS LEFT RIGHT BRACKET REST</t>
  </si>
  <si>
    <t xml:space="preserve">12-18 KAWASAKI NINJA ZX14R GREEN FRONT WHEEL FENDER COWL FAIRING PLASTIC </t>
  </si>
  <si>
    <t>04 R1----</t>
  </si>
  <si>
    <t xml:space="preserve">06 07 R6 R6R EZ READY TO GO 100% GOOD! YES! YA! MAIN FRAME CHASSIS </t>
  </si>
  <si>
    <t>06 07 08 09 10 11-16 FZ1 FZ 1 1000 FRONT BRAKE ROTORS ROTOR OEM LEFT RIGHT DISCS</t>
  </si>
  <si>
    <t>06 fz1 1243</t>
  </si>
  <si>
    <t>00-01 CBR 929 ENGINE MOTOR WATER PUMP COOLANT COVER IMPELLER</t>
  </si>
  <si>
    <t>98-00 YAMAHA WR400 CLUTCH HUB BASKET PRESSURE PLATE SPRING INNER OUTER STEEL</t>
  </si>
  <si>
    <t xml:space="preserve">86-03 KAWASAKI VOYAGER XII IGNITION LOCK KEY SWITCH </t>
  </si>
  <si>
    <t>1988 VOYAGER XII 0565</t>
  </si>
  <si>
    <t>03 04 05 06 DUCATI 999 REAR BACK SHOCK SPRING COIL ABSORBER SUSPENSION</t>
  </si>
  <si>
    <t>88-07 NINJA EX 250 EX250 250R LOWER BOTTOM BELLY SIDE FAIRING COWL PLASTIC</t>
  </si>
  <si>
    <t>09-11 YAMAHA R1 TPS THROTTLE POSITION SENSOR VIDE0! SECONDARY</t>
  </si>
  <si>
    <t>97 98 99 00 01 02 03 04 05 06 07 08 09 NINJA 500R EX500 500 RIGHT SIDE CLIPON</t>
  </si>
  <si>
    <t>01 02 03 04 05 06 HONDA CBR F4I 600 FRONT BRAKE CALIPER PADS SIDE OEM LEFT RIGHT</t>
  </si>
  <si>
    <t>2005 CBR F4I 600 1266</t>
  </si>
  <si>
    <t>04-06 YAMAHA R1 MAIN ENGINE WIRING HARNESS VIDEO! ELECTRICAL WIRE MOTOR</t>
  </si>
  <si>
    <t>03-06 MERCEDES-BENZ S600 W220 STEERING WHEEL COLUMN STEER DRIVE CONTROL WOOD</t>
  </si>
  <si>
    <t>90 KAWASAKI TS650EXHAUST MANIFOLD LEFT RIGHT HEADER HEADERS CYLINDER OUTPUT OEM</t>
  </si>
  <si>
    <t>77 R100RS 2547</t>
  </si>
  <si>
    <t>08-18 SUZUKI DRZ400SM RIGHT CONTROL SWITCH SIDE CLIP ON CLIPON HANDLE BAR</t>
  </si>
  <si>
    <t xml:space="preserve">08-18 SUZUKI DRZ400SM ENGINE RADIATOR COOLING NO LEAKS! RIGHT LEFT OEM </t>
  </si>
  <si>
    <t>98 99 00 GSXR 600 750 SRAD REARSET REAR SET LEFT SHIFTER SHIFT LEVER FOOT</t>
  </si>
  <si>
    <t>1999 GSXR600 1506</t>
  </si>
  <si>
    <t>RICKS CDI BOX COMPUTER 15-601 CONTROL ELECTRONIC UNIT</t>
  </si>
  <si>
    <t>MISC..</t>
  </si>
  <si>
    <t>Jul-18-20</t>
  </si>
  <si>
    <t>98-05 YAMAHA WAVERUNNER XL800 ENGINE MOTOR MOUNTS</t>
  </si>
  <si>
    <t>july2019/05+GSXR1000+8820.MOV</t>
  </si>
  <si>
    <t xml:space="preserve">99-07 HAYABUSA GSX1300R TURN SIGNAL BLINKER FRONT REAR TAIL LIGHT BACK </t>
  </si>
  <si>
    <t xml:space="preserve">97-07 YAMAHA YZF600R GRAB BAR SEAT HANDLE PASSENGER LEFT RIGHT PAIR OEM </t>
  </si>
  <si>
    <t>99 00 01 02 03 04 ZRX1100 ZRX 1100 1200 front WHEEL RIM TIRE OEM USA STR8 2377</t>
  </si>
  <si>
    <t>JYARJ16E88A001797</t>
  </si>
  <si>
    <t>98-09 VSTAR 650 EXHAUST MOUNT HANGER</t>
  </si>
  <si>
    <t>1998 V-STAR 650 4035</t>
  </si>
  <si>
    <t>HAYABUSA BUSA GSX 1300 GSX1300 SPEED SENSOR SPROCKET SPEEDO SPEEDOMETER PICK UP</t>
  </si>
  <si>
    <t>11-14 DUCATI MONSTER 796 IGNITION COILS COIL STICK SPARK PLUG FRONT REAR BACK</t>
  </si>
  <si>
    <t>01-03 SHADOW 750 SPIRIT FRONT END WHEEL FORKS FORK RIM TRIPLE TREE CLAMP TOP</t>
  </si>
  <si>
    <t xml:space="preserve">90 ELECTRA GLIDE TURN SIGNAL BLINKER REAR TAIL LIGHT BACK BAR RAIL </t>
  </si>
  <si>
    <t>08-11 SPYDER RT-S SE5 BELT DRIVE PULLEY OEM ORIGINAL GOOD PRIMARY FINAL</t>
  </si>
  <si>
    <t xml:space="preserve">04 05 Suzuki GSXR 600 750 RACING DRAG FAIRING SET KIT UPPER MID SIDE TAIL LOWER </t>
  </si>
  <si>
    <t>11-13 HONDA CB250R CBR 250  FRONT END WHEEL FORKS FORK RIM TRIPLE TREE CLAMP TOP</t>
  </si>
  <si>
    <t>11-15 KAWASAKI NINJA ZX10 ZX10R SEAT GAS TANK MOUNT FUEL RESERVOIR BRACKET</t>
  </si>
  <si>
    <t>04-05 GSXR 600/750 TPS THROTTLE POSITION SENSOR VIDE0! SECONDARY</t>
  </si>
  <si>
    <t>09-11 BMW S1000RR S1000 REAR BACK BRAKE MASTER CYLINDER RESERVOIR</t>
  </si>
  <si>
    <t>2010 BMW S1000RR 0240</t>
  </si>
  <si>
    <t xml:space="preserve">HONDA CBR 2002 2003 954 FUEL PRESSURE REGULATOR 16740-MCJ-013  954rr  cbr954 </t>
  </si>
  <si>
    <t>98 99 00 GSXR 600 SRAD FUEL PUMP GAS 90 DAY WARRANTY!PETROL CARBURATED</t>
  </si>
  <si>
    <t>04-06 YAMAHA R1 HEADLIGHT HEAD LIGHT LAMP HEADLIGHTS LIGHTS</t>
  </si>
  <si>
    <t>Jul-19-20</t>
  </si>
  <si>
    <t>09 10 11 12 ZX6R ZX6  Sensor Video! Tip BAS Map RELAY KILL FUEL IGNITION PAIR</t>
  </si>
  <si>
    <t>02 ARCTIC CAT 400 4X4 FRONT left BRAKE MASTER CYLINDER BRAKES OEM LEVER</t>
  </si>
  <si>
    <t>02 400i 1180</t>
  </si>
  <si>
    <t>04 05 06 YAMAHA R1 ENGINE STARTER RELAY STARTING MOTOR ELECTRIC SWITCH</t>
  </si>
  <si>
    <t>2005 YZFR1 9620</t>
  </si>
  <si>
    <t>97 GOLDWING 1500 GL1500 DIFFERENTIAL DIFF FINAL DRIVE GEAR SHAFT DRIVESHAFT REAR</t>
  </si>
  <si>
    <t>00-06 ZX12R ZX12 ENGINE STARTER RELAY STARTING MOTOR ELECTRIC</t>
  </si>
  <si>
    <t>08 09 10 11 CBR 1000rr 1000 FRONT SEAT PAD DRIVER DRIVERS SADDLE SOFT CUSHION</t>
  </si>
  <si>
    <t>09 CBR1000RR 0162</t>
  </si>
  <si>
    <t>05 KAWASAKI MULE KAF620 GLOVE BOX LID TOP COVER CLOSE LATCH PLASTIC OEM</t>
  </si>
  <si>
    <t>05 MULE 1915</t>
  </si>
  <si>
    <t>03 04 05 06 07 08 09 SV650s SV650 SV 650  MAIN FUEL INJECTORS THROTTLE</t>
  </si>
  <si>
    <t>JS1VP53A242102620</t>
  </si>
  <si>
    <t>92-04 SUZUKI INTRUDER 800 HIGHWAY BARS CRASH SIDE SAFETY BAR PEGS</t>
  </si>
  <si>
    <t>2000 VS800 ----</t>
  </si>
  <si>
    <t>04 05 cbr 1000rr 1000 CLUTCH HUB BASKET PRESSURE PLATE SPRING INNER OUTER STEEL</t>
  </si>
  <si>
    <t>04 CBR1000RR 0995</t>
  </si>
  <si>
    <t>08 09 10 11 12 NINJA EX250 250R 250  GAS TANK FUEL CELL PETROL RESERVOIR BLACK</t>
  </si>
  <si>
    <t>06 07 ZX10R ZX10 KAWASAKI TPS THROTTLE POSITION SENSOR PRIMARY MAIN SECONDARY</t>
  </si>
  <si>
    <t>06 ZX10R 1353</t>
  </si>
  <si>
    <t>07-08 ZX6R TRANSMISSION TRANNY GEARS SHAFT SHIFT FORKS DRUM</t>
  </si>
  <si>
    <t>08 ZX6R 7053</t>
  </si>
  <si>
    <t>11-15 GSXR 600/750 FRONT END WHEEL FORKS FORK RIM TRIPLE TREE CLAMP TOP BOTTOM</t>
  </si>
  <si>
    <t>00 01 HONDA CBR929RR YELLOW GAS TANK FUEL CELL PETROL RESERVOIR SOME RUST</t>
  </si>
  <si>
    <t>06-08 NINJA 650R EX650 FRONT REAR SEAT PAD DRIVER BACK DRIVERS SADDLE PILLION</t>
  </si>
  <si>
    <t>2006 NINJA 650 3768</t>
  </si>
  <si>
    <t>08-11 SPYDER RT-S SE5 GAS TANK FUEL CELL PETROL RESERVOIR</t>
  </si>
  <si>
    <t>04-07 HONDA CBR 1000 1000RR IGNITION LOCK KEY SET LOCKSET GAS CAP LATCH SEAT</t>
  </si>
  <si>
    <t>11-15 KAWASAKI NINJA ZX10 ZX10R Left Right Clutch Brake Levers ASV Pazzo CRG</t>
  </si>
  <si>
    <t>08 R1 0585</t>
  </si>
  <si>
    <t>01 02 03 04 05 06 HONDA CBR F4I 600 TPS THROTTLE POSITION SENSOR PRIMARY</t>
  </si>
  <si>
    <t>13-16 KTM 1190 RC8 EXHAUST CAN MUFFLER SLIP ON PIPE OEM CRACK CRACKED</t>
  </si>
  <si>
    <t>15 1190R 3989</t>
  </si>
  <si>
    <t>08-18 SUZUKI DRZ400SM RIGHT LEFT CNC FOOT PEGS REARSET REAR SET ALUMINIUM GOLD</t>
  </si>
  <si>
    <t xml:space="preserve">06-08 NINJA 650R EX650 ENGINE MOTOR REPUTABLE SELLER </t>
  </si>
  <si>
    <t>04 05 Suzuki Gsxr 600/750 Exhaust Can Muffler Slip On Pipe Hotbodies Yoshimura</t>
  </si>
  <si>
    <t>04 GSXR 600</t>
  </si>
  <si>
    <t>93 94 95 CBR 900RR 900 RR CRANK POSITION SENSOR PULSER PULSAR COIL TRIGGER PICK</t>
  </si>
  <si>
    <t>1995 CBR900RR 3627</t>
  </si>
  <si>
    <t>Jul-20-20</t>
  </si>
  <si>
    <t>99-05 SL1000 FALCO FRONT END WHEEL FORKS FORK RIM TRIPLE TREE CLAMP BREMBO SET</t>
  </si>
  <si>
    <t>93-97 Honda CBR CBR900RR 900 TPS THROTTLE POSITION SENSOR VIDEO! PRIMARY MAIN</t>
  </si>
  <si>
    <t>02 GSXR1000 5455</t>
  </si>
  <si>
    <t>02-03 HONDA CBR 954RR ECU COMPUTER CDI ECM CONTROL ELECTRONIC UNIT</t>
  </si>
  <si>
    <t>09 XL883 0901</t>
  </si>
  <si>
    <t>08-10 ZX 10R ZX10R ZX10 FRONT END FORKS FORK TRIPLE TREE CLAMP TOP BOTTOM LEFT</t>
  </si>
  <si>
    <t>08 ZX10R 5515</t>
  </si>
  <si>
    <t>96-97 NINJA ZX9R FRONT UPPER FAIRING GAUGE STAY BRACKET MOUNT HOLDER</t>
  </si>
  <si>
    <t>1996 NINJA ZX9R 8685</t>
  </si>
  <si>
    <t xml:space="preserve">06 07 CBR 1000rr 1000 HONDA  VALVES BUCKETS CYLINDER HEAD SHIMS SPRINGS CAMS </t>
  </si>
  <si>
    <t>CAROLINA CUSTOM CHOPPER TRANSMISSION TRANNY GEARS SHAFT SHIFT FORKS DRUM 5 SPEED</t>
  </si>
  <si>
    <t>CAROLINA CHOPPERS</t>
  </si>
  <si>
    <t>99-09 V-STAR XVS 1100 IGNITION LOCK KEY SET LOCKSET GAS CAP LATCH SEAT SWITCH</t>
  </si>
  <si>
    <t>08 RECON 0164</t>
  </si>
  <si>
    <t>03-06 KAWASAKI KFX400 CARBS CARB BODY CARBURETOR FUEL BOWL RACK CARBURATOR</t>
  </si>
  <si>
    <t xml:space="preserve">04-07 HONDA CBR 1000 1000RR FUEL PUMP GAS PETROL SENDER UNIT </t>
  </si>
  <si>
    <t>15-19 KAWASAKI VULCAN 650 FRONT WHEEL RIM GUARANTEED STRAIGHT 41073-0653-QT</t>
  </si>
  <si>
    <t>15 EN650 0953</t>
  </si>
  <si>
    <t>11-14 VX110 VX 110 ENGINE MOTOR REPUTABLE SELLER</t>
  </si>
  <si>
    <t>73 74 75 YAMAHA RD350  FULL EXHAUST SYSTEM HEADER PIPES MID MUFFLER MID Y SLIP</t>
  </si>
  <si>
    <t>96 97 Honda Cbr Cbr900rr 900 Cam Camshaft Rpm Sensor Head</t>
  </si>
  <si>
    <t>98 KX125 #8975</t>
  </si>
  <si>
    <t>16-18 ZX-10R ZX10 RECTIFIER VOLTAGE REGULATOR VIDEO! TESTED GUARANTEED WORKS USA</t>
  </si>
  <si>
    <t>15-19 YZF R1 RECTIFIER VOLTAGE REGULATOR VIDEO! TESTED GUARANTEED WORKS USA OEM</t>
  </si>
  <si>
    <t>16 17 DUCATI HYPERSTRADA 939 RECTIFIER VOLTAGE REGULATOR VIDEO TESTED GUARANTEED</t>
  </si>
  <si>
    <t>13 14 15 16 17 18 zx6r 636 zx636 RECTIFIER VOLTAGE REGULATOR VIDEO! TESTED OEM</t>
  </si>
  <si>
    <t>15-17 YAMAHA FZ07 RECTIFIER VOLTAGE REGULATOR VIDEO! TESTED GUARANTEED WORKS USA</t>
  </si>
  <si>
    <t xml:space="preserve">00 01 02 TRIUMPH TT600 TT 600  VALVES BUCKETS CYLINDER HEAD SHIMS SPRINGS CAMS </t>
  </si>
  <si>
    <t>01 TRIUMPH TT600</t>
  </si>
  <si>
    <t xml:space="preserve">89 KTM 500 MX THROTTLE TUBE CABLE CABLES HOUSING MAGURA OEM MS RACING </t>
  </si>
  <si>
    <t>03 04 ZX6 ZX6R 636 2003 2004 STVA SECONDARY THROTTLE VALVE ACCUATOR VIDEO! TPS</t>
  </si>
  <si>
    <t>01 GL1800 ----</t>
  </si>
  <si>
    <t xml:space="preserve">07-08 YAMAHA R1 ENGINE STARTER RELAY STARTING MOTOR ELECTRIC </t>
  </si>
  <si>
    <t>96 97 Honda CBR CBR900RR 900 GAS TANK FUEL CELL PETROL RESERVOIR FAIRING COVER</t>
  </si>
  <si>
    <t>04-06 YAMAHA R1 IGNITION LOCK KEY SET LOCKSET GAS CAP LATCH SEAT SWITCH TRUNK</t>
  </si>
  <si>
    <t>09-11 NINJA EX650R FRONT END FORKS FORK TRIPLE TREE CLAMP TOP BOTTOM LEFT RIGHT</t>
  </si>
  <si>
    <t>02-06 VULCAN 1500 VN1500 ENGINE MOTOR OIL PUMP</t>
  </si>
  <si>
    <t>08 2008 Goldwing GL1800 EZ READY TO GO 100% GOOD! YES! YA! MAIN FRAME CHASSIS</t>
  </si>
  <si>
    <t>Kitchen Post</t>
  </si>
  <si>
    <t>09 10 11 GSXR 1000 ECU COMPUTER CDI ECM VIDEO! CONTROL ELECTRONIC UNIT</t>
  </si>
  <si>
    <t>11-14 VX110 VX 110 SPEEDO SPEEDOMETER DISPLAY GUAGES TACH</t>
  </si>
  <si>
    <t>11-15 KAWASAKI NINJA ZX10 ZX10R AIR CLEANER RACE FILTER K&amp;N BMC PERFORMANCE 3233</t>
  </si>
  <si>
    <t>2015 ZX10R 6273</t>
  </si>
  <si>
    <t>86-90 KAWASAKI JET SKI 550 PJS EXHAUST MANIFOLD PIPE EXPANSION BOX VELOCITY AIR</t>
  </si>
  <si>
    <t>97-03 SPORTSTER 1200 BACK REST SISSY BAR PASSENGER REAR BACK SEAT LUGGAGE RUST</t>
  </si>
  <si>
    <t>08-11 SPYDER RT-S SE5 REAR TAIL LIGHT BACK BRAKE TAILLIGHT RUNNING LEFT</t>
  </si>
  <si>
    <t xml:space="preserve">85-87 ATC250 LEFT CONTROL KILL SWITCH START STOP HANDLE BAR***STAR*** 3138 </t>
  </si>
  <si>
    <t>11-17 STRYKER XVS1300 Fuel Petcock Gas Fuel SWITCH PET COCK Filter Screen</t>
  </si>
  <si>
    <t>00 01 HONDA CBR929RR TIP OVER BANK ANGLE CRASH SENSOR VIDEO! BAS SWITCH</t>
  </si>
  <si>
    <t>01 929 0368</t>
  </si>
  <si>
    <t>04-06 YAMAHA R1 REAR SUBFRAME BACK SUB FRAME TAIL MORE COMPLETE</t>
  </si>
  <si>
    <t>09-11 BMW S1000RR S1000 REAR SWINGARM SWING ARM MORE COMPLETE BACK</t>
  </si>
  <si>
    <t>04 05 Kawasaki NINJA ZX10R ZX10 ENGINE MOTOR OIL PUMP</t>
  </si>
  <si>
    <t>WEBRA SPEED .35 35 heli MOTOR ENGINE HELICOPTER HOBBY COPTER R/C RC NITRO GAS</t>
  </si>
  <si>
    <t>98 ZX6R</t>
  </si>
  <si>
    <t>88-97 KATANA 600F 750F FRONT SEAT PAD DRIVER DRIVERS SADDLE PILLION CUSHION</t>
  </si>
  <si>
    <t>Jul-21-20</t>
  </si>
  <si>
    <t>04 05 Kawasaki NINJA ZX10R ZX10 TPS THROTTLE POSITION SENSOR VIDEO! PRIMARY</t>
  </si>
  <si>
    <t>10 ZX6 1684</t>
  </si>
  <si>
    <t>03-05 R6 or 06-09 R6S IDLE SET ADJUSTER SCREW CONTROL CABLE VALVE</t>
  </si>
  <si>
    <t>04 GSXR 6142</t>
  </si>
  <si>
    <t>05 06 ZX6R 636 IGNITION LOCK KEY SET LOCKSET GAS CAP LATCH SEAT SWITCH TRUNK</t>
  </si>
  <si>
    <t>02 954 1611</t>
  </si>
  <si>
    <t>11-15 KAWASAKI NINJA ZX10 ZX10R ABS BRAKE PUMP HCM SOLEDOID ANTI LOCK MODULE</t>
  </si>
  <si>
    <t xml:space="preserve">09 10 11 GSXR 1000 SALV MAIN FRAME CHASSIS REBUILDABLE SALVAGE </t>
  </si>
  <si>
    <t>july2019/09+GSXR1000+1007.mp4</t>
  </si>
  <si>
    <t>5599 MILE 11-15 GSXR 600 ENGINE MOTOR REPUTABLE SELLER VIDEO! LOW MILEAGE MILES</t>
  </si>
  <si>
    <t>01-08 REFLEX 250 LOW 9K MILE ENGINE MOTOR REPUTABLE SELLER RIM WHEEL TIRE</t>
  </si>
  <si>
    <t>01 02 03 04 05 06 HONDA CBR F4I 600 CRANK POSITION SENSOR PULSER PULSAR COIL</t>
  </si>
  <si>
    <t>05 06 ZX6R 636 ENGINE MOTOR REPUTABLE SELLER VIDEO!</t>
  </si>
  <si>
    <t xml:space="preserve">09 SPORTSTER 883 68920-07 TURN SIGNAL FLASHER MODULE BLINKER OEM </t>
  </si>
  <si>
    <t xml:space="preserve">11-14 VX110 VX 110 ENGINE MOTOR REPUTABLE SELLER </t>
  </si>
  <si>
    <t xml:space="preserve">96-13 SUZUKI DR200SE DR200 FRONT WHEEL RIM </t>
  </si>
  <si>
    <t>05-08 BOULEVARD VL800  FRONT END WHEEL FORKS FORK RIM TRIPLE TREE CLAMP TOP</t>
  </si>
  <si>
    <t>2005 BOULEVARD 800 0682</t>
  </si>
  <si>
    <t xml:space="preserve">04 05 06 YAMAHA R1 SEAT GAS TANK MOUNT FUEL RESERVOIR BRACKET HOLDER </t>
  </si>
  <si>
    <t xml:space="preserve">04-06 YAMAHA R1 RAM AIR INTAKE DUCT TUBE RAMAIR GRILL RIGHT LEFT OEM </t>
  </si>
  <si>
    <t>04 05 06 07 08 09 Suzuki  GS 500 GS500 FRONT END WHEEL FORKS FORK RIM TRIPLE</t>
  </si>
  <si>
    <t>2006 GS500F 2040</t>
  </si>
  <si>
    <t xml:space="preserve">03 04 ZX6 ZX6R 636 2003 2004 TRANSMISSION TRANNY GEARS SHAFT SHIFT FORKS CAM </t>
  </si>
  <si>
    <t>15 VX CRUISER MAIN ENGINE WIRING HARNESS VIDEO! ELECTRICAL WIRE 6EX-8259L-A0</t>
  </si>
  <si>
    <t>98 MAGNA 0172</t>
  </si>
  <si>
    <t xml:space="preserve">06-08 NINJA 650R EX650 FUEL PUMP GAS PETROL SENDER UNIT </t>
  </si>
  <si>
    <t>03 HARLEY-DAVIDSON ELECTRA GLIDE ULTRA CLASSIC  RIGHT CONTROL</t>
  </si>
  <si>
    <t>03 ULTRA 2456</t>
  </si>
  <si>
    <t xml:space="preserve">97 1997 HARLEY STREET ROAD GLIDE MID SIDE FAIRING COWL PLASTIC OEM LEFT RIGHT </t>
  </si>
  <si>
    <t>97-07 YAMAHA YZF600R FRONT END WHEEL FORKS FORK RIM TRIPLE TREE CLAMP TOP BOTTOM</t>
  </si>
  <si>
    <t>99-01 955i SPEED TRIPLE FRONT UPPER FAIRING GAUGE STAY BRACKET MOUNT HOLDER</t>
  </si>
  <si>
    <t>96 97 Honda Cbr Cbr900rr 900 Engine Radiator Cooling Fan Left Right</t>
  </si>
  <si>
    <t>96 CBR900RR</t>
  </si>
  <si>
    <t>08-14 MONSTER 696 REAR BACK BRAKE MASTER CYLINDER RESERVOIR BREMBO</t>
  </si>
  <si>
    <t>09 10 11 12 13 14 YAMAHA R1 REARSET REAR SET LEFT SHIFTER SHIFT LEVER FOOT PEG</t>
  </si>
  <si>
    <t>11 R1 1261</t>
  </si>
  <si>
    <t>06 07 CBR 1000rr 1000 HONDA IDLE SET ADJUSTER SCREW CONTROL CABLE VALVE KNOB</t>
  </si>
  <si>
    <t>06 CBR1000 3844</t>
  </si>
  <si>
    <t>77 BMW R100 IGNITION COILS COIL STICK SET PACK SPARK PLUG CAPS PLUGS STICKS</t>
  </si>
  <si>
    <t>05 06 ZX6R 636 FRONT BRAKE ROTORS ROTOR OEM LEFT RIGHT DISCS DISC STOCK</t>
  </si>
  <si>
    <t>Jul-22-20</t>
  </si>
  <si>
    <t xml:space="preserve">04-06 YAMAHA R1 RIGHT LEFT OEM GOOD TABS HEADLIGHT HEAD LIGHT LAMP HEADLIGHTS </t>
  </si>
  <si>
    <t>06 07 08 09 10 11 ninja zx14 FUEL INJECTORS RAIL LINES VIDEO! MAIN INJECTOR</t>
  </si>
  <si>
    <t>2007 ZX14 0583</t>
  </si>
  <si>
    <t>09 10 11 12 CBR 600RR 600 RR FRONT BRAKE CALIPER PADS SIDE OEM STOCK LEFT RIGHT</t>
  </si>
  <si>
    <t>96 97 Honda CBR CBR900RR 900 FRONT UPPER NOSE HEADLIGHT FAIRING OEM RED</t>
  </si>
  <si>
    <t>98-99 CBR 900RR  VALVES BUCKETS CYLINDER HEAD SHIMS SPRINGS CAMS  ENGINE MOTOR</t>
  </si>
  <si>
    <t>99-05 ULTRA 150 ENGINE MOTOR REPUTABLE SELLER</t>
  </si>
  <si>
    <t>2000 ULTRA 150 1900</t>
  </si>
  <si>
    <t>01-04 SUZUKI VOLUSIA VL800 TPS THROTTLE POSITION SENSOR VIDEO! PRIMARY MAIN</t>
  </si>
  <si>
    <t>09-11 BMW S1000RR S1000 FRONT BRAKE CALIPER PADS LEFT RIGHT BREMBO RADIAL 100M.M</t>
  </si>
  <si>
    <t>03-09 SUZUKI SV650 FRONT END WHEEL FORKS FORK RIM TRIPLE TREE CLAMP TOP BOTTOM</t>
  </si>
  <si>
    <t>06 07 ZX10R ZX10 KAWASAKI TPS THROTTLE POSITION SENSOR VIDEO! PRIMARY MAIN</t>
  </si>
  <si>
    <t>/may2019/06+BOULEVARD+0314.JPG</t>
  </si>
  <si>
    <t xml:space="preserve">08-11 SPYDER RT-S SE5 Control A Arm knuckle cv hub spindle tie LEFT shock oem </t>
  </si>
  <si>
    <t xml:space="preserve">08-11 SPYDER RT-S SE5 upper lower Control A Arm knuckle cv hub RIGHT SHOCK OEM </t>
  </si>
  <si>
    <t>03 04 CBR 600RR 600 RR CLUTCH HUB BASKET PRESSURE PLATE SPRING INNER OUTER STEEL</t>
  </si>
  <si>
    <t xml:space="preserve">15-19 YZF R1 FRONT UPPER FAIRING GAUGE STAY BRACKET MOUNT HOLDER OEM </t>
  </si>
  <si>
    <t>SUZUKI T500 TACH TACHOMETER RPM SPEEDO SPEEDOMETER DISPLAY GAUGE FOR PARTS MOUNT</t>
  </si>
  <si>
    <t>05 06 ZX6R 636 FRONT END FORKS FORK TRIPLE TREE CLAMP TOP BOTTOM LEFT RIGHT</t>
  </si>
  <si>
    <t>08-11 SPYDER RT-S SE5 TEMP GAUGE TEMPERATURE CHECK OIL WATER MOTOR ENGINE OEM</t>
  </si>
  <si>
    <t>13-16 STREET TRIPLE ENGINE MOTOR REPUTABLE SELLER</t>
  </si>
  <si>
    <t>98 99 00 01 02 03 TL1000 R TLR 1000R FRONT FORK SHOCK SUSPENSION RIGHT STR8 2660</t>
  </si>
  <si>
    <t>JS1VT52A7X2100802</t>
  </si>
  <si>
    <t>02-03 HONDA CBR 954RR UNDERTAIL UNDER TAIL BATTERY TRAY TREY PLASTIC SUB FRAME</t>
  </si>
  <si>
    <t>08 09 10 11 12 NINJA EX250 250R 250  HEADLIGHT HEAD LIGHT LAMP LIGHTS LED</t>
  </si>
  <si>
    <t>2010 NINJA 250 0073</t>
  </si>
  <si>
    <t>96-00 BMW R1100RT REAR BACK SHOCK SPRING COIL ABSORBER SUSPENSION remote</t>
  </si>
  <si>
    <t>00 01 HONDA CBR929RR GAS TANK FUEL CELL PETROL RESERVOIR FAIRING COVER</t>
  </si>
  <si>
    <t>07 EX650R 5671</t>
  </si>
  <si>
    <t>HUSQVARNA XC430 REAR BACK SHOCK SPRING COIL ABSORBER SUSPENSION ohlins left righ</t>
  </si>
  <si>
    <t>09 10 11 12 ZX6R ZX6  FUEL INJECTORS RAIL LINES VIDEO! MAIN INJECTOR THROTTLE</t>
  </si>
  <si>
    <t>09-16 SUZUKI GSXR 1000 TRANSMISSION TRANNY GEARS SHAFT SHIFT FORKS DRUM</t>
  </si>
  <si>
    <t>GSXR1000 ENG ----</t>
  </si>
  <si>
    <t xml:space="preserve"> 96 97 GSXR 750 MAIN ENGINE WIRING HARNESS VIDEO! MOTOR WIRE CUTS</t>
  </si>
  <si>
    <t>1997 GSXR750 5565</t>
  </si>
  <si>
    <t>05 06 ZX6R 636 RECTIFIER VOLTAGE REGULATOR VIDEO! TESTED GUARANTEED WORKS USA</t>
  </si>
  <si>
    <t xml:space="preserve">96-13 SUZUKI DR200SE DR200 EXHAUST CAN MUFFLER SLIP ON PIPE </t>
  </si>
  <si>
    <t>04 05 Suzuki GSXR 600 FUEL INJECTORS RAIL MAIN INJECTOR THROTTLE BODIES BODY</t>
  </si>
  <si>
    <t>04 GSXR600 8130</t>
  </si>
  <si>
    <t>04 05 06 YAMAHA R1 ENGINE RADIATOR COOLING FAN LEFT RIGHT</t>
  </si>
  <si>
    <t>05 VL800 ----</t>
  </si>
  <si>
    <t>09-15 triumph thruxton 900 TPS THROTTLE POSITION SENSOR  PRIMARY MAIN</t>
  </si>
  <si>
    <t>12 13 14 15 16 NINJA EX650 650R FUEL INJECTORS RAIL LINES VIDEO! MAIN INJECTOR</t>
  </si>
  <si>
    <t>07 ROAD KING FLHPI SIDE REAR VIEW MIRROR LEFT</t>
  </si>
  <si>
    <t>13-17 NINJA EX300 REARSET REAR SET LEFT SHIFTER SHIFT LEVER FOOT PEG REST OEM</t>
  </si>
  <si>
    <t xml:space="preserve">03 04 ZX6 ZX6R 636 2003 2004 SUBFRAME CAGE STUNT </t>
  </si>
  <si>
    <t>04 ZX636 8151</t>
  </si>
  <si>
    <t>15-19 YZF R1 OEM GREY GRAY FRONT UPPER NOSE HEADLIGHT FAIRING COWL PLASTIC MID</t>
  </si>
  <si>
    <t>12 13 14 15 16 Kawasaki Ninja Ex650 650r Rear Wheel Back Rim Tire Guaranteed</t>
  </si>
  <si>
    <t>14 EX650  #9133</t>
  </si>
  <si>
    <t xml:space="preserve">06 07 SUZUKI GSXR 600/750 REAR BACK TAIL FAIRING UNDERTAIL COWL PLASTIC  LEFT </t>
  </si>
  <si>
    <t>97 GSXR600 0469</t>
  </si>
  <si>
    <t xml:space="preserve">11-14 VX110 15 V1  FUSE BOX BREAKER RELAY SET CONTROL SENSOR TIP ROLL OVER </t>
  </si>
  <si>
    <t>15 V1's D515</t>
  </si>
  <si>
    <t>02 03 04 05 zx12r zx12 zx 12 12r REAR BACK PASSENGER SEAT SADDLE PILLION USA</t>
  </si>
  <si>
    <t>07-08 ZX6R FLYWHEEL FLY WHEEL ROTOR CRANK SHAFT OEM STATOR. RECTIFIER</t>
  </si>
  <si>
    <t>Jul-23-20</t>
  </si>
  <si>
    <t>96-98 KAWASAKI KX250 KX 250 GAS TANK FUEL CELL PETROL RESERVOIR 51001-1489</t>
  </si>
  <si>
    <t>97-03 SUZUKI TL1000R REARSET REAR SET RIGHT BRAKE LEVER PEG OEM FOOT REST</t>
  </si>
  <si>
    <t xml:space="preserve">02-08 YAMAHA R1 FRONT WHEEL FENDER COWL CARBON FIBER TYGA </t>
  </si>
  <si>
    <t>01-05 BMW R1150R KICKSTAND SIDE KICK STAND LEG POST USA STR8 CENTER</t>
  </si>
  <si>
    <t>2002 BMW 1150R 5098</t>
  </si>
  <si>
    <t xml:space="preserve">03-06 CBR 600rr MAIN FRAME CHASSIS RBLT EZ </t>
  </si>
  <si>
    <t>98-05 WAVERUNNER XL800 IMPELLER JET PUMP STATOR VANE</t>
  </si>
  <si>
    <t>2000 XL800 L900</t>
  </si>
  <si>
    <t>96-00 BMW R1100RT REAR TAIL LIGHT BACK BRAKE TAILLIGHT RUNNING</t>
  </si>
  <si>
    <t>09-11 BMW S1000RR S1000 REAR BACK SHOCK SPRING COIL ABSORBER SUSPENSION</t>
  </si>
  <si>
    <t>99-00 KAWASAKI ZRX1100 REAR TAIL LIGHT BACK BRAKE TAILLIGHT RUNNING</t>
  </si>
  <si>
    <t>01-04 SUZUKI VOLUSIA VL800 FRONT END FORKS FORK TRIPLE TREE CLAMP TOP BOTTOM</t>
  </si>
  <si>
    <t>2001 VOLUSIA 800 4131</t>
  </si>
  <si>
    <t>97-06 COBRA CM50 JR  CARBS CARB BODIES CARBURETOR FUEL BOWL RACK CARBURATOR</t>
  </si>
  <si>
    <t>2000 CM50 JR 1216</t>
  </si>
  <si>
    <t>TRAIL TECH SPEEDO SPEEDOMETER DISPLAY GAUGE GAUGES CLOCK CLUSTER TACH</t>
  </si>
  <si>
    <t>02-06 harley davidson v-rod vrsca GAS TANK FUEL CELL PETROL RESERVOIR CAVITY</t>
  </si>
  <si>
    <t>06 VROD #1HD1HAZ1996K810396</t>
  </si>
  <si>
    <t>06 07 SUZUKI GSXR 600/750 FUEL INJECTORS RAIL LINES MAIN INJECTOR</t>
  </si>
  <si>
    <t>06 GSXR600 6106</t>
  </si>
  <si>
    <t>08-18 SUZUKI DRZ400SM FRONT REAR SEAT PAD DRIVER BACK DRIVERS SADDLE PILLION</t>
  </si>
  <si>
    <t xml:space="preserve">97 JET SKI 750 JT750 TRIM MOTOR CONTROL MODULE POWER RELAYS TILT </t>
  </si>
  <si>
    <t>00-08 KTM SX65 SX 65 GAS TANK FUEL CELL PETROL RESERVOIR FAIRING COVER</t>
  </si>
  <si>
    <t>CB CARBS CARB BODIES CARBURETOR FUEL BOWL RACK CARBURATOR</t>
  </si>
  <si>
    <t>HONDA CB ----</t>
  </si>
  <si>
    <t>06 07 GSXR 750 600  REAR TAIL LIGHT BACK BRAKE TAILLIGHT RUNNING</t>
  </si>
  <si>
    <t>01 02 03 04 05 06 HONDA CBR F4I 600 Yoshimura MUFFLER MOUNT BRACKET HANGER</t>
  </si>
  <si>
    <t>05 06 ZX6R 636 RADIATOR OVERFLOW RESERVOIR COOLANT OVER FLOW NO LEAKS</t>
  </si>
  <si>
    <t>11-15 GSXR 600/750 MAIN ENGINE WIRING HARNESS VIDEO! ELECTRICAL WIRE MOTOR</t>
  </si>
  <si>
    <t>03-06 MERCEDES-BENZ S600 W220 RIGHT LEFT OEM REAR TAIL LIGHT BACK BRAKE TURN</t>
  </si>
  <si>
    <t>05 S600</t>
  </si>
  <si>
    <t xml:space="preserve">06 07 R6 R6R AIR CLEANER RACE FILTER K&amp;N BMC PERFORMANCE INTAKE BOX AIRBOX </t>
  </si>
  <si>
    <t>94-03 HONDA MAGNA VF750 FRONT END WHEEL FORKS FORK RIM TRIPLE TREE CLAMP TOP</t>
  </si>
  <si>
    <t>76 IRONHEAD IRON HEAD Sportster 1000 FULL EXHAUST SYSTEM HEADER PIPES MUFFLER</t>
  </si>
  <si>
    <t>01-04 SUZUKI BOULEVARD VL800 C50 STATOR COVER GENERATOR ALTERNATOR LEFT SIDE</t>
  </si>
  <si>
    <t>01-04 VL800 ----</t>
  </si>
  <si>
    <t>01-03 SHADOW 750 SPIRIT AIR INTAKE BOX AIRBOX FILTER HOUSING VELOCITY STACKS</t>
  </si>
  <si>
    <t>04-08 YAMAHA R1 REAR BACK RIM GUARANTEED STRAIGHT OEM BLACK 5VY-25338-00</t>
  </si>
  <si>
    <t>08-11 SPYDER RT-S SE5 IGNITION LOCK KEY SWITCH ON OFF KILL START DIODE KEYSWITCH</t>
  </si>
  <si>
    <t>08-11 SPYDER RT-S SE5 TIP OVER BANK ANGLE CRASH SENSOR VIDEO! BAS SWITCH</t>
  </si>
  <si>
    <t>89-90 SUZUKI RM125 EXHAUST CAN MUFFLER SLIP ON PIPE SILENCER ALUMINIUM</t>
  </si>
  <si>
    <t>04-06 VSTROM DL1000 FUEL PUMP GAS PETROL SENDER UNIT *</t>
  </si>
  <si>
    <t>88-07 Ninja Ex 250 Ex250 250r Rearset Rear Set Left SHIFTER 1694</t>
  </si>
  <si>
    <t>06 EX500 5232</t>
  </si>
  <si>
    <t>05 06 SUZUKI GSXR1000  ENGINE MOTOR CRANK CASE BLOCK UPPER LOWER CASES CYLINDERS</t>
  </si>
  <si>
    <t>Jul-24-20</t>
  </si>
  <si>
    <t>15-19 YZF R1 GREY GRAY FRONT GAS TANK FUEL FAIRING COWL PLASTIC COVER TRIM OEM</t>
  </si>
  <si>
    <t>00-01 YAMAHA YZF R1 CLUTCH COVER CASE ENGINE MOTOR CASES SIDE RIGHT CRANK</t>
  </si>
  <si>
    <t>MISC MOTOR</t>
  </si>
  <si>
    <t xml:space="preserve">98 99 KAWASAKI NINJA ZX9 ZX9R ZX 9 ENGINE MOTOR REPUTABLE SELLER VIDEO! </t>
  </si>
  <si>
    <t>1999 ZX9R 6484</t>
  </si>
  <si>
    <t>02-05 ZX12R ZX12 CLUTCH HUB BASKET PRESSURE PLATE SPRING INNER OUTER STEEL FIBER</t>
  </si>
  <si>
    <t>04-06 YAMAHA R1 REARSET REAR SET FOOT PEG RIGHT LEFT OEM LEVER PAIR</t>
  </si>
  <si>
    <t>09 10 11 GSXR 1000 FRONT SEAT PAD DRIVER DRIVERS SADDLE OEM REAR PASSANGER</t>
  </si>
  <si>
    <t>05 06 ZX6R 636 REAR WHEEL BACK RIM TIRE GUARANTEED STRAIGHT OEM</t>
  </si>
  <si>
    <t>99-04 TTR225 ENGINE MOTOR REPUTABLE SELLER VIDEO! ELECTRIC START</t>
  </si>
  <si>
    <t>2002 TTR225 7522</t>
  </si>
  <si>
    <t>09-11 BMW S1000RR S1000 ENGINE SPROCKET REAR HUB CHAIN WHEEL BACK</t>
  </si>
  <si>
    <t>98-99 CBR 900RR TRANSMISSION TRANNY GEARS SHAFT SHIFT FORKS DRUM</t>
  </si>
  <si>
    <t xml:space="preserve">08-11 SPYDER RT-S SE5 REAR TRUNK STORAGE LID COVER FAIRING GREY GRAY OEM </t>
  </si>
  <si>
    <t>08-11 SPYDER RT-S SE5 FRONT BUMPER BOTTOM CHIN SIDE FAIRING PLASTIC GREY GRAY</t>
  </si>
  <si>
    <t xml:space="preserve">08-11 SPYDER RT-S SE5 FRONT HOOD COVER DASH SHOCK HINGE GREY GRAY FAIRING OEM </t>
  </si>
  <si>
    <t>00-09 BUELL BLAST 500  Shifter Left lever Shift Rearset GEAR SELECTOR FOOT PEDAL</t>
  </si>
  <si>
    <t>96-97 NINJA ZX9R IGNITION COILS COIL STICK SET PACK SPARK PLUG CAPS PLUGS STICKS</t>
  </si>
  <si>
    <t>04 05 Suzuki GSXR 600 750 IGNITION LOCK KEY SET LOCKSET GAS CAP LATCH SEAT</t>
  </si>
  <si>
    <t>98 99 KAWASAKI NINJA ZX9 ZX9R ZX 9 CARBS CARB BODIES CARBURETOR FUEL BOWL RACK</t>
  </si>
  <si>
    <t>96-13 SUZUKI DR200SE DR200 REAR TAIL LIGHT BACK BRAKE TAILLIGHT RUNNING</t>
  </si>
  <si>
    <t xml:space="preserve"> 07 JONWAY YY250T FRONT WHEEL RIM GUARANTEED STRAIGHT </t>
  </si>
  <si>
    <t>YY250T</t>
  </si>
  <si>
    <t>99-09 V-STAR XVS 1100 ENGINE MOTOR REPUTABLE SELLER VIDEO!</t>
  </si>
  <si>
    <t xml:space="preserve">96-13 SUZUKI DR200SE DR200 REARSET REAR SET RIGHT BRAKE LEVER PEG OEM </t>
  </si>
  <si>
    <t>2009 DR200SE 0031</t>
  </si>
  <si>
    <t>96-00 BMW R1100RT ECU COMPUTER CDI ECM VIDEO! CONTROL ELECTRONIC UNIT</t>
  </si>
  <si>
    <t>13-17 NINJA EX300 ENGINE MOTOR REPUTABLE SELLER VIDEO!</t>
  </si>
  <si>
    <t>13 EX300</t>
  </si>
  <si>
    <t>02-05 ZX12R ZX12 IGNITION LOCK KEY SET LOCKSET GAS CAP LATCH KILL SWITCH DIODE</t>
  </si>
  <si>
    <t>09-11 BMW S1000RR S1000 KICKSTAND SIDE KICK STAND LEG POST USA STR8 CENTER</t>
  </si>
  <si>
    <t>06 07 SUZUKI GSXR 750 600  REAR SUBFRAME BACK SUB FRAME TAIL BATTERY TRAY</t>
  </si>
  <si>
    <t>ZRX1200 R ZRX 1200 REAR BACK TAIL FAIRING UNDERTAIL COWL PLASTIC UNPAINTED BARE</t>
  </si>
  <si>
    <t>/may2019/--+ZRX+----+(UGLY).JPG</t>
  </si>
  <si>
    <t>05 06 ZX6R 636 CLUTCH HUB BASKET PRESSURE PLATE SPRING INNER OUTER STEEL FIBER</t>
  </si>
  <si>
    <t>01 02 03 04 05 06 HONDA CBR F4i 600 FRONT END FORKS FORK TRIPLE TREE CLAMP TOP</t>
  </si>
  <si>
    <t>2001 F4I 600 5865</t>
  </si>
  <si>
    <t>13-17 NINJA EX300 LOWER BOTTOM BELLY SIDE FAIRING COWL PLASTIC GREEN RIGHT LEFT</t>
  </si>
  <si>
    <t>04-06 YAMAHA R1 RIGHT LEFT OEM GOOD TABS HEADLIGHT HEAD LIGHT LAMP 9192</t>
  </si>
  <si>
    <t>Jul-25-20</t>
  </si>
  <si>
    <t xml:space="preserve">06 07 R6 R6R TRACK STUNT RACE MAIN FRAME CHASSIS  NO PAPERWORK </t>
  </si>
  <si>
    <t>00-06 ZX12R ZX12 OIL PAN ENGINE MOTOR CASES COVER NO LEAKS</t>
  </si>
  <si>
    <t xml:space="preserve">96-13 SUZUKI DR200SE DR200 REAR GAUGE STAY BRACKET MOUNT </t>
  </si>
  <si>
    <t>03 04 GSXR 1000 TPS THROTTLE POSITION SENSOR VIDEO! PRIMARY MAIN</t>
  </si>
  <si>
    <t>85-07 YAMAHA VMAX 1200  VALVES BUCKETS CYLINDER HEAD SHIMS SPRINGS CAMS  ENGINE</t>
  </si>
  <si>
    <t>1995 VMAX1200 5124</t>
  </si>
  <si>
    <t>02-05 ZX12R ZX12 SCOTTS STEERING DAMPER STABILIZER DAMPENER DAMPNER OHLINS GPR</t>
  </si>
  <si>
    <t xml:space="preserve">96-97 NINJA ZX9R FUEL LEVEL SENSOR </t>
  </si>
  <si>
    <t>86 87 ZX600 ZX 600 ZX6   LOWER BOTTOM BELLY SIDE FAIRING COWL PLASTIC</t>
  </si>
  <si>
    <t>98-05 SUPERHAWK 996 VTR1000  REAR BACK PASSENGER FOOT PEG PEGS LEFT RIGHT</t>
  </si>
  <si>
    <t>11-15 GSXR 600/750 FUEL PUMP GAS PETROL SENDER UNIT *FOR PARTS, IN PIECES*</t>
  </si>
  <si>
    <t>00 01 HONDA CBR929RR RIGHT YELLOW MID SIDE FAIRING COWL PLASTIC OEM</t>
  </si>
  <si>
    <t>12 13 14 15 CBR 1000RR 1000 RR REAR BACK SHOCK SPRING COIL ABSORBER SUSPENSION</t>
  </si>
  <si>
    <t>89-90 SUZUKI RM125 AIR INTAKE BOX AIRBOX FILTER HOUSING VELOCITY STACKS CLEANER</t>
  </si>
  <si>
    <t xml:space="preserve">05 06 ZX6R 636 GAS TANK FUEL STUNT DENTED CELL PETROL RESERVOIR STUNT </t>
  </si>
  <si>
    <t xml:space="preserve">05 06 ZX6R 636 REAR STUNT 12 SUBFRAME BACK SUB FRAME TAIL CAGE BAR ROUND STURDY </t>
  </si>
  <si>
    <t xml:space="preserve">08 09 10 11 12 13 14 15 16 R6 R6R FULL EXHAUST SYSTEM HEADER PIPES MUFFLER OEM </t>
  </si>
  <si>
    <t>99-09 V-STAR XVS 1100 CYLINDER HEAD VALVES BUCKETS CAMS ENGINE MOTOR VALVE COVER</t>
  </si>
  <si>
    <t>86 YAMAHA YZ80 ENGINE RADIATOR COOLING NO LEAKS! MORE COMPLETE MOTOR</t>
  </si>
  <si>
    <t>1986 YZ80 4130</t>
  </si>
  <si>
    <t>98-00 YAMAHA WR400 KICKSTART GEAR GEARS SPRING GEARING KICK START STARTER KICKER</t>
  </si>
  <si>
    <t>14-17 HARLEY DYNA STREET BOB FXDB PRIMARY DRIVE GEAR BELT FINAL CHAIN CLUTCH</t>
  </si>
  <si>
    <t xml:space="preserve">18-19 KAWASAKI NINJA 400 EX400 SALV MAIN FRAME CHASSIS REBUILDABLE </t>
  </si>
  <si>
    <t>02 03 NINJA ZX9R ZX 9R FRONT END WHEEL FORKS FORK RIM TRIPLE TREE CLAMP TOP 7809</t>
  </si>
  <si>
    <t>2002 ZX9R 1779</t>
  </si>
  <si>
    <t>Jul-26-20</t>
  </si>
  <si>
    <t>94-95 NINJA ZX9R CLUTCH HUB BASKET PRESSURE PLATE SPRING INNER OUTER STEEL FIBER</t>
  </si>
  <si>
    <t>1976 76 HONDA CB750F OIL FILTER COVER CLEANER VENT RIBBED AIR FLOW</t>
  </si>
  <si>
    <t>96 GOLDWING 1500 GL1500A REAR BACK SHOCK SPRING COIL ABSORBER SUSPENSION</t>
  </si>
  <si>
    <t>03 04 ZX6R 636 STATOR COVER GENERATOR ALTERNATOR LEFT SIDE ENGINE CASE CASES</t>
  </si>
  <si>
    <t>08-18 SUZUKI DRZ400SM ENGINE MOTOR REPUTABLE SELLER VIDEO!</t>
  </si>
  <si>
    <t>08 09 10 11 12 NINJA EX250 250J 250  ENGINE RADIATOR COOLING NO LEAKS! MORE</t>
  </si>
  <si>
    <t>09E X250 2103</t>
  </si>
  <si>
    <t>97-99 POLARIS SLT 700 CARBS CARB BODIES CARBURETOR FUEL BOWL KEIHIN 7941</t>
  </si>
  <si>
    <t>1999 SLT 700 I899</t>
  </si>
  <si>
    <t>96-00 BMW R1100RT REAR BACK BRAKE MASTER CYLINDER RESERVOIR</t>
  </si>
  <si>
    <t xml:space="preserve">95 HONDA CB250 NIGHTHAWK 250 MAIN ENGINE WIRING HARNESS VIDEO! MOTOR WIRE </t>
  </si>
  <si>
    <t>95 NIGHTHAWK 2021</t>
  </si>
  <si>
    <t>07-08 ZX6R ENGINE STARTER RELAY STARTING MOTOR ELECTRIC SWITCH SOLENOID</t>
  </si>
  <si>
    <t>02-03 HONDA CBR 954RR EXHAUST HEADER PIPE PIPES MANIFOLD HEADERS</t>
  </si>
  <si>
    <t>03 04 ZX6R 636 CRANKSHAFT CRANK SHAFT FLYWHEEL FLY WHEEL ROTOR MOTOR ENGINE</t>
  </si>
  <si>
    <t>02 03 YAMAHA R1 ENGINE MOTOR WATER PUMP COOLANT COVER IMPELLER</t>
  </si>
  <si>
    <t>97 SUZUKI GS500 HEADLIGHT HEAD LIGHT LAMP HEADLIGHTS LIGHTS</t>
  </si>
  <si>
    <t>04 05 06 YAMAHA R1 Sensor Video! Tip BAS Map RELAY KILL FUEL IGNITION PAIR KICK</t>
  </si>
  <si>
    <t>06 R1 ----</t>
  </si>
  <si>
    <t>08-14 MONSTER 696 FRONT WHEEL RIM GUARANTEED STRAIGHT *BAD BEARINGS*</t>
  </si>
  <si>
    <t>SUZUKI T500 IGNITION COILS COIL STICK SET PACK SPARK PLUG CAPS PLUGS STICKS</t>
  </si>
  <si>
    <t>97 TIGERSHARK DAYTONA 1000 ECU COMPUTER CDI ECM CONTROL UNIT BLACK BOX COILS</t>
  </si>
  <si>
    <t>97-00 CALIFORNIA 1100 REAR BACK WHEEL FENDER MUD FLAP MUDFLAP FRONT PAIR GRAY</t>
  </si>
  <si>
    <t>00 V11 1565</t>
  </si>
  <si>
    <t xml:space="preserve">07-08 ZX6R TRANSMISSION TRANNY GEARS SHAFT SHIFT FORKS CAM </t>
  </si>
  <si>
    <t>07 ZX6R 1156</t>
  </si>
  <si>
    <t xml:space="preserve">09 CAN-AM DS90  FRONT RIGHT HEADLIGHT HEAD LIGHT LAMP </t>
  </si>
  <si>
    <t>CAN-AM DS90 0591</t>
  </si>
  <si>
    <t>04 05 06 YAMAHA R1 EXHAUST CAN MUFFLER SLIP ON PIPE RACE BAFFLE KIT</t>
  </si>
  <si>
    <t>04-06 YAMAHA R1 FRONT END WHEEL FORKS FORK RIM TRIPLE TREE CLAMP TOP BOTTOM LEFT</t>
  </si>
  <si>
    <t>03 04 ZX6 ZX6R 636 FRONT END FORKS FORK TRIPLE TREE CLAMP TOP BOTTOM LEFT RIGHT</t>
  </si>
  <si>
    <t>2004 ZX6R 636 5530</t>
  </si>
  <si>
    <t xml:space="preserve">05 06 HONDA CBR 600RR RR 600  RIGHT SIDE CLIPON clip on master HANDLE BAR </t>
  </si>
  <si>
    <t>06 CBR600 0654</t>
  </si>
  <si>
    <t>91-93 YAMAHA FZR1000 ENGINE STARTER RELAY STARTING MOTOR ELECTRIC VIDEO! SWITCH</t>
  </si>
  <si>
    <t>92 FZR1000 ----</t>
  </si>
  <si>
    <t>90 91 92 93 ZX11C ZX11 CYLINDER HEAD VALVES BUCKETS CAMS ENGINE MOTOR VALVE</t>
  </si>
  <si>
    <t>05 636 9723</t>
  </si>
  <si>
    <t>97-03 SUZUKI TL1000R ENGINE RADIATOR COOLING NO LEAKS! TOP BOTTOM FAN FANS SET</t>
  </si>
  <si>
    <t>15 16 17 YZF R1 R1S R1M ENGINE SPROCKET REAR HUB CHAIN WHEEL BACK</t>
  </si>
  <si>
    <t>01-10 GL1800 GOLDWING ENGINE STARTER RELAY STARTING MOTOR ELECTRIC VIDEO! SWITCH</t>
  </si>
  <si>
    <t>Jul-27-20</t>
  </si>
  <si>
    <t xml:space="preserve">98 99 00 GSXR 600 750 SRAD EXHAUST CAN MUFFLER SLIP ON PIPE YOSHIMURA </t>
  </si>
  <si>
    <t>02-03 HONDA CBR 954RR CLUTCH COVER CASE ENGINE MOTOR CASES SIDE RIGHT CRANK</t>
  </si>
  <si>
    <t>08-11 SPYDER RT-S SE5 TPS THROTTLE POSITION SENSOR VIDEO! PRIMARY MAIN</t>
  </si>
  <si>
    <t>03-06 SUZUKI SV650 REAR BACK PASSENGER FOOT PEG PEGS LEFT RIGHT BRACKET REST</t>
  </si>
  <si>
    <t>05 06 ZX6R 636 ECU COMPUTER CDI ECM VIDEO! CONTROL ELECTRONIC UNIT</t>
  </si>
  <si>
    <t>90 VIRAGO XV250 FULL EXHAUST SYSTEM HEADER PIPES MID MUFFLER MID Y SLIP ON</t>
  </si>
  <si>
    <t>05 06 ZX6R 636 EXHAUST MID PIPE Y HEADER MIDDLE</t>
  </si>
  <si>
    <t>94-96 SEA-DOO GTX SPEEDO SPEEDOMETER DISPLAY GAUGE CLOCK CLUSTER FOR PARTS</t>
  </si>
  <si>
    <t xml:space="preserve">91-92 GSXR750 REAR BACK CENTER TAIL FAIRING COWL PLASTIC </t>
  </si>
  <si>
    <t>11-15 GSXR 600/750 REAR SWINGARM SWING ARM MORE COMPLETE BACK</t>
  </si>
  <si>
    <t>99-06 VULCAN 750 RADIATOR OVERFLOW RESERVOIR COOLANT OVER FLOW NO LEAKS</t>
  </si>
  <si>
    <t>09 10 11 12 CBR 600RR 600 RR ECU COMPUTER CDI ECM VIDEO! KEIHIN** 0405**</t>
  </si>
  <si>
    <t>04 05 Suzuki GSXR 600 750 FUEL INJECTORS RAIL MAIN INJECTOR 3 INJECTORS NOT 4</t>
  </si>
  <si>
    <t>04 05 06 YAMAHA R1 TPS THROTTLE POSITION SENSOR VIDEO! PRIMARY SECONDARY</t>
  </si>
  <si>
    <t>2004 YAMAHAR1 3495</t>
  </si>
  <si>
    <t>15-17 YAMAHA FZ07 FULL EXHAUST SYSTEM HEADER PIPES CARBON FIBER YOSHIMURA</t>
  </si>
  <si>
    <t>09 10 11 12 CBR 600RR 600 RR CYLINDER HEAD VALVES BUCKETS CAMS ENGINE MOTOR</t>
  </si>
  <si>
    <t>09-12 CBR600RR ----</t>
  </si>
  <si>
    <t>95-05  Vulcan 800 VN800 HEADLIGHT HEAD LIGHT LAMP HEADLIGHTS LIGHTS</t>
  </si>
  <si>
    <t>04-06 YAMAHA R1 KICKSTAND SIDE KICK STAND LEG POST USA STR8 CENTER</t>
  </si>
  <si>
    <t>09-11 BMW S1000RR S1000 REAR BACK PASSENGER FOOT PEG PEGS LEFT RIGHT BRACKET</t>
  </si>
  <si>
    <t>99 00 01 02 YAMAHA YZF R6 TRANSMISSION TRANNY GEARS SHAFT SHIFT FORKS DRUM</t>
  </si>
  <si>
    <t>01-05 BMW R1150R REARSET REAR SET RIGHT BRAKE LEVER PEG OEM FOOT REST</t>
  </si>
  <si>
    <t>87-01 YAMAHA TW200 SIDE REAR VIEW MIRROR RIGHT GOOD CLEAR</t>
  </si>
  <si>
    <t>85-87 ATC250 REARSET REAR SET FOOT PEG RIGHT LEFT OEM LEVER PAIR BRAKE PEDAL</t>
  </si>
  <si>
    <t>06-08 NINJA 650R EX650 REARSET REAR SET RIGHT BRAKE LEVER PEG OEM FOOT REST</t>
  </si>
  <si>
    <t xml:space="preserve">1969 Cushman </t>
  </si>
  <si>
    <t>05 06 SUZUKI GSXR 1000  CRANK POSITION SENSOR PULSER PULSAR COIL TRIGGER 2963</t>
  </si>
  <si>
    <t>97-03 SUZUKI TL1000R RADIATOR OVERFLOW RESERVOIR COOLANT OVER FLOW NO LEAKS</t>
  </si>
  <si>
    <t>02-03 HONDA CBR 954RR TRANSMISSION TRANNY GEARS SHAFT SHIFT FORKS DRUM</t>
  </si>
  <si>
    <t>00 01 02 03 04 05 06 07 YAMAHA TTR90 TTR 90 ENGINE MOTOR REPUTABLE SELLER VIDEO!</t>
  </si>
  <si>
    <t>01 TTR90 #JYACB03Y41A001443</t>
  </si>
  <si>
    <t>00-01 YAMAHA YZF R1 TRANSMISSION TRANNY GEARS SHAFT SHIFT FORKS DRUM</t>
  </si>
  <si>
    <t>03 04 ZX6R 636 ECU COMPUTER CDI ECM VIDEO! CONTROL ELECTRONIC UNIT</t>
  </si>
  <si>
    <t>02-03 HONDA CBR 954RR SPEEDO SPEEDOMETER DISPLAY GAUGE GAUGES CLOCK CLUSTER TACH</t>
  </si>
  <si>
    <t>09-11 BMW S1000RR S1000 THROTTLE TUBE CABLE CABLES HOUSING</t>
  </si>
  <si>
    <t>04-05 GSXR 600/750 FUEL INJECTORS RAIL MAIN INJECTOR THROTTLE BODIES BODY</t>
  </si>
  <si>
    <t>01-10 GL1800 GOLDWING FRONT SEAT PAD DRIVER DRIVERS SADDLE PILLION CUSHION OEM</t>
  </si>
  <si>
    <t>Jul-28-20</t>
  </si>
  <si>
    <t>98-05 YAMAHA WAVERUNNER XL800 SPEEDO SPEEDOMETER DISPLAY GAUGE GAUGES CLOCK</t>
  </si>
  <si>
    <t>03 04 GSXR 1000 ENGINE MOTOR CRANK CASE BLOCK UPPER LOWER CASES TOP BOTTOM GOOD</t>
  </si>
  <si>
    <t>09-16 SUZUKI GSXR 1000 NEUTRAL SENSOR GEAR POSITION</t>
  </si>
  <si>
    <t>07 VESPA LX50 FULL EXHAUST SYSTEM HEADER PIPES MID MUFFLER MID Y SLIP ON SLIPON</t>
  </si>
  <si>
    <t>VESPA</t>
  </si>
  <si>
    <t xml:space="preserve">11-14 VX110 15 V1 INTAKE GRATE SCOOP METAL OEM 4 SLAT ORIGINAL FACTORY </t>
  </si>
  <si>
    <t>06 07 SUZUKI GSXR 600/750 REAR BACK BRAKE MASTER CYLINDER RESERVOIR</t>
  </si>
  <si>
    <t>03 04 ZX6R 636 FRONT UPPER NOSE HEADLIGHT FAIRING COWL PLASTIC OEM ORANGE</t>
  </si>
  <si>
    <t>2004 NINJA ZX6R 0376</t>
  </si>
  <si>
    <t>01-06 CBR 600 F4i HEADLIGHT HEAD LIGHT LAMP HEADLIGHTS LIGHTS</t>
  </si>
  <si>
    <t xml:space="preserve">05 06 ZX6R 636 RADIATOR CAGE FRAME SLIDER STUNT METAL PROTECTOR GUARD </t>
  </si>
  <si>
    <t xml:space="preserve">07 VESPA LX50 ELECTRICAL REPAIR KIT HARNESS ECU RECTIFIER COILS INJECTORS PUMP </t>
  </si>
  <si>
    <t>05 06 ZX6R 636 FRONT BRAKE MASTER CYLINDER BRAKES OEM LEVER HYDRAULIC star 6092</t>
  </si>
  <si>
    <t>15-17 YAMAHA FJ09 fj REAR BACK PASSENGER SEAT SADDLE PILLION USA BLACK</t>
  </si>
  <si>
    <t>06 MONSTER 7342</t>
  </si>
  <si>
    <t>17-19 SUZUKI GSXR1000   VALVES BUCKETS CYLINDER HEAD SHIMS SPRINGS CAMS  ENGINE</t>
  </si>
  <si>
    <t>06 07 R6 R6R RIGHT FRONT UPPER NOSE HEADLIGHT FAIRING OEM WHITE</t>
  </si>
  <si>
    <t>06/07 YZFR6 ----</t>
  </si>
  <si>
    <t>86-90 KAWASAKI JET SKI 550 JS550 ENGINE MOTOR REPUTABLE SELLER VIDEO!</t>
  </si>
  <si>
    <t>11-13 VN1700 Vaquero CHROME EXHAUST HEAT HEADER COWL GUARD SHIELD COVER PIPE OEM</t>
  </si>
  <si>
    <t>90-93 KAWASAKI ZX11 EXHAUST HEADER PIPE PIPES MANIFOLD HEADERS PERFORMANCE DRAG</t>
  </si>
  <si>
    <t>08 09 10 11 12 13 14 15 16 R6 R6R KICKSTAND SIDE KICK STAND LEG POST USA STR8</t>
  </si>
  <si>
    <t>08 R6</t>
  </si>
  <si>
    <t>96 97 Honda CBR CBR900RR 900 NO CUTS MAIN ENGINE WIRING HARNESS VIDEO ELECTRICAL</t>
  </si>
  <si>
    <t>06 07 2006 2007 ZX10R ZX10 KAWASAKI TPS THROTTLE POSITION SENSOR VIDEO! PRIMARY</t>
  </si>
  <si>
    <t>07 ZX10 2639</t>
  </si>
  <si>
    <t>03-05 R6 or 06-09 R6S SPEEDO SPEEDOMETER DISPLAY GAUGE GAUGES 0001</t>
  </si>
  <si>
    <t>03 YZFR6 6196</t>
  </si>
  <si>
    <t>SUZUKI T500 MAIN ENGINE WIRING HARNESS VIDEO! ELECTRICAL WIRE MOTOR</t>
  </si>
  <si>
    <t>05 06 HONDA CBR 600RR RR 600 SEAT FUEL COVER TRIM COWL PLASTICRIGHT LEFT FAIRING</t>
  </si>
  <si>
    <t>06 cbr600rr 1735</t>
  </si>
  <si>
    <t xml:space="preserve">02-05 ZX12R ZX12 REAR BACK UNDER TAIL UNDERTAIL FAIRING PLASTIC BLACK </t>
  </si>
  <si>
    <t>03-06 SUZUKI SV650 REARSET REAR SET FOOT PEG RIGHT LEFT OEM LEVER PAIR</t>
  </si>
  <si>
    <t>03 04 ZX6R 636 FRONT UPPER FAIRING GAUGE STAY BRACKET MOUNT HOLDER OEM</t>
  </si>
  <si>
    <t>16 KAWASAKI H2 IGNITION LOCK KEY SET LOCKSET GAS CAP LATCH SEAT SWITCH TRUNK</t>
  </si>
  <si>
    <t>16 H2 3822</t>
  </si>
  <si>
    <t>16 KAWASAKI H2 LEFT SIDE CLIP ON HANDLE BAR CLIPON CLUTCH CONTROL HI LOW  PERCH</t>
  </si>
  <si>
    <t>15 VX CRUISER THROTTLE HOUSING PERCH MOUNT FLY BY WIRE LEVER THUMB WORKING GOOD</t>
  </si>
  <si>
    <t>Jul-29-20</t>
  </si>
  <si>
    <t>01-11 YAMAHA ZUMA 50 RECTIFIER COILS CDI ECU SENSOR RELAY RELAYS MORE ELECTRICAL</t>
  </si>
  <si>
    <t xml:space="preserve">90 KAWASAKI TS650 INTAKE GRATE SCOOP PERFORMANCE PLASTIC </t>
  </si>
  <si>
    <t>2014 NINJA 300 4694</t>
  </si>
  <si>
    <t>17-19 SUZUKI GSXR1000  REAR SWINGARM SWING ARM MORE COMPLETE BACK ABS SOME RASH</t>
  </si>
  <si>
    <t>04-09 YAMAHA YFZ450 CRANKSHAFT CRANK SHAFT FLYWHEEL FLY WHEEL ROTOR MOTOR ENGINE</t>
  </si>
  <si>
    <t xml:space="preserve">99-07 HAYABUSA GSX1300R READY TO GO 100% GOOD! YES! YA! MAIN FRAME CHASSIS </t>
  </si>
  <si>
    <t>75-79 KAWASAKI KZ750 FRONT SEAT PAD DRIVER DRIVERS SADDLE PILLION CUSHION OEM</t>
  </si>
  <si>
    <t>1976 KZ750 ----</t>
  </si>
  <si>
    <t>98-00 Honda VTR1000 IGNITION COILS COIL STICK SET PACK SPARK PLUG CAPS PLUGS</t>
  </si>
  <si>
    <t>07-10 SUZUKI BANDIT 1250S TPS THROTTLE POSITION SENSOR VIDEO! PRIMARY MAIN</t>
  </si>
  <si>
    <t>09-15 YAMAHA FZ6R FZ6 R Sensor Video! Tip BAS Map RELAY KILL FUEL IGNITION PAIR</t>
  </si>
  <si>
    <t>AT&amp;T Arris U-verse BGW210-700 Broadband Wifi Modem Router Gateway Working! Works</t>
  </si>
  <si>
    <t xml:space="preserve">03 04 ZX6R 636 FUEL PUMP GAS PETROL SENDER UNIT </t>
  </si>
  <si>
    <t xml:space="preserve">99-07 HAYABUSA GSX1300R UNDERCUT UPCUT RACE DRAG TRANSMISSION GEARS SHAFT SHIFT </t>
  </si>
  <si>
    <t>01-06 CBR 600 F4i REARSET REAR SET LEFT SHIFTER SHIFT LEVER FOOT PEG REST OEM</t>
  </si>
  <si>
    <t>06 F4I 3004</t>
  </si>
  <si>
    <t>02-05 ZX12R ZX12 REAR BACK BRAKE CALIPER MASTER CYLINDER RESERVOIR</t>
  </si>
  <si>
    <t>03 ZX6 #JKAZX4K193A001835</t>
  </si>
  <si>
    <t>08-09 GSX 650 F EXHAUST HEADER PIPE PIPES MANIFOLD HEADERS</t>
  </si>
  <si>
    <t>03-05 R6 or 06-09 R6S FUEL INJECTORS RAIL LINES! MAIN INJECTOR</t>
  </si>
  <si>
    <t>04 R6 6661</t>
  </si>
  <si>
    <t>18-19 KAWASAKI NINJA 400 EX400 REARSET REAR SET RIGHT BRAKE LEVER PEG OEM FOOT</t>
  </si>
  <si>
    <t xml:space="preserve">90-93 SUZUKI DR350 DR350S DR 350 MAIN ENGINE WIRING HARNESS VIDEO! MOTOR WIRE </t>
  </si>
  <si>
    <t>97 GOLDWING 1500 GL1500 RADIO CASSETTE 39100-MT8-771 PANASONIC OEM RM-G30P</t>
  </si>
  <si>
    <t xml:space="preserve">01-08 REFLEX 250 EXHAUST CAN MUFFLER SLIP ON PIPE OEM ORIGINAL </t>
  </si>
  <si>
    <t>04-06 YAMAHA R1 REAR SWINGARM SWING ARM WHEEL RIM SHOCK</t>
  </si>
  <si>
    <t>98 1998 WAVERUNNER XL1200 CARBS CARB BODIES CARBURETOR FUEL BOWL RACK CARBURATOR</t>
  </si>
  <si>
    <t>1998 XL1200 WAVERUNNER D898</t>
  </si>
  <si>
    <t>99 SV650 0189</t>
  </si>
  <si>
    <t>04-08 GL1800 GOLDWING FRONT SEAT PAD DRIVER DRIVERS SADDLE PILLION CUSHION OEM</t>
  </si>
  <si>
    <t>05 GL1800 ----</t>
  </si>
  <si>
    <t>92-04 SUZUKI INTRUDER 800 REAR TAIL LIGHT BACK BRAKE TAILLIGHT RUNNING</t>
  </si>
  <si>
    <t>1996 INTRUDER800 0123</t>
  </si>
  <si>
    <t>96 97 Honda CBR CBR900RR 900 FRONT BRAKE ROTORS ROTOR OEM LEFT RIGHT DISCS DISC</t>
  </si>
  <si>
    <t>04 05 06 YAMAHA R1 ENGINE MOTOR OIL PUMP</t>
  </si>
  <si>
    <t>06 07 R6 R6R FUEL INJECTORS RAIL LINES VIDEO! MAIN INJECTOR THROTTLE BODIES</t>
  </si>
  <si>
    <t xml:space="preserve">04-06 YAMAHA R1 EZ READY TO GO 100% GOOD! YES! YA! MAIN FRAME CHASSIS </t>
  </si>
  <si>
    <t>03 04 ZX6R 636 FRONT END WHEEL FORKS FORK RIM TRIPLE TREE CLAMP TOP BOTTOM LEFT</t>
  </si>
  <si>
    <t>99-05 SL1000 FALCO FRONT UPPER FAIRING GAUGE STAY BRACKET MOUNT HOLDER</t>
  </si>
  <si>
    <t xml:space="preserve">08-11 SPYDER RT-S SE5 REAR TRUNK LATCH MECHANISM HANDLE SET CABLES CABLE OEM </t>
  </si>
  <si>
    <t>Jul-30-20</t>
  </si>
  <si>
    <t>90-94 SHADOW 1100  RECTIFIER VOLTAGE REGULATOR VIDEO! TESTED GUARANTEED WORKS</t>
  </si>
  <si>
    <t>06-08 DAYTONA 675 TPS THROTTLE POSITION SENSOR VIDEO! PRIMARY MAIN</t>
  </si>
  <si>
    <t>06-08 NINJA 650R EX650 IGNITION LOCK KEY SET LOCKSET GAS CAP LATCH SEAT SWITCH</t>
  </si>
  <si>
    <t>05 06 ZX6R 636 ENGINE RADIATOR COOLING NO LEAKS! MORE COMPLETE MOTOR</t>
  </si>
  <si>
    <t xml:space="preserve">96-97 NINJA ZX9R  SPEEDO SPEEDOMETER DISPLAY GAUGE GAUGES CLOCK CLUSTER TACH </t>
  </si>
  <si>
    <t>97 JET SKI 750 JT750 LEFT START STOP TRIM KILL BUTTON CONTROL SWITCH</t>
  </si>
  <si>
    <t>01-06 HONDA CBR600 F4I RAMAIR RAM AIR FAIRING DUCT COVER COWL TRIM</t>
  </si>
  <si>
    <t xml:space="preserve">05 06 ZX6R 636 SPEEDO SPEEDOMETER DISPLAY GAUGE GAUGES CLOCK CLUSTER TACH </t>
  </si>
  <si>
    <t>98 99 KAWASAKI NINJA ZX9 ZX9R ZX 9 STATOR GENERATOR ALTERNATOR CHARGING COIL</t>
  </si>
  <si>
    <t>09-11 BMW S1000RR S1000 IGNITION COILS COIL STICK SET PACK SPARK PLUG CAPS PLUGS</t>
  </si>
  <si>
    <t>98 99 00 GSXR 600 750 SRAD TAIL CENTER MIDDLE BLACK OEM CONNECTOR NICE</t>
  </si>
  <si>
    <t xml:space="preserve">04 05 06 YAMAHA FZ6  EZ READY TO GO 100% GOOD! YES! YA! MAIN FRAME CHASSIS </t>
  </si>
  <si>
    <t>13 14 15 16 17 18 zx6r 636 zx636 EXTRA CUSHION FRONT SEAT PAD DRIVER DRIVERS</t>
  </si>
  <si>
    <t>06 R1 2375</t>
  </si>
  <si>
    <t>88-06 SUZUKI KATANA 600 GSX600F FUEL GAS CAP KEYLESS QUICK RELEASE TANK RACE PSR</t>
  </si>
  <si>
    <t>04 KATANA 2271</t>
  </si>
  <si>
    <t>03 04 CBR 600RR 600 RR  VALVES BUCKETS CYLINDER HEAD SHIMS SPRINGS CAM</t>
  </si>
  <si>
    <t>03 CBR600RR 9701</t>
  </si>
  <si>
    <t>11-14 VX110 VX 110 REVERSE GATE KIT EXIT NOZZEL CABLE LEVER</t>
  </si>
  <si>
    <t>05-06 CAN-AM DS90 4 STROKE FRONT Right Passenger Side Upper Control A Arm</t>
  </si>
  <si>
    <t>11-15 KAWASAKI NINJA ZX10 ZX10R REAR WHEEL BACK RIM TIRE GUARANTEED STRAIGHT OEM</t>
  </si>
  <si>
    <t>2015 ZX10R 2666</t>
  </si>
  <si>
    <t>98-00 Honda VTR1000 STATOR COVER GENERATOR ALTERNATOR LEFT SIDE ENGINE CASE</t>
  </si>
  <si>
    <t>98 VTR1000 2947</t>
  </si>
  <si>
    <t xml:space="preserve">BAKER 6-SPEED S&amp;S TRANSMISSION GEARS SHIFT FORKS JIMS SIX OVERDRIVE HARLEY HD </t>
  </si>
  <si>
    <t>00-09 BUELL BLAST 500  REARSET REAR SET RIGHT BRAKE LEVER PEG OEM 4451</t>
  </si>
  <si>
    <t>06 BUELL BLAST 500</t>
  </si>
  <si>
    <t>07 08 2007 2008 CBR 600RR 600 RR REAR SWINGARM SWING ARM MORE COMPLETE BACK</t>
  </si>
  <si>
    <t>02 03 04 05 zx12r zx12 zx 12 12r OIL PAN ENGINE MOTOR CASES COVER NO LEAKS</t>
  </si>
  <si>
    <t>03 ZX1200R 8107</t>
  </si>
  <si>
    <t>08 09 10 Suzuki GSXR 600/750 FUEL PUMP GAS PETROL SENDER UNIT 90 Day Warranty!</t>
  </si>
  <si>
    <t>01-09 BN125 ELIMINATOR  CARBS CARB BODY CARBURETOR FUEL BOWL RACK CARBURATOR</t>
  </si>
  <si>
    <t>2005 ELIMINATOR 125 2635</t>
  </si>
  <si>
    <t>05 06 ZX6R 636 CRASH CAGE ENGINE FRAME RACE RAIL BAR SLIDERS STUNT GUARD</t>
  </si>
  <si>
    <t>99-01 WAVERUNNER XL1200 SIDE REAR VIEW MIRROR LEFT RIGHT</t>
  </si>
  <si>
    <t>1999 WAVERUNNER 1200 1899</t>
  </si>
  <si>
    <t>03 04 ZX6R 636 IGNITION LOCK KEY SET LOCKSET GAS CAP LATCH SEAT SWITCH TRUNK OEM</t>
  </si>
  <si>
    <t>96-97 NINJA ZX9R ECU COMPUTER CDI ECM VIDEO! CONTROL ELECTRONIC UNIT</t>
  </si>
  <si>
    <t>04 05 06 YAMAHA R1 ENGINE MOTOR CRANK CASE BLOCK UPPER CYLINDERS JUGS PISTONS</t>
  </si>
  <si>
    <t>04-05 GSXR 600/750 TPS THROTTLE POSITION SENSOR VIDEO! PRIMARY MAIN</t>
  </si>
  <si>
    <t xml:space="preserve">00-01 YAMAHA YZF R1 MAIN FRAME CHASSIS </t>
  </si>
  <si>
    <t>2001 YZF R1 7455</t>
  </si>
  <si>
    <t>11-15 KAWASAKI NINJA ZX10 ZX10R FRONT BRAKE ROTORS OEM LEFT RIGHT 2800 MILES</t>
  </si>
  <si>
    <t>09 SPORTSTER 883 LEFT CONTROL SWITCH HEADLIGHT HORN BLINKER TURN SIGNAL BUTTON</t>
  </si>
  <si>
    <t>09 SPORTSTER 883 RIGHT CONTROL SWITCH SIDE CLIP ON CLIPON HANDLE BAR</t>
  </si>
  <si>
    <t>03-05 R6 or 06-09 R6S EXHAUST HEADER PIPE PIPES MANIFOLD HEADERS</t>
  </si>
  <si>
    <t>Jul-31-20</t>
  </si>
  <si>
    <t>97-03 SUZUKI TL1000R FUEL PRESSURE REGULATOR GAS MAIN INJECTORS THROTTLE BODIES</t>
  </si>
  <si>
    <t xml:space="preserve">00-06 HONDA RANCHER 350 FRONT WHEEL FENDER COWL FAIRING PLASTIC </t>
  </si>
  <si>
    <t xml:space="preserve">99-05 SL1000 FALCO FRONT UPPER NOSE HEADLIGHT FAIRING COWL PLASTIC BLACK OEM </t>
  </si>
  <si>
    <t>83-85 HONDA CB650 CRANK POSITION SENSOR PULSER PULSAR COIL TRIGGER PICK UP</t>
  </si>
  <si>
    <t>1985 CB650SC 8481</t>
  </si>
  <si>
    <t>93 94 95 CBR 900RR 900 RR EXHAUST CAN MUFFLER SLIP ON PIPE D&amp;D D AND AFTERMARKET</t>
  </si>
  <si>
    <t xml:space="preserve">16-18 CB500F FUEL PUMP GAS PETROL SENDER UNIT </t>
  </si>
  <si>
    <t>89-91 HONDA CBR1000F HURRICANE FRONT UPPER FAIRING GAUGE STAY BRACKET MOUNT</t>
  </si>
  <si>
    <t>03-05 R6 or 06-09 R6S TPS THROTTLE POSITION SENSOR! PRIMARY</t>
  </si>
  <si>
    <t>R6</t>
  </si>
  <si>
    <t>87-04 INTRUDER 1400 DIFFERENTIAL DIFF FINAL DRIVE GEAR SHAFT DRIVESHAFT REAR</t>
  </si>
  <si>
    <t>04-07 CB 600F CB600 599 HONDA FRONT END WHEEL FORKS FORK RIM TRIPLE TREE CLAMP</t>
  </si>
  <si>
    <t>04-06 YAMAHA R1 FRONT WHEEL FENDER COWL FAIRING PLASTIC  BLACK</t>
  </si>
  <si>
    <t>03-06 SUZUKI SV650 HEADLIGHT HEAD LIGHT LAMP HEADLIGHTS LIGHTS BROKEN TABS</t>
  </si>
  <si>
    <t>07-16 SUZUKI BURGMAN 400 SADDLE BAG LUGGAGE TRUNK STORAGE TOUR PACK PAK TOP CASE</t>
  </si>
  <si>
    <t>03 04 ZX6R 636 FUEL INJECTORS RAIL MAIN INJECTOR THROTTLE BODIES BODY PRIMARY</t>
  </si>
  <si>
    <t>09 10 11 12 ZX6R ZX6  RAM AIR INTAKE DUCT TUBE RAMAIR BOOT GRILL STAY UPPER OEM</t>
  </si>
  <si>
    <t>17-19 SUZUKI GSXR1000  FUEL INJECTORS RAIL LINES VIDEO! MAIN INJECTOR THROTTLE</t>
  </si>
  <si>
    <t>09 SPORTSTER 883 REAR BACK BRAKE CALIPER MASTER CYLINDER RESERVOIR</t>
  </si>
  <si>
    <t xml:space="preserve">06 07 SUZUKI GSXR 600/750 TPS THROTTLE POSITION SENSOR VIDEO! PRIMARY MAIN OEM </t>
  </si>
  <si>
    <t>2006 GSXR 4918</t>
  </si>
  <si>
    <t>88-97 SUZUKI KATANA 600 F  CARBS CARB BODY CARBURETOR FUEL BOWL RACK CARBURATOR</t>
  </si>
  <si>
    <t>84-85 VF700 INTERCEPTOR FUEL PUMP GAS 90 DAY WARRANTY!PETROL SENDER UNIT &amp; RELAY</t>
  </si>
  <si>
    <t>1984 VF700F 0250</t>
  </si>
  <si>
    <t xml:space="preserve">04-06 YAMAHA R1 MAIN FRAME CHASSIS RBLT EZ </t>
  </si>
  <si>
    <t>03 04 05 06 KAWASAKI Z1000 TPS THROTTLE POSITION SENSOR! PRIMARY SECONDARY</t>
  </si>
  <si>
    <t>03 Z1000 7519</t>
  </si>
  <si>
    <t>01-05 SUZUKI BANDIT 1200S OIL COOLER RADIATOR LINES HOSES NO LEAKS</t>
  </si>
  <si>
    <t>/may2019/00+ZRX+3042.MOV</t>
  </si>
  <si>
    <t>01 02 03 04 05 06 HONDA CBR F4I 600 ENGINE MOTOR REPUTABLE SELLER VIDEO!</t>
  </si>
  <si>
    <t>15-16 GSX-S 750 FRONT SEAT PAD DRIVER DRIVERS SADDLE PILLION CUSHION OEM</t>
  </si>
  <si>
    <t>2015 GSX-S 750 2688</t>
  </si>
  <si>
    <t>97 SUZUKI GS500 REAR BACK BRAKE CALIPER MASTER CYLINDER RESERVOIR</t>
  </si>
  <si>
    <t>10-14 KAWASAKI VERSYS 650 GAS TANK FUEL CELL PETROL RESERVOIR LIGHT RUST INSIDE</t>
  </si>
  <si>
    <t>04-06 YAMAHA R1 FRONT REAR SEAT PAD DRIVER BACK DRIVERS SADDLE PILLION CUSHION</t>
  </si>
  <si>
    <t>Totals from [July 2020]</t>
  </si>
  <si>
    <t>Last Update:</t>
  </si>
  <si>
    <t>Aug-05-20</t>
  </si>
  <si>
    <t>08:57:36 PDT</t>
  </si>
  <si>
    <t>Time</t>
  </si>
  <si>
    <t>TimeZone</t>
  </si>
  <si>
    <t>Name</t>
  </si>
  <si>
    <t>Type</t>
  </si>
  <si>
    <t>Status</t>
  </si>
  <si>
    <t>Currency</t>
  </si>
  <si>
    <t>Gross</t>
  </si>
  <si>
    <t>Fee</t>
  </si>
  <si>
    <t>Net</t>
  </si>
  <si>
    <t>From Email Address</t>
  </si>
  <si>
    <t>To Email Address</t>
  </si>
  <si>
    <t>Transaction ID</t>
  </si>
  <si>
    <t>Shipping Address</t>
  </si>
  <si>
    <t>Address Status</t>
  </si>
  <si>
    <t>Item ID</t>
  </si>
  <si>
    <t>Shipping and Handling Amount</t>
  </si>
  <si>
    <t>Insurance Amount</t>
  </si>
  <si>
    <t>Option 1 Name</t>
  </si>
  <si>
    <t>Option 1 Value</t>
  </si>
  <si>
    <t>Option 2 Name</t>
  </si>
  <si>
    <t>Option 2 Value</t>
  </si>
  <si>
    <t>Reference Txn ID</t>
  </si>
  <si>
    <t>Invoice Number</t>
  </si>
  <si>
    <t>Custom Number</t>
  </si>
  <si>
    <t>Quantity</t>
  </si>
  <si>
    <t>Receipt ID</t>
  </si>
  <si>
    <t>Balance</t>
  </si>
  <si>
    <t>Address Line 1</t>
  </si>
  <si>
    <t>Address Line 2/District/Neighborhood</t>
  </si>
  <si>
    <t>Town/City</t>
  </si>
  <si>
    <t>State/Province/Region/County/Territory/Prefecture/Republic</t>
  </si>
  <si>
    <t>Zip/Postal Code</t>
  </si>
  <si>
    <t>Country</t>
  </si>
  <si>
    <t>Contact Phone Number</t>
  </si>
  <si>
    <t>Subject</t>
  </si>
  <si>
    <t>Country Code</t>
  </si>
  <si>
    <t>Balance Impact</t>
  </si>
  <si>
    <t>EDT</t>
  </si>
  <si>
    <t>Gideon Bishop</t>
  </si>
  <si>
    <t>eBay Auction Payment</t>
  </si>
  <si>
    <t>Completed</t>
  </si>
  <si>
    <t>USD</t>
  </si>
  <si>
    <t>To get contact details, please visit your Order details on MyeBay</t>
  </si>
  <si>
    <t>stmark836@yahoo.com</t>
  </si>
  <si>
    <t>7MF35142BL4865530</t>
  </si>
  <si>
    <t>Gideon Bishop, 29940 S Dhooghe Rd, Colton, OR, 97017-9475, United States</t>
  </si>
  <si>
    <t>Confirmed</t>
  </si>
  <si>
    <t>93-98 YAMAHA YZF750R IGNITION COILS COIL STICK SET PACK SPARK 4FM-01 J0313</t>
  </si>
  <si>
    <t>EBAY_EMSCX00001027580974512</t>
  </si>
  <si>
    <t>29940 S Dhooghe Rd</t>
  </si>
  <si>
    <t>Colton</t>
  </si>
  <si>
    <t>OR</t>
  </si>
  <si>
    <t>97017-9475</t>
  </si>
  <si>
    <t>United States</t>
  </si>
  <si>
    <t>US</t>
  </si>
  <si>
    <t>Credit</t>
  </si>
  <si>
    <t>serena ivey</t>
  </si>
  <si>
    <t>6WS78685PM6412309</t>
  </si>
  <si>
    <t>serena ivey, 114 Huntington Pl, Macon, GA, 31210-4252, United States</t>
  </si>
  <si>
    <t>99-09 V-STAR XVS 1100 AIR INTAKE BOX AIRBOX FILTER HOUSING VELOCITY STACKS</t>
  </si>
  <si>
    <t>EBAY_EMSCX00001026265408514_S:EMSCX00001026265408614_T</t>
  </si>
  <si>
    <t>114 Huntington Pl</t>
  </si>
  <si>
    <t>Macon</t>
  </si>
  <si>
    <t>GA</t>
  </si>
  <si>
    <t>31210-4252</t>
  </si>
  <si>
    <t>Tax collected by partner</t>
  </si>
  <si>
    <t>85043611XV9406039</t>
  </si>
  <si>
    <t>Debit</t>
  </si>
  <si>
    <t>Steven Fode</t>
  </si>
  <si>
    <t>7F65957361585000W</t>
  </si>
  <si>
    <t>Steven Fode, 1061 E Grand Ave, # A, Escondido, CA, 92025-4604, United States</t>
  </si>
  <si>
    <t>07-08 ZX6R CRASH CAGE ENGINE FRAME RACE RAIL BAR SLIDERS STUNT GUARD</t>
  </si>
  <si>
    <t>EBAY_EMSCX00001027531862416_S:EMSCX00001027531862516_T</t>
  </si>
  <si>
    <t>1061 E Grand Ave</t>
  </si>
  <si>
    <t># A</t>
  </si>
  <si>
    <t>Escondido</t>
  </si>
  <si>
    <t>CA</t>
  </si>
  <si>
    <t>92025-4604</t>
  </si>
  <si>
    <t>0VC80956265075305</t>
  </si>
  <si>
    <t>Charles Lamm</t>
  </si>
  <si>
    <t>7PW50316DS880484A</t>
  </si>
  <si>
    <t>Charles Lamm, 302 S Bluff Rd, Collinsville, IL, 62234-1353, United States</t>
  </si>
  <si>
    <t>96 97 Honda CBR CBR900RR 900 IGNITION COILS COIL STICK SET PACK SPARK PLUG MP08</t>
  </si>
  <si>
    <t>EBAY_EMSCX00001022774841319_S:EMSCX00001022774841419_T</t>
  </si>
  <si>
    <t>302 S Bluff Rd</t>
  </si>
  <si>
    <t>Collinsville</t>
  </si>
  <si>
    <t>IL</t>
  </si>
  <si>
    <t>62234-1353</t>
  </si>
  <si>
    <t>4JY78838S60402226</t>
  </si>
  <si>
    <t>Michael Yates</t>
  </si>
  <si>
    <t>0JY647779E717280M</t>
  </si>
  <si>
    <t>michael yates, 316 dennison ct, culpeper, VA, 22701-2052, United States</t>
  </si>
  <si>
    <t>96-03 NINJA ZX7R 7R ZX7  AIR INTAKE BOX AIRBOX FILTER HOUSING VELOCITY STACKS</t>
  </si>
  <si>
    <t>EBAY_EMSCX00001022786976819_S:EMSCX00001022786976919_T</t>
  </si>
  <si>
    <t>316 dennison ct</t>
  </si>
  <si>
    <t>culpeper</t>
  </si>
  <si>
    <t>VA</t>
  </si>
  <si>
    <t>22701-2052</t>
  </si>
  <si>
    <t>5TL00108Y1522620C</t>
  </si>
  <si>
    <t>Teo Lamers</t>
  </si>
  <si>
    <t>8FJ74160L3412725D</t>
  </si>
  <si>
    <t>CFR Rinkens LLC   Teo Lamers c/- Dominion Freight MEL, 15501 Texaco Ave, Paramount, CA, 90723-3921, United States</t>
  </si>
  <si>
    <t>97-00 CALIFORNIA 1100 DIFFERENTIAL DIFF FINAL DRIVE GEAR SHAFT DRIVESHAFT REAR</t>
  </si>
  <si>
    <t>EBAY_EMSCX00001027749960113_S:EMSCX00001027749960213_T</t>
  </si>
  <si>
    <t>15501 Texaco Ave</t>
  </si>
  <si>
    <t>Paramount</t>
  </si>
  <si>
    <t>90723-3921</t>
  </si>
  <si>
    <t>81B79525XJ2725043</t>
  </si>
  <si>
    <t>eBay Inc Shipping</t>
  </si>
  <si>
    <t>PreApproved Payment Bill User Payment</t>
  </si>
  <si>
    <t>us-ebay-shiplabels17@ebay.com</t>
  </si>
  <si>
    <t>4FV78364DD716081P</t>
  </si>
  <si>
    <t>Non-Confirmed</t>
  </si>
  <si>
    <t>Shipping label printed on eBay for shipping carrier USPS with tracking Number 9405508205497765782933</t>
  </si>
  <si>
    <t>B-1F637184VE680584V</t>
  </si>
  <si>
    <t>19P78445ND050051K</t>
  </si>
  <si>
    <t>Shipping label printed on eBay for shipping carrier USPS with tracking Number 9405508205497765786108</t>
  </si>
  <si>
    <t>9D185123WP617234L</t>
  </si>
  <si>
    <t>Shipping label printed on eBay for shipping carrier USPS with tracking Number 9461208205497765787728</t>
  </si>
  <si>
    <t>7BJ77331XV438545G</t>
  </si>
  <si>
    <t>Shipping label printed on eBay for shipping carrier USPS with tracking Number 9405508205496371025205</t>
  </si>
  <si>
    <t>2S4102344K8537733</t>
  </si>
  <si>
    <t>Shipping label printed on eBay for shipping carrier USPS with tracking Number 9405508205497765790105</t>
  </si>
  <si>
    <t>2E556772AA168941G</t>
  </si>
  <si>
    <t>Shipping label printed on eBay for shipping carrier USPS with tracking Number 9405508205497765791096</t>
  </si>
  <si>
    <t>7PR22687C93098127</t>
  </si>
  <si>
    <t>Shipping label printed on eBay for shipping carrier USPS with tracking Number CE451167915US</t>
  </si>
  <si>
    <t>8JD330805F523142V</t>
  </si>
  <si>
    <t>Shipping label printed on eBay for shipping carrier USPS with tracking Number 9405508205497765800514</t>
  </si>
  <si>
    <t>52916915LU096053A</t>
  </si>
  <si>
    <t>Shipping label printed on eBay for shipping carrier USPS with tracking Number 9461208205496371030273</t>
  </si>
  <si>
    <t>0LL05428MA146364J</t>
  </si>
  <si>
    <t>Shipping label printed on eBay for shipping carrier USPS with tracking Number 9400108205496371030701</t>
  </si>
  <si>
    <t>3N6429815J875431N</t>
  </si>
  <si>
    <t>Shipping label printed on eBay for shipping carrier USPS with tracking Number 9400108205497765802607</t>
  </si>
  <si>
    <t>18V17341A99939634</t>
  </si>
  <si>
    <t>Shipping label printed on eBay for shipping carrier USPS with tracking Number 9400108205496371031463</t>
  </si>
  <si>
    <t>6WJ09893YV835612K</t>
  </si>
  <si>
    <t>Shipping label printed on eBay for shipping carrier USPS with tracking Number 9400108205496371031562</t>
  </si>
  <si>
    <t>5RG36584TK464670B</t>
  </si>
  <si>
    <t>Shipping label printed on eBay for shipping carrier USPS with tracking Number 9405508205496371031787</t>
  </si>
  <si>
    <t>7B006154EB805224D</t>
  </si>
  <si>
    <t>Shipping label printed on eBay for shipping carrier USPS with tracking Number 9400108205497765805431</t>
  </si>
  <si>
    <t>20P66205X0123450A</t>
  </si>
  <si>
    <t>Shipping label printed on eBay for shipping carrier USPS with tracking Number 9400108205497765807114</t>
  </si>
  <si>
    <t>7RK72641R0022881U</t>
  </si>
  <si>
    <t>Shipping label printed on eBay for shipping carrier USPS with tracking Number 9405508205497765807582</t>
  </si>
  <si>
    <t>1PN71102B06250102</t>
  </si>
  <si>
    <t>Shipping label printed on eBay for shipping carrier USPS with tracking Number 9400108205497765808449</t>
  </si>
  <si>
    <t>3TC05797FP483164F</t>
  </si>
  <si>
    <t>Shipping label printed on eBay for shipping carrier USPS with tracking Number 9405508205496371033262</t>
  </si>
  <si>
    <t>Shipping label printed on eBay for shipping carrier USPS with tracking Number 9400108205496371033856</t>
  </si>
  <si>
    <t>5RN65462TT2820432</t>
  </si>
  <si>
    <t>Shipping label printed on eBay for shipping carrier USPS with tracking Number 9400108205496371034082</t>
  </si>
  <si>
    <t>4NP10449MK865202N</t>
  </si>
  <si>
    <t>Shipping label printed on eBay for shipping carrier USPS with tracking Number 9405508205497765811534</t>
  </si>
  <si>
    <t>25W70868EC574545J</t>
  </si>
  <si>
    <t>Shipping label printed on eBay for shipping carrier USPS with tracking Number LZ205733136US</t>
  </si>
  <si>
    <t>36668975FK2529142</t>
  </si>
  <si>
    <t>Shipping label printed on eBay for shipping carrier USPS with tracking Number LZ265676983US</t>
  </si>
  <si>
    <t>jon doporcyk</t>
  </si>
  <si>
    <t>1J563983F0587680D</t>
  </si>
  <si>
    <t>jon doporcyk, 700 Salem Rd, Trlr 21, Etters, PA, 17319-9580, United States</t>
  </si>
  <si>
    <t>92 93 94 95 DR650SE DR 650 SE FRONT WHEEL RIM TIRE GUARANTEED STRAIGHT</t>
  </si>
  <si>
    <t>EBAY_EMSCX00001028904522010_S:EMSCX00001028904522110_T</t>
  </si>
  <si>
    <t>700 Salem Rd</t>
  </si>
  <si>
    <t>Trlr 21</t>
  </si>
  <si>
    <t>Etters</t>
  </si>
  <si>
    <t>PA</t>
  </si>
  <si>
    <t>17319-9580</t>
  </si>
  <si>
    <t>2LD22824FY933424P</t>
  </si>
  <si>
    <t>55F72172N78944725</t>
  </si>
  <si>
    <t>Shipping label printed on eBay for shipping carrier USPS with tracking Number 9405508205497765878551</t>
  </si>
  <si>
    <t>660873779J334744M</t>
  </si>
  <si>
    <t>Shipping label printed on eBay for shipping carrier USPS with tracking Number 9405508205497765881223</t>
  </si>
  <si>
    <t>9NF99928YA868502A</t>
  </si>
  <si>
    <t>Shipping label printed on eBay for shipping carrier USPS with tracking Number 9405508205497765881742</t>
  </si>
  <si>
    <t>08Y82316T8581251Y</t>
  </si>
  <si>
    <t>Shipping label printed on eBay for shipping carrier USPS with tracking Number 9405508205497765883142</t>
  </si>
  <si>
    <t>5FL69372FE0166141</t>
  </si>
  <si>
    <t>Shipping label printed on eBay for shipping carrier USPS with tracking Number 9405508205497765883470</t>
  </si>
  <si>
    <t>7KU56332W5127754E</t>
  </si>
  <si>
    <t>Shipping label printed on eBay for shipping carrier USPS with tracking Number 9400108205496371069831</t>
  </si>
  <si>
    <t>8UP805226D345824S</t>
  </si>
  <si>
    <t>Shipping label printed on eBay for shipping carrier USPS with tracking Number 9400108205497765889318</t>
  </si>
  <si>
    <t>Cody Smith</t>
  </si>
  <si>
    <t>Payment Refund</t>
  </si>
  <si>
    <t>codioos@comcast.net</t>
  </si>
  <si>
    <t>64U161750W4317615</t>
  </si>
  <si>
    <t>99-09 V-STAR XVS 1100 XVS1100 FRONT LIGHTBAR BAR ROW MOUNT LIGHT LAMP</t>
  </si>
  <si>
    <t>6HJ71629U1532980V</t>
  </si>
  <si>
    <t>EBAY43143840063</t>
  </si>
  <si>
    <t>EBAY_EMSCX00001018942920113_S:EMSCX00001018942920213_T</t>
  </si>
  <si>
    <t>1XC98031UM977522S</t>
  </si>
  <si>
    <t>Joseph Wrenn</t>
  </si>
  <si>
    <t>88R08849U0094601J</t>
  </si>
  <si>
    <t>Joseph Wrenn, 12200 NE 33rd St, Vancouver, WA, 98682-7806, United States</t>
  </si>
  <si>
    <t>01 02 03 04 05 06 HONDA CBR F4I 600 ENGINE MOTOR WATER PUMP COOLANT COVER</t>
  </si>
  <si>
    <t>EBAY_EMSCX00001024363441417_S:EMSCX00001024363441517_T</t>
  </si>
  <si>
    <t>12200 NE 33rd St</t>
  </si>
  <si>
    <t>Vancouver</t>
  </si>
  <si>
    <t>WA</t>
  </si>
  <si>
    <t>98682-7806</t>
  </si>
  <si>
    <t>7T872476DH8402510</t>
  </si>
  <si>
    <t>MotoLister, LLC</t>
  </si>
  <si>
    <t>Website Payment</t>
  </si>
  <si>
    <t>motolister@yahoo.com</t>
  </si>
  <si>
    <t>7U888451X2172202J</t>
  </si>
  <si>
    <t>214 Thompson Ave, cocoa, FL, 32922-6204, United States</t>
  </si>
  <si>
    <t>Payment to MotoLister for invoice  5048</t>
  </si>
  <si>
    <t>INV2-KKAD-MNY7-7975-2Z9V</t>
  </si>
  <si>
    <t>214 Thompson Ave</t>
  </si>
  <si>
    <t>cocoa</t>
  </si>
  <si>
    <t>FL</t>
  </si>
  <si>
    <t>32922-6204</t>
  </si>
  <si>
    <t>nathan jones</t>
  </si>
  <si>
    <t>jonesydog_27@yahoo.com</t>
  </si>
  <si>
    <t>9PM04163RH1137747</t>
  </si>
  <si>
    <t>6V929647LJ999215E</t>
  </si>
  <si>
    <t>EBAY42927077149</t>
  </si>
  <si>
    <t>EBAY_EMSCX00001022152586319_S:EMSCX00001022152586419_T</t>
  </si>
  <si>
    <t>7Y290186SS641973T</t>
  </si>
  <si>
    <t>9EB139682R069624M</t>
  </si>
  <si>
    <t>Shipping label printed on eBay for shipping carrier USPS with tracking Number 9461208205497767321920</t>
  </si>
  <si>
    <t>5JS1482719524911U</t>
  </si>
  <si>
    <t>Shipping label printed on eBay for shipping carrier USPS with tracking Number 9405508205497767406103</t>
  </si>
  <si>
    <t>5JN27795X0099422M</t>
  </si>
  <si>
    <t>Shipping label printed on eBay for shipping carrier USPS with tracking Number 9405508205496371711269</t>
  </si>
  <si>
    <t>3N8933279F049453P</t>
  </si>
  <si>
    <t>Shipping label printed on eBay for shipping carrier USPS with tracking Number 9405508205496371721343</t>
  </si>
  <si>
    <t>46B07816CL2837813</t>
  </si>
  <si>
    <t>Shipping label printed on eBay for shipping carrier USPS with tracking Number 9400108205496371731141</t>
  </si>
  <si>
    <t>REMY DIMALANTA</t>
  </si>
  <si>
    <t>5NM6947705729911H</t>
  </si>
  <si>
    <t>REMY, DIMALANTA, 102 WESTWICK CT, UNIT 2, STERLING, VA, 20165, United States</t>
  </si>
  <si>
    <t>05-06 CBR 600 600RR ECU COMPUTER CDI ECM VIDEO! CONTROL ELECTRONIC UNIT</t>
  </si>
  <si>
    <t>EBAY_EMSCX00001026538819115_S:EMSCX00001026538819215_T</t>
  </si>
  <si>
    <t>102 WESTWICK CT</t>
  </si>
  <si>
    <t>UNIT 2</t>
  </si>
  <si>
    <t>STERLING</t>
  </si>
  <si>
    <t>2X805007YH2434530</t>
  </si>
  <si>
    <t>DANIEL WILLIAMS</t>
  </si>
  <si>
    <t>2HN6799453323974H</t>
  </si>
  <si>
    <t>Daniel  Williams, 6355 US HWY 90, Milton, FL, 32570-4503, United States</t>
  </si>
  <si>
    <t>01 02 03 GSXR 750 GSXR750 ENGINE MOTOR REPUTABLE SELLER VIDEO!</t>
  </si>
  <si>
    <t>EBAY_EMSCX00001027845992313</t>
  </si>
  <si>
    <t>6355 US HWY 90</t>
  </si>
  <si>
    <t>Milton</t>
  </si>
  <si>
    <t>32570-4503</t>
  </si>
  <si>
    <t>2FH32539D2143750K</t>
  </si>
  <si>
    <t>Shipping label printed on eBay for shipping carrier USPS with tracking Number 9400108205497767586765</t>
  </si>
  <si>
    <t>3SG39778E3197013P</t>
  </si>
  <si>
    <t>Shipping label printed on eBay for shipping carrier USPS with tracking Number 9405508205497767608606</t>
  </si>
  <si>
    <t>7TE77692PD6588942</t>
  </si>
  <si>
    <t>Shipping label printed on eBay for shipping carrier USPS with tracking Number 9400108205497767621039</t>
  </si>
  <si>
    <t>80S78084TS1741436</t>
  </si>
  <si>
    <t>Shipping label printed on eBay for shipping carrier USPS with tracking Number 9405508205496371833503</t>
  </si>
  <si>
    <t>14T74692YP123831J</t>
  </si>
  <si>
    <t>Shipping label printed on eBay for shipping carrier USPS with tracking Number 9461208205497767712759</t>
  </si>
  <si>
    <t>Thomas Dobson</t>
  </si>
  <si>
    <t>thomasdobson479@gmail.com</t>
  </si>
  <si>
    <t>33X17044PD253612B</t>
  </si>
  <si>
    <t>95-99 NINJA ZX600D ZX6  ENGINE MOTOR REPUTABLE SELLER 15,574 MILES</t>
  </si>
  <si>
    <t>34V0479847504090D</t>
  </si>
  <si>
    <t>EBAY_EMSCX00001022799646612_S:EMSCX00001022799646712_T</t>
  </si>
  <si>
    <t>8GL623328B5283542</t>
  </si>
  <si>
    <t>90P758257U685011V</t>
  </si>
  <si>
    <t>Shipping label printed on eBay for shipping carrier USPS with tracking Number 9400108205497767768598</t>
  </si>
  <si>
    <t>47Y04234T8729972P</t>
  </si>
  <si>
    <t>Shipping label printed on eBay for shipping carrier USPS with tracking Number 9405508205497767985332</t>
  </si>
  <si>
    <t>6BU33532UU032140P</t>
  </si>
  <si>
    <t>Shipping label printed on eBay for shipping carrier USPS with tracking Number 9405508205496371963880</t>
  </si>
  <si>
    <t>4HX61878YK983722H</t>
  </si>
  <si>
    <t>Shipping label printed on eBay for shipping carrier USPS with tracking Number 9400108205497768033039</t>
  </si>
  <si>
    <t>67740411X7943590C</t>
  </si>
  <si>
    <t>Shipping label printed on eBay for shipping carrier USPS with tracking Number 9405508205497768106767</t>
  </si>
  <si>
    <t>2UP603500M222230Y</t>
  </si>
  <si>
    <t>Shipping label printed on eBay for shipping carrier USPS with tracking Number 9405508205497768126017</t>
  </si>
  <si>
    <t>0KN83887VG285101U</t>
  </si>
  <si>
    <t>Shipping label printed on eBay for shipping carrier USPS with tracking Number 9400108205496372022538</t>
  </si>
  <si>
    <t>1W644393UH138971H</t>
  </si>
  <si>
    <t>Shipping label printed on eBay for shipping carrier USPS with tracking Number 9400108205497768166935</t>
  </si>
  <si>
    <t>1ER18233S3521991B</t>
  </si>
  <si>
    <t>Shipping label printed on eBay for shipping carrier USPS with tracking Number 9405508205497768190780</t>
  </si>
  <si>
    <t>31J44362HN010222U</t>
  </si>
  <si>
    <t>Shipping label printed on eBay for shipping carrier USPS with tracking Number LZ265702224US</t>
  </si>
  <si>
    <t>1R913527P2866282C</t>
  </si>
  <si>
    <t>Shipping label printed on eBay for shipping carrier USPS with tracking Number 9405508205497768330728</t>
  </si>
  <si>
    <t>6T179350KN878461E</t>
  </si>
  <si>
    <t>Shipping label printed on eBay for shipping carrier USPS with tracking Number 9461208205497768353920</t>
  </si>
  <si>
    <t>4V76312826106632C</t>
  </si>
  <si>
    <t>Shipping label printed on eBay for shipping carrier USPS with tracking Number 9405508205496372112577</t>
  </si>
  <si>
    <t>iosif feier</t>
  </si>
  <si>
    <t>9HW3569057979133X</t>
  </si>
  <si>
    <t>iosif feier, 5517 Millertown Pike, knoxville, TN, 37924-1536, United States</t>
  </si>
  <si>
    <t>EBAY_EMSCX00001022919239719</t>
  </si>
  <si>
    <t>5517 Millertown Pike</t>
  </si>
  <si>
    <t>knoxville</t>
  </si>
  <si>
    <t>TN</t>
  </si>
  <si>
    <t>37924-1536</t>
  </si>
  <si>
    <t>57G36842X49933913</t>
  </si>
  <si>
    <t>Shipping label printed on eBay for shipping carrier USPS with tracking Number 9400108205497768450225</t>
  </si>
  <si>
    <t>Dymetris Nunez</t>
  </si>
  <si>
    <t>35U20585M6282734F</t>
  </si>
  <si>
    <t>Danielle Chace, 11 Harrison Ave, Fitchburg, MA, 01420-4408, United States</t>
  </si>
  <si>
    <t>03-06 HONDA CBR 600rr 600 rr REARSET REAR SET SHIFTER LEVER FOOT PEG ARATA</t>
  </si>
  <si>
    <t>EBAY_EMSCX00001027207802711_S:EMSCX00001027207802811_T</t>
  </si>
  <si>
    <t>11 Harrison Ave</t>
  </si>
  <si>
    <t>Fitchburg</t>
  </si>
  <si>
    <t>MA</t>
  </si>
  <si>
    <t>01420-4408</t>
  </si>
  <si>
    <t>4GW59163NH783981K</t>
  </si>
  <si>
    <t>75J42547FE7915056</t>
  </si>
  <si>
    <t>Shipping label printed on eBay for shipping carrier USPS with tracking Number 9461208205497768474595</t>
  </si>
  <si>
    <t>0CG553844U3654303</t>
  </si>
  <si>
    <t>Shipping label printed on eBay for shipping carrier USPS with tracking Number 9405508205497768723872</t>
  </si>
  <si>
    <t>4JG33072AB299110R</t>
  </si>
  <si>
    <t>Shipping label printed on eBay for shipping carrier USPS with tracking Number 9461208205497768829753</t>
  </si>
  <si>
    <t>Davone Brown</t>
  </si>
  <si>
    <t>0XG35679X3972584S</t>
  </si>
  <si>
    <t>Davone Brown, 1803 Brewton Ct, District Hts, MD, 20747-1841, United States</t>
  </si>
  <si>
    <t>06 07 CBR 1000rr 1000 HONDA MID SIDE FAIRING COWL PLASTIC OEM BLACK RIGHT</t>
  </si>
  <si>
    <t>EBAY_EMSCX00001026574901215_S:EMSCX00001026574901315_T</t>
  </si>
  <si>
    <t>1803 Brewton Ct</t>
  </si>
  <si>
    <t>District Hts</t>
  </si>
  <si>
    <t>MD</t>
  </si>
  <si>
    <t>20747-1841</t>
  </si>
  <si>
    <t>6K9190034R2879636</t>
  </si>
  <si>
    <t>7XK84652TM3348032</t>
  </si>
  <si>
    <t>Shipping label printed on eBay for shipping carrier USPS with tracking Number 9461208205497768858067</t>
  </si>
  <si>
    <t>Joseph manning</t>
  </si>
  <si>
    <t>28X123605A611370S</t>
  </si>
  <si>
    <t>Joseph Manning, 2868 Altimus Rd, Blairsville, PA, 15717-6416, United States</t>
  </si>
  <si>
    <t>04-06 YAMAHA R1 BREMBO RADIAL FRONT BRAKE MASTER CYLINDER BRAKES OEM LEVER</t>
  </si>
  <si>
    <t>EBAY_EMSCX00001029015592110_S:EMSCX00001029015592210_T</t>
  </si>
  <si>
    <t>2868 Altimus Rd</t>
  </si>
  <si>
    <t>Blairsville</t>
  </si>
  <si>
    <t>15717-6416</t>
  </si>
  <si>
    <t>38L66634XD118735H</t>
  </si>
  <si>
    <t>4J034031RX964670Y</t>
  </si>
  <si>
    <t>Shipping label printed on eBay for shipping carrier USPS with tracking Number 9405508205497769188885</t>
  </si>
  <si>
    <t>Michael Aziz</t>
  </si>
  <si>
    <t>8K9704647M780521A</t>
  </si>
  <si>
    <t>Giorgio Ribaudo, 34818 Pardo St, Westland, MI, 48185-3520, United States</t>
  </si>
  <si>
    <t>05-06 CBR 600 600RR IGNITION COILS COIL STICK SET PACK SPARK PLUG CAPS PLUGS</t>
  </si>
  <si>
    <t>EBAY_EMSCX00001027895891813_S:EMSCX00001027895654813_T</t>
  </si>
  <si>
    <t>34818 Pardo St</t>
  </si>
  <si>
    <t>Westland</t>
  </si>
  <si>
    <t>MI</t>
  </si>
  <si>
    <t>48185-3520</t>
  </si>
  <si>
    <t>8TY78173LD286224Y</t>
  </si>
  <si>
    <t>Steve Jones</t>
  </si>
  <si>
    <t>4E742464TJ375261U</t>
  </si>
  <si>
    <t>Steve Jones, 3451 Wolfensberger Rd, sedalia, CO, 80135-8532, United States</t>
  </si>
  <si>
    <t>99-05 SL1000 FALCO ENGINE RADIATOR COOLING NO LEAKS! RIGHT LEFT FAN OEM USA</t>
  </si>
  <si>
    <t>EBAY_EMSCX00001027899002413_S:EMSCX00001027899002513_T</t>
  </si>
  <si>
    <t>3451 Wolfensberger Rd</t>
  </si>
  <si>
    <t>sedalia</t>
  </si>
  <si>
    <t>CO</t>
  </si>
  <si>
    <t>80135-8532</t>
  </si>
  <si>
    <t>7EL880859W1290923</t>
  </si>
  <si>
    <t>Circuit Solutions</t>
  </si>
  <si>
    <t>1XH51731XP747781J</t>
  </si>
  <si>
    <t>Circuit Solutions, 2006 S Main St, Moscow, ID, 83843-8913, United States</t>
  </si>
  <si>
    <t>05-08 BMW K1200S ABS BRAKE PUMP HCM SOLENOID ANTI LOCK MODULE CONTROLLER</t>
  </si>
  <si>
    <t>EBAY_EMSCX00001024997930218_S:EMSCX00001024997930318_T</t>
  </si>
  <si>
    <t>2006 S Main St</t>
  </si>
  <si>
    <t>Moscow</t>
  </si>
  <si>
    <t>ID</t>
  </si>
  <si>
    <t>83843-8913</t>
  </si>
  <si>
    <t>4L0233465P224574R</t>
  </si>
  <si>
    <t>Ricardo Cunha</t>
  </si>
  <si>
    <t>4VE46012X3189703L</t>
  </si>
  <si>
    <t>ricardo cunha, 98 Albert St, N Arlington, NJ, 07031-5630, United States</t>
  </si>
  <si>
    <t>08 09 10 11 12 13 14 15 16 R6 R6R AIR CLEANER RACE FILTER K&amp;N BMC PERFORMANCE</t>
  </si>
  <si>
    <t>EBAY_EMSCX00001024997519018_S:EMSCX00001024997519118_T</t>
  </si>
  <si>
    <t>98 Albert St</t>
  </si>
  <si>
    <t>N Arlington</t>
  </si>
  <si>
    <t>NJ</t>
  </si>
  <si>
    <t>07031-5630</t>
  </si>
  <si>
    <t>0H311500BU549615A</t>
  </si>
  <si>
    <t>Andrew Kiedrowski</t>
  </si>
  <si>
    <t>6687891784454453E</t>
  </si>
  <si>
    <t>Andrew Kiedrowski, 334 W Beloit St, Darien, WI, 53114, United States</t>
  </si>
  <si>
    <t>07 08 SUZUKI GSXR 1000 MAIN ENGINE WIRING HARNESS VIDEO! MOTOR WIRE</t>
  </si>
  <si>
    <t>EBAY_EMSCX00001029041869210_S:EMSCX00001029041869310_T</t>
  </si>
  <si>
    <t>334 W Beloit St</t>
  </si>
  <si>
    <t>Darien</t>
  </si>
  <si>
    <t>WI</t>
  </si>
  <si>
    <t>3RX779901C999462D</t>
  </si>
  <si>
    <t>7XN333833F263444V</t>
  </si>
  <si>
    <t>Shipping label printed on eBay for shipping carrier USPS with tracking Number 9405508205497769832849</t>
  </si>
  <si>
    <t>6X169439P3283714D</t>
  </si>
  <si>
    <t>Shipping label printed on eBay for shipping carrier USPS with tracking Number 9461208205496372787619</t>
  </si>
  <si>
    <t>0SU58078T4481001D</t>
  </si>
  <si>
    <t>Shipping label printed on eBay for shipping carrier USPS with tracking Number 9461208205497769978245</t>
  </si>
  <si>
    <t>Kyle Nolan</t>
  </si>
  <si>
    <t>98K66247NK191390X</t>
  </si>
  <si>
    <t>Kyle Nolan, 8520 bannerman bluff dr, tallahassee, FL, 32312-8026, United States</t>
  </si>
  <si>
    <t>16-18 CB500F GAS TANK SEAT FUEL PANEL COVER TRIM COWL PLASTIC SIDE LEFT RIGHT</t>
  </si>
  <si>
    <t>EBAY_EMSCX00001027808478112</t>
  </si>
  <si>
    <t>8520 bannerman bluff dr</t>
  </si>
  <si>
    <t>tallahassee</t>
  </si>
  <si>
    <t>32312-8026</t>
  </si>
  <si>
    <t>590756248X555522N</t>
  </si>
  <si>
    <t>Shipping label printed on eBay for shipping carrier USPS with tracking Number 9405508205497770757933</t>
  </si>
  <si>
    <t>German Arguelles</t>
  </si>
  <si>
    <t>1WL53192Y04636214</t>
  </si>
  <si>
    <t>Juni Arguelles, 1519 Park Rd. S., Oshawa, ON, L1J4K6, Canada</t>
  </si>
  <si>
    <t>91-93 YAMAHA FZR1000 CLUTCH HUB BASKET PRESSURE PLATE SPRING INNER OUTER STEEL</t>
  </si>
  <si>
    <t>EBAY_EMSCX00001027272536411</t>
  </si>
  <si>
    <t>1519 Park Rd. S.</t>
  </si>
  <si>
    <t>Oshawa</t>
  </si>
  <si>
    <t>ON</t>
  </si>
  <si>
    <t>L1J4K6</t>
  </si>
  <si>
    <t>Canada</t>
  </si>
  <si>
    <t>7W002826S98292432</t>
  </si>
  <si>
    <t>Shipping label printed on eBay for shipping carrier USPS with tracking Number 9461208205497770916281</t>
  </si>
  <si>
    <t>0RJ433959L0247025</t>
  </si>
  <si>
    <t>Shipping label printed on eBay for shipping carrier USPS with tracking Number 9405508205496373233486</t>
  </si>
  <si>
    <t>7NA085028S123535C</t>
  </si>
  <si>
    <t>Shipping label printed on eBay for shipping carrier USPS with tracking Number 9405508205497771065341</t>
  </si>
  <si>
    <t>0D769027UX568772B</t>
  </si>
  <si>
    <t>Shipping label printed on eBay for shipping carrier USPS with tracking Number 9405508205496373253118</t>
  </si>
  <si>
    <t>5JS76925ME278171J</t>
  </si>
  <si>
    <t>Shipping label printed on eBay for shipping carrier USPS with tracking Number 9405508205497771090206</t>
  </si>
  <si>
    <t>300668296P268044X</t>
  </si>
  <si>
    <t>Shipping label printed on eBay for shipping carrier USPS with tracking Number 9400108205497771118747</t>
  </si>
  <si>
    <t>1CB0562560653231V</t>
  </si>
  <si>
    <t>Shipping label printed on eBay for shipping carrier USPS with tracking Number 9400108205496373280630</t>
  </si>
  <si>
    <t>4PV23912KT877950R</t>
  </si>
  <si>
    <t>Shipping label printed on eBay for shipping carrier USPS with tracking Number 9400108205497771152291</t>
  </si>
  <si>
    <t>Matt Funderburk</t>
  </si>
  <si>
    <t>43G32680RN889934T</t>
  </si>
  <si>
    <t>Matt Funderburk, 40038 N Delany Rd, Wadsworth, IL, 60083-8809, United States</t>
  </si>
  <si>
    <t>94-09 EX500 NINJA 500  ELECTRICAL REPAIR KIT HARNESS ECU RECTIFIER COILS</t>
  </si>
  <si>
    <t>EBAY_EMSCX00001022996675619_S:EMSCX00001022996675719_T</t>
  </si>
  <si>
    <t>40038 N Delany Rd</t>
  </si>
  <si>
    <t>Wadsworth</t>
  </si>
  <si>
    <t>60083-8809</t>
  </si>
  <si>
    <t>95136576S4355461J</t>
  </si>
  <si>
    <t>0264187249551642T</t>
  </si>
  <si>
    <t>Shipping label printed on eBay for shipping carrier USPS with tracking Number 9405508205497771232521</t>
  </si>
  <si>
    <t>1EG07808A2371741L</t>
  </si>
  <si>
    <t>Shipping label printed on eBay for shipping carrier USPS with tracking Number 9405508205497771244777</t>
  </si>
  <si>
    <t>10E61936043616126</t>
  </si>
  <si>
    <t>Shipping label printed on eBay for shipping carrier USPS with tracking Number 9405508205497771254592</t>
  </si>
  <si>
    <t>2B1074941T697410C</t>
  </si>
  <si>
    <t>Shipping label printed on eBay for shipping carrier USPS with tracking Number HJ693735860US</t>
  </si>
  <si>
    <t>04N86150U51452256</t>
  </si>
  <si>
    <t>Shipping label printed on eBay for shipping carrier USPS with tracking Number 9461208205497771344526</t>
  </si>
  <si>
    <t>0E762840W6124691W</t>
  </si>
  <si>
    <t>Shipping label printed on eBay for shipping carrier USPS with tracking Number 9400108205496373377385</t>
  </si>
  <si>
    <t>Fairfield County Cycles LLC.</t>
  </si>
  <si>
    <t>8E099402NA382522G</t>
  </si>
  <si>
    <t>rick bucci, 27 Eastern Steel Rd, Milford, CT, 06460-2837, United States</t>
  </si>
  <si>
    <t>01 02 03 04 05 06 HONDA CBR F4i 600 MAIN ENGINE WIRING HARNESS VIDEO! ELECTRICAL</t>
  </si>
  <si>
    <t>EBAY_EMSCX00001026506861414</t>
  </si>
  <si>
    <t>27 Eastern Steel Rd</t>
  </si>
  <si>
    <t>Milford</t>
  </si>
  <si>
    <t>CT</t>
  </si>
  <si>
    <t>06460-2837</t>
  </si>
  <si>
    <t>7SB84624R7733834C</t>
  </si>
  <si>
    <t>01 02 03 04 05 06 HONDA CBR F4I 600 HEADLIGHT SPEEDO SPEEDOMETER HARNESS</t>
  </si>
  <si>
    <t>EBAY_EMSCX00001026508826714</t>
  </si>
  <si>
    <t>Todd Stefaniak</t>
  </si>
  <si>
    <t>General Payment</t>
  </si>
  <si>
    <t>tms.address@gmail.com</t>
  </si>
  <si>
    <t>2V015350XE782963B</t>
  </si>
  <si>
    <t>General Withdrawal</t>
  </si>
  <si>
    <t>14846339MS313035L</t>
  </si>
  <si>
    <t>Bluewater Creative</t>
  </si>
  <si>
    <t>8C654511R40953034</t>
  </si>
  <si>
    <t>Brian Rolan, 801 Wood Ave, Panama City, FL, 32401-2361, United States</t>
  </si>
  <si>
    <t>10-14 YAMAHA WAVERUNNER VX1100 vx110 THROTTLE BODIES BODY BODYS MAIN FUEL TPS</t>
  </si>
  <si>
    <t>EBAY_EMSCX00001027308591211</t>
  </si>
  <si>
    <t>801 Wood Ave</t>
  </si>
  <si>
    <t>Panama City</t>
  </si>
  <si>
    <t>32401-2361</t>
  </si>
  <si>
    <t>Roy Schottenfeld</t>
  </si>
  <si>
    <t>royschottenfeld@cs.com</t>
  </si>
  <si>
    <t>68W58741FE188292K</t>
  </si>
  <si>
    <t>Roy, Schottenfeld, 2500 hospital blvd suite 450, roswell, GA, 30076, United States</t>
  </si>
  <si>
    <t>Payment to Motorcycle Contact for invoice  0737</t>
  </si>
  <si>
    <t>INV2-TC63-WZEQ-CQMC-KD2P</t>
  </si>
  <si>
    <t>2500 hospital blvd suite 450</t>
  </si>
  <si>
    <t>roswell</t>
  </si>
  <si>
    <t>Stacie parks</t>
  </si>
  <si>
    <t>lily03.sw@gmail.com</t>
  </si>
  <si>
    <t>1GG39985LV732010J</t>
  </si>
  <si>
    <t>97 KAWASAKI KX100 ENGINE MOTOR REPUTABLE SELLER VIDEO!</t>
  </si>
  <si>
    <t>4324209077131094H</t>
  </si>
  <si>
    <t>EBAY_EMSCX00001019701648514_S:EMSCX00001019701648614_T</t>
  </si>
  <si>
    <t>.</t>
  </si>
  <si>
    <t>4YU60523MC103822H</t>
  </si>
  <si>
    <t>Yexsaly Rodríguez</t>
  </si>
  <si>
    <t>carlitos.m1979@hotmail.com</t>
  </si>
  <si>
    <t>8JD29773070509136</t>
  </si>
  <si>
    <t>87-93 SUZUKI RM125 ECU COMPUTER CDI ECM VIDEO! CONTROL ELECTRONIC UNIT OEM</t>
  </si>
  <si>
    <t>6US74865BA4185154</t>
  </si>
  <si>
    <t>EBAY42932232359</t>
  </si>
  <si>
    <t>EBAY_EMSCX00001013239184519</t>
  </si>
  <si>
    <t>Felix Suarez</t>
  </si>
  <si>
    <t>7BK98198VT9789523</t>
  </si>
  <si>
    <t>LEONOR DE JESUS, 8260 NW 14TH ST, # F-8225, MIAMI, FL, 33191-1501, United States</t>
  </si>
  <si>
    <t>03 04 CBR 600RR 600 RR TPS THROTTLE POSITION SENSOR PRIMARY MAIN</t>
  </si>
  <si>
    <t>EBAY_EMSCX00001026687214815</t>
  </si>
  <si>
    <t>8260 NW 14TH ST</t>
  </si>
  <si>
    <t># F-8225</t>
  </si>
  <si>
    <t>MIAMI</t>
  </si>
  <si>
    <t>33191-1501</t>
  </si>
  <si>
    <t>Eugene Ackert</t>
  </si>
  <si>
    <t>80M840305C213733U</t>
  </si>
  <si>
    <t>Eugene, Ackert, po box 64, mount marion, NY, 12456-0064, United States</t>
  </si>
  <si>
    <t>99-05 ZRX1100 ZRX1200 ENGINE RADIATOR COOLING NO LEAKS! MORE COMPLETE MOTOR</t>
  </si>
  <si>
    <t>EBAY_EMSCX00001026687900915_S:EMSCX00001026687901015_T</t>
  </si>
  <si>
    <t>po box 64</t>
  </si>
  <si>
    <t>mount marion</t>
  </si>
  <si>
    <t>NY</t>
  </si>
  <si>
    <t>12456-0064</t>
  </si>
  <si>
    <t>22917777PS193492M</t>
  </si>
  <si>
    <t>alfonso grafals</t>
  </si>
  <si>
    <t>70H73307FJ313023N</t>
  </si>
  <si>
    <t>alfonso grafals, 6701 starnes rd, north richland hills, TX, 76182-7610, United States</t>
  </si>
  <si>
    <t>Vintage VW BEETLE BUG Electric Pedal car Kids Power Wheel Battery</t>
  </si>
  <si>
    <t>EBAY_EMSCX00001025101579418_S:EMSCX00001025101579518_T</t>
  </si>
  <si>
    <t>6701 starnes rd</t>
  </si>
  <si>
    <t>north richland hills</t>
  </si>
  <si>
    <t>TX</t>
  </si>
  <si>
    <t>76182-7610</t>
  </si>
  <si>
    <t>2CX92054WK1584740</t>
  </si>
  <si>
    <t>Steven Gordon</t>
  </si>
  <si>
    <t>41V15952WW261521W</t>
  </si>
  <si>
    <t>Steven Gordon, 2610 Afton Street, Temple Hills, MD, 20748-1102, United States</t>
  </si>
  <si>
    <t>04-07 HONDA CBR 1000 1000RR CRANK POSITION SENSOR PULSER PULSAR COIL TRIGGER</t>
  </si>
  <si>
    <t>EBAY_EMSCX00001026567690114_S:EMSCX00001026567690214_T</t>
  </si>
  <si>
    <t>2610 Afton Street</t>
  </si>
  <si>
    <t>Temple Hills</t>
  </si>
  <si>
    <t>20748-1102</t>
  </si>
  <si>
    <t>6L421974XE724631M</t>
  </si>
  <si>
    <t>R A Robinson JR</t>
  </si>
  <si>
    <t>7YA14569P54472116</t>
  </si>
  <si>
    <t>Richard Robinson, 3071 Randall Way, Hayward, CA, 94541-5540, United States</t>
  </si>
  <si>
    <t>2008 08 GL1800 GOLDWING FRONT REAR SEAT PAD DRIVER BACK DRIVERS SADDLE HEATED!</t>
  </si>
  <si>
    <t>EBAY_EMSCX00001023076943419_S:EMSCX00001023076943519_T</t>
  </si>
  <si>
    <t>3071 Randall Way</t>
  </si>
  <si>
    <t>Hayward</t>
  </si>
  <si>
    <t>94541-5540</t>
  </si>
  <si>
    <t>4D175228AJ101264X</t>
  </si>
  <si>
    <t>us-ebay-shiplabels-shortpaid@ebay.com</t>
  </si>
  <si>
    <t>9C723382M5318572U</t>
  </si>
  <si>
    <t>USPS label cost adj.,Tracking:9400108205496278115464, Rev Assurance ID:3246854423Detail:https://www.ebay.com/ship/lmng</t>
  </si>
  <si>
    <t>EBAY43137839935</t>
  </si>
  <si>
    <t>Vinh Au</t>
  </si>
  <si>
    <t>4K740866Y2333054B</t>
  </si>
  <si>
    <t>Vince Au, 1370 Maine Ave Ste B, Baldwin Park, CA, 91706-5859, United States</t>
  </si>
  <si>
    <t>98 99 1998 1999 GSXR 750 600 CRANK POSITION SENSOR PULSER PULSAR COIL TRIGGER</t>
  </si>
  <si>
    <t>EBAY_EMSCX00001026593308014_S:EMSCX00001026593308114_T</t>
  </si>
  <si>
    <t>1370 Maine Ave Ste B</t>
  </si>
  <si>
    <t>Baldwin Park</t>
  </si>
  <si>
    <t>91706-5859</t>
  </si>
  <si>
    <t>1CJ75707U2786811K</t>
  </si>
  <si>
    <t>Brandon Augustine</t>
  </si>
  <si>
    <t>83B6496120028434U</t>
  </si>
  <si>
    <t>Brandon Augustine, 3901 Turnbury St, Valrico, FL, 33596-7050, United States</t>
  </si>
  <si>
    <t>11-15 KAWASAKI NINJA ZX10 ZX10R CLUTCH COVER CASE ENGINE MOTOR CASES SIDE RIGHT</t>
  </si>
  <si>
    <t>EBAY_EMSCX00001028057334913</t>
  </si>
  <si>
    <t>3901 Turnbury St</t>
  </si>
  <si>
    <t>Valrico</t>
  </si>
  <si>
    <t>33596-7050</t>
  </si>
  <si>
    <t>Hugo Huaiquivil gutierrez</t>
  </si>
  <si>
    <t>hugoahuaiquivil@gmail.com</t>
  </si>
  <si>
    <t>7FX87636C4728174G</t>
  </si>
  <si>
    <t>Hugo, Huaiquivil gutierrez, Pasaje el tranque oriente 3908 maipu, Juana canales 855 talagante, Santiago, maipu, 9276129, Chile</t>
  </si>
  <si>
    <t>Pasaje el tranque oriente 3908 maipu</t>
  </si>
  <si>
    <t>Juana canales 855 talagante</t>
  </si>
  <si>
    <t>Santiago</t>
  </si>
  <si>
    <t>maipu</t>
  </si>
  <si>
    <t>Chile</t>
  </si>
  <si>
    <t>Suzuki intruder 700</t>
  </si>
  <si>
    <t>CL</t>
  </si>
  <si>
    <t>Eric Emerson</t>
  </si>
  <si>
    <t>5TR442884Y1261932</t>
  </si>
  <si>
    <t>Eric Emerson, 8711 Mettler Ave, Apt E, Los Angeles, CA, 90003-3520, United States</t>
  </si>
  <si>
    <t>13-16 STREET TRIPLE REARSET REAR SET RIGHT BRAKE LEVER PEG OEM FOOT REST</t>
  </si>
  <si>
    <t>EBAY_EMSCX00001027939810412_S:EMSCX00001027939810512_T</t>
  </si>
  <si>
    <t>8711 Mettler Ave</t>
  </si>
  <si>
    <t>Apt E</t>
  </si>
  <si>
    <t>Los Angeles</t>
  </si>
  <si>
    <t>90003-3520</t>
  </si>
  <si>
    <t>7FV46887R9396120C</t>
  </si>
  <si>
    <t>john Merritt</t>
  </si>
  <si>
    <t>1FX45491DT9825052</t>
  </si>
  <si>
    <t>John Merritt, 5661 Campus Drive, Virginia Beach Virginia, VA, 23462-7308, United States</t>
  </si>
  <si>
    <t>88-90 SPORTSTER 1200 FRONT BRAKE MASTER CYLINDER BRAKES OEM LEVER HYDRAULIC</t>
  </si>
  <si>
    <t>EBAY_EMSCX00001023114372819_S:EMSCX00001023114372919_T</t>
  </si>
  <si>
    <t>5661 Campus Drive</t>
  </si>
  <si>
    <t>Virginia Beach Virginia</t>
  </si>
  <si>
    <t>23462-7308</t>
  </si>
  <si>
    <t>5A931671WX389613U</t>
  </si>
  <si>
    <t>Jesse Gale</t>
  </si>
  <si>
    <t>8EE08949VN189600C</t>
  </si>
  <si>
    <t>Jesse Gale, 505 N 650 E, Lindon, UT, 84042-1567, United States</t>
  </si>
  <si>
    <t>15-16 GSX-S 750 REAR BACK PASSENGER FOOT PEG PEGS LEFT RIGHT BRACKET REST RIDER</t>
  </si>
  <si>
    <t>EBAY_EMSCX00001024626233417_S:EMSCX00001024626233517_T</t>
  </si>
  <si>
    <t>505 N 650 E</t>
  </si>
  <si>
    <t>Lindon</t>
  </si>
  <si>
    <t>UT</t>
  </si>
  <si>
    <t>84042-1567</t>
  </si>
  <si>
    <t>9B308592L0106994A</t>
  </si>
  <si>
    <t>roger king</t>
  </si>
  <si>
    <t>8BF649284N3771044</t>
  </si>
  <si>
    <t>Roger King, 124 W Elm St, Ambrose, GA, 31512-3000, United States</t>
  </si>
  <si>
    <t>EBAY_EMSCX00001024626120117_S:EMSCX00001024626120217_T</t>
  </si>
  <si>
    <t>124 W Elm St</t>
  </si>
  <si>
    <t>Ambrose</t>
  </si>
  <si>
    <t>31512-3000</t>
  </si>
  <si>
    <t>2XY641353S498752D</t>
  </si>
  <si>
    <t>Johnathan Cortez</t>
  </si>
  <si>
    <t>96Y81933SR2021908</t>
  </si>
  <si>
    <t>Johnathan Cortez, 1611 Lisbon Ln, Charlotte, NC, 28269-4842, United States</t>
  </si>
  <si>
    <t>04-09 Suzuki GS500 IGNITION COILS COIL STICK SET PACK SPARK PLUG CAPS PLUGS</t>
  </si>
  <si>
    <t>EBAY_EMSCX00001028095466213_S:EMSCX00001028095466313_T</t>
  </si>
  <si>
    <t>1611 Lisbon Ln</t>
  </si>
  <si>
    <t>Charlotte</t>
  </si>
  <si>
    <t>NC</t>
  </si>
  <si>
    <t>28269-4842</t>
  </si>
  <si>
    <t>099693578K198060V</t>
  </si>
  <si>
    <t>Nikeya Miller</t>
  </si>
  <si>
    <t>4WC130300T2475114</t>
  </si>
  <si>
    <t>Erica Rowe, 10651 Lanier Club Dr, Apt 207, Raleigh, NC, 27617-8551, United States</t>
  </si>
  <si>
    <t>98-99 CBR 900RR CLUTCH HUB BASKET PRESSURE PLATE SPRING INNER OUTER STEEL FIBER</t>
  </si>
  <si>
    <t>EBAY_EMSCX00001026653103114_S:EMSCX00001026653103214_T</t>
  </si>
  <si>
    <t>10651 Lanier Club Dr</t>
  </si>
  <si>
    <t>Apt 207</t>
  </si>
  <si>
    <t>Raleigh</t>
  </si>
  <si>
    <t>27617-8551</t>
  </si>
  <si>
    <t>1BD08991D6332632M</t>
  </si>
  <si>
    <t>Jonathan Erickson</t>
  </si>
  <si>
    <t>8PY45468WR454084K</t>
  </si>
  <si>
    <t>Jon Erickson, 13501 Marlin Ct, Wright City, MO, 63390, United States</t>
  </si>
  <si>
    <t>03 04 ZX6 ZX6R 636 FUEL PUMP GAS PETROL SENDER UNIT</t>
  </si>
  <si>
    <t>EBAY_EMSCX00001025205628218</t>
  </si>
  <si>
    <t>13501 Marlin Ct</t>
  </si>
  <si>
    <t>Wright City</t>
  </si>
  <si>
    <t>MO</t>
  </si>
  <si>
    <t>luis felix rojas</t>
  </si>
  <si>
    <t>21V46429HT655132D</t>
  </si>
  <si>
    <t>luis felix rojas, 154 Calle Sanchez Lopez S, san lorenzo, pr, 00754, Puerto Rico</t>
  </si>
  <si>
    <t>05-06 CAN-AM DS90 4 STROKE MID SIDE FAIRING COWL PLASTIC OEM RED</t>
  </si>
  <si>
    <t>EBAY_EMSCX00001023164695319</t>
  </si>
  <si>
    <t>154 Calle Sanchez Lopez S</t>
  </si>
  <si>
    <t>san lorenzo</t>
  </si>
  <si>
    <t>pr</t>
  </si>
  <si>
    <t>Puerto Rico</t>
  </si>
  <si>
    <t>PR</t>
  </si>
  <si>
    <t>nathaniel dennett</t>
  </si>
  <si>
    <t>2XP46238K8321094T</t>
  </si>
  <si>
    <t>Jake dennett, 1203 Ne 83rd Ter, Kansas City, MO, 64118-1363, United States</t>
  </si>
  <si>
    <t>09 10 11 YAMAHA R1 BRAKE LINE HOSE STAINLESS STEEL BRAIDED FRONT CORE</t>
  </si>
  <si>
    <t>EBAY_EMSCX00001023174023419</t>
  </si>
  <si>
    <t>1203 Ne 83rd Ter</t>
  </si>
  <si>
    <t>Kansas City</t>
  </si>
  <si>
    <t>64118-1363</t>
  </si>
  <si>
    <t>Debra Mullin</t>
  </si>
  <si>
    <t>0LH72519DM146525V</t>
  </si>
  <si>
    <t>Ariel Smith, 1628 Deanna Rd, Apt 2, Diana, TX, 75640-3270, United States</t>
  </si>
  <si>
    <t>HONDA CB250R CBR 250  FUEL INJECTORS RAIL MAIN INJECTOR THROTTLE BODIES BODY</t>
  </si>
  <si>
    <t>EBAY_EMSCX00001025222191118_S:EMSCX00001025222191218_T</t>
  </si>
  <si>
    <t>1628 Deanna Rd</t>
  </si>
  <si>
    <t>Apt 2</t>
  </si>
  <si>
    <t>Diana</t>
  </si>
  <si>
    <t>75640-3270</t>
  </si>
  <si>
    <t>31G03303C98013630</t>
  </si>
  <si>
    <t>kyle pickett</t>
  </si>
  <si>
    <t>4YH1160385685864P</t>
  </si>
  <si>
    <t>Kyle Pickett, 1646 Sausalito Dr, Colorado Spgs, CO, 80907-5781, United States</t>
  </si>
  <si>
    <t>00 ARCTIC CAT 500 4X4 SPEEDO SPEEDOMETER DISPLAY GAUGE GAUGES CLOCK</t>
  </si>
  <si>
    <t>EBAY_EMSCX00001024681101317_S:EMSCX00001024681101417_T</t>
  </si>
  <si>
    <t>1646 Sausalito Dr</t>
  </si>
  <si>
    <t>Colorado Spgs</t>
  </si>
  <si>
    <t>80907-5781</t>
  </si>
  <si>
    <t>57E54086FW749900S</t>
  </si>
  <si>
    <t>Jason Brown</t>
  </si>
  <si>
    <t>5SB96255AP4775427</t>
  </si>
  <si>
    <t>Jason Brown, 4265 Normandy Ct, Fredericksburg, VA, 22408-3909, United States</t>
  </si>
  <si>
    <t>00 01 HONDA CBR929RR PANEL COVER TRIM COWL PLASTIC SET LEFT RIGHT BODY FRAME</t>
  </si>
  <si>
    <t>EBAY_EMSCX00001025241066218_S:EMSCX00001025241066318_T</t>
  </si>
  <si>
    <t>4265 Normandy Ct</t>
  </si>
  <si>
    <t>Fredericksburg</t>
  </si>
  <si>
    <t>22408-3909</t>
  </si>
  <si>
    <t>4NU01531MB167845A</t>
  </si>
  <si>
    <t>luis menendez</t>
  </si>
  <si>
    <t>2XR345901N675164W</t>
  </si>
  <si>
    <t>luis menendez, 1027 w 186thst, gardena, CA, 90248-4112, United States</t>
  </si>
  <si>
    <t>EBAY_EMSCX00001027497879711_S:EMSCX00001027497879811_T</t>
  </si>
  <si>
    <t>1027 w 186thst</t>
  </si>
  <si>
    <t>gardena</t>
  </si>
  <si>
    <t>90248-4112</t>
  </si>
  <si>
    <t>37H27584M6896015E</t>
  </si>
  <si>
    <t>Bruce Ray</t>
  </si>
  <si>
    <t>87N02630P1749732P</t>
  </si>
  <si>
    <t>Bruce Ray, 401 MacDonald St., Pooler, GA, 31322-2029, United States</t>
  </si>
  <si>
    <t>03-08 KAWASAKI VULCAN 1600 MEAN STREAK REAR BACK WHEEL FENDER MUD FLAP MUDFLAP</t>
  </si>
  <si>
    <t>EBAY_EMSCX00001026710212314_S:EMSCX00001026710212414_T</t>
  </si>
  <si>
    <t>401 MacDonald St.</t>
  </si>
  <si>
    <t>Pooler</t>
  </si>
  <si>
    <t>31322-2029</t>
  </si>
  <si>
    <t>61331132CS9824712</t>
  </si>
  <si>
    <t>walter freeman</t>
  </si>
  <si>
    <t>2AE49131GK721644A</t>
  </si>
  <si>
    <t>walter freeman, 7 Blue Springs Ct, Columbia, SC, 29229-8066, United States</t>
  </si>
  <si>
    <t>02 03 YAMAHA R1 EZ READY TO GO 100% GOOD! YES! YA! MAIN FRAME CHASSIS</t>
  </si>
  <si>
    <t>EBAY_EMSCX00001028007472616_S:EMSCX00001028007472716_T</t>
  </si>
  <si>
    <t>7 Blue Springs Ct</t>
  </si>
  <si>
    <t>Columbia</t>
  </si>
  <si>
    <t>SC</t>
  </si>
  <si>
    <t>29229-8066</t>
  </si>
  <si>
    <t>0M4765415B851130S</t>
  </si>
  <si>
    <t>William Moats</t>
  </si>
  <si>
    <t>20548510GH697310N</t>
  </si>
  <si>
    <t>William Moats, 202 1st St, Elkins, WV, 26241-4016, United States</t>
  </si>
  <si>
    <t>99 00 01 02 SV650  GAS TANK FUEL CELL PETROL RESERVOIR RED MINOR RUST, GOOD FORM</t>
  </si>
  <si>
    <t>EBAY_EMSCX00001029339132810_S:EMSCX00001029339132910_T</t>
  </si>
  <si>
    <t>202 1st St</t>
  </si>
  <si>
    <t>Elkins</t>
  </si>
  <si>
    <t>WV</t>
  </si>
  <si>
    <t>26241-4016</t>
  </si>
  <si>
    <t>2A405765DC5450453</t>
  </si>
  <si>
    <t>david kenner</t>
  </si>
  <si>
    <t>8E404260X0303431C</t>
  </si>
  <si>
    <t>david kenner, 1921 county road 700, Corinth, MS, 38834-8737, United States</t>
  </si>
  <si>
    <t>14-17 HONDA CBR650F ENGINE RADIATOR COOLING NO LEAKS! MORE COMPLETE MOTOR</t>
  </si>
  <si>
    <t>EBAY_EMSCX00001028238052313</t>
  </si>
  <si>
    <t>1921 county road 700</t>
  </si>
  <si>
    <t>Corinth</t>
  </si>
  <si>
    <t>MS</t>
  </si>
  <si>
    <t>38834-8737</t>
  </si>
  <si>
    <t>Phoenix Cycle Shop, LLC</t>
  </si>
  <si>
    <t>5YJ995504K0846742</t>
  </si>
  <si>
    <t>Phoenix Cycle Shop, 185 Warren Ave, Ste D, Westbrook, ME, 04092-4442, United States</t>
  </si>
  <si>
    <t>05-08 BOULEVARD VL800  REAR WHEEL BACK RIM TIRE GUARANTEED STRAIGHT OEM</t>
  </si>
  <si>
    <t>EBAY_EMSCX00001026808635114</t>
  </si>
  <si>
    <t>185 Warren Ave</t>
  </si>
  <si>
    <t>Ste D</t>
  </si>
  <si>
    <t>Westbrook</t>
  </si>
  <si>
    <t>ME</t>
  </si>
  <si>
    <t>04092-4442</t>
  </si>
  <si>
    <t>Richard Whitley</t>
  </si>
  <si>
    <t>6Y798973CD3798312</t>
  </si>
  <si>
    <t>Richard Whitley, 4 grace street, Slovan, PA, 15078-0202, United States</t>
  </si>
  <si>
    <t>99-09 V-STAR XVS 1100 HEADLIGHT HEAD LIGHT LAMP HEADLIGHTS LIGHTS</t>
  </si>
  <si>
    <t>EBAY_EMSCX00001024812168817_S:EMSCX00001024812168917_T</t>
  </si>
  <si>
    <t>4 grace street</t>
  </si>
  <si>
    <t>Slovan</t>
  </si>
  <si>
    <t>15078-0202</t>
  </si>
  <si>
    <t>0J095544942699833</t>
  </si>
  <si>
    <t>Dwight Leonard</t>
  </si>
  <si>
    <t>daleonar@aggies.ncat.edu</t>
  </si>
  <si>
    <t>26S8168026041590M</t>
  </si>
  <si>
    <t>07 08 SUZUKI GSXR 1000 TPS THROTTLE POSITION SENSOR VIDEO! PRIMARY SECONDARY</t>
  </si>
  <si>
    <t>4A455046XC6755939</t>
  </si>
  <si>
    <t>EBAY43068513137</t>
  </si>
  <si>
    <t>EBAY_EMSCX00001019725328417_S:EMSCX00001019725328517_T</t>
  </si>
  <si>
    <t>4TC526831N112942V</t>
  </si>
  <si>
    <t>Jason Demont</t>
  </si>
  <si>
    <t>62B373735X3429445</t>
  </si>
  <si>
    <t>Jason  Demont, 638 W 8th St, Walsenburg, CO, 81089-2323, United States</t>
  </si>
  <si>
    <t>05-09 BUELL LIGHTNING CITYX XB9 XB9SX READY TO GO 100% GOOD! YES! YA! MAIN FRAME</t>
  </si>
  <si>
    <t>EBAY_EMSCX00001028148415012_S:EMSCX00001028148415112_T</t>
  </si>
  <si>
    <t>638 W 8th St</t>
  </si>
  <si>
    <t>Walsenburg</t>
  </si>
  <si>
    <t>81089-2323</t>
  </si>
  <si>
    <t>2B31862355922022L</t>
  </si>
  <si>
    <t>stephanie ross</t>
  </si>
  <si>
    <t>30M93150UE4875051</t>
  </si>
  <si>
    <t>michael collins, 265 powell valley, Berea, KY, 40403-9251, United States</t>
  </si>
  <si>
    <t>04 05 06 YAMAHA R1 FRONT HEADLIGHT HEAD LIGHT LAMP STAY UPPER MIRRORS OEM</t>
  </si>
  <si>
    <t>EBAY_EMSCX00001027607915611_S:EMSCX00001027607915711_T</t>
  </si>
  <si>
    <t>265 powell valley</t>
  </si>
  <si>
    <t>Berea</t>
  </si>
  <si>
    <t>KY</t>
  </si>
  <si>
    <t>40403-9251</t>
  </si>
  <si>
    <t>32X01159XV633624R</t>
  </si>
  <si>
    <t>Shannon Brown</t>
  </si>
  <si>
    <t>5C397251CG8367109</t>
  </si>
  <si>
    <t>Shannon brown, 1623 E 14th St, Des Moines, IA, 50316-2201, United States</t>
  </si>
  <si>
    <t>07 08 SUZUKI GSXR 1000 LEFT RIGHT RAM AIR BOOT RUBBGER USA</t>
  </si>
  <si>
    <t>EBAY_EMSCX00001024819797017_S:EMSCX00001024819797117_T</t>
  </si>
  <si>
    <t>1623 E 14th St</t>
  </si>
  <si>
    <t>Des Moines</t>
  </si>
  <si>
    <t>IA</t>
  </si>
  <si>
    <t>50316-2201</t>
  </si>
  <si>
    <t>2MX41948HA0217916</t>
  </si>
  <si>
    <t>wylie wood</t>
  </si>
  <si>
    <t>5X283479L9168654J</t>
  </si>
  <si>
    <t>wylie wood, 515 rifleman trl, arlington, TX, 76002-2824, United States</t>
  </si>
  <si>
    <t>13-17 NINJA EX300 IGNITION LOCK KEY SET LOCKSET GAS CAP LATCH SEAT SWITCH ****</t>
  </si>
  <si>
    <t>EBAY_EMSCX00001028155583712_S:EMSCX00001028155583812_T</t>
  </si>
  <si>
    <t>515 rifleman trl</t>
  </si>
  <si>
    <t>arlington</t>
  </si>
  <si>
    <t>76002-2824</t>
  </si>
  <si>
    <t>9P517193E0825774P</t>
  </si>
  <si>
    <t>8Y207501XL032774C</t>
  </si>
  <si>
    <t>Shipping label printed on eBay for shipping carrier USPS with tracking Number 9405508205497775756313</t>
  </si>
  <si>
    <t>4NS72450E4575394T</t>
  </si>
  <si>
    <t>Shipping label printed on eBay for shipping carrier USPS with tracking Number 9405508205497775765599</t>
  </si>
  <si>
    <t>33T00392M56479605</t>
  </si>
  <si>
    <t>Shipping label printed on eBay for shipping carrier USPS with tracking Number 9405508205496376175783</t>
  </si>
  <si>
    <t>68Y03649R4191613M</t>
  </si>
  <si>
    <t>Shipping label printed on eBay for shipping carrier USPS with tracking Number 9405508205497775828690</t>
  </si>
  <si>
    <t>3AM297485K168294S</t>
  </si>
  <si>
    <t>Shipping label printed on eBay for shipping carrier USPS with tracking Number 9400108205497775843416</t>
  </si>
  <si>
    <t>3GS855074K784662J</t>
  </si>
  <si>
    <t>Shipping label printed on eBay for shipping carrier USPS with tracking Number 9405508205496376193930</t>
  </si>
  <si>
    <t>Gordon Cox</t>
  </si>
  <si>
    <t>85M848560U861252B</t>
  </si>
  <si>
    <t>Gordon Cox, 3781 Spratlin Mill Rd, Hull, GA, 30646-3821, United States</t>
  </si>
  <si>
    <t>04-09 Suzuki GS500 GAS TANK FUEL CELL PETROL RESERVOIR BLUE OEM CLEAN GOOD FORM</t>
  </si>
  <si>
    <t>EBAY_EMSCX00001029418163110_S:EMSCX00001029418163210_T</t>
  </si>
  <si>
    <t>3781 Spratlin Mill Rd</t>
  </si>
  <si>
    <t>Hull</t>
  </si>
  <si>
    <t>30646-3821</t>
  </si>
  <si>
    <t>6SL37231YC879032T</t>
  </si>
  <si>
    <t>24F94256SL059625B</t>
  </si>
  <si>
    <t>Shipping label printed on eBay for shipping carrier USPS with tracking Number 9405508205496376208153</t>
  </si>
  <si>
    <t>9JV976786F377340H</t>
  </si>
  <si>
    <t>Shipping label printed on eBay for shipping carrier USPS with tracking Number 9405508205497775899669</t>
  </si>
  <si>
    <t>3AU621727X918074H</t>
  </si>
  <si>
    <t>Shipping label printed on eBay for shipping carrier USPS with tracking Number 9400108205497775910705</t>
  </si>
  <si>
    <t>7F963893V1162771F</t>
  </si>
  <si>
    <t>Shipping label printed on eBay for shipping carrier USPS with tracking Number 9405508205497775919800</t>
  </si>
  <si>
    <t>6M878842XG609811J</t>
  </si>
  <si>
    <t>Shipping label printed on eBay for shipping carrier USPS with tracking Number 9405508205497775947919</t>
  </si>
  <si>
    <t>61G32969F51271110</t>
  </si>
  <si>
    <t>Shipping label printed on eBay for shipping carrier USPS with tracking Number 9400108205497775965828</t>
  </si>
  <si>
    <t>3GN127348X289391L</t>
  </si>
  <si>
    <t>Shipping label printed on eBay for shipping carrier USPS with tracking Number 9400108205496376243519</t>
  </si>
  <si>
    <t>6N145312BW083701C</t>
  </si>
  <si>
    <t>Shipping label printed on eBay for shipping carrier USPS with tracking Number 9400108205497775989800</t>
  </si>
  <si>
    <t>russell Meade</t>
  </si>
  <si>
    <t>45A89527UN389632C</t>
  </si>
  <si>
    <t>Brian Meade, 108 Judge Drive, Eastern, KY, 41622-6911, United States</t>
  </si>
  <si>
    <t>99 HONDA FOREMAN 450 4X4 ECU COMPUTER CDI ECM VIDEO! CONTROL ELECTRONIC UNIT8914</t>
  </si>
  <si>
    <t>EBAY_EMSCX00001028170467312_S:EMSCX00001028170467412_T</t>
  </si>
  <si>
    <t>108 Judge Drive</t>
  </si>
  <si>
    <t>Eastern</t>
  </si>
  <si>
    <t>41622-6911</t>
  </si>
  <si>
    <t>13V3837753339150B</t>
  </si>
  <si>
    <t>2A500499NG928925J</t>
  </si>
  <si>
    <t>Shipping label printed on eBay for shipping carrier USPS with tracking Number 9405508205497776052155</t>
  </si>
  <si>
    <t>5MN69915YW8826000</t>
  </si>
  <si>
    <t>Shipping label printed on eBay for shipping carrier USPS with tracking Number 9405508205496376283105</t>
  </si>
  <si>
    <t>04B1627404761414B</t>
  </si>
  <si>
    <t>Shipping label printed on eBay for shipping carrier USPS with tracking Number 9405508205496376287288</t>
  </si>
  <si>
    <t>d22g76@yahoo.com</t>
  </si>
  <si>
    <t>12H44423UD2615413</t>
  </si>
  <si>
    <t>EBAY43163037123</t>
  </si>
  <si>
    <t>1WC61867KM900244H</t>
  </si>
  <si>
    <t>suzuki intruder 700</t>
  </si>
  <si>
    <t>24G3865779634422P</t>
  </si>
  <si>
    <t>Shipping label printed on eBay for shipping carrier USPS with tracking Number 9405508205497776269676</t>
  </si>
  <si>
    <t>22L82881W01836202</t>
  </si>
  <si>
    <t>Shipping label printed on eBay for shipping carrier USPS with tracking Number 9405508205497776281128</t>
  </si>
  <si>
    <t>5WK564803D773951R</t>
  </si>
  <si>
    <t>Shipping label printed on eBay for shipping carrier USPS with tracking Number 9405508205496376389517</t>
  </si>
  <si>
    <t>ismael garcia</t>
  </si>
  <si>
    <t>2WM935471E6635127</t>
  </si>
  <si>
    <t>Joel Nieves, 39 Farmington Ave, Unit F4, Plainville, CT, 06062-1776, United States</t>
  </si>
  <si>
    <t>99-00 YZF R6 MAIN ENGINE WIRING HARNESS VIDEO! ELECTRICAL WIRE MOTOR</t>
  </si>
  <si>
    <t>EBAY_EMSCX00001027637968211_S:EMSCX00001027637968311_T</t>
  </si>
  <si>
    <t>39 Farmington Ave</t>
  </si>
  <si>
    <t>Unit F4</t>
  </si>
  <si>
    <t>Plainville</t>
  </si>
  <si>
    <t>06062-1776</t>
  </si>
  <si>
    <t>8TV911680N170972L</t>
  </si>
  <si>
    <t>Christopher Statz</t>
  </si>
  <si>
    <t>92827809KC764553W</t>
  </si>
  <si>
    <t>Chris Statz, W5103 Schofield Road, Neillsville, WI, 54456-8374, United States</t>
  </si>
  <si>
    <t>90-99 VIRAGO XV1100 CARBS CARB BODY CARBURETOR FUEL BOWL RACK CARBURATOR BODIES</t>
  </si>
  <si>
    <t>EBAY_EMSCX00001027004020215_S:EMSCX00001027004020315_T</t>
  </si>
  <si>
    <t>W5103 Schofield Road</t>
  </si>
  <si>
    <t>Neillsville</t>
  </si>
  <si>
    <t>54456-8374</t>
  </si>
  <si>
    <t>yaoltzin cielo</t>
  </si>
  <si>
    <t>4W648578U8808063H</t>
  </si>
  <si>
    <t>yaoltzin cielo, 54 Belmont ave, Dover, NJ, 07801-4146, United States</t>
  </si>
  <si>
    <t>01-05 RAPTOR 660R Rhino 660 Rear Right Upper Control A Arm KNUCKLE SPINDLE</t>
  </si>
  <si>
    <t>EBAY_EMSCX00001028120978316_S:EMSCX00001028120978416_T</t>
  </si>
  <si>
    <t>54 Belmont ave</t>
  </si>
  <si>
    <t>Dover</t>
  </si>
  <si>
    <t>07801-4146</t>
  </si>
  <si>
    <t>13366952SE4420730</t>
  </si>
  <si>
    <t>Billy roblero</t>
  </si>
  <si>
    <t>5MV98663UL8733616</t>
  </si>
  <si>
    <t>Billy Roblero, 21450 S Tamiami Trl, Unit 143, Estero, FL, 33928-2913, United States</t>
  </si>
  <si>
    <t>EBAY_EMSCX00001024863884417</t>
  </si>
  <si>
    <t>21450 S Tamiami Trl</t>
  </si>
  <si>
    <t>Unit 143</t>
  </si>
  <si>
    <t>Estero</t>
  </si>
  <si>
    <t>33928-2913</t>
  </si>
  <si>
    <t>Jacob Keel</t>
  </si>
  <si>
    <t>6K51497495251784N</t>
  </si>
  <si>
    <t>Jacob Keel, 3977 white ibis rd, Lakeland, FL, 33811-1875, United States</t>
  </si>
  <si>
    <t>05 06 ZX6R 636 FUEL INJECTORS RAIL LINES VIDEO! MAIN INJECTOR THROTTLE BODIES</t>
  </si>
  <si>
    <t>EBAY_EMSCX00001025411240718</t>
  </si>
  <si>
    <t>3977 white ibis rd</t>
  </si>
  <si>
    <t>Lakeland</t>
  </si>
  <si>
    <t>33811-1875</t>
  </si>
  <si>
    <t>Justin Allman</t>
  </si>
  <si>
    <t>justinallman2269@gmail.com</t>
  </si>
  <si>
    <t>41J29637KD928510E</t>
  </si>
  <si>
    <t>04 AQUATRAX R12 ECU COMPUTER CDI ECM CONTROL ELECTRONIC UNIT BLACK BOX NON-TURBO</t>
  </si>
  <si>
    <t>5R112408PH1126426</t>
  </si>
  <si>
    <t>EBAY43158476200</t>
  </si>
  <si>
    <t>EBAY_EMSCX00001015639200610_S:EMSCX00001015639200710_T</t>
  </si>
  <si>
    <t>7RB49242C6848134A</t>
  </si>
  <si>
    <t>7N165262TS083760V</t>
  </si>
  <si>
    <t>USPS label cost adj.,Tracking:9400108205497563274187, Rev Assurance ID:3241058461Detail:https://www.ebay.com/ship/lmng</t>
  </si>
  <si>
    <t>EBAY43149345675</t>
  </si>
  <si>
    <t>James Kyle</t>
  </si>
  <si>
    <t>steven.kyle@live.com</t>
  </si>
  <si>
    <t>9C439731R1222772K</t>
  </si>
  <si>
    <t>HONDA CBR 2000 2001 929  929RR cbr929 FUEL PRESSURE REGULATOR 16740-MCJ-013</t>
  </si>
  <si>
    <t>3T148500WX0670118</t>
  </si>
  <si>
    <t>EBAY43149456725</t>
  </si>
  <si>
    <t>EBAY_EMSCX00001012875187015</t>
  </si>
  <si>
    <t>3GC44540XA3192337</t>
  </si>
  <si>
    <t>USPS label cost adj.,Tracking:9400108205497557168652, Rev Assurance ID:3234977840Detail:https://www.ebay.com/ship/lmng</t>
  </si>
  <si>
    <t>EBAY43149177225</t>
  </si>
  <si>
    <t>Willie Norwood</t>
  </si>
  <si>
    <t>5GS809418R7994512</t>
  </si>
  <si>
    <t>Willie Norwood, 120 Heatherstone Way, Covington, GA, 30016-5903, United States</t>
  </si>
  <si>
    <t>98 99 Honda CBR CBR900RR 900 EZ READY TO GO 100% GOOD! YES! YA! MAIN FRAME</t>
  </si>
  <si>
    <t>EBAY_EMSCX00001028214522012_S:EMSCX00001028214522112_T</t>
  </si>
  <si>
    <t>120 Heatherstone Way</t>
  </si>
  <si>
    <t>Covington</t>
  </si>
  <si>
    <t>30016-5903</t>
  </si>
  <si>
    <t>7UY31652SH379630T</t>
  </si>
  <si>
    <t>1PR39175F65581122</t>
  </si>
  <si>
    <t>USPS label cost adj.,Tracking:9400108205496278258789, Rev Assurance ID:3245951756Detail:https://www.ebay.com/ship/lmng</t>
  </si>
  <si>
    <t>EBAY43149653945</t>
  </si>
  <si>
    <t>E adam hudson</t>
  </si>
  <si>
    <t>7LL42155M2506262P</t>
  </si>
  <si>
    <t>Adam Hudson, 43376 danville road, New London, NC, 28127, United States</t>
  </si>
  <si>
    <t>93 94 95 CBR 900RR 900 RR GAS TANK FUEL CELL PETROL RESERVOIR BLACK CLEAN</t>
  </si>
  <si>
    <t>EBAY_EMSCX00001023385049319_S:EMSCX00001023385049419_T</t>
  </si>
  <si>
    <t>43376 danville road</t>
  </si>
  <si>
    <t>New London</t>
  </si>
  <si>
    <t>22928026SC7160938</t>
  </si>
  <si>
    <t>00H874094W8968130</t>
  </si>
  <si>
    <t>Shipping label printed on eBay for shipping carrier USPS with tracking Number 9405508205497777645950</t>
  </si>
  <si>
    <t>0LC67637EP4071335</t>
  </si>
  <si>
    <t>USPS label cost adj.,Tracking:9400108205496277850922, Rev Assurance ID:3245951752Detail:https://www.ebay.com/ship/lmng</t>
  </si>
  <si>
    <t>EBAY43150032665</t>
  </si>
  <si>
    <t>Adam Phelps</t>
  </si>
  <si>
    <t>9G583785TJ5286625</t>
  </si>
  <si>
    <t>Robin Breault, 667 Sanders st, Athol, MA, 01331-3017, United States</t>
  </si>
  <si>
    <t>87-93 KAWASAKI NINJA 500 EX 500 EX500 CARBS CARB BODIES CARBURETOR FUEL BOWL</t>
  </si>
  <si>
    <t>EBAY_EMSCX00001023382342719_S:EMSCX00001023382342819_T</t>
  </si>
  <si>
    <t>667 Sanders st</t>
  </si>
  <si>
    <t>Athol</t>
  </si>
  <si>
    <t>01331-3017</t>
  </si>
  <si>
    <t>Item Id: 263909583883 Buyer's Vehicle: 1987 Kawasaki Ninja 500</t>
  </si>
  <si>
    <t>76J647421H2661248</t>
  </si>
  <si>
    <t>Eduardo Zapata</t>
  </si>
  <si>
    <t>eduardoz50@hotmail.com</t>
  </si>
  <si>
    <t>7JA00099MX3812713</t>
  </si>
  <si>
    <t>15-16 GSX-S 750 ENGINE RADIATOR COOLING NO LEAKS! MORE COMPLETE MOTOR</t>
  </si>
  <si>
    <t>7U954722XH3717404</t>
  </si>
  <si>
    <t>EBAY_EMSCX00001020261141918</t>
  </si>
  <si>
    <t>Marcin Gibas</t>
  </si>
  <si>
    <t>55F749649L0209913</t>
  </si>
  <si>
    <t>Marcin, Gibas, 157 Gainsborough Avenue, London, E12 6JN, United Kingdom</t>
  </si>
  <si>
    <t>02 03 YAMAHA R1 2002 2003 FUEL PRESSURE REGULATOR GAS MAIN INJECTORS THROTTLE</t>
  </si>
  <si>
    <t>EBAY_EMSCX00001028151953616</t>
  </si>
  <si>
    <t>157 Gainsborough Avenue</t>
  </si>
  <si>
    <t>London</t>
  </si>
  <si>
    <t>E12 6JN</t>
  </si>
  <si>
    <t>United Kingdom</t>
  </si>
  <si>
    <t>GB</t>
  </si>
  <si>
    <t>monty dyer</t>
  </si>
  <si>
    <t>3MU758604A403152R</t>
  </si>
  <si>
    <t>monty dyer, 110  B  Glenwood Drive, Kalispell, MT, 59901-3477, United States</t>
  </si>
  <si>
    <t>15 KAWASAKI H2 FUEL PUMP GAS 90 DAY WARRANTY PETROL SENDER UNIT</t>
  </si>
  <si>
    <t>EBAY_EMSCX00001029481849510</t>
  </si>
  <si>
    <t>110  B  Glenwood Drive</t>
  </si>
  <si>
    <t>Kalispell</t>
  </si>
  <si>
    <t>MT</t>
  </si>
  <si>
    <t>59901-3477</t>
  </si>
  <si>
    <t>Shelley Loy</t>
  </si>
  <si>
    <t>7M305141V5699311V</t>
  </si>
  <si>
    <t>Shelley Loy, 4507 Kling Dr, Alexandria, VA, 22312-1508, United States</t>
  </si>
  <si>
    <t>90-93 HONDA INTERCEPTOR VFR 750 CARBS CARB BODIES CARBURETOR FUEL BOWL RACK</t>
  </si>
  <si>
    <t>EBAY_EMSCX00001026895103814_S:EMSCX00001026895103914_T</t>
  </si>
  <si>
    <t>4507 Kling Dr</t>
  </si>
  <si>
    <t>Alexandria</t>
  </si>
  <si>
    <t>22312-1508</t>
  </si>
  <si>
    <t>76C19832JA979351W</t>
  </si>
  <si>
    <t>04Y62907C0224880W</t>
  </si>
  <si>
    <t>joe Brandon</t>
  </si>
  <si>
    <t>6XW71001H4139881C</t>
  </si>
  <si>
    <t>joe Brandon, 405 Cranberry Lake Rd, Brackney, PA, 18812-7802, United States</t>
  </si>
  <si>
    <t>90-93 SUZUKI DR350 DR350S DR 350 REARSET REAR SET FOOT PEG RIGHT LEFT OEM LEVER</t>
  </si>
  <si>
    <t>EBAY_EMSCX00001028348325213_S:EMSCX00001028348325313_T</t>
  </si>
  <si>
    <t>405 Cranberry Lake Rd</t>
  </si>
  <si>
    <t>Brackney</t>
  </si>
  <si>
    <t>18812-7802</t>
  </si>
  <si>
    <t>71046805DR9661133</t>
  </si>
  <si>
    <t>Third Party Payout</t>
  </si>
  <si>
    <t>67W53126YY661942K</t>
  </si>
  <si>
    <t>PGW_4495677725</t>
  </si>
  <si>
    <t>0PD82213BX604034Y</t>
  </si>
  <si>
    <t>Shipping label printed on eBay for shipping carrier USPS with tracking Number 9405508205497778073110</t>
  </si>
  <si>
    <t>Angelica Cabret</t>
  </si>
  <si>
    <t>0M530360C9748874H</t>
  </si>
  <si>
    <t>Angelica Cabret, Hc 02 Box 14704, VIEQUES, Puerto Rico, 00765, Puerto Rico</t>
  </si>
  <si>
    <t>99-07 HAYABUSA GSXR 1300 ENGINE RADIATOR COOLING NO LEAKS! MORE COMPLETE MOTOR</t>
  </si>
  <si>
    <t>EBAY_EMSCX00001029488548010</t>
  </si>
  <si>
    <t>Hc 02 Box 14704</t>
  </si>
  <si>
    <t>VIEQUES</t>
  </si>
  <si>
    <t>6AG20106M8858370G</t>
  </si>
  <si>
    <t>Shipping label printed on eBay for shipping carrier USPS with tracking Number 9405508205497778083386</t>
  </si>
  <si>
    <t>27P39976XP091082X</t>
  </si>
  <si>
    <t>Shipping label printed on eBay for shipping carrier USPS with tracking Number 9405508205497778096119</t>
  </si>
  <si>
    <t>Stanley Strahan</t>
  </si>
  <si>
    <t>9BV79411SC2699349</t>
  </si>
  <si>
    <t>Stanley Strahan, 5312 Pleasant View Rd, Memphis, TN, 38134-6414, United States</t>
  </si>
  <si>
    <t>02-07 HAYABUSA GSX1300R BOTTOM END CRANK CASE TRANSMISSION MOTOR ENGINE</t>
  </si>
  <si>
    <t>EBAY_EMSCX00001027688868911</t>
  </si>
  <si>
    <t>5312 Pleasant View Rd</t>
  </si>
  <si>
    <t>Memphis</t>
  </si>
  <si>
    <t>38134-6414</t>
  </si>
  <si>
    <t>50A85934HG187840C</t>
  </si>
  <si>
    <t>Shipping label printed on eBay for shipping carrier USPS with tracking Number 9400108205497778116111</t>
  </si>
  <si>
    <t>5WS929901M766574T</t>
  </si>
  <si>
    <t>Shipping label printed on eBay for shipping carrier USPS with tracking Number 9405508205497778191586</t>
  </si>
  <si>
    <t>Caleb Rainey</t>
  </si>
  <si>
    <t>6VL06689MS2375113</t>
  </si>
  <si>
    <t>Caleb rainey, 1627 Iford St, Holland, OH, 43528-9547, United States</t>
  </si>
  <si>
    <t>01 02 03 04 05 06 HONDA CBR F4I 600 ECU COMPUTER CDI ECM CONTROL</t>
  </si>
  <si>
    <t>EBAY_EMSCX00001028359026713_S:EMSCX00001028359026813_T</t>
  </si>
  <si>
    <t>1627 Iford St</t>
  </si>
  <si>
    <t>Holland</t>
  </si>
  <si>
    <t>OH</t>
  </si>
  <si>
    <t>43528-9547</t>
  </si>
  <si>
    <t>96354428TM532494B</t>
  </si>
  <si>
    <t>30H90087EL6527907</t>
  </si>
  <si>
    <t>Shipping label printed on eBay for shipping carrier USPS with tracking Number 9400108205497778386781</t>
  </si>
  <si>
    <t>8GC6735797553524F</t>
  </si>
  <si>
    <t>Shipping label printed on eBay for shipping carrier USPS with tracking Number 9400108205497778415139</t>
  </si>
  <si>
    <t>0MP78821R0933912N</t>
  </si>
  <si>
    <t>Shipping label printed on eBay for shipping carrier USPS with tracking Number 9400108205497778441787</t>
  </si>
  <si>
    <t>GREAT STUFF DEPOT</t>
  </si>
  <si>
    <t>6XD65872Y05481350</t>
  </si>
  <si>
    <t>Robert Harris, 755 S Fischer Cir, Sebastian, FL, 32958-4620, United States</t>
  </si>
  <si>
    <t>98-06 KATANA 600 750 GSX600F REARSET REAR SET FOOT RIGHT LEFT OEM LEVER PAIR</t>
  </si>
  <si>
    <t>EBAY_EMSCX00001028364013613</t>
  </si>
  <si>
    <t>755 S Fischer Cir</t>
  </si>
  <si>
    <t>Sebastian</t>
  </si>
  <si>
    <t>32958-4620</t>
  </si>
  <si>
    <t>evan power</t>
  </si>
  <si>
    <t>evanpower2@gmail.com</t>
  </si>
  <si>
    <t>75S62817VW606221K</t>
  </si>
  <si>
    <t>06 07 GSXR 750 600  POWER COMMANDER 3FUEL CONTROLLER III DYNOJET PC3 DYNO JET</t>
  </si>
  <si>
    <t>3MD39558C65395510</t>
  </si>
  <si>
    <t>EBAY_EMSCX00001008129652210</t>
  </si>
  <si>
    <t>Aeroshop LLC</t>
  </si>
  <si>
    <t>1CY15921AA138790K</t>
  </si>
  <si>
    <t>Yanic Castillo 15938578, 1 Aeropost Way, GUA 777145, Miami, FL, 33206-3206, United States</t>
  </si>
  <si>
    <t>04 05 Suzuki GSXR 600/750 EURO RACING QUICK ACTION TURN THROTTLE HAS DAMAGE</t>
  </si>
  <si>
    <t>EBAY_EMSCX00001025462398118</t>
  </si>
  <si>
    <t>1 Aeropost Way</t>
  </si>
  <si>
    <t>GUA 777145</t>
  </si>
  <si>
    <t>Miami</t>
  </si>
  <si>
    <t>33206-3206</t>
  </si>
  <si>
    <t>69848548YL4147419</t>
  </si>
  <si>
    <t>Shipping label printed on eBay for shipping carrier USPS with tracking Number 9405508205497778579384</t>
  </si>
  <si>
    <t>lica1990.ac@gmail.com</t>
  </si>
  <si>
    <t>61D44414E7028283G</t>
  </si>
  <si>
    <t>Angelica, Cabret, HC 02 BOX 14704, vieques, PR, 00765, United States</t>
  </si>
  <si>
    <t>HC 02 BOX 14704</t>
  </si>
  <si>
    <t>vieques</t>
  </si>
  <si>
    <t>5R122407MG094824V</t>
  </si>
  <si>
    <t>USPS label cost adj.,Tracking:9400108205497562714226, Rev Assurance ID:3248724202Detail:https://www.ebay.com/ship/lmng</t>
  </si>
  <si>
    <t>EBAY43151310945</t>
  </si>
  <si>
    <t>6KP42741UP5383022</t>
  </si>
  <si>
    <t>Shipping label printed on eBay for shipping carrier USPS with tracking Number 9405508205497778650083</t>
  </si>
  <si>
    <t>Steven Pociunas</t>
  </si>
  <si>
    <t>07W89839ET204180M</t>
  </si>
  <si>
    <t>Steven J Pociunas, 12536 Pacific Ave Apt 2, Los Angeles, CA, 90066-4319, United States</t>
  </si>
  <si>
    <t>90-91 HONDA CR250 FRONT BRAKE ROTOR OEM LEFT RIGHT DISC STOCK HUB WHEEL RIM</t>
  </si>
  <si>
    <t>EBAY_EMSCX00001024920670317_S:EMSCX00001024920670417_T</t>
  </si>
  <si>
    <t>12536 Pacific Ave Apt 2</t>
  </si>
  <si>
    <t>90066-4319</t>
  </si>
  <si>
    <t>3AL514117M4416843</t>
  </si>
  <si>
    <t>4S852025A28282239</t>
  </si>
  <si>
    <t>Shipping label printed on eBay for shipping carrier USPS with tracking Number 9405508205497778803564</t>
  </si>
  <si>
    <t>David Sanchez</t>
  </si>
  <si>
    <t>34499320WE0753412</t>
  </si>
  <si>
    <t>CHARLES MCKIBBEN, 614 US 27 S, Lake Placid, FL, 33852-7927, United States</t>
  </si>
  <si>
    <t>81-01 YAMAHA PW50 FRONT END WHEEL FORKS FORK RIM TRIPLE TREE CLAMP TOP BOTTOM</t>
  </si>
  <si>
    <t>EBAY_EMSCX00001027713898611</t>
  </si>
  <si>
    <t>614 US 27 S</t>
  </si>
  <si>
    <t>Lake Placid</t>
  </si>
  <si>
    <t>33852-7927</t>
  </si>
  <si>
    <t>22Y40566204079709</t>
  </si>
  <si>
    <t>Shipping label printed on eBay for shipping carrier USPS with tracking Number 9405508205497778824637</t>
  </si>
  <si>
    <t>8XC37977DF1605127</t>
  </si>
  <si>
    <t>Shipping label printed on eBay for shipping carrier USPS with tracking Number 9405508205497778856485</t>
  </si>
  <si>
    <t>Chad Cain</t>
  </si>
  <si>
    <t>16368149PC4191609</t>
  </si>
  <si>
    <t>Chad Cain, 815 N RIDGEWOOD AVE, DAYTONA BEACH, FL, 32114-2017, United States</t>
  </si>
  <si>
    <t>05-07 TRIUMPH SPEED TRIPLE RADIATOR OVERFLOW RESERVOIR COOLANT OVER FLOW NO</t>
  </si>
  <si>
    <t>EBAY_EMSCX00001027719836411</t>
  </si>
  <si>
    <t>815 N RIDGEWOOD AVE</t>
  </si>
  <si>
    <t>DAYTONA BEACH</t>
  </si>
  <si>
    <t>32114-2017</t>
  </si>
  <si>
    <t>alexander medina flores</t>
  </si>
  <si>
    <t>7JE546234S935883S</t>
  </si>
  <si>
    <t>ALEJANDRA ESCOBAR, 7950 NW 77TH ST STE 4, SAL-50791, MIAMI, FL, 33195-2133, United States</t>
  </si>
  <si>
    <t>15-19 SPORTSTER 883 ECU COMPUTER CDI BCM VIDEO! SECURITY KEY FOB TIP OVER SENSOR</t>
  </si>
  <si>
    <t>EBAY_EMSCX00001024938170017</t>
  </si>
  <si>
    <t>7950 NW 77TH ST STE 4</t>
  </si>
  <si>
    <t>SAL-50791</t>
  </si>
  <si>
    <t>33195-2133</t>
  </si>
  <si>
    <t>7U7886242X922691T</t>
  </si>
  <si>
    <t>Shipping label printed on eBay for shipping carrier USPS with tracking Number 9405508205497779160314</t>
  </si>
  <si>
    <t>1PH39931WD213604T</t>
  </si>
  <si>
    <t>Shipping label printed on eBay for shipping carrier USPS with tracking Number 9405508205497779165821</t>
  </si>
  <si>
    <t>8NE26354EA620710A</t>
  </si>
  <si>
    <t>Shipping label printed on eBay for shipping carrier USPS with tracking Number 9405508205497779175516</t>
  </si>
  <si>
    <t>73K55897P88906248</t>
  </si>
  <si>
    <t>Shipping label printed on eBay for shipping carrier USPS with tracking Number 9400108205497779185611</t>
  </si>
  <si>
    <t>James Dobbs</t>
  </si>
  <si>
    <t>4LL04813YU595911V</t>
  </si>
  <si>
    <t>James Dobbs, 2360 The Rdgs, Hiawassee, GA, 30546-4542, United States</t>
  </si>
  <si>
    <t>15 16 17 Yamaha Yzf R3 Tps Throttle Position Sensor Video! Primary Secondary</t>
  </si>
  <si>
    <t>EBAY_EMSCX00001028392288213_S:EMSCX00001028392288313_T</t>
  </si>
  <si>
    <t>2360 The Rdgs</t>
  </si>
  <si>
    <t>Hiawassee</t>
  </si>
  <si>
    <t>30546-4542</t>
  </si>
  <si>
    <t>8X2019686A7440913</t>
  </si>
  <si>
    <t>Margarito Alfaro</t>
  </si>
  <si>
    <t>8VL15520HP861782L</t>
  </si>
  <si>
    <t>David Alfaro, 1747 N Kedvale Ave, Chicago, IL, 60639-4935, United States</t>
  </si>
  <si>
    <t>99-09 V-STAR XVS 1100 REAR WHEEL BACK RIM TIRE GUARANTEED STRAIGHT OEM</t>
  </si>
  <si>
    <t>EBAY_EMSCX00001028395814513_S:EMSCX00001028395814613_T</t>
  </si>
  <si>
    <t>1747 N Kedvale Ave</t>
  </si>
  <si>
    <t>Chicago</t>
  </si>
  <si>
    <t>60639-4935</t>
  </si>
  <si>
    <t>07S95605X4299881W</t>
  </si>
  <si>
    <t>Pete Moore</t>
  </si>
  <si>
    <t>62651249RT009262V</t>
  </si>
  <si>
    <t>Cherise Moore, 2009 Mi Sti Ln, Pawnee, OK, 74058-9435, United States</t>
  </si>
  <si>
    <t>99-06 VULCAN 750 FAN RADIATOR ENGINE COOLING LEFT RIGHT</t>
  </si>
  <si>
    <t>EBAY_EMSCX00001027744354311_S:EMSCX00001027744354411_T</t>
  </si>
  <si>
    <t>2009 Mi Sti Ln</t>
  </si>
  <si>
    <t>Pawnee</t>
  </si>
  <si>
    <t>OK</t>
  </si>
  <si>
    <t>74058-9435</t>
  </si>
  <si>
    <t>35Y75639T5239640F</t>
  </si>
  <si>
    <t>Michael Haley</t>
  </si>
  <si>
    <t>5WT13666S6236804K</t>
  </si>
  <si>
    <t>Michael  Haley, 103 Peachtree Dr, Rockport, TX, 78382-6837, United States</t>
  </si>
  <si>
    <t>93 94 95 ZX 7 ZX7 REARSET REAR SET RIGHT BRAKE LEVER PEG OEM FOOT</t>
  </si>
  <si>
    <t>EBAY_EMSCX00001028413489713_S:EMSCX00001028413489813_T</t>
  </si>
  <si>
    <t>103 Peachtree Dr</t>
  </si>
  <si>
    <t>Rockport</t>
  </si>
  <si>
    <t>78382-6837</t>
  </si>
  <si>
    <t>57556286HR7055308</t>
  </si>
  <si>
    <t>habimael herrera</t>
  </si>
  <si>
    <t>7PU18861281777927</t>
  </si>
  <si>
    <t>habimael herrera, 36 laurel court, Bridgeport, CT, 06605-1128, United States</t>
  </si>
  <si>
    <t>01 02 GSXR 1000 2001 2002 SUZUKI HEADLIGHT SPEEDO SPEEDOMETER HARNESS HEAD LIGHT</t>
  </si>
  <si>
    <t>EBAY_EMSCX00001029553765210_S:EMSCX00001029553765310_T</t>
  </si>
  <si>
    <t>36 laurel court</t>
  </si>
  <si>
    <t>Bridgeport</t>
  </si>
  <si>
    <t>06605-1128</t>
  </si>
  <si>
    <t>2X2491810N685740P</t>
  </si>
  <si>
    <t>Otto-von Browne</t>
  </si>
  <si>
    <t>6Y045097YP107650G</t>
  </si>
  <si>
    <t>Otto-von Browne, 617 Hendrix St, Brooklyn, NY, 11207-5611, United States</t>
  </si>
  <si>
    <t>05-06 CBR 600 600RR HEADLIGHT SPEEDO SPEEDOMETER HARNESS HEAD LIGHT WIRE WIRING</t>
  </si>
  <si>
    <t>EBAY_EMSCX00001027757489211_S:EMSCX00001027757489311_T</t>
  </si>
  <si>
    <t>617 Hendrix St</t>
  </si>
  <si>
    <t>Brooklyn</t>
  </si>
  <si>
    <t>11207-5611</t>
  </si>
  <si>
    <t>4EC39607K7301354N</t>
  </si>
  <si>
    <t>Alireza Abbaszadeh</t>
  </si>
  <si>
    <t>5HR88502841353720</t>
  </si>
  <si>
    <t>Ali Abbaszadeh, 205 Emerald Bay Ln, Foster City, CA, 94404-4008, United States</t>
  </si>
  <si>
    <t>06-09 SUZUKI M109 VZR 1800  REAR BACK FENDER STRUTS STRUT CHROME -RASH-</t>
  </si>
  <si>
    <t>EBAY_EMSCX00001026971158414_S:EMSCX00001026971158514_T</t>
  </si>
  <si>
    <t>205 Emerald Bay Ln</t>
  </si>
  <si>
    <t>Foster City</t>
  </si>
  <si>
    <t>94404-4008</t>
  </si>
  <si>
    <t>60J44284988054010</t>
  </si>
  <si>
    <t>Julio De La Cruz</t>
  </si>
  <si>
    <t>8GB824791E509484R</t>
  </si>
  <si>
    <t>Julio De La Cruz, 619 W 3rd St, Hazleton, PA, 18201-4933, United States</t>
  </si>
  <si>
    <t>03-05 R6 06-09 R6S NEUTRAL SENSOR GEAR POSITION</t>
  </si>
  <si>
    <t>EBAY_EMSCX00001028430167713_S:EMSCX00001028430167813_T</t>
  </si>
  <si>
    <t>619 W 3rd St</t>
  </si>
  <si>
    <t>Hazleton</t>
  </si>
  <si>
    <t>18201-4933</t>
  </si>
  <si>
    <t>3AX38706F9539993G</t>
  </si>
  <si>
    <t>kris Stowell</t>
  </si>
  <si>
    <t>01G48069JN167264H</t>
  </si>
  <si>
    <t>kris Stowell, 132 N 3717 E, Rigby, ID, 83442-4933, United States</t>
  </si>
  <si>
    <t>ENDURANCE 2 SPEEDO TRAIL TECH TRAILTECH II SPEEDOMETER DISPLAY GAUGE KTM 2575 *</t>
  </si>
  <si>
    <t>EBAY_EMSCX00001023479223719_S:EMSCX00001023479223819_T</t>
  </si>
  <si>
    <t>132 N 3717 E</t>
  </si>
  <si>
    <t>Rigby</t>
  </si>
  <si>
    <t>83442-4933</t>
  </si>
  <si>
    <t>5RG62839CX5243744</t>
  </si>
  <si>
    <t>8RH167206C4907313</t>
  </si>
  <si>
    <t>USPS label cost adj.,Tracking:9400108205496277810933, Rev Assurance ID:3244812512Detail:https://www.ebay.com/ship/lmng</t>
  </si>
  <si>
    <t>EBAY43154033415</t>
  </si>
  <si>
    <t>Carol Jarrett</t>
  </si>
  <si>
    <t>6R838658BA652742G</t>
  </si>
  <si>
    <t>Carol, Jarrett, 41/2 EAGLES WING WAY, Nantucket, MA, 02554, United States</t>
  </si>
  <si>
    <t>97 KAWASAKI KX100 GAS TANK FUEL CELL PETROL RESERVOIR FAIRING COVER</t>
  </si>
  <si>
    <t>EBAY_EMSCX00001025542355818_S:EMSCX00001025542355918_T</t>
  </si>
  <si>
    <t>41/2 EAGLES WING WAY</t>
  </si>
  <si>
    <t>Nantucket</t>
  </si>
  <si>
    <t>1A971343X19261436</t>
  </si>
  <si>
    <t>Carl Gungl</t>
  </si>
  <si>
    <t>47X12243XF029461A</t>
  </si>
  <si>
    <t>carl Gungl, 7731 sycamore dr., Citrus Heights, CA, 95610-2320, United States</t>
  </si>
  <si>
    <t>04-09 Suzuki GS500 LOW 5K MILES ENGINE MOTOR REPUTABLE SELLER VIDEO! MILEAGE</t>
  </si>
  <si>
    <t>EBAY_EMSCX00001025015651617_S:EMSCX00001025015651717_T</t>
  </si>
  <si>
    <t>7731 sycamore dr.</t>
  </si>
  <si>
    <t>Citrus Heights</t>
  </si>
  <si>
    <t>95610-2320</t>
  </si>
  <si>
    <t>54485820N1679435R</t>
  </si>
  <si>
    <t>scott lane</t>
  </si>
  <si>
    <t>49730066H1908232T</t>
  </si>
  <si>
    <t>Extreme Paintworks , Scott Lane, 3118 Emory St NW, Covington, GA, 30014-2208, United States</t>
  </si>
  <si>
    <t>04-08 WAVE RUNNER FX 1100 YAMAHA THROTTLE CABLE TRIGGER LEVER</t>
  </si>
  <si>
    <t>EBAY_EMSCX00001027018164214_S:EMSCX00001027018164314_T</t>
  </si>
  <si>
    <t>3118 Emory St NW</t>
  </si>
  <si>
    <t>30014-2208</t>
  </si>
  <si>
    <t>2CB70121J8384860A</t>
  </si>
  <si>
    <t>Nipple Up Inc</t>
  </si>
  <si>
    <t>75S30085G3684882V</t>
  </si>
  <si>
    <t>Dustin Mcgehee, 23 Hample Rd, Yoakum, TX, 77995-5180, United States</t>
  </si>
  <si>
    <t>00-01 YAMAHA YZF R1 HEADLIGHT SPEEDO SPEEDOMETER HARNESS HEAD LIGHT WIRE WIRING</t>
  </si>
  <si>
    <t>EBAY_EMSCX00001028285373216_S:EMSCX00001028285373316_T</t>
  </si>
  <si>
    <t>23 Hample Rd</t>
  </si>
  <si>
    <t>Yoakum</t>
  </si>
  <si>
    <t>77995-5180</t>
  </si>
  <si>
    <t>4DT76625L6802012A</t>
  </si>
  <si>
    <t>trevor smith</t>
  </si>
  <si>
    <t>26W673134K178591E</t>
  </si>
  <si>
    <t>trevor allen, 30555 roadrunner ridge, valley center, CA, 92082-4947, United States</t>
  </si>
  <si>
    <t>1992 Kawasaki Jet Ski TS JF650 CDI COILS BOX COIL ELECTRICAL</t>
  </si>
  <si>
    <t>EBAY_EMSCX00001025573410018_S:EMSCX00001025573920118_T</t>
  </si>
  <si>
    <t>30555 roadrunner ridge</t>
  </si>
  <si>
    <t>valley center</t>
  </si>
  <si>
    <t>92082-4947</t>
  </si>
  <si>
    <t>444507621F558120F</t>
  </si>
  <si>
    <t>Virginia Guerra Montenegro</t>
  </si>
  <si>
    <t>2E3669949E217735C</t>
  </si>
  <si>
    <t>GWS-BOLIVAR CAMACHO-EBAY, 8610 NW 72nd St, Miami, FL, 33195-2315, United States</t>
  </si>
  <si>
    <t>06 07 SUZUKI GSXR 600/750 TPS THROTTLE POSITION SENSOR VIDEO! SECONDARY</t>
  </si>
  <si>
    <t>EBAY_EMSCX00001028289329816</t>
  </si>
  <si>
    <t>8610 NW 72nd St</t>
  </si>
  <si>
    <t>33195-2315</t>
  </si>
  <si>
    <t>Jason Wolstencroft</t>
  </si>
  <si>
    <t>1CB72631M35330622</t>
  </si>
  <si>
    <t>Jason Wolstencroft, 11 Bradmar Cir, Apt A, Jamestown, NY, 14701-8957, United States</t>
  </si>
  <si>
    <t>08 09 10 11 12 NINJA EX250 250R 250  REARSET REAR SET LEFT SHIFTER SHIFT LEVER</t>
  </si>
  <si>
    <t>EBAY_EMSCX00001027030618914_S:EMSCX00001027030619014_T</t>
  </si>
  <si>
    <t>11 Bradmar Cir</t>
  </si>
  <si>
    <t>Apt A</t>
  </si>
  <si>
    <t>Jamestown</t>
  </si>
  <si>
    <t>14701-8957</t>
  </si>
  <si>
    <t>0Y814095X7689870V</t>
  </si>
  <si>
    <t>Kirk Gregory</t>
  </si>
  <si>
    <t>7J5955439R313020N</t>
  </si>
  <si>
    <t>Kirk, Gregory, 116 Loryn Dr, Hutto, TX, 78634-5083, United States</t>
  </si>
  <si>
    <t>99-00 KAWASAKI ZRX1100 GAS TANK FUEL CELL PETROL RESERVOIR BLACK GRAY</t>
  </si>
  <si>
    <t>EBAY_EMSCX00001028487513213_S:EMSCX00001028487513313_T</t>
  </si>
  <si>
    <t>116 Loryn Dr</t>
  </si>
  <si>
    <t>Hutto</t>
  </si>
  <si>
    <t>78634-5083</t>
  </si>
  <si>
    <t>7CH365105R413973J</t>
  </si>
  <si>
    <t>Dominique Jones</t>
  </si>
  <si>
    <t>21U141782G7804710</t>
  </si>
  <si>
    <t>Dominique Jones, 203 Audubon Way, Warner Robins, GA, 31088-5226, United States</t>
  </si>
  <si>
    <t>02-07 Hayabusa GSX 1300 R GSX1300R ENGINE MOTOR REPUTABLE SELLER VIDEO!</t>
  </si>
  <si>
    <t>EBAY_EMSCX00001028306288716_S:EMSCX00001028306288816_T</t>
  </si>
  <si>
    <t>203 Audubon Way</t>
  </si>
  <si>
    <t>Warner Robins</t>
  </si>
  <si>
    <t>31088-5226</t>
  </si>
  <si>
    <t>Commercial address for shipping is  Doms Customs  141 manor court Warner Robins GA 31093</t>
  </si>
  <si>
    <t>9VG53938B3801110G</t>
  </si>
  <si>
    <t>julisa portes</t>
  </si>
  <si>
    <t>6MH32401WM476905N</t>
  </si>
  <si>
    <t>jose portes, Flat Fix, 1514 Cooper Ave, Ridgewood, NY, 11385-5736, United States</t>
  </si>
  <si>
    <t>05-06 CBR 600 600RR STATOR GENERATOR ALTERNATOR CHARGING COIL WINDING</t>
  </si>
  <si>
    <t>EBAY_EMSCX00001027198801715_S:EMSCX00001027198801815_T</t>
  </si>
  <si>
    <t>Flat Fix</t>
  </si>
  <si>
    <t>1514 Cooper Ave</t>
  </si>
  <si>
    <t>Ridgewood</t>
  </si>
  <si>
    <t>11385-5736</t>
  </si>
  <si>
    <t>63U28770AD0170946</t>
  </si>
  <si>
    <t>Dean wageman</t>
  </si>
  <si>
    <t>4Y576437YL8202940</t>
  </si>
  <si>
    <t>Leonardo Delirious, 2848 E Brown Rd, Unit 37, Mesa, AZ, 85213-5415, United States</t>
  </si>
  <si>
    <t>03 04 05 06 KAWASAKI Z1000 TPS THROTTLE POSITION SENSOR VIDEO! PRIMARY MAIN</t>
  </si>
  <si>
    <t>EBAY_EMSCX00001025609692618_S:EMSCX00001025609692718_T</t>
  </si>
  <si>
    <t>2848 E Brown Rd</t>
  </si>
  <si>
    <t>Unit 37</t>
  </si>
  <si>
    <t>Mesa</t>
  </si>
  <si>
    <t>AZ</t>
  </si>
  <si>
    <t>85213-5415</t>
  </si>
  <si>
    <t>4F193445LN1767330</t>
  </si>
  <si>
    <t>Frank Trotechaud</t>
  </si>
  <si>
    <t>2J727556MV843392B</t>
  </si>
  <si>
    <t>Frank Trotechaud, 737 Brick Dr, Henderson, NV, 89002-8418, United States</t>
  </si>
  <si>
    <t>84-08 TW200 TW 200  HANDLE BAR HANDLEBAR RISERS TRIPLES UPPER LOWER BOTTOM TOP</t>
  </si>
  <si>
    <t>EBAY_EMSCX00001025066173517_S:EMSCX00001025066173617_T</t>
  </si>
  <si>
    <t>737 Brick Dr</t>
  </si>
  <si>
    <t>Henderson</t>
  </si>
  <si>
    <t>NV</t>
  </si>
  <si>
    <t>89002-8418</t>
  </si>
  <si>
    <t>79G03111FE423834A</t>
  </si>
  <si>
    <t>James Lopez</t>
  </si>
  <si>
    <t>1SK77093NU706240G</t>
  </si>
  <si>
    <t>James, Lopez, 7415 Brockbank Dr, Orlando, FL, 32809, United States</t>
  </si>
  <si>
    <t>97 98 99 00 01 TL1000S TL 1000 S AIR INTAKE BOX AIRBOX FILTER HOUSING VELOCITY</t>
  </si>
  <si>
    <t>EBAY_EMSCX00001025615541218</t>
  </si>
  <si>
    <t>7415 Brockbank Dr</t>
  </si>
  <si>
    <t>Orlando</t>
  </si>
  <si>
    <t>David Cervantes</t>
  </si>
  <si>
    <t>3V310773XK338580K</t>
  </si>
  <si>
    <t>David Cervantes, 4535 County Road H, Franksville, WI, 53126-9403, United States</t>
  </si>
  <si>
    <t>07 OUTLAW 500 2x4 REAR BACK BRAKE MASTER CYLINDER RESERVOIR</t>
  </si>
  <si>
    <t>EBAY_EMSCX00001028330580416_S:EMSCX00001028330580516_T</t>
  </si>
  <si>
    <t>4535 County Road H</t>
  </si>
  <si>
    <t>Franksville</t>
  </si>
  <si>
    <t>53126-9403</t>
  </si>
  <si>
    <t>87C70138KY195745X</t>
  </si>
  <si>
    <t>juan gorbea</t>
  </si>
  <si>
    <t>9E315784W5961793L</t>
  </si>
  <si>
    <t>juan gorbea, 60 n sheridan st, mcadoo, PA, 18237-1925, United States</t>
  </si>
  <si>
    <t>EBAY_EMSCX00001027086658114_S:EMSCX00001027086658214_T</t>
  </si>
  <si>
    <t>60 n sheridan st</t>
  </si>
  <si>
    <t>mcadoo</t>
  </si>
  <si>
    <t>18237-1925</t>
  </si>
  <si>
    <t>7CH37807Y8591050Y</t>
  </si>
  <si>
    <t>Michael Powers</t>
  </si>
  <si>
    <t>79923033JT833773R</t>
  </si>
  <si>
    <t>michael powers, 810 N Washington St, Marion, IL, 62959-3460, United States</t>
  </si>
  <si>
    <t>99-09 V-STAR XVS 1100 LEFT RIGHT MOUNT BRACE BRACKETS SADDLE BAG BAGS LUGGAGE</t>
  </si>
  <si>
    <t>EBAY_EMSCX00001025091891717_S:EMSCX00001025091891817_T</t>
  </si>
  <si>
    <t>810 N Washington St</t>
  </si>
  <si>
    <t>Marion</t>
  </si>
  <si>
    <t>62959-3460</t>
  </si>
  <si>
    <t>64S7372335686593J</t>
  </si>
  <si>
    <t>malcolm brown</t>
  </si>
  <si>
    <t>5FJ01853E0830084D</t>
  </si>
  <si>
    <t>malcolm brown, 3405 Atkinson Ave unit c, Killeen, TX, 76543-7818, United States</t>
  </si>
  <si>
    <t>08 09 10 11 CBR 1000rr 1000 21K MILES SPEEDO SPEEDOMETER DISPLAY GAUGE GAUGES</t>
  </si>
  <si>
    <t>EBAY_EMSCX00001027244293215_S:EMSCX00001027244293315_T</t>
  </si>
  <si>
    <t>3405 Atkinson Ave unit c</t>
  </si>
  <si>
    <t>Killeen</t>
  </si>
  <si>
    <t>76543-7818</t>
  </si>
  <si>
    <t>6DR77031Y69254804</t>
  </si>
  <si>
    <t>Brian Garcia</t>
  </si>
  <si>
    <t>0CA24359GX8575141</t>
  </si>
  <si>
    <t>Brian Francisco Garcia Frias, 8260 NW 14th St, EPS # X-25603, Doral, FL, 33191-1501, United States</t>
  </si>
  <si>
    <t>06 07 SUZUKI GSXR 600/750 ENGINE RADIATOR COOLING NO LEAKS! AFTERMARKET GOOD</t>
  </si>
  <si>
    <t>EBAY_EMSCX00001029678913810</t>
  </si>
  <si>
    <t>8260 NW 14th St</t>
  </si>
  <si>
    <t>EPS # X-25603</t>
  </si>
  <si>
    <t>Doral</t>
  </si>
  <si>
    <t>Roberto Martinez</t>
  </si>
  <si>
    <t>4R883240FK678803S</t>
  </si>
  <si>
    <t>ROBERTO MARTINEZ, 1016 chestnut st, Apt 1, lebanon, PA, 17042-5176, United States</t>
  </si>
  <si>
    <t>97 SUZUKI GS500 24K MILE ENGINE MOTOR REPUTABLE SELLER VIDEO!</t>
  </si>
  <si>
    <t>EBAY_EMSCX00001023595479219_S:EMSCX00001023595479319_T</t>
  </si>
  <si>
    <t>1016 chestnut st</t>
  </si>
  <si>
    <t>Apt 1</t>
  </si>
  <si>
    <t>lebanon</t>
  </si>
  <si>
    <t>17042-5176</t>
  </si>
  <si>
    <t>8XJ172675F056644B</t>
  </si>
  <si>
    <t>James yee</t>
  </si>
  <si>
    <t>2W281071VY2796649</t>
  </si>
  <si>
    <t>James, yee, 10250 Martinsburg Rd, Hedgesville, WV, 25427, United States</t>
  </si>
  <si>
    <t>01-04 SUZUKI VOLUSIA VL800 FRONT SEAT PAD DRIVER DRIVERS SADDLE PILLION CUSHION</t>
  </si>
  <si>
    <t>EBAY_EMSCX00001028566660913_S:EMSCX00001028566661013_T</t>
  </si>
  <si>
    <t>10250 Martinsburg Rd</t>
  </si>
  <si>
    <t>Hedgesville</t>
  </si>
  <si>
    <t>60A07692T3180803A</t>
  </si>
  <si>
    <t>Jason Roberts</t>
  </si>
  <si>
    <t>9HD69594TM717942Y</t>
  </si>
  <si>
    <t>Jason Roberts, 2177 Country lane, Neenah, WI, 54956-1087, United States</t>
  </si>
  <si>
    <t>96 YAMAHA VIRAGO 1100 ENGINE STARTER RELAY STARTING MOTOR ELECTRIC VIDEO! SWITCH</t>
  </si>
  <si>
    <t>EBAY_EMSCX00001028450643712_S:EMSCX00001028450643812_T</t>
  </si>
  <si>
    <t>2177 Country lane</t>
  </si>
  <si>
    <t>Neenah</t>
  </si>
  <si>
    <t>54956-1087</t>
  </si>
  <si>
    <t>1TB65381YR7752607</t>
  </si>
  <si>
    <t>Eran Miller</t>
  </si>
  <si>
    <t>5NM835950G6483509</t>
  </si>
  <si>
    <t>Eran Miller, 490 1st St NW, Wells, MN, 56097-1008, United States</t>
  </si>
  <si>
    <t>00 01 02 TRIUMPH TT600 TT 600 REAR PASSENGER FOOT PEG  LEFT RIGHT NEEDS WELDING</t>
  </si>
  <si>
    <t>EBAY_EMSCX00001029711637610_S:EMSCX00001029711637710_T</t>
  </si>
  <si>
    <t>490 1st St NW</t>
  </si>
  <si>
    <t>Wells</t>
  </si>
  <si>
    <t>MN</t>
  </si>
  <si>
    <t>56097-1008</t>
  </si>
  <si>
    <t>5E92623881084770N</t>
  </si>
  <si>
    <t>joshua whitaker</t>
  </si>
  <si>
    <t>4R101584982207735</t>
  </si>
  <si>
    <t>joshua whitaker, 123 Kaaterskill Ave, palenville, NY, 12463-2542, United States</t>
  </si>
  <si>
    <t>15-19 SPORTSTER 883 LEFT CONTROL SWITCH HEADLIGHT HORN BLINKER TURN SIGNAL</t>
  </si>
  <si>
    <t>EBAY_EMSCX00001028646051913_S:EMSCX00001028646052013_T</t>
  </si>
  <si>
    <t>123 Kaaterskill Ave</t>
  </si>
  <si>
    <t>palenville</t>
  </si>
  <si>
    <t>12463-2542</t>
  </si>
  <si>
    <t>9PF41173S7944492K</t>
  </si>
  <si>
    <t>Aaron Diggs</t>
  </si>
  <si>
    <t>1UH68573KY1623522</t>
  </si>
  <si>
    <t>Aaron Diggs, 11812 Shasta Ln, Oklahoma City, OK, 73162-1605, United States</t>
  </si>
  <si>
    <t>98 99 00 01 02 03 Tl1000 Tl Tlr 1000 R   Throttle Bodies Bodys Body Bare 2269</t>
  </si>
  <si>
    <t>EBAY_EMSCX00001028458381916_S:EMSCX00001028458382016_T</t>
  </si>
  <si>
    <t>11812 Shasta Ln</t>
  </si>
  <si>
    <t>Oklahoma City</t>
  </si>
  <si>
    <t>73162-1605</t>
  </si>
  <si>
    <t>Item Id: 263328287382 Buyer's Vehicle: 1998 TL1000R</t>
  </si>
  <si>
    <t>9KW36027AJ2306226</t>
  </si>
  <si>
    <t>frank Conte</t>
  </si>
  <si>
    <t>643103473G9314707</t>
  </si>
  <si>
    <t>Frank Conte, 2412 Curry Rd, Schenectady, NY, 12303-4304, United States</t>
  </si>
  <si>
    <t>98 99 KAWASAKI NINJA ZX9 ZX9R ZX 9 REAR BACK BRAKE CALIPER MASTER CYLINDER</t>
  </si>
  <si>
    <t>EBAY_EMSCX00001028561560112_S:EMSCX00001028561560212_T</t>
  </si>
  <si>
    <t>2412 Curry Rd</t>
  </si>
  <si>
    <t>Schenectady</t>
  </si>
  <si>
    <t>12303-4304</t>
  </si>
  <si>
    <t>3SD81715RJ243814D</t>
  </si>
  <si>
    <t>1NT81210XK268803D</t>
  </si>
  <si>
    <t>Brian White</t>
  </si>
  <si>
    <t>03M60027VK353512R</t>
  </si>
  <si>
    <t>Brian White, 199 Freedle Dr, Thomasville, NC, 27360-7801, United States</t>
  </si>
  <si>
    <t>01 02 ZX6R 05 06 07 08 ZZR600 IGNITION LOCK KEY SET LOCKSET GAS CAP LATCH SEAT</t>
  </si>
  <si>
    <t>EBAY_EMSCX00001027232600314_S:EMSCX00001027232600414_T</t>
  </si>
  <si>
    <t>199 Freedle Dr</t>
  </si>
  <si>
    <t>Thomasville</t>
  </si>
  <si>
    <t>27360-7801</t>
  </si>
  <si>
    <t>2HF27347A8658033M</t>
  </si>
  <si>
    <t>Pamela Filkins</t>
  </si>
  <si>
    <t>ms_cordelia@yahoo.com</t>
  </si>
  <si>
    <t>46X94984WL596981R</t>
  </si>
  <si>
    <t>14 15 Ebr 1190rx 1190 Rx Exhaust Mid Pipe Y Header Cat Collector 4249</t>
  </si>
  <si>
    <t>9YY25556E72203448</t>
  </si>
  <si>
    <t>EBAY43163636585</t>
  </si>
  <si>
    <t>EBAY_EMSCX00001024945123215_S:EMSCX00001024945123315_T</t>
  </si>
  <si>
    <t>04638506LV835061K</t>
  </si>
  <si>
    <t>Josh Carpenter</t>
  </si>
  <si>
    <t>3J839661YD9391712</t>
  </si>
  <si>
    <t>J&amp;S Motorsports llc., 31121 Industry Dr Ste B, Tavares, FL, 32778-9501, United States</t>
  </si>
  <si>
    <t>99-05 ULTRA 150 IMPELLER JET PUMP STATOR VANE 59496-3735</t>
  </si>
  <si>
    <t>EBAY_EMSCX00001028689252413</t>
  </si>
  <si>
    <t>31121 Industry Dr Ste B</t>
  </si>
  <si>
    <t>Tavares</t>
  </si>
  <si>
    <t>32778-9501</t>
  </si>
  <si>
    <t>3SP33000PL6758341</t>
  </si>
  <si>
    <t>Shipping label printed on eBay for shipping carrier USPS with tracking Number 9400108205497782959506</t>
  </si>
  <si>
    <t>280518311W5787604</t>
  </si>
  <si>
    <t>Shipping label printed on eBay for shipping carrier USPS with tracking Number 9400108205497782967549</t>
  </si>
  <si>
    <t>78D72842RL3673928</t>
  </si>
  <si>
    <t>Shipping label printed on eBay for shipping carrier USPS with tracking Number 9400108205497782972482</t>
  </si>
  <si>
    <t>2Y041927XB064443Y</t>
  </si>
  <si>
    <t>Shipping label printed on eBay for shipping carrier USPS with tracking Number 9400108205497782975377</t>
  </si>
  <si>
    <t>Eric Redgrave</t>
  </si>
  <si>
    <t>13S89315GE0234207</t>
  </si>
  <si>
    <t>Eric Redgrave, 25118 Dana Ln, Moreno Valley, CA, 92551-4651, United States</t>
  </si>
  <si>
    <t>00-01 NINJA ZX12R FRONT WHEEL RIM GUARANTEED STRAIGHT BLACK</t>
  </si>
  <si>
    <t>EBAY_EMSCX00001028499991116_S:EMSCX00001028499991216_T</t>
  </si>
  <si>
    <t>25118 Dana Ln</t>
  </si>
  <si>
    <t>Moreno Valley</t>
  </si>
  <si>
    <t>92551-4651</t>
  </si>
  <si>
    <t>67X48665EA373890V</t>
  </si>
  <si>
    <t>1S3421339R183393H</t>
  </si>
  <si>
    <t>Shipping label printed on eBay for shipping carrier USPS with tracking Number 9400108205496377861286</t>
  </si>
  <si>
    <t>8WY42009YF509835C</t>
  </si>
  <si>
    <t>Shipping label printed on eBay for shipping carrier USPS with tracking Number 9400108205497783003659</t>
  </si>
  <si>
    <t>3RT57314J4415625N</t>
  </si>
  <si>
    <t>Shipping label printed on eBay for shipping carrier USPS with tracking Number 9400108205497783008067</t>
  </si>
  <si>
    <t>2XG07498LU770883C</t>
  </si>
  <si>
    <t>Shipping label printed on eBay for shipping carrier USPS with tracking Number 9400108205497783022698</t>
  </si>
  <si>
    <t>2EG55530MY859681J</t>
  </si>
  <si>
    <t>Shipping label printed on eBay for shipping carrier USPS with tracking Number 9461208205497783028353</t>
  </si>
  <si>
    <t>6FP78338UN6438137</t>
  </si>
  <si>
    <t>Shipping label printed on eBay for shipping carrier USPS with tracking Number 9400108205497783035520</t>
  </si>
  <si>
    <t>55W05365KW925371V</t>
  </si>
  <si>
    <t>Shipping label printed on eBay for shipping carrier USPS with tracking Number 9405508205496377874845</t>
  </si>
  <si>
    <t>3MP8876422403110T</t>
  </si>
  <si>
    <t>Shipping label printed on eBay for shipping carrier USPS with tracking Number 9405508205496377875309</t>
  </si>
  <si>
    <t>54N43663FC178480S</t>
  </si>
  <si>
    <t>Shipping label printed on eBay for shipping carrier USPS with tracking Number 9405508205497783050588</t>
  </si>
  <si>
    <t>5RA34724WA401612J</t>
  </si>
  <si>
    <t>Shipping label printed on eBay for shipping carrier USPS with tracking Number 9461208205497783056639</t>
  </si>
  <si>
    <t>2UT43821S2613443C</t>
  </si>
  <si>
    <t>Shipping label printed on eBay for shipping carrier USPS with tracking Number 9405508205497783274953</t>
  </si>
  <si>
    <t>5JB20854TT379533N</t>
  </si>
  <si>
    <t>Shipping label printed on eBay for shipping carrier USPS with tracking Number 9400108205496377994946</t>
  </si>
  <si>
    <t>tamas tuboly</t>
  </si>
  <si>
    <t>9XG89055729450410</t>
  </si>
  <si>
    <t>TUBOLY  TRANSATLANTIC SHIPPING, 11 Spielman Rd, Fairfield, NJ, 07004-3403, United States</t>
  </si>
  <si>
    <t>11-14 VX DELUXE REVERSE LEVER HANDLE GRIP ACTUATOR CABLE GATE SET INCOMPLETE</t>
  </si>
  <si>
    <t>EBAY_EMSCX00001028706802013_S:EMSCX00001028706802113_T</t>
  </si>
  <si>
    <t>11 Spielman Rd</t>
  </si>
  <si>
    <t>Fairfield</t>
  </si>
  <si>
    <t>07004-3403</t>
  </si>
  <si>
    <t>6ND615870J639733H</t>
  </si>
  <si>
    <t>Soloman Younger</t>
  </si>
  <si>
    <t>58X1290797575431N</t>
  </si>
  <si>
    <t>Soloman Younger, 3214 Aldrich Ave n, 5, Minneapolis, MN, 55412, United States</t>
  </si>
  <si>
    <t>96-97 NINJA ZX9R MAIN ENGINE WIRING HARNESS VIDEO! MOTOR WIRE SOME CUTS</t>
  </si>
  <si>
    <t>EBAY_EMSCX00001025265328017_S:EMSCX00001025265328117_T</t>
  </si>
  <si>
    <t>3214 Aldrich Ave n</t>
  </si>
  <si>
    <t>Minneapolis</t>
  </si>
  <si>
    <t>1F318067AD928745J</t>
  </si>
  <si>
    <t>Brandon Wilson</t>
  </si>
  <si>
    <t>2LK4375505589834H</t>
  </si>
  <si>
    <t>Oz cycle LLC, 1541 State Ave, Holly Hill, FL, 32117-2223, United States</t>
  </si>
  <si>
    <t>12-14 KAWASAKI NINJA ZX14 STATOR COVER GENERATOR ALTERNATOR LEFT SIDE ENGINE OEM</t>
  </si>
  <si>
    <t>EBAY_EMSCX00001029864673410</t>
  </si>
  <si>
    <t>1541 State Ave</t>
  </si>
  <si>
    <t>Holly Hill</t>
  </si>
  <si>
    <t>32117-2223</t>
  </si>
  <si>
    <t>Martha Chaparro barraza</t>
  </si>
  <si>
    <t>1UE181621K945743G</t>
  </si>
  <si>
    <t>luis valdez, 124 S Nevarez Rd, SOCORRO, TX, 79927-2946, United States</t>
  </si>
  <si>
    <t>2008 08 GL1800 GOLDWING DIFFERENTIAL DIFF FINAL DRIVE GEAR SHAFT DRIVESHAFT REAR</t>
  </si>
  <si>
    <t>EBAY_EMSCX00001025289710817_S:EMSCX00001025289710917_T</t>
  </si>
  <si>
    <t>124 S Nevarez Rd</t>
  </si>
  <si>
    <t>SOCORRO</t>
  </si>
  <si>
    <t>79927-2946</t>
  </si>
  <si>
    <t>3AC48112YF060252Y</t>
  </si>
  <si>
    <t>Kori Looker</t>
  </si>
  <si>
    <t>97T89150XF477022W</t>
  </si>
  <si>
    <t>Kori Looker, 702 Bunker Dr, Grand Junction, CO, 81506-3914, United States</t>
  </si>
  <si>
    <t>96-13 SUZUKI DR200SE DR200 LEFT CONTROL SWITCH HEADLIGHT HORN BLINKER OEM</t>
  </si>
  <si>
    <t>EBAY_EMSCX00001023792733119_S:EMSCX00001023792733219_T</t>
  </si>
  <si>
    <t>702 Bunker Dr</t>
  </si>
  <si>
    <t>Grand Junction</t>
  </si>
  <si>
    <t>81506-3914</t>
  </si>
  <si>
    <t>4YX54921GJ267814A</t>
  </si>
  <si>
    <t>881685450K9744428</t>
  </si>
  <si>
    <t>Shipping label printed on eBay for shipping carrier USPS with tracking Number 9405508205497784562899</t>
  </si>
  <si>
    <t>1F6628537U0400719</t>
  </si>
  <si>
    <t>Shipping label printed on eBay for shipping carrier USPS with tracking Number CE977313375US</t>
  </si>
  <si>
    <t>30F761112P5702931</t>
  </si>
  <si>
    <t>Shipping label printed on eBay for shipping carrier USPS with tracking Number 9405508205497784583313</t>
  </si>
  <si>
    <t>6GB8152229825650S</t>
  </si>
  <si>
    <t>Shipping label printed on eBay for shipping carrier USPS with tracking Number 9405508205497784725669</t>
  </si>
  <si>
    <t>6MM80630936016806</t>
  </si>
  <si>
    <t>Shipping label printed on eBay for shipping carrier USPS with tracking Number 9405508205497784731455</t>
  </si>
  <si>
    <t>1EU01207EC246471E</t>
  </si>
  <si>
    <t>Shipping label printed on eBay for shipping carrier USPS with tracking Number 9405508205497784734432</t>
  </si>
  <si>
    <t>840000351V331131V</t>
  </si>
  <si>
    <t>Shipping label printed on eBay for shipping carrier USPS with tracking Number 9461208205497784741718</t>
  </si>
  <si>
    <t>4SY94874BP8451900</t>
  </si>
  <si>
    <t>Shipping label printed on eBay for shipping carrier USPS with tracking Number 9400108205497784744261</t>
  </si>
  <si>
    <t>28J60032WP554502S</t>
  </si>
  <si>
    <t>Shipping label printed on eBay for shipping carrier USPS with tracking Number 9400108205496378617448</t>
  </si>
  <si>
    <t>Yaros Yaros</t>
  </si>
  <si>
    <t>6PT379789E990135N</t>
  </si>
  <si>
    <t>Yaroslav Skaskiv, 209 Lovejoy RD NW, Fort Walton Beach, FL, 32548-3419, United States</t>
  </si>
  <si>
    <t>15-17 HONDA CBR300R ECU COMPUTER CDI ECM VIDEO! CONTROL ELECTRONIC UNIT</t>
  </si>
  <si>
    <t>EBAY_EMSCX00001025868086218</t>
  </si>
  <si>
    <t>209 Lovejoy RD NW</t>
  </si>
  <si>
    <t>Fort Walton Beach</t>
  </si>
  <si>
    <t>32548-3419</t>
  </si>
  <si>
    <t>shane lowis</t>
  </si>
  <si>
    <t>28B456349D612484A</t>
  </si>
  <si>
    <t>shane lowis, sunnyside, sutton road, huttoft, Lincolnshire, ln139rh, United Kingdom</t>
  </si>
  <si>
    <t>09-12 DAYTONA 675 TRIUMPH XXUN REAL CARBON FIBER REAR BACK SEAT SOLO COWL SET</t>
  </si>
  <si>
    <t>EBAY_EMSCX00001027475030415</t>
  </si>
  <si>
    <t>sunnyside</t>
  </si>
  <si>
    <t>sutton road</t>
  </si>
  <si>
    <t>huttoft</t>
  </si>
  <si>
    <t>Lincolnshire</t>
  </si>
  <si>
    <t>ln139rh</t>
  </si>
  <si>
    <t>Michael Green</t>
  </si>
  <si>
    <t>24H64491D58845413</t>
  </si>
  <si>
    <t>Michael, Green, 903 N State Road 53, Madison, FL, 32340, United States</t>
  </si>
  <si>
    <t>01 02 GSXR 1000 2001 2002 SUZUKI TPS THROTTLE POSITION SENSOR VIDEO PRIMARY 4060</t>
  </si>
  <si>
    <t>EBAY_EMSCX00001027332469114</t>
  </si>
  <si>
    <t>903 N State Road 53</t>
  </si>
  <si>
    <t>Madison</t>
  </si>
  <si>
    <t>1C371892UG0892457</t>
  </si>
  <si>
    <t>Shipping label printed on eBay for shipping carrier USPS with tracking Number 9405508205496378812792</t>
  </si>
  <si>
    <t>joshcarpenter22@yahoo.com</t>
  </si>
  <si>
    <t>40H72695P0905240C</t>
  </si>
  <si>
    <t>EBAY43183030263</t>
  </si>
  <si>
    <t>5LY36667BC198222D</t>
  </si>
  <si>
    <t>Shipping label printed on eBay for shipping carrier USPS with tracking Number 9405508205497785195928</t>
  </si>
  <si>
    <t>4LM57870WY257822J</t>
  </si>
  <si>
    <t>Shipping label printed on eBay for shipping carrier USPS with tracking Number 9400108205497785201046</t>
  </si>
  <si>
    <t>8K931048WC495211R</t>
  </si>
  <si>
    <t>Shipping label printed on eBay for shipping carrier USPS with tracking Number 9400108205497785236215</t>
  </si>
  <si>
    <t>2NG383961S192303G</t>
  </si>
  <si>
    <t>0JH49852LU025870E</t>
  </si>
  <si>
    <t>Shipping label printed on eBay for shipping carrier USPS with tracking Number 9400108205496378887827</t>
  </si>
  <si>
    <t>Chad Robinson</t>
  </si>
  <si>
    <t>28047132KR227101B</t>
  </si>
  <si>
    <t>Chad Robinson, 1050 w18th ST, lorain, OH, 44052-3824, United States</t>
  </si>
  <si>
    <t>97 GOLDWING 1500 GL1500 FRONT SEAT PAD DRIVER DRIVERS SADDLE BACKREST SISSY BAR</t>
  </si>
  <si>
    <t>EBAY_EMSCX00001027346888214_S:EMSCX00001027346888314_T</t>
  </si>
  <si>
    <t>1050 w18th ST</t>
  </si>
  <si>
    <t>lorain</t>
  </si>
  <si>
    <t>44052-3824</t>
  </si>
  <si>
    <t>2A203470XY442702N</t>
  </si>
  <si>
    <t>Robby Davin</t>
  </si>
  <si>
    <t>4AT525617W743572C</t>
  </si>
  <si>
    <t>Victoria Stubbs, 1707 S Perimeter Rd, Hngr 33B, Ste 33419, Fort Lauderdale, FL, 33309-7128, United States</t>
  </si>
  <si>
    <t>13-16 KTM 1190 RC8R FUEL PUMP GAS PETROL SENDER UNIT VIDEO 90 DAY WARRANTY</t>
  </si>
  <si>
    <t>EBAY_EMSCX00001023834753519</t>
  </si>
  <si>
    <t>1707 S Perimeter Rd</t>
  </si>
  <si>
    <t>Hngr 33B, Ste 33419</t>
  </si>
  <si>
    <t>Fort Lauderdale</t>
  </si>
  <si>
    <t>33309-7128</t>
  </si>
  <si>
    <t>Elijah Rojas</t>
  </si>
  <si>
    <t>1LE89507787061236</t>
  </si>
  <si>
    <t>Elijah Rojas, 13415 whisper crossing, San Antonio, TX, 78252-4470, United States</t>
  </si>
  <si>
    <t>16-18 ZX-10R ZX10 FRONT UPPER FAIRING GAUGE STAY BRACKET CRACKED DAMAGED CRACK</t>
  </si>
  <si>
    <t>EBAY_EMSCX00001028648818012_S:EMSCX00001028648818112_T</t>
  </si>
  <si>
    <t>13415 whisper crossing</t>
  </si>
  <si>
    <t>San Antonio</t>
  </si>
  <si>
    <t>78252-4470</t>
  </si>
  <si>
    <t>5R05873257764483S</t>
  </si>
  <si>
    <t>Getenet Bottorf</t>
  </si>
  <si>
    <t>1ME85157KD647362V</t>
  </si>
  <si>
    <t>Getenet Bottorf, 839 Terrace Ave, Daytona Beach, FL, 32114-5742, United States</t>
  </si>
  <si>
    <t>13 14 15 16 17 18 zx6r 636 zx636 GAS TANK SEAT FUEL PANEL COVER TRIM COWL BLACK</t>
  </si>
  <si>
    <t>EBAY_EMSCX00001027385214714</t>
  </si>
  <si>
    <t>839 Terrace Ave</t>
  </si>
  <si>
    <t>Daytona Beach</t>
  </si>
  <si>
    <t>32114-5742</t>
  </si>
  <si>
    <t>Caitlin Mangan</t>
  </si>
  <si>
    <t>2KK190163H0929747</t>
  </si>
  <si>
    <t>Justin Scott, 802 Johnson Rd, Plant City, FL, 33566-0559, United States</t>
  </si>
  <si>
    <t>16-18 ZX-10R ZX10 AIR INTAKE BOX AIRBOX FILTER HOUSING VELOCITY STACKS CLEANER</t>
  </si>
  <si>
    <t>EBAY_EMSCX00001028724520712</t>
  </si>
  <si>
    <t>802 Johnson Rd</t>
  </si>
  <si>
    <t>Plant City</t>
  </si>
  <si>
    <t>33566-0559</t>
  </si>
  <si>
    <t>Romeo Hammond</t>
  </si>
  <si>
    <t>63V95213WJ258971X</t>
  </si>
  <si>
    <t>Romeo Hammond, 1906 Lancaster Ave, Wilmington, DE, 19805-3808, United States</t>
  </si>
  <si>
    <t>98 99 KAWASAKI NINJA ZX9 ZX9R ZX 9 IGNITION LOCK KEY SET LOCKSET GAS CAP LATCH</t>
  </si>
  <si>
    <t>EBAY_EMSCX00001025396682417</t>
  </si>
  <si>
    <t>1906 Lancaster Ave</t>
  </si>
  <si>
    <t>Wilmington</t>
  </si>
  <si>
    <t>DE</t>
  </si>
  <si>
    <t>19805-3808</t>
  </si>
  <si>
    <t>Dennis Bowden</t>
  </si>
  <si>
    <t>46746788X7018584W</t>
  </si>
  <si>
    <t>Dennis Bowden, 310 Peters Rd, Poplarville, MS, 39470-7502, United States</t>
  </si>
  <si>
    <t>03 04 05 R6 06 07 08 09 R6S YZFR6 CLUTCH HUB BASKET PRESSURE PLATE SPRING INNER</t>
  </si>
  <si>
    <t>EBAY_EMSCX00001028855858413</t>
  </si>
  <si>
    <t>310 Peters Rd</t>
  </si>
  <si>
    <t>Poplarville</t>
  </si>
  <si>
    <t>39470-7502</t>
  </si>
  <si>
    <t>Adams Performance</t>
  </si>
  <si>
    <t>566106222Y509684X</t>
  </si>
  <si>
    <t>Tony, 501 performance rd, mooresville, NC, 28115-9594, United States</t>
  </si>
  <si>
    <t>12-14 KAWASAKI NINJA ZX14 REAR BACK SHOCK SPRING COIL ABSORBER SUSPENSION</t>
  </si>
  <si>
    <t>EBAY_EMSCX00001023900406019_S:EMSCX00001023900406119_T</t>
  </si>
  <si>
    <t>501 performance rd</t>
  </si>
  <si>
    <t>mooresville</t>
  </si>
  <si>
    <t>28115-9594</t>
  </si>
  <si>
    <t>6WH88953J5909631R</t>
  </si>
  <si>
    <t>cole logan</t>
  </si>
  <si>
    <t>9EH02747LB059413B</t>
  </si>
  <si>
    <t>cole logan, 27 Cherry St, Lebanon, NJ, 08833-2149, United States</t>
  </si>
  <si>
    <t>03 04 05 R6 06 07 08 09 R6S YZFR6 FRONT HEADLIGHT RAM MIRRORS LEFT RIGHT</t>
  </si>
  <si>
    <t>EBAY_EMSCX00001027409843814_S:EMSCX00001027409843914_T</t>
  </si>
  <si>
    <t>27 Cherry St</t>
  </si>
  <si>
    <t>Lebanon</t>
  </si>
  <si>
    <t>08833-2149</t>
  </si>
  <si>
    <t>5H219634LC240451T</t>
  </si>
  <si>
    <t>Alec Benson</t>
  </si>
  <si>
    <t>5MW1579090858943Y</t>
  </si>
  <si>
    <t>Alec Benson, 342 Clinton St, Penn Yan, NY, 14527-1344, United States</t>
  </si>
  <si>
    <t>87-04 INTRUDER 1400 FRONT SEAT PAD DRIVER DRIVERS SADDLE PILLION CUSHION OEM</t>
  </si>
  <si>
    <t>EBAY_EMSCX00001028202198911_S:EMSCX00001028202199011_T</t>
  </si>
  <si>
    <t>342 Clinton St</t>
  </si>
  <si>
    <t>Penn Yan</t>
  </si>
  <si>
    <t>14527-1344</t>
  </si>
  <si>
    <t>8P858050TA342132N</t>
  </si>
  <si>
    <t>dan rhoades</t>
  </si>
  <si>
    <t>30R295047S678552P</t>
  </si>
  <si>
    <t>dan rhoades, 646 benshoff hill rd, johnstown, PA, 15906-4103, United States</t>
  </si>
  <si>
    <t>02 03 NINJA ZX9R ZX 9R GAS TANK FUEL CELL PETROL RESERVOIR GREEN</t>
  </si>
  <si>
    <t>EBAY_EMSCX00001028864183613_S:EMSCX00001028864183713_T</t>
  </si>
  <si>
    <t>646 benshoff hill rd</t>
  </si>
  <si>
    <t>johnstown</t>
  </si>
  <si>
    <t>15906-4103</t>
  </si>
  <si>
    <t>82A97040RH292921N</t>
  </si>
  <si>
    <t>dusko TRAJLOV</t>
  </si>
  <si>
    <t>6K7081243T669392M</t>
  </si>
  <si>
    <t>dusko TRAJLOV, 9319 Kimland Ct, redford, MI, 48239-1870, United States</t>
  </si>
  <si>
    <t>98 99 00 GSXR 600 750 SRAD REAR TAIL LIGHT BACK BRAKE FENDER RIGHT LEFT</t>
  </si>
  <si>
    <t>EBAY_EMSCX00001028749975712_S:EMSCX00001028749975812_T</t>
  </si>
  <si>
    <t>9319 Kimland Ct</t>
  </si>
  <si>
    <t>redford</t>
  </si>
  <si>
    <t>48239-1870</t>
  </si>
  <si>
    <t>1B752420L0986425U</t>
  </si>
  <si>
    <t>Mark Billirakis</t>
  </si>
  <si>
    <t>6PK76603HB105910V</t>
  </si>
  <si>
    <t>Mark Billirakis, 12 W Park St, Apt A, Tarpon Springs, FL, 34689-3234, United States</t>
  </si>
  <si>
    <t>02-05 ROAD STAR WARRIOR FUEL PUMP GAS RELAY VIDEO! PETROL SENDER UNIT KILL</t>
  </si>
  <si>
    <t>EBAY_EMSCX00001025416469317</t>
  </si>
  <si>
    <t>12 W Park St</t>
  </si>
  <si>
    <t>Tarpon Springs</t>
  </si>
  <si>
    <t>34689-3234</t>
  </si>
  <si>
    <t>Carl Johnson</t>
  </si>
  <si>
    <t>10A10872HE5834006</t>
  </si>
  <si>
    <t>Carl Johnson, 1561 Buttercup Dr, Chambersburg, PA, 17202-9700, United States</t>
  </si>
  <si>
    <t>00-01 YAMAHA YZF R1 CLUTCH HUB BASKET PRESSURE PLATE SPRING INNER OUTER STEEL</t>
  </si>
  <si>
    <t>EBAY_EMSCX00001030007616410_S:EMSCX00001030007616510_T</t>
  </si>
  <si>
    <t>1561 Buttercup Dr</t>
  </si>
  <si>
    <t>Chambersburg</t>
  </si>
  <si>
    <t>17202-9700</t>
  </si>
  <si>
    <t>5LY90167VH013835U</t>
  </si>
  <si>
    <t>M&amp;k general auto repair and bady work inc</t>
  </si>
  <si>
    <t>2VY22595HC105912B</t>
  </si>
  <si>
    <t>miguel perez, 115 dewey st # 2, Worcester, MA, 01610-1019, United States</t>
  </si>
  <si>
    <t>09 10 11 12 CBR 600RR 600 RR FUEL INJECTORS RAIL LINES MAIN INJECTOR 3991</t>
  </si>
  <si>
    <t>EBAY_EMSCX00001025971648718_S:EMSCX00001025971648818_T</t>
  </si>
  <si>
    <t>115 dewey st # 2</t>
  </si>
  <si>
    <t>Worcester</t>
  </si>
  <si>
    <t>01610-1019</t>
  </si>
  <si>
    <t>3CT53831PX414564U</t>
  </si>
  <si>
    <t>Donald Fort</t>
  </si>
  <si>
    <t>19B12276PT9032024</t>
  </si>
  <si>
    <t>Donald Fort, 488 private road 3504, Bridgeport, TX, 76426-1209, United States</t>
  </si>
  <si>
    <t>90-93 KAWASAKI ZX11 Fuel Petcock Gas Fuel SWITCH PET COCK Filter Screen</t>
  </si>
  <si>
    <t>EBAY_EMSCX00001025974654518_S:EMSCX00001025974654618_T</t>
  </si>
  <si>
    <t>488 private road 3504</t>
  </si>
  <si>
    <t>76426-1209</t>
  </si>
  <si>
    <t>33K327986P124020M</t>
  </si>
  <si>
    <t>Emanuel Soto</t>
  </si>
  <si>
    <t>3FF61854P8797671L</t>
  </si>
  <si>
    <t>Emanuel Soto, 915 Hummel Ave, Lemoyne, PA, 17043-1738, United States</t>
  </si>
  <si>
    <t>03-06 KAWASAKI KFX400 REARSET REAR SET FOOT PEG RIGHT LEFT AC RACING</t>
  </si>
  <si>
    <t>EBAY_EMSCX00001025982646618_S:EMSCX00001025982646718_T</t>
  </si>
  <si>
    <t>915 Hummel Ave</t>
  </si>
  <si>
    <t>Lemoyne</t>
  </si>
  <si>
    <t>17043-1738</t>
  </si>
  <si>
    <t>5TF90027TX867981D</t>
  </si>
  <si>
    <t>6TY89808VV191261K</t>
  </si>
  <si>
    <t>USPS label cost adj.,Tracking:9400108205496292461608, Rev Assurance ID:3263988711Detail:https://www.ebay.com/ship/lmng</t>
  </si>
  <si>
    <t>EBAY43171809275</t>
  </si>
  <si>
    <t>Masen Schneider</t>
  </si>
  <si>
    <t>3PD88396F4045730S</t>
  </si>
  <si>
    <t>Masen Schneider, 2804 MESA VALLEY DR, McKinney, TX, 75071-2594, United States</t>
  </si>
  <si>
    <t>15-17 HONDA CBR300R CLUTCH HUB BASKET PRESSURE PLATE SPRING INNER OUTER STEEL</t>
  </si>
  <si>
    <t>EBAY_EMSCX00001026004113118_S:EMSCX00001026004113218_T</t>
  </si>
  <si>
    <t>2804 MESA VALLEY DR</t>
  </si>
  <si>
    <t>McKinney</t>
  </si>
  <si>
    <t>75071-2594</t>
  </si>
  <si>
    <t>2AG55508JJ272730F</t>
  </si>
  <si>
    <t>20529790J7720222S</t>
  </si>
  <si>
    <t>USPS label cost adj.,Tracking:9400108205497646035285, Rev Assurance ID:3293228276Detail:https://www.ebay.com/ship/lmng</t>
  </si>
  <si>
    <t>EBAY43172465875</t>
  </si>
  <si>
    <t>Joshua Duffy</t>
  </si>
  <si>
    <t>2TU06455S6967741T</t>
  </si>
  <si>
    <t>Joshua Duffy, 800 11th St NE, Jacksonville, AL, 36265-1228, United States</t>
  </si>
  <si>
    <t>01-04 SUZUKI VOLUSIA VL800 ECU COMPUTER CDI ECM VIDEO! CONTROL ELECTRONIC COILS</t>
  </si>
  <si>
    <t>EBAY_EMSCX00001030050239810_S:EMSCX00001030050239910_T</t>
  </si>
  <si>
    <t>800 11th St NE</t>
  </si>
  <si>
    <t>Jacksonville</t>
  </si>
  <si>
    <t>AL</t>
  </si>
  <si>
    <t>36265-1228</t>
  </si>
  <si>
    <t>7VP4274980169500N</t>
  </si>
  <si>
    <t>Terry White</t>
  </si>
  <si>
    <t>9Y299468KU886025E</t>
  </si>
  <si>
    <t>Moonlighting Powersports LLC, 7790 Pymatuning Lake Rd, Williamsfield, OH, 44093, United States</t>
  </si>
  <si>
    <t>90-94 SHADOW 1100  ENGINE MOTOR REPUTABLE SELLER VIDEO!</t>
  </si>
  <si>
    <t>EBAY_EMSCX00001028802923212_S:EMSCX00001028802923312_T</t>
  </si>
  <si>
    <t>7790 Pymatuning Lake Rd</t>
  </si>
  <si>
    <t>Williamsfield</t>
  </si>
  <si>
    <t>2SF31697Y37236350</t>
  </si>
  <si>
    <t>6NU25599VJ198050H</t>
  </si>
  <si>
    <t>01-04 SUZUKI VOLUSIA VL800 STATOR GENERATOR ALTERNATOR CHARGING COIL WINDING</t>
  </si>
  <si>
    <t>EBAY_EMSCX00001030060503310_S:EMSCX00001030060503410_T</t>
  </si>
  <si>
    <t>2DS37126288207021</t>
  </si>
  <si>
    <t>Billy McClurg</t>
  </si>
  <si>
    <t>1S714257RN474693E</t>
  </si>
  <si>
    <t>Billy McClurg, 3429 Highway 407, French Camp, MS, 39745-9508, United States</t>
  </si>
  <si>
    <t>01-09 KAWASAKI BN125 ELIMINATOR 125 CARBS CARB BODIES CARBURETOR FUEL BOWL RACK</t>
  </si>
  <si>
    <t>EBAY_EMSCX00001028738440816</t>
  </si>
  <si>
    <t>3429 Highway 407</t>
  </si>
  <si>
    <t>French Camp</t>
  </si>
  <si>
    <t>39745-9508</t>
  </si>
  <si>
    <t>ROBERT ALTHER</t>
  </si>
  <si>
    <t>9T1225553F103822C</t>
  </si>
  <si>
    <t>Robert Alther, 5056 N Lovers Lane Rd, Milwaukee, WI, 53225-3708, United States</t>
  </si>
  <si>
    <t>17-19 HARLEY STREET ROD FUEL PUMP GAS 90 DAY WARRANTY! VIDEO! PETROL SENDER UNIT</t>
  </si>
  <si>
    <t>EBAY_EMSCX00001027488253414_S:EMSCX00001027488253514_T</t>
  </si>
  <si>
    <t>5056 N Lovers Lane Rd</t>
  </si>
  <si>
    <t>Milwaukee</t>
  </si>
  <si>
    <t>53225-3708</t>
  </si>
  <si>
    <t>8XT81102RP4083411</t>
  </si>
  <si>
    <t>06T03560FK6106641</t>
  </si>
  <si>
    <t>USPS label cost adj.,Tracking:9400108205497610735876, Rev Assurance ID:3271611249Detail:https://www.ebay.com/ship/lmng</t>
  </si>
  <si>
    <t>EBAY43173821665</t>
  </si>
  <si>
    <t>62U39555HJ412952S</t>
  </si>
  <si>
    <t>USPS label cost adj.,Tracking:9400108205497603519223, Rev Assurance ID:3268458772Detail:https://www.ebay.com/ship/lmng</t>
  </si>
  <si>
    <t>EBAY43173130285</t>
  </si>
  <si>
    <t>Jeremiah Alexander</t>
  </si>
  <si>
    <t>05625065X2089722R</t>
  </si>
  <si>
    <t>Jeremiah Alexander, 17 Kempton Rd, Millville, MA, 01529-1518, United States</t>
  </si>
  <si>
    <t>12 13 14 15 16 NINJA EX650 650R OIL PAN ENGINE MOTOR CASES COVER NO LEAKS</t>
  </si>
  <si>
    <t>EBAY_EMSCX00001025490132217_S:EMSCX00001025490132317_T</t>
  </si>
  <si>
    <t>17 Kempton Rd</t>
  </si>
  <si>
    <t>Millville</t>
  </si>
  <si>
    <t>01529-1518</t>
  </si>
  <si>
    <t>87N36783CD392784N</t>
  </si>
  <si>
    <t>Jennifer Washington</t>
  </si>
  <si>
    <t>5XN44682VY178891M</t>
  </si>
  <si>
    <t>Ricky &amp; Jennifer Washington, 4341 W Rose Ln, Glendale, AZ, 85301-4828, United States</t>
  </si>
  <si>
    <t>99 00 CBR600 CBR F4 MAIN ENGINE WIRING HARNESS MOTOR WIRE EUROPEAN</t>
  </si>
  <si>
    <t>EBAY_EMSCX00001027499627014_S:EMSCX00001027500347114_T</t>
  </si>
  <si>
    <t>4341 W Rose Ln</t>
  </si>
  <si>
    <t>Glendale</t>
  </si>
  <si>
    <t>85301-4828</t>
  </si>
  <si>
    <t>5EU335778D068741P</t>
  </si>
  <si>
    <t>ERIC BROWN</t>
  </si>
  <si>
    <t>8G3594661Y760372M</t>
  </si>
  <si>
    <t>ERIC BROWN, 2761 Dayton St, Baton Rouge, LA, 70805-4016, United States</t>
  </si>
  <si>
    <t>01-08 REFLEX 250 FUEL LEVEL SENSOR SENDER UNIT PUMP GAS SENDER SENDING UNIT</t>
  </si>
  <si>
    <t>EBAY_EMSCX00001024006369719</t>
  </si>
  <si>
    <t>2761 Dayton St</t>
  </si>
  <si>
    <t>Baton Rouge</t>
  </si>
  <si>
    <t>LA</t>
  </si>
  <si>
    <t>70805-4016</t>
  </si>
  <si>
    <t>4KP459862T1156135</t>
  </si>
  <si>
    <t>USPS label cost adj.,Tracking:9400108205496318356338, Rev Assurance ID:3305254003Detail:https://www.ebay.com/ship/lmng</t>
  </si>
  <si>
    <t>EBAY43174496825</t>
  </si>
  <si>
    <t>chris owens</t>
  </si>
  <si>
    <t>92D78264544293322</t>
  </si>
  <si>
    <t>chris owens, 2100 W Baker Rd, Apt 618, Baytown, TX, 77521-2170, United States</t>
  </si>
  <si>
    <t>16-18 ZX-10R ZX10 4K MILE FUEL PUMP GAS PETROL SENDER UNIT 90 DAY WARRANTY! VID!</t>
  </si>
  <si>
    <t>EBAY_EMSCX00001030104441910_S:EMSCX00001030104442010_T</t>
  </si>
  <si>
    <t>2100 W Baker Rd</t>
  </si>
  <si>
    <t>Apt 618</t>
  </si>
  <si>
    <t>Baytown</t>
  </si>
  <si>
    <t>77521-2170</t>
  </si>
  <si>
    <t>89S63449GU424914W</t>
  </si>
  <si>
    <t>9KV123689J431752F</t>
  </si>
  <si>
    <t>USPS label cost adj.,Tracking:9405508205497597071243, Rev Assurance ID:3271496975Detail:https://www.ebay.com/ship/lmng</t>
  </si>
  <si>
    <t>EBAY43174396125</t>
  </si>
  <si>
    <t>Scott Buck</t>
  </si>
  <si>
    <t>7U274552RW756134U</t>
  </si>
  <si>
    <t>Sheli Buck, 810 E 13th St, Big Spring, TX, 79720-4718, United States</t>
  </si>
  <si>
    <t>99-09 V-STAR XVS 1100 TPS THROTTLE POSITION SENSOR VIDEO! PRIMARY MAIN</t>
  </si>
  <si>
    <t>EBAY_EMSCX00001028317254211_S:EMSCX00001028317254311_T</t>
  </si>
  <si>
    <t>810 E 13th St</t>
  </si>
  <si>
    <t>Big Spring</t>
  </si>
  <si>
    <t>79720-4718</t>
  </si>
  <si>
    <t>92E63447J4447943N</t>
  </si>
  <si>
    <t>Aaron Duran</t>
  </si>
  <si>
    <t>1G1169223Y3873248</t>
  </si>
  <si>
    <t>Aaron Duran, 1700 SE Hill Rd, Prineville, OR, 97754-9789, United States</t>
  </si>
  <si>
    <t>01 02 ZX6R 05 06 07 08 ZZR600 FRONT BRAKE ROTORS ROTOR OEM LEFT RIGHT DISCS DISC</t>
  </si>
  <si>
    <t>EBAY_EMSCX00001028790027216</t>
  </si>
  <si>
    <t>1700 SE Hill Rd</t>
  </si>
  <si>
    <t>Prineville</t>
  </si>
  <si>
    <t>97754-9789</t>
  </si>
  <si>
    <t>6J400228U2678680C</t>
  </si>
  <si>
    <t>USPS label cost adj.,Tracking:9400108205496302717848, Rev Assurance ID:3276703048Detail:https://www.ebay.com/ship/lmng</t>
  </si>
  <si>
    <t>EBAY43175030755</t>
  </si>
  <si>
    <t>Mary Logan</t>
  </si>
  <si>
    <t>2UK81608S1583824B</t>
  </si>
  <si>
    <t>Patrick ORyan, 105757 S Meadow Wood Dr, McLoud, OK, 74851-9611, United States</t>
  </si>
  <si>
    <t>87-93 KAWASAKI NINJA 500 EX 500 EX500 IGNITION LOCK KEY SET LOCKSET</t>
  </si>
  <si>
    <t>EBAY_EMSCX00001028866369412_S:EMSCX00001028866369512_T</t>
  </si>
  <si>
    <t>105757 S Meadow Wood Dr</t>
  </si>
  <si>
    <t>McLoud</t>
  </si>
  <si>
    <t>74851-9611</t>
  </si>
  <si>
    <t>80C76492PL799534W</t>
  </si>
  <si>
    <t>3ST527551K782005N</t>
  </si>
  <si>
    <t>USPS label cost adj.,Tracking:9400108205496286990855, Rev Assurance ID:3262139960Detail:https://www.ebay.com/ship/lmng</t>
  </si>
  <si>
    <t>EBAY43175135135</t>
  </si>
  <si>
    <t>51N07728C8433915U</t>
  </si>
  <si>
    <t>USPS label cost adj.,Tracking:9400108205497619126163, Rev Assurance ID:3275691161Detail:https://www.ebay.com/ship/lmng</t>
  </si>
  <si>
    <t>EBAY43175124975</t>
  </si>
  <si>
    <t>Warren L. Smith</t>
  </si>
  <si>
    <t>21550079YT223713E</t>
  </si>
  <si>
    <t>Warren L., Smith, 895 Adams Blvd., Boulder City, NV, 89005, United States</t>
  </si>
  <si>
    <t>86-90 KAWASAKI JET SKI 550 JS550 EXHAUST CAN MUFFLER SLIP ON PIPE</t>
  </si>
  <si>
    <t>EBAY_EMSCX00001030128242710_S:EMSCX00001030128242810_T</t>
  </si>
  <si>
    <t>895 Adams Blvd.</t>
  </si>
  <si>
    <t>Boulder City</t>
  </si>
  <si>
    <t>5TL44756PY080610A</t>
  </si>
  <si>
    <t>Faye KIGLER</t>
  </si>
  <si>
    <t>6P244785E6953620H</t>
  </si>
  <si>
    <t>Timothy M Kigler, 5358 Group Ln, Zuni, VA, 23898-2318, United States</t>
  </si>
  <si>
    <t>2008 08 GL1800 GOLDWING BACK REST SISSY BAR DRIVER FRONT DRIVERS SEAT LUGGAGE</t>
  </si>
  <si>
    <t>EBAY_EMSCX00001028990425713_S:EMSCX00001028990425813_T</t>
  </si>
  <si>
    <t>5358 Group Ln</t>
  </si>
  <si>
    <t>Zuni</t>
  </si>
  <si>
    <t>23898-2318</t>
  </si>
  <si>
    <t>0P945484BK571500J</t>
  </si>
  <si>
    <t>3T933513UM063194Y</t>
  </si>
  <si>
    <t>USPS label cost adj.,Tracking:9400108205496295901224, Rev Assurance ID:3267926353Detail:https://www.ebay.com/ship/lmng</t>
  </si>
  <si>
    <t>EBAY43175125215</t>
  </si>
  <si>
    <t>Clayton Woodward</t>
  </si>
  <si>
    <t>5104154603929480V</t>
  </si>
  <si>
    <t>Clay Woodward, 1142 Thomas Ave, Apt 3, San Diego, CA, 92109-4171, United States</t>
  </si>
  <si>
    <t>EBAY_EMSCX00001030141877110_S:EMSCX00001030141877210_T</t>
  </si>
  <si>
    <t>1142 Thomas Ave</t>
  </si>
  <si>
    <t>Apt 3</t>
  </si>
  <si>
    <t>San Diego</t>
  </si>
  <si>
    <t>92109-4171</t>
  </si>
  <si>
    <t>9W827733YM047830L</t>
  </si>
  <si>
    <t>3KN933196D2183054</t>
  </si>
  <si>
    <t>USPS label cost adj.,Tracking:9400108205497617358122, Rev Assurance ID:3275833684Detail:https://www.ebay.com/ship/lmng</t>
  </si>
  <si>
    <t>EBAY43175329205</t>
  </si>
  <si>
    <t>406351168R013770L</t>
  </si>
  <si>
    <t>USPS label cost adj.,Tracking:9405508205497605335725, Rev Assurance ID:3267877059Detail:https://www.ebay.com/ship/lmng</t>
  </si>
  <si>
    <t>EBAY43176606635</t>
  </si>
  <si>
    <t>bikewash motos</t>
  </si>
  <si>
    <t>4R46694797728302Y</t>
  </si>
  <si>
    <t>Gilberto Aguirre Castro (GE08472), 8285 NW 64th St, Ste 6, Miami, FL, 33166-2770, United States</t>
  </si>
  <si>
    <t>04-09 Suzuki GS500 OIL COOLER RADIATOR LINES HOSES NO LEAKS</t>
  </si>
  <si>
    <t>EBAY_EMSCX00001028835371516</t>
  </si>
  <si>
    <t>8285 NW 64th St</t>
  </si>
  <si>
    <t>Ste 6</t>
  </si>
  <si>
    <t>33166-2770</t>
  </si>
  <si>
    <t>andres morales</t>
  </si>
  <si>
    <t>5VX67422F8909883M</t>
  </si>
  <si>
    <t>andres morales, urb santa clara  calle anamu h-1, guaynabo, PR, 00969-6842, United States</t>
  </si>
  <si>
    <t>04-06 YAMAHA R1 ENGINE STARTER RELAY STARTING MOTOR ELECTRIC VIDEO! SWITCH</t>
  </si>
  <si>
    <t>EBAY_EMSCX00001028885492616</t>
  </si>
  <si>
    <t>urb santa clara  calle anamu h-1</t>
  </si>
  <si>
    <t>guaynabo</t>
  </si>
  <si>
    <t>00969-6842</t>
  </si>
  <si>
    <t>advancedauto73@yahoo.com</t>
  </si>
  <si>
    <t>1XS32408EY8688637</t>
  </si>
  <si>
    <t>EBAY43152751884</t>
  </si>
  <si>
    <t>8PH17761J56078600</t>
  </si>
  <si>
    <t>michael tzadok</t>
  </si>
  <si>
    <t>4D9055262K338343V</t>
  </si>
  <si>
    <t>michael tzadok, 473 Mundet Pl, Ste SN5177, Hillside, NJ, 07205-1115, United States</t>
  </si>
  <si>
    <t>01 02 ZX6R 05 06 07 08 ZZR600 TPS THROTTLE POSITION SENSOR VIDEO! PRIMARY MAIN</t>
  </si>
  <si>
    <t>EBAY_EMSCX00001030225706510_S:EMSCX00001030225707610_T</t>
  </si>
  <si>
    <t>473 Mundet Pl</t>
  </si>
  <si>
    <t>Ste SN5177</t>
  </si>
  <si>
    <t>Hillside</t>
  </si>
  <si>
    <t>07205-1115</t>
  </si>
  <si>
    <t>36F167006H920444R</t>
  </si>
  <si>
    <t>5KS72798FS2066155</t>
  </si>
  <si>
    <t>Shipping label printed on eBay for shipping carrier USPS with tracking Number 9405508205497789227007</t>
  </si>
  <si>
    <t>3DS49298SP962524N</t>
  </si>
  <si>
    <t>Shipping label printed on eBay for shipping carrier USPS with tracking Number 9400108205497789238338</t>
  </si>
  <si>
    <t>5UF377497P637952F</t>
  </si>
  <si>
    <t>Shipping label printed on eBay for shipping carrier USPS with tracking Number 9400108205496380566758</t>
  </si>
  <si>
    <t>0R390901XE879301M</t>
  </si>
  <si>
    <t>Shipping label printed on eBay for shipping carrier USPS with tracking Number 9405508205496380570079</t>
  </si>
  <si>
    <t>8JR495511R514833H</t>
  </si>
  <si>
    <t>Shipping label printed on eBay for shipping carrier USPS with tracking Number 9400108205497789273629</t>
  </si>
  <si>
    <t>8U441277DU349403F</t>
  </si>
  <si>
    <t>Shipping label printed on eBay for shipping carrier USPS with tracking Number 9405508205497789283126</t>
  </si>
  <si>
    <t>6VD00840Y1263184L</t>
  </si>
  <si>
    <t>Shipping label printed on eBay for shipping carrier USPS with tracking Number 9405508205497789298250</t>
  </si>
  <si>
    <t>0GM07652X6970881M</t>
  </si>
  <si>
    <t>Shipping label printed on eBay for shipping carrier USPS with tracking Number 9405508205497789303763</t>
  </si>
  <si>
    <t>3VN32435DU653135F</t>
  </si>
  <si>
    <t>Shipping label printed on eBay for shipping carrier USPS with tracking Number 9400108205497789313349</t>
  </si>
  <si>
    <t>6NJ84995EY1571641</t>
  </si>
  <si>
    <t>Shipping label printed on eBay for shipping carrier USPS with tracking Number 9405508205497789327349</t>
  </si>
  <si>
    <t>9PW63059BT7348420</t>
  </si>
  <si>
    <t>Shipping label printed on eBay for shipping carrier USPS with tracking Number 9405508205496380598936</t>
  </si>
  <si>
    <t>9W1806099G9108109</t>
  </si>
  <si>
    <t>Shipping label printed on eBay for shipping carrier USPS with tracking Number 9405508205497789348313</t>
  </si>
  <si>
    <t>0FG77406VS350254U</t>
  </si>
  <si>
    <t>Shipping label printed on eBay for shipping carrier USPS with tracking Number 9405508205497789356776</t>
  </si>
  <si>
    <t>2MG27299G0414074Y</t>
  </si>
  <si>
    <t>Shipping label printed on eBay for shipping carrier USPS with tracking Number 9461208205497789425170</t>
  </si>
  <si>
    <t>2CH45609VD6848548</t>
  </si>
  <si>
    <t>Shipping label printed on eBay for shipping carrier USPS with tracking Number 9405508205497789434962</t>
  </si>
  <si>
    <t>1E203652M8261570W</t>
  </si>
  <si>
    <t>Shipping label printed on eBay for shipping carrier USPS with tracking Number 9405508205496380639288</t>
  </si>
  <si>
    <t>6KV08325H33022341</t>
  </si>
  <si>
    <t>Shipping label printed on eBay for shipping carrier USPS with tracking Number 9405508205497789453628</t>
  </si>
  <si>
    <t>94W05053SG5569010</t>
  </si>
  <si>
    <t>Shipping label printed on eBay for shipping carrier USPS with tracking Number 9405508205497789465751</t>
  </si>
  <si>
    <t>7TN00055PR374970M</t>
  </si>
  <si>
    <t>Shipping label printed on eBay for shipping carrier USPS with tracking Number 9461208205497789475809</t>
  </si>
  <si>
    <t>0LT06646KK661832W</t>
  </si>
  <si>
    <t>Shipping label printed on eBay for shipping carrier USPS with tracking Number 9405508205496380664082</t>
  </si>
  <si>
    <t>Joseph Sciarrino</t>
  </si>
  <si>
    <t>7PY04865KH8400848</t>
  </si>
  <si>
    <t>Elvira Ravailyevena, 22 Bonnywick dr, harrisburg, PA, 17111-4932, United States</t>
  </si>
  <si>
    <t>81-01 YAMAHA PW50 EXHAUST CAN MUFFLER SLIP ON PIPE</t>
  </si>
  <si>
    <t>EBAY_EMSCX00001028927042816_S:EMSCX00001028927042916_T</t>
  </si>
  <si>
    <t>22 Bonnywick dr</t>
  </si>
  <si>
    <t>harrisburg</t>
  </si>
  <si>
    <t>17111-4932</t>
  </si>
  <si>
    <t>62B59056YN2343452</t>
  </si>
  <si>
    <t>5D946928C2114472G</t>
  </si>
  <si>
    <t>Shipping label printed on eBay for shipping carrier USPS with tracking Number 9405508205497789510383</t>
  </si>
  <si>
    <t>3WH83194NG051433M</t>
  </si>
  <si>
    <t>Shipping label printed on eBay for shipping carrier USPS with tracking Number 9405508205497789520924</t>
  </si>
  <si>
    <t>6ME11844V3463943E</t>
  </si>
  <si>
    <t>Shipping label printed on eBay for shipping carrier USPS with tracking Number 9405508205497789533894</t>
  </si>
  <si>
    <t>9GS638544J855293W</t>
  </si>
  <si>
    <t>Shipping label printed on eBay for shipping carrier USPS with tracking Number 9461208205497789544598</t>
  </si>
  <si>
    <t>4G642871JS7582732</t>
  </si>
  <si>
    <t>Shipping label printed on eBay for shipping carrier USPS with tracking Number 9405508205497789587125</t>
  </si>
  <si>
    <t>6SL02194AT646064A</t>
  </si>
  <si>
    <t>Shipping label printed on eBay for shipping carrier USPS with tracking Number 9405508205497789632139</t>
  </si>
  <si>
    <t>1WK81441DE3161727</t>
  </si>
  <si>
    <t>Shipping label printed on eBay for shipping carrier USPS with tracking Number 9405508205496380733511</t>
  </si>
  <si>
    <t>3WF92711R4667413X</t>
  </si>
  <si>
    <t>Shipping label printed on eBay for shipping carrier USPS with tracking Number 9461208205496380752326</t>
  </si>
  <si>
    <t>david ross</t>
  </si>
  <si>
    <t>76H37841VS067762T</t>
  </si>
  <si>
    <t>Patty Ross, 150A Danielson Pike, Foster, RI, 02825-1462, United States</t>
  </si>
  <si>
    <t>04-09 Suzuki GS500 FRONT END WHEEL FORKS FORK RIM TRIPLE TREE CLAMP TOP BOTTOM</t>
  </si>
  <si>
    <t>EBAY_EMSCX00001024172557119_S:EMSCX00001024172557219_T</t>
  </si>
  <si>
    <t>150A Danielson Pike</t>
  </si>
  <si>
    <t>Foster</t>
  </si>
  <si>
    <t>RI</t>
  </si>
  <si>
    <t>02825-1462</t>
  </si>
  <si>
    <t>3KE30432V35792630</t>
  </si>
  <si>
    <t>Yvonne Hand</t>
  </si>
  <si>
    <t>8U947564EH422751J</t>
  </si>
  <si>
    <t>rick Hand, 1419 Ebers St, San Diego, CA, 92107-3814, United States</t>
  </si>
  <si>
    <t>05-07 TRIUMPH SPEED TRIPLE CAMSHAFT CAM SHAFT RETAINER CAPS CAMS TOP RETAINERS</t>
  </si>
  <si>
    <t>EBAY_EMSCX00001029015264312_S:EMSCX00001029015264412_T</t>
  </si>
  <si>
    <t>1419 Ebers St</t>
  </si>
  <si>
    <t>92107-3814</t>
  </si>
  <si>
    <t>4P861562H04125219</t>
  </si>
  <si>
    <t>4YF09699FH319654V</t>
  </si>
  <si>
    <t>Shipping label printed on eBay for shipping carrier USPS with tracking Number 9405508205496380796059</t>
  </si>
  <si>
    <t>75F50578TM3679020</t>
  </si>
  <si>
    <t>Shipping label printed on eBay for shipping carrier USPS with tracking Number 9405508205497789855248</t>
  </si>
  <si>
    <t>6NU9177958789292K</t>
  </si>
  <si>
    <t>USPS label cost adj.,Tracking:9400108205497591069458, Rev Assurance ID:3272028498Detail:https://www.ebay.com/ship/lmng</t>
  </si>
  <si>
    <t>EBAY43181933775</t>
  </si>
  <si>
    <t>Kevin Collums</t>
  </si>
  <si>
    <t>8GT401770J780643P</t>
  </si>
  <si>
    <t>Kevin Collums, 536 E Avenue H14, Apt 1, Lancaster, CA, 93535-2067, United States</t>
  </si>
  <si>
    <t>07 ROAD KING FLHRC OIL COOLER RADIATOR LINES HOSES NO LEAKS</t>
  </si>
  <si>
    <t>EBAY_EMSCX00001024192887219_S:EMSCX00001024192887319_T</t>
  </si>
  <si>
    <t>536 E Avenue H14</t>
  </si>
  <si>
    <t>Lancaster</t>
  </si>
  <si>
    <t>93535-2067</t>
  </si>
  <si>
    <t>4DX05755WA102950X</t>
  </si>
  <si>
    <t>1FW403092U0812836</t>
  </si>
  <si>
    <t>Chelny LLC</t>
  </si>
  <si>
    <t>1ND86273JN1007212</t>
  </si>
  <si>
    <t>albert khismatullin, 7826 Ridgewood Dr, Annandale, VA, 22003-1430, United States</t>
  </si>
  <si>
    <t>05-09 VX1100  IMPELLER JET PUMP PROP DRIVE SHAFT</t>
  </si>
  <si>
    <t>EBAY_EMSCX00001030301627010_S:EMSCX00001030301627110_T</t>
  </si>
  <si>
    <t>7826 Ridgewood Dr</t>
  </si>
  <si>
    <t>Annandale</t>
  </si>
  <si>
    <t>22003-1430</t>
  </si>
  <si>
    <t>5G308693T5177745C</t>
  </si>
  <si>
    <t>0YG83505BF792971N</t>
  </si>
  <si>
    <t>Shipping label printed on eBay for shipping carrier USPS with tracking Number 9402108205496381164791</t>
  </si>
  <si>
    <t>Omar Gonzalez Rios</t>
  </si>
  <si>
    <t>4RC8511820067883T</t>
  </si>
  <si>
    <t>Omar Gonzalez Rios, 980 Granada Cir, Los Banos, CA, 93635-3950, United States</t>
  </si>
  <si>
    <t>03 04 05 R6 06 07 08 09 R6S YZFR6 TRANSMISSION TRANNY GEARS SHAFT SHIFT FORKS</t>
  </si>
  <si>
    <t>EBAY_EMSCX00001028504788211_S:EMSCX00001028504788311_T</t>
  </si>
  <si>
    <t>980 Granada Cir</t>
  </si>
  <si>
    <t>Los Banos</t>
  </si>
  <si>
    <t>93635-3950</t>
  </si>
  <si>
    <t>849291120F9899833</t>
  </si>
  <si>
    <t>Gary Lee Boyd</t>
  </si>
  <si>
    <t>48G15550H1671411A</t>
  </si>
  <si>
    <t>Rena Boyd, 2927 Argonne Ave, Norfolk, VA, 23509-2503, United States</t>
  </si>
  <si>
    <t>00 01 02 TRIUMPH TT600 TT 600 RELAY ASSEMBLY HEADLIGHT FUEL PUMP KILL -</t>
  </si>
  <si>
    <t>EBAY_EMSCX00001027866860415_S:EMSCX00001027866860515_T</t>
  </si>
  <si>
    <t>2927 Argonne Ave</t>
  </si>
  <si>
    <t>Norfolk</t>
  </si>
  <si>
    <t>23509-2503</t>
  </si>
  <si>
    <t>Item Id: 253456049835 Buyer's Vehicle: 2001 Triumph TT600</t>
  </si>
  <si>
    <t>1HB15385T70784936</t>
  </si>
  <si>
    <t>0HY2404710658841X</t>
  </si>
  <si>
    <t>Shipping label printed on eBay for shipping carrier USPS with tracking Number 9400108205496381169903</t>
  </si>
  <si>
    <t>BW Motorsports</t>
  </si>
  <si>
    <t>2AJ841741C3775537</t>
  </si>
  <si>
    <t>Brad Watts, 6036 Seminole Blvd., Seminole, FL, 33772-7335, United States</t>
  </si>
  <si>
    <t>08-18 XVS V STAR 250  ENGINE STARTER RELAY STARTING MOTOR ELECTRIC VIDEO! SWITCH</t>
  </si>
  <si>
    <t>EBAY_EMSCX00001027715843614</t>
  </si>
  <si>
    <t>6036 Seminole Blvd.</t>
  </si>
  <si>
    <t>Seminole</t>
  </si>
  <si>
    <t>33772-7335</t>
  </si>
  <si>
    <t>Item Id: 283173092490 Buyer's Vehicle: 2009 V Star 250</t>
  </si>
  <si>
    <t>1RL83580F71102327</t>
  </si>
  <si>
    <t>Shipping label printed on eBay for shipping carrier USPS with tracking Number 9405508205497790674593</t>
  </si>
  <si>
    <t>Tom tomlinson</t>
  </si>
  <si>
    <t>1GA23216WN5285147</t>
  </si>
  <si>
    <t>Tom Tomlinson, 16616 Fowler Mill CV, Austin, TX, 78717-5532, United States</t>
  </si>
  <si>
    <t>94 1994 HARLEY-DAVIDSON SPORTSTER 883 FRONT WHEEL RIM GUARANTEED STRAIGHT 1200</t>
  </si>
  <si>
    <t>EBAY_EMSCX00001029171094513_S:EMSCX00001029171094613_T</t>
  </si>
  <si>
    <t>16616 Fowler Mill CV</t>
  </si>
  <si>
    <t>Austin</t>
  </si>
  <si>
    <t>78717-5532</t>
  </si>
  <si>
    <t>0WE34895JU414125W</t>
  </si>
  <si>
    <t>Hin ton</t>
  </si>
  <si>
    <t>84Y95317JE9552104</t>
  </si>
  <si>
    <t>CASEY TONGUE, 6804 NE 79th Ct, # 74735, Portland, OR, 97218-2856, United States</t>
  </si>
  <si>
    <t>14-17 HARLEY DYNA STREET BOB FXDB ECU COMPUTER CDI ECM VIDEO! CONTROL ELECTRONIC</t>
  </si>
  <si>
    <t>EBAY_EMSCX00001029057998812</t>
  </si>
  <si>
    <t>6804 NE 79th Ct</t>
  </si>
  <si>
    <t># 74735</t>
  </si>
  <si>
    <t>Portland</t>
  </si>
  <si>
    <t>97218-2856</t>
  </si>
  <si>
    <t>Luke Goldkamp</t>
  </si>
  <si>
    <t>4FJ41463CR731794F</t>
  </si>
  <si>
    <t>Luke Goldkamp, 410 LEE ST, DEFIANCE, MO, 63341-2816, United States</t>
  </si>
  <si>
    <t>12 13 14 15 16 Ninja Ex650 650r Right Control Switch Side throttle tube 6182</t>
  </si>
  <si>
    <t>EBAY_EMSCX00001024215445219</t>
  </si>
  <si>
    <t>410 LEE ST</t>
  </si>
  <si>
    <t>DEFIANCE</t>
  </si>
  <si>
    <t>63341-2816</t>
  </si>
  <si>
    <t>Item Id: 282737703253 Buyer's Vehicle: 2013 Ninja 650</t>
  </si>
  <si>
    <t>Karla Martinez</t>
  </si>
  <si>
    <t>66L488395T2244917</t>
  </si>
  <si>
    <t>Teddy Hoang, 17515 Ginger Fields Ln, Tomball, TX, 77377-8127, United States</t>
  </si>
  <si>
    <t>12-15 CBR 1000RR MAIN ENGINE WIRING HARNESS VIDEO! MOTOR WIRE NO CUTS NON-ABS</t>
  </si>
  <si>
    <t>EBAY_EMSCX00001028987576016_S:EMSCX00001028987576116_T</t>
  </si>
  <si>
    <t>17515 Ginger Fields Ln</t>
  </si>
  <si>
    <t>Tomball</t>
  </si>
  <si>
    <t>77377-8127</t>
  </si>
  <si>
    <t>2X918918W7285111L</t>
  </si>
  <si>
    <t>Samuel Bachor</t>
  </si>
  <si>
    <t>12P90849GF954913V</t>
  </si>
  <si>
    <t>Sam  Bachor, 4018 Mountain Vista Rd, Knoxville, TN, 37931-1534, United States</t>
  </si>
  <si>
    <t>02 03 YAMAHA R1 MAIN ENGINE WIRING HARNESS VIDEO! MOTOR WIRE</t>
  </si>
  <si>
    <t>EBAY_EMSCX00001028996778616</t>
  </si>
  <si>
    <t>4018 Mountain Vista Rd</t>
  </si>
  <si>
    <t>Knoxville</t>
  </si>
  <si>
    <t>37931-1534</t>
  </si>
  <si>
    <t>Aaron Foster</t>
  </si>
  <si>
    <t>9YE70141GN254031X</t>
  </si>
  <si>
    <t>Aaron Foster, 15112 Ridgeway Ave, Midlothian, IL, 60445-3747, United States</t>
  </si>
  <si>
    <t>00 ELITE 80 CH80 FRONT WHEEL RIM BRAKE SPEED GEAR SENSOR BRAKES MECHANICAL TIRE</t>
  </si>
  <si>
    <t>EBAY_EMSCX00001026267450718_S:EMSCX00001026267450818_T</t>
  </si>
  <si>
    <t>15112 Ridgeway Ave</t>
  </si>
  <si>
    <t>Midlothian</t>
  </si>
  <si>
    <t>60445-3747</t>
  </si>
  <si>
    <t>2SH27553M08017919</t>
  </si>
  <si>
    <t>8LR83348RX001714L</t>
  </si>
  <si>
    <t>Shipping label printed on eBay for shipping carrier USPS with tracking Number 9461208205496381390497</t>
  </si>
  <si>
    <t>48N74193238210632</t>
  </si>
  <si>
    <t>Shipping label printed on eBay for shipping carrier USPS with tracking Number 9405508205496381394537</t>
  </si>
  <si>
    <t>53G02646WP650305E</t>
  </si>
  <si>
    <t>Shipping label printed on eBay for shipping carrier USPS with tracking Number 9405508205497791110632</t>
  </si>
  <si>
    <t>5UX52782XG113171P</t>
  </si>
  <si>
    <t>Shipping label printed on eBay for shipping carrier USPS with tracking Number 9405508205496381402799</t>
  </si>
  <si>
    <t>Orlando Scott</t>
  </si>
  <si>
    <t>5PU45510UY8182800</t>
  </si>
  <si>
    <t>Orlando  Scott, 1042 east 232nd  street, Bronx, NY, 10466-4812, United States</t>
  </si>
  <si>
    <t>06-07 CBR 1000 1000RR MAIN ENGINE WIRING HARNESS VIDEO! ELECTRICAL WIRE MOTOR</t>
  </si>
  <si>
    <t>EBAY_EMSCX00001026291286318_S:EMSCX00001026291286418_T</t>
  </si>
  <si>
    <t>1042 east 232nd  street</t>
  </si>
  <si>
    <t>Bronx</t>
  </si>
  <si>
    <t>10466-4812</t>
  </si>
  <si>
    <t>3PV23951N76385020</t>
  </si>
  <si>
    <t>4C495744YV2943203</t>
  </si>
  <si>
    <t>Shipping label printed on eBay for shipping carrier USPS with tracking Number 9405508205497791161450</t>
  </si>
  <si>
    <t>6PW604900H049235M</t>
  </si>
  <si>
    <t>Shipping label printed on eBay for shipping carrier USPS with tracking Number 9400108205496381434254</t>
  </si>
  <si>
    <t>96402298TM829032K</t>
  </si>
  <si>
    <t>Shipping label printed on eBay for shipping carrier USPS with tracking Number 9400108205496381526768</t>
  </si>
  <si>
    <t>87K61376MH880783Y</t>
  </si>
  <si>
    <t>Shipping label printed on eBay for shipping carrier USPS with tracking Number 9400108205497791426471</t>
  </si>
  <si>
    <t>Billy Hudson</t>
  </si>
  <si>
    <t>6N745663BM1728422</t>
  </si>
  <si>
    <t>Billy, Hudson, 1023 Nations Dr, Charlotte, NC, 28217, United States</t>
  </si>
  <si>
    <t>95-97 KAWASAKI GPZ1100 REARSET REAR SET LEFT SHIFTER SHIFT LEVER FOOT PEG REST</t>
  </si>
  <si>
    <t>EBAY_EMSCX00001024251464619_S:EMSCX00001024251464719_T</t>
  </si>
  <si>
    <t>1023 Nations Dr</t>
  </si>
  <si>
    <t>5WF758763J6904325</t>
  </si>
  <si>
    <t>9G879617W4419605X</t>
  </si>
  <si>
    <t>Shipping label printed on eBay for shipping carrier USPS with tracking Number 9400108205497791443362</t>
  </si>
  <si>
    <t>97S461333P917614X</t>
  </si>
  <si>
    <t>Shipping label printed on eBay for shipping carrier USPS with tracking Number 9405508205496381548602</t>
  </si>
  <si>
    <t>9N751005PM780420F</t>
  </si>
  <si>
    <t>Shipping label printed on eBay for shipping carrier USPS with tracking Number 9405508205496381552142</t>
  </si>
  <si>
    <t>09151804A2050445M</t>
  </si>
  <si>
    <t>Shipping label printed on eBay for shipping carrier USPS with tracking Number 9405508205497791493421</t>
  </si>
  <si>
    <t>2FA14358VA183840U</t>
  </si>
  <si>
    <t>Shipping label printed on eBay for shipping carrier USPS with tracking Number 9405508205497791520721</t>
  </si>
  <si>
    <t>19235012BH549261V</t>
  </si>
  <si>
    <t>Shipping label printed on eBay for shipping carrier USPS with tracking Number 9461208205496381610663</t>
  </si>
  <si>
    <t>05D30908UX5690015</t>
  </si>
  <si>
    <t>Shipping label printed on eBay for shipping carrier USPS with tracking Number CE451181081US</t>
  </si>
  <si>
    <t>JAMES Kamara</t>
  </si>
  <si>
    <t>jamesadama16june@gmail.com</t>
  </si>
  <si>
    <t>8UG99681TT456582P</t>
  </si>
  <si>
    <t>02 03 YAMAHA R1 FUEL PUMP GAS 90 DAY WARRANTY! INJECTORS</t>
  </si>
  <si>
    <t>02H75585EA432844W</t>
  </si>
  <si>
    <t>EBAY43184816611</t>
  </si>
  <si>
    <t>EBAY_EMSCX00001024816139611_S:EMSCX00001024816139711_T</t>
  </si>
  <si>
    <t>2YS32550RA3775358</t>
  </si>
  <si>
    <t>JONATHAN LOCKE</t>
  </si>
  <si>
    <t>24U27342BP3136718</t>
  </si>
  <si>
    <t>GREG MINNICH, 7700 W Colfax Ave, Denver, CO, 80214-5422, United States</t>
  </si>
  <si>
    <t>08-18 XVS V STAR 250  CLUTCH HUB BASKET PRESSURE PLATE SPRING INNER OUTER STEEL</t>
  </si>
  <si>
    <t>EBAY_EMSCX00001025790704717_S:EMSCX00001025790704817_T</t>
  </si>
  <si>
    <t>7700 W Colfax Ave</t>
  </si>
  <si>
    <t>Denver</t>
  </si>
  <si>
    <t>80214-5422</t>
  </si>
  <si>
    <t>8MK458996F9413619</t>
  </si>
  <si>
    <t>Devin  Black</t>
  </si>
  <si>
    <t>75L0222649988322C</t>
  </si>
  <si>
    <t>Devin Black, 3437 Paloma Dr, Loomis, CA, 95650-9031, United States</t>
  </si>
  <si>
    <t>03-06 R6 or 07-09 R6S TPS THROTTLE POSITION SENSOR PRIMARY</t>
  </si>
  <si>
    <t>EBAY_EMSCX00001027946662315_S:EMSCX00001027946662415_T</t>
  </si>
  <si>
    <t>3437 Paloma Dr</t>
  </si>
  <si>
    <t>Loomis</t>
  </si>
  <si>
    <t>95650-9031</t>
  </si>
  <si>
    <t>28M79379VT2497047</t>
  </si>
  <si>
    <t>Giuseppe Donofrio</t>
  </si>
  <si>
    <t>7BE371439P116350U</t>
  </si>
  <si>
    <t>Giuseppe, Donofrio, 29 Bay 20th St, Brooklyn, NY, 11214, United States</t>
  </si>
  <si>
    <t>10-13 YAMAHA FZ8 FZ08 REAR SUBFRAME BACK SUB FRAME TAIL MORE COMPLETE STRAIGHT</t>
  </si>
  <si>
    <t>EBAY_EMSCX00001029253324413_S:EMSCX00001029253324513_T</t>
  </si>
  <si>
    <t>29 Bay 20th St</t>
  </si>
  <si>
    <t>22964756HA702571S</t>
  </si>
  <si>
    <t>BRADLEY CALBERT</t>
  </si>
  <si>
    <t>6ML4784944402084F</t>
  </si>
  <si>
    <t>brad calbert, 1342 W Schatz Ln, Nixa, MO, 65714-7194, United States</t>
  </si>
  <si>
    <t>03 04 05 06 KAWASAKI Z1000 KICKSTAND SIDE KICK STAND LEG POST USA STR8 CENTER</t>
  </si>
  <si>
    <t>EBAY_EMSCX00001025801888517</t>
  </si>
  <si>
    <t>1342 W Schatz Ln</t>
  </si>
  <si>
    <t>Nixa</t>
  </si>
  <si>
    <t>65714-7194</t>
  </si>
  <si>
    <t>Sid Dunlap</t>
  </si>
  <si>
    <t>7K031756WF839754V</t>
  </si>
  <si>
    <t>Sid Dunlap, 1818 Redwood Dr, Paso Robles, CA, 93446-4410, United States</t>
  </si>
  <si>
    <t>04-07 HONDA CBR 1000 1000RR OIL PAN ENGINE MOTOR CASES COVER NO LEAKS</t>
  </si>
  <si>
    <t>EBAY_EMSCX00001026350242818_S:EMSCX00001026350242918_T</t>
  </si>
  <si>
    <t>1818 Redwood Dr</t>
  </si>
  <si>
    <t>Paso Robles</t>
  </si>
  <si>
    <t>93446-4410</t>
  </si>
  <si>
    <t>1JW771968H7018454</t>
  </si>
  <si>
    <t>Tywaun Couch</t>
  </si>
  <si>
    <t>00445160B6890641X</t>
  </si>
  <si>
    <t>Tywaun Couch, 9701 Lamontier Ave, # UP, Cleveland, OH, 44104-4739, United States</t>
  </si>
  <si>
    <t>97 SUZUKI GS500 SPEEDO SPEEDOMETER DISPLAY GAUGE GAUGES CLOCK CLUSTER TACH</t>
  </si>
  <si>
    <t>EBAY_EMSCX00001027968871015_S:EMSCX00001027968871115_T</t>
  </si>
  <si>
    <t>9701 Lamontier Ave</t>
  </si>
  <si>
    <t># UP</t>
  </si>
  <si>
    <t>Cleveland</t>
  </si>
  <si>
    <t>44104-4739</t>
  </si>
  <si>
    <t>38B14398F4001163K</t>
  </si>
  <si>
    <t>Trenton Forrest</t>
  </si>
  <si>
    <t>1D3057361T6925028</t>
  </si>
  <si>
    <t>Trenton Forrest, 16067 Vicari Rd, Independence, LA, 70443-1699, United States</t>
  </si>
  <si>
    <t>08 09 10 11 12 13 14 15 16 R6 R6R FRONT HEADLIGHT HEAD LIGHT LAMP</t>
  </si>
  <si>
    <t>EBAY_EMSCX00001028616521111</t>
  </si>
  <si>
    <t>16067 Vicari Rd</t>
  </si>
  <si>
    <t>Independence</t>
  </si>
  <si>
    <t>70443-1699</t>
  </si>
  <si>
    <t>Abdel Abu Salim</t>
  </si>
  <si>
    <t>3TF979333U441193E</t>
  </si>
  <si>
    <t>INSTINCT ACCESSORIES, 2250 NW 114th Ave Unit 1P, PTY-21222, MIAMI, FL, 33192-4177, United States</t>
  </si>
  <si>
    <t>13-16 KAWASAKI NINJA ZX6R 636 REAR WHEEL BACK RIM TIRE GUARANTEED STRAIGHT OEM</t>
  </si>
  <si>
    <t>EBAY_EMSCX00001030438579610</t>
  </si>
  <si>
    <t>2250 NW 114th Ave Unit 1P</t>
  </si>
  <si>
    <t>PTY-21222</t>
  </si>
  <si>
    <t>33192-4177</t>
  </si>
  <si>
    <t>My Friend. This is a gift please don't include the bill in the package I'll appreciate it.</t>
  </si>
  <si>
    <t>Meshach Gerena</t>
  </si>
  <si>
    <t>8SG54944C99315800</t>
  </si>
  <si>
    <t>Meshach Gerena, 7 Vreeland Rd, Florham Park, NJ, 07932-1511, United States</t>
  </si>
  <si>
    <t>04-09 Suzuki GS500 ECU COMPUTER CDI ECM VIDEO! CONTROL ELECTRONIC UNIT</t>
  </si>
  <si>
    <t>EBAY_EMSCX00001026396648718_S:EMSCX00001026396648818_T</t>
  </si>
  <si>
    <t>7 Vreeland Rd</t>
  </si>
  <si>
    <t>Florham Park</t>
  </si>
  <si>
    <t>07932-1511</t>
  </si>
  <si>
    <t>72G01542EX176254G</t>
  </si>
  <si>
    <t>Zachary Mills</t>
  </si>
  <si>
    <t>4WF2069957129341W</t>
  </si>
  <si>
    <t>Zachary, Mills, 111 Old Cate Rd, Brunswick, GA, 31525, United States</t>
  </si>
  <si>
    <t>04-09 Suzuki GS500 Fuel Petcock Gas Fuel SWITCH PET COCK Filter Screen</t>
  </si>
  <si>
    <t>EBAY_EMSCX00001028004042715_S:EMSCX00001028004042815_T</t>
  </si>
  <si>
    <t>111 Old Cate Rd</t>
  </si>
  <si>
    <t>Brunswick</t>
  </si>
  <si>
    <t>5PX53112GB8287120</t>
  </si>
  <si>
    <t>Laureano Solis</t>
  </si>
  <si>
    <t>67374907PY961812A</t>
  </si>
  <si>
    <t>Laureano Solis, 10933 NW 19th Mnr, Coral Springs, FL, 33071-5748, United States</t>
  </si>
  <si>
    <t>16-18 ZX-10R ZX10 FRONT SEAT PAD DRIVER DRIVERS SADDLE CUSHION GREAT CONDITION!</t>
  </si>
  <si>
    <t>EBAY_EMSCX00001030446804110</t>
  </si>
  <si>
    <t>10933 NW 19th Mnr</t>
  </si>
  <si>
    <t>Coral Springs</t>
  </si>
  <si>
    <t>33071-5748</t>
  </si>
  <si>
    <t>Nelson Gingerich</t>
  </si>
  <si>
    <t>48K65133CN223415X</t>
  </si>
  <si>
    <t>Nelson Gingerich, 642 Ridge Rd, Richfield, PA, 17086-9112, United States</t>
  </si>
  <si>
    <t>08 09 10 11 12 NINJA EX250 REAR TAIL FAIRING UNDERTAIL COWL PLASTIC OEM BLUE1178</t>
  </si>
  <si>
    <t>EBAY_EMSCX00001030448399510_S:EMSCX00001030448399610_T</t>
  </si>
  <si>
    <t>642 Ridge Rd</t>
  </si>
  <si>
    <t>Richfield</t>
  </si>
  <si>
    <t>17086-9112</t>
  </si>
  <si>
    <t>07J8554688895363G</t>
  </si>
  <si>
    <t>Michelle Cain</t>
  </si>
  <si>
    <t>34K81379B70346208</t>
  </si>
  <si>
    <t>Michelle  Cain, 515 Barreca, norco, LA, 70079-2319, United States</t>
  </si>
  <si>
    <t>99-05 SL1000 FALCO IGNITION LOCK KEY SET LOCKSET GAS CAP LATCH SEAT SWITCH TRUNK</t>
  </si>
  <si>
    <t>EBAY_EMSCX00001028671700911</t>
  </si>
  <si>
    <t>515 Barreca</t>
  </si>
  <si>
    <t>norco</t>
  </si>
  <si>
    <t>70079-2319</t>
  </si>
  <si>
    <t>Michael Denney</t>
  </si>
  <si>
    <t>6MF38527GU308853T</t>
  </si>
  <si>
    <t>Michael Denney, 411 Wiltshire Dr, Raymore, MO, 64083-7816, United States</t>
  </si>
  <si>
    <t>05-09 SUZUKI INTRUDER 800 TURN SIGNAL BLINKER BACK REAR LEFT RIGHT</t>
  </si>
  <si>
    <t>EBAY_EMSCX00001028036098015</t>
  </si>
  <si>
    <t>411 Wiltshire Dr</t>
  </si>
  <si>
    <t>Raymore</t>
  </si>
  <si>
    <t>64083-7816</t>
  </si>
  <si>
    <t>tareq dli hasan</t>
  </si>
  <si>
    <t>0XU22053DY044512F</t>
  </si>
  <si>
    <t>tareq hasan, 182-21 150th Avenue, DXB 1034475, Springfield Gardens, NY, 11413-4001, United States</t>
  </si>
  <si>
    <t>16 KAWASAKI H2 EXHAUST CAN MUFFLER SLIP ON PIPE NEW SANKEI DUAL OEM , 16 KAWASAKI H2 REAR BACK PASSENGER FOOT PEG PEGS LEFT RIGHT BRACKET REST RIDER</t>
  </si>
  <si>
    <t>264202859828, 283247304365</t>
  </si>
  <si>
    <t>EBAY_EMSCX00001029228740112_S:EMSCX00001029228740212_T</t>
  </si>
  <si>
    <t>182-21 150th Avenue</t>
  </si>
  <si>
    <t>DXB 1034475</t>
  </si>
  <si>
    <t>Springfield Gardens</t>
  </si>
  <si>
    <t>11413-4001</t>
  </si>
  <si>
    <t>16 KAWASAKI H2 EXHAUST CAN MUFFLER SLIP ON PIPE NEW SANKEI DUAL OEM</t>
  </si>
  <si>
    <t>2NL90490G69177504</t>
  </si>
  <si>
    <t>John Seus</t>
  </si>
  <si>
    <t>5YD65769JN238960V</t>
  </si>
  <si>
    <t>John, Seus, 30 Nesbitt Dr, Inman, SC, 29349, United States</t>
  </si>
  <si>
    <t>06 07 SUZUKI GSXR 600/750 FRONT END WHEEL FORKS FORK RIM TRIPLE TREE CLAMP TOP</t>
  </si>
  <si>
    <t>EBAY_EMSCX00001024387814519_S:EMSCX00001024387814619_T</t>
  </si>
  <si>
    <t>30 Nesbitt Dr</t>
  </si>
  <si>
    <t>Inman</t>
  </si>
  <si>
    <t>321253503W333894Y</t>
  </si>
  <si>
    <t>Einstein de Jesus Dalmau Guerra</t>
  </si>
  <si>
    <t>enty84@hotmail.com</t>
  </si>
  <si>
    <t>3VG93856NE500964T</t>
  </si>
  <si>
    <t>Einstein Dalmau, 11901 Swearingen Dr, Apt 57, Austin, TX, 78758-2253, United States</t>
  </si>
  <si>
    <t>15-19 KAWASAKI VULCAN 650 FAIRING SET KIT GAS TANK FRONT REAR BACK FENDER COVER</t>
  </si>
  <si>
    <t>EBAY_EMSCX00001028046593715_S:EMSCX00001028046985715_T</t>
  </si>
  <si>
    <t>11901 Swearingen Dr</t>
  </si>
  <si>
    <t>Apt 57</t>
  </si>
  <si>
    <t>78758-2253</t>
  </si>
  <si>
    <t>4NG364108M1039507</t>
  </si>
  <si>
    <t>Joseph Roane</t>
  </si>
  <si>
    <t>9ST07946N1680434S</t>
  </si>
  <si>
    <t>Joseph Roane, 4305 Beaman Pl, Temple Hills, MD, 20748-5621, United States</t>
  </si>
  <si>
    <t>85-87 ELIMINATOR 900 TACHOMETER RPM GAUGE DISPLAY GAUGES RPM CLUSTER</t>
  </si>
  <si>
    <t>EBAY_EMSCX00001029159641416_S:EMSCX00001029159641516_T</t>
  </si>
  <si>
    <t>4305 Beaman Pl</t>
  </si>
  <si>
    <t>20748-5621</t>
  </si>
  <si>
    <t>0ET703387R861870B</t>
  </si>
  <si>
    <t>Andrew N Montgomery</t>
  </si>
  <si>
    <t>6DY024471N716364V</t>
  </si>
  <si>
    <t>Andrew Montgomery, 729 Waterway Ct, Quakertown, PA, 18951-5048, United States</t>
  </si>
  <si>
    <t>01-04 SUZUKI VOLUSIA VL800 LEFT RIGHT SEAT FUEL PANEL COVER TRIM BATTERY FUSE</t>
  </si>
  <si>
    <t>EBAY_EMSCX00001028693902811_S:EMSCX00001028693902911_T</t>
  </si>
  <si>
    <t>729 Waterway Ct</t>
  </si>
  <si>
    <t>Quakertown</t>
  </si>
  <si>
    <t>18951-5048</t>
  </si>
  <si>
    <t>6A6960250K0079313</t>
  </si>
  <si>
    <t>20J79414PH113180H</t>
  </si>
  <si>
    <t>2008 08 GL1800 GOLDWING VALVE COVER CASE CYLINDER CAP HEAD RIGHT LEFT DECORATIVE</t>
  </si>
  <si>
    <t>EBAY_EMSCX00001029266940312_S:EMSCX00001029266940412_T</t>
  </si>
  <si>
    <t>34091928YV899830S</t>
  </si>
  <si>
    <t>browning browning</t>
  </si>
  <si>
    <t>91N875843N5075452</t>
  </si>
  <si>
    <t>Jonathan Browning, 2801 W Wellington Cir Apt C9, Rogers, AR, 72758-3939, United States</t>
  </si>
  <si>
    <t>98-05 Honda VTR1000 FRONT CYLINDER HEAD VALVES BUCKETS CAMS ENGINE MOTOR VALVE</t>
  </si>
  <si>
    <t>EBAY_EMSCX00001025945985817_S:EMSCX00001025945985917_T</t>
  </si>
  <si>
    <t>2801 W Wellington Cir Apt C9</t>
  </si>
  <si>
    <t>Rogers</t>
  </si>
  <si>
    <t>AR</t>
  </si>
  <si>
    <t>72758-3939</t>
  </si>
  <si>
    <t>8BA04801CM709720V</t>
  </si>
  <si>
    <t>Henry Caballero</t>
  </si>
  <si>
    <t>65H84066PG5437153</t>
  </si>
  <si>
    <t>Henry Caballero, 10119 sw 142nd ct, Miami, FL, 33186-6976, United States</t>
  </si>
  <si>
    <t>04 05 cbr 1000rr 1000 AUTOTUNE AUTO TUNE DYNO JET DYNOJET POWER COMMANDER</t>
  </si>
  <si>
    <t>EBAY_EMSCX00001026499120118</t>
  </si>
  <si>
    <t>10119 sw 142nd ct</t>
  </si>
  <si>
    <t>33186-6976</t>
  </si>
  <si>
    <t>Miranda Galvan</t>
  </si>
  <si>
    <t>5UT102992W4180544</t>
  </si>
  <si>
    <t>jorge lankenau, 780 virginia, corpus christi, TX, 78405-2843, United States</t>
  </si>
  <si>
    <t>07-08 ZX6R ECU COMPUTER CDI ECM VIDEO! CONTROL ELECTRONIC UNIT</t>
  </si>
  <si>
    <t>EBAY_EMSCX00001025954068017_S:EMSCX00001025954068117_T</t>
  </si>
  <si>
    <t>780 virginia</t>
  </si>
  <si>
    <t>corpus christi</t>
  </si>
  <si>
    <t>78405-2843</t>
  </si>
  <si>
    <t>9TR842698J024882F</t>
  </si>
  <si>
    <t>Greg Herring</t>
  </si>
  <si>
    <t>7YV336743V096472C</t>
  </si>
  <si>
    <t>Greg Herring, 309 160th Ave NE, Bellevue, WA, 98008-4343, United States</t>
  </si>
  <si>
    <t>96-13 SUZUKI DR200SE DR200 GAS TANK FUEL CELL PETROL RESERVOIR FAIRING COVER</t>
  </si>
  <si>
    <t>EBAY_EMSCX00001029406726613_S:EMSCX00001029406726713_T</t>
  </si>
  <si>
    <t>309 160th Ave NE</t>
  </si>
  <si>
    <t>Bellevue</t>
  </si>
  <si>
    <t>98008-4343</t>
  </si>
  <si>
    <t>4UB835787J381162T</t>
  </si>
  <si>
    <t>Niels Klemmensen</t>
  </si>
  <si>
    <t>6T932897LE617431B</t>
  </si>
  <si>
    <t>Niels, Klemmensen, Møllevej 18, Tornemark, Sandved, 4262, Denmark</t>
  </si>
  <si>
    <t>87-04 INTRUDER 1400 FRONT WHEEL RIM GUARANTEED STRAIGHT</t>
  </si>
  <si>
    <t>EBAY_EMSCX00001028749645911</t>
  </si>
  <si>
    <t>Møllevej 18</t>
  </si>
  <si>
    <t>Tornemark</t>
  </si>
  <si>
    <t>Sandved</t>
  </si>
  <si>
    <t>Denmark</t>
  </si>
  <si>
    <t>DK</t>
  </si>
  <si>
    <t>brian lloyd</t>
  </si>
  <si>
    <t>1P019370J3765380F</t>
  </si>
  <si>
    <t>brian lloyd, s76w32272 hawthore circle, Mukwonago, WI, 53149-9338, United States</t>
  </si>
  <si>
    <t>05-09 BUELL LIGHTNING CITYX XB9 XB9S AIR CLEANER RACE FILTER K&amp;N BMC PERFORMANCE</t>
  </si>
  <si>
    <t>EBAY_EMSCX00001028119416715_S:EMSCX00001028119416815_T</t>
  </si>
  <si>
    <t>s76w32272 hawthore circle</t>
  </si>
  <si>
    <t>Mukwonago</t>
  </si>
  <si>
    <t>53149-9338</t>
  </si>
  <si>
    <t>Item Id: 253814833931 Buyer's Vehicle: Buell</t>
  </si>
  <si>
    <t>2JS957121M4751026</t>
  </si>
  <si>
    <t>Pietro Giuffre</t>
  </si>
  <si>
    <t>giuffrepietro@libero.it</t>
  </si>
  <si>
    <t>3GY08699MH636531S</t>
  </si>
  <si>
    <t>Pietro Giuffrè, Via Gladiolo 9 Carini, Palermo, PA, 90044, Italy</t>
  </si>
  <si>
    <t>81 GOLDWING GL1100 FLYWHEEL FLY WHEEL ROTOR CRANK SHAFT CRANKSHAFT MAGNET</t>
  </si>
  <si>
    <t>EBAY_EMSCX00001025978699217</t>
  </si>
  <si>
    <t>Via Gladiolo 9 Carini</t>
  </si>
  <si>
    <t>Palermo</t>
  </si>
  <si>
    <t>Italy</t>
  </si>
  <si>
    <t>IT</t>
  </si>
  <si>
    <t>Joseph giannotto</t>
  </si>
  <si>
    <t>1DE25780X6363524R</t>
  </si>
  <si>
    <t>Joseph giannotto, 5105 Palatka blvd, Hastings, FL, 32145-9793, United States</t>
  </si>
  <si>
    <t>11-15 KAWASAKI NINJA ZX10 ZX10R GAS TANK FUEL CELL PETROL RESERVOIR FAIRING</t>
  </si>
  <si>
    <t>EBAY_EMSCX00001026539976618</t>
  </si>
  <si>
    <t>5105 Palatka blvd</t>
  </si>
  <si>
    <t>Hastings</t>
  </si>
  <si>
    <t>32145-9793</t>
  </si>
  <si>
    <t>Mark Gall</t>
  </si>
  <si>
    <t>3JS97584NJ303474C</t>
  </si>
  <si>
    <t>Mark  Gall, 7342 W State Road 28, Tipton, IN, 46072-9001, United States</t>
  </si>
  <si>
    <t>08 09 10 11 12 NINJA EX250 250R 250  ENGINE MOTOR REPUTABLE SELLER VIDEO!</t>
  </si>
  <si>
    <t>EBAY_EMSCX00001028166191615_S:EMSCX00001028166191715_T</t>
  </si>
  <si>
    <t>7342 W State Road 28</t>
  </si>
  <si>
    <t>Tipton</t>
  </si>
  <si>
    <t>IN</t>
  </si>
  <si>
    <t>46072-9001</t>
  </si>
  <si>
    <t>50A06179TN488343R</t>
  </si>
  <si>
    <t>Steve Hart</t>
  </si>
  <si>
    <t>8JH66582C31988646</t>
  </si>
  <si>
    <t>steve hart, 5189 county road 218, Middleburg, FL, 32068-3583, United States</t>
  </si>
  <si>
    <t>04-07 HONDA CBR 1000 1000RR AIR CLEANER RACE FILTER K&amp;N BMC PERFORMANCE INTAKE</t>
  </si>
  <si>
    <t>EBAY_EMSCX00001029329363216</t>
  </si>
  <si>
    <t>5189 county road 218</t>
  </si>
  <si>
    <t>Middleburg</t>
  </si>
  <si>
    <t>32068-3583</t>
  </si>
  <si>
    <t>GILBERTO LAUREANO</t>
  </si>
  <si>
    <t>7W184217LR4820607</t>
  </si>
  <si>
    <t>Gilbert Laureano, 27W990 Industrial Ave, unit 9 and 8, Lake Barrington, IL, 60010, United States</t>
  </si>
  <si>
    <t>96-00 GSXR 600/750 SRAD VORTEX  FUEL GAS CAP KEYLESS QUICK RELEASE TANK RACE</t>
  </si>
  <si>
    <t>EBAY_EMSCX00001029524762013_S:EMSCX00001029524762113_T</t>
  </si>
  <si>
    <t>27W990 Industrial Ave</t>
  </si>
  <si>
    <t>unit 9 and 8</t>
  </si>
  <si>
    <t>Lake Barrington</t>
  </si>
  <si>
    <t>3U606233X07345431</t>
  </si>
  <si>
    <t>1GR54893WR1933102</t>
  </si>
  <si>
    <t>Shipping label printed on eBay for shipping carrier USPS with tracking Number 9405508205496383493764</t>
  </si>
  <si>
    <t>63F87686HL711522L</t>
  </si>
  <si>
    <t>Shipping label printed on eBay for shipping carrier USPS with tracking Number 9405508205496383498530</t>
  </si>
  <si>
    <t>05T450650R443901Y</t>
  </si>
  <si>
    <t>Shipping label printed on eBay for shipping carrier USPS with tracking Number 9400108205496383505310</t>
  </si>
  <si>
    <t>9AF5756200101261F</t>
  </si>
  <si>
    <t>Shipping label printed on eBay for shipping carrier USPS with tracking Number 9400108205497795178932</t>
  </si>
  <si>
    <t>9S774368CP956351X</t>
  </si>
  <si>
    <t>Shipping label printed on eBay for shipping carrier USPS with tracking Number 9400108205496383516415</t>
  </si>
  <si>
    <t>4CF44314LX867525M</t>
  </si>
  <si>
    <t>Shipping label printed on eBay for shipping carrier USPS with tracking Number 9405508205496383521733</t>
  </si>
  <si>
    <t>9BD65346922369146</t>
  </si>
  <si>
    <t>Shipping label printed on eBay for shipping carrier USPS with tracking Number 9405508205497795218006</t>
  </si>
  <si>
    <t>95H77716VR388894R</t>
  </si>
  <si>
    <t>Shipping label printed on eBay for shipping carrier USPS with tracking Number 9461208205496383529185</t>
  </si>
  <si>
    <t>Shipping label printed on eBay for shipping carrier USPS with tracking Number 9405508205497795242797</t>
  </si>
  <si>
    <t>46X49680HX265263U</t>
  </si>
  <si>
    <t>Shipping label printed on eBay for shipping carrier USPS with tracking Number 9405508205497795258774</t>
  </si>
  <si>
    <t>0PM76939088806004</t>
  </si>
  <si>
    <t>Shipping label printed on eBay for shipping carrier USPS with tracking Number 9405508205497795277706</t>
  </si>
  <si>
    <t>1UM652875R142204F</t>
  </si>
  <si>
    <t>Shipping label printed on eBay for shipping carrier USPS with tracking Number 9405508205497795297001</t>
  </si>
  <si>
    <t>5MM84154F85384616</t>
  </si>
  <si>
    <t>Shipping label printed on eBay for shipping carrier USPS with tracking Number 9405508205497795381908</t>
  </si>
  <si>
    <t>Emily Shinkunas</t>
  </si>
  <si>
    <t>8AS572146E045874D</t>
  </si>
  <si>
    <t>Emily Shinkunas, 1136 Hainesport Mount Laurel Rd, Mount Laurel, NJ, 08054-9501, United States</t>
  </si>
  <si>
    <t>EBAY_EMSCX00001029421943112_S:EMSCX00001029421943212_T</t>
  </si>
  <si>
    <t>1136 Hainesport Mount Laurel Rd</t>
  </si>
  <si>
    <t>Mount Laurel</t>
  </si>
  <si>
    <t>08054-9501</t>
  </si>
  <si>
    <t>0A259065CT7547716</t>
  </si>
  <si>
    <t>travis barrett</t>
  </si>
  <si>
    <t>3LY56506AT539483R</t>
  </si>
  <si>
    <t>travis barrett, 7 Hausch Blvd, roosevelt, NY, 11575-1546, United States</t>
  </si>
  <si>
    <t>05-06 CBR 600 600RR RIGHT CONTROL SWITCH SIDE CLIP ON CLIPON HANDLE BAR</t>
  </si>
  <si>
    <t>EBAY_EMSCX00001024575904319_S:EMSCX00001024575904419_T</t>
  </si>
  <si>
    <t>7 Hausch Blvd</t>
  </si>
  <si>
    <t>roosevelt</t>
  </si>
  <si>
    <t>11575-1546</t>
  </si>
  <si>
    <t>5V323593XA101743E</t>
  </si>
  <si>
    <t>4PN16632GF191080F</t>
  </si>
  <si>
    <t>Shipping label printed on eBay for shipping carrier USPS with tracking Number 9405508205497795392829</t>
  </si>
  <si>
    <t>9KN80402FW121240M</t>
  </si>
  <si>
    <t>EBAY43117920577</t>
  </si>
  <si>
    <t>0HG20584G5008203R</t>
  </si>
  <si>
    <t>05 06 HONDA CBR 600RR RR 600  RIGHT SIDE CLIPON clip on master HANDLE BAR</t>
  </si>
  <si>
    <t>EBAY_EMSCX00001024577281419_S:EMSCX00001024577281519_T</t>
  </si>
  <si>
    <t>27L41493XW3523344</t>
  </si>
  <si>
    <t>Rick Odum</t>
  </si>
  <si>
    <t>7MU822276F8105943</t>
  </si>
  <si>
    <t>Rick Odum, 520 Waters Rd, Vienna, IL, 62995-2697, United States</t>
  </si>
  <si>
    <t>11 12 13  14 15 Gsxr 750 600 Fuel Injectors Rail Lines Video! Main Injector</t>
  </si>
  <si>
    <t>EBAY_EMSCX00001028088037114_S:EMSCX00001028088037214_T</t>
  </si>
  <si>
    <t>520 Waters Rd</t>
  </si>
  <si>
    <t>Vienna</t>
  </si>
  <si>
    <t>62995-2697</t>
  </si>
  <si>
    <t>9686466122298641K</t>
  </si>
  <si>
    <t>9AW210607U8365357</t>
  </si>
  <si>
    <t>Shipping label printed on eBay for shipping carrier USPS with tracking Number CE977331105US</t>
  </si>
  <si>
    <t>09E72489SA545333T</t>
  </si>
  <si>
    <t>Shipping label printed on eBay for shipping carrier USPS with tracking Number 9461208205497795646194</t>
  </si>
  <si>
    <t>Gina Moore</t>
  </si>
  <si>
    <t>7JL92664E47748014</t>
  </si>
  <si>
    <t>Gina Moore, 1244 Elm Rd, Baltimore, MD, 21227-3938, United States</t>
  </si>
  <si>
    <t>04-06 VSTROM DL1000 GAS TANK FUEL CELL PETROL RESERVOIR REPAINTED</t>
  </si>
  <si>
    <t>EBAY_EMSCX00001026656255518_S:EMSCX00001026656255618_T</t>
  </si>
  <si>
    <t>1244 Elm Rd</t>
  </si>
  <si>
    <t>Baltimore</t>
  </si>
  <si>
    <t>21227-3938</t>
  </si>
  <si>
    <t>87L09951Y59013140</t>
  </si>
  <si>
    <t>Eduardo Toledo Mejia</t>
  </si>
  <si>
    <t>3BD928841S2816618</t>
  </si>
  <si>
    <t>PIDOBOX-6847/ Fernando Asencio, 3750 NW 28th St, Unit 101, Miami, FL, 33142-6203, United States</t>
  </si>
  <si>
    <t>92 93 94 95 DR650SE DR 650 SE MAIN ENGINE WIRING HARNESS MOTOR WIRE</t>
  </si>
  <si>
    <t>EBAY_EMSCX00001029376409616</t>
  </si>
  <si>
    <t>3750 NW 28th St</t>
  </si>
  <si>
    <t>Unit 101</t>
  </si>
  <si>
    <t>33142-6203</t>
  </si>
  <si>
    <t>1TN20186MJ481423S</t>
  </si>
  <si>
    <t>Shipping label printed on eBay for shipping carrier USPS with tracking Number 9405508205497796467106</t>
  </si>
  <si>
    <t>3CJ37627RM340645K</t>
  </si>
  <si>
    <t>Shipping label printed on eBay for shipping carrier USPS with tracking Number 9405508205497796533245</t>
  </si>
  <si>
    <t>8GN74631AH6056357</t>
  </si>
  <si>
    <t>Shipping label printed on eBay for shipping carrier USPS with tracking Number 9400108205497796541544</t>
  </si>
  <si>
    <t>1A252434HR7110452</t>
  </si>
  <si>
    <t>Shipping label printed on eBay for shipping carrier USPS with tracking Number 9405508205497796607946</t>
  </si>
  <si>
    <t>8BN59907P5774010G</t>
  </si>
  <si>
    <t>Shipping label printed on eBay for shipping carrier USPS with tracking Number 9400108205497796660382</t>
  </si>
  <si>
    <t>66F643392R5223944</t>
  </si>
  <si>
    <t>Shipping label printed on eBay for shipping carrier USPS with tracking Number 9400108205496384194605</t>
  </si>
  <si>
    <t>80L0900555791335L</t>
  </si>
  <si>
    <t>Shipping label printed on eBay for shipping carrier USPS with tracking Number 9405508205496384199788</t>
  </si>
  <si>
    <t>Jeffrey Clay</t>
  </si>
  <si>
    <t>7WX58143BK519345J</t>
  </si>
  <si>
    <t>Jeffrey Clay, 160 Scalf Dr, Madison, TN, 37115-3029, United States</t>
  </si>
  <si>
    <t>09 10 11 12 CBR 600RR 600 RR FRONT END WHEEL FORKS FORK RIM TRIPLE TREE. LEAKS</t>
  </si>
  <si>
    <t>EBAY_EMSCX00001026139734217</t>
  </si>
  <si>
    <t>160 Scalf Dr</t>
  </si>
  <si>
    <t>37115-3029</t>
  </si>
  <si>
    <t>A &amp; G Shop</t>
  </si>
  <si>
    <t>6K8880914L4053626</t>
  </si>
  <si>
    <t>eddie alvarado, 14940 NW 22nd Ave, Opa Locka, FL, 33054-2823, United States</t>
  </si>
  <si>
    <t>07-16 VSTAR 1300 XVS1300 Sensor Tip BAS Map RELAY PAIR KICK BARO AIR ICV 8937</t>
  </si>
  <si>
    <t>EBAY_EMSCX00001029408260616</t>
  </si>
  <si>
    <t>14940 NW 22nd Ave</t>
  </si>
  <si>
    <t>Opa Locka</t>
  </si>
  <si>
    <t>33054-2823</t>
  </si>
  <si>
    <t>0RP71236UH202283M</t>
  </si>
  <si>
    <t>Shipping label printed on eBay for shipping carrier USPS with tracking Number 9405508205497796940982</t>
  </si>
  <si>
    <t>0YP61301M3185420K</t>
  </si>
  <si>
    <t>Shipping label printed on eBay for shipping carrier USPS with tracking Number 9400108205497796947421</t>
  </si>
  <si>
    <t>Antoinette Rivers</t>
  </si>
  <si>
    <t>92L28267KY365812V</t>
  </si>
  <si>
    <t>LaRon Thornton, 434 Strawberry Walk, Loganville, GA, 30052, United States</t>
  </si>
  <si>
    <t>09-16 SUZUKI GSXR 1000 OIL PAN ENGINE MOTOR CASES COVER NO LEAKS</t>
  </si>
  <si>
    <t>EBAY_EMSCX00001026703739218_S:EMSCX00001026703739318_T</t>
  </si>
  <si>
    <t>434 Strawberry Walk</t>
  </si>
  <si>
    <t>Loganville</t>
  </si>
  <si>
    <t>37F216416Y285332E</t>
  </si>
  <si>
    <t>eric nygard</t>
  </si>
  <si>
    <t>enygard@udel.edu</t>
  </si>
  <si>
    <t>5TJ14205WJ105450J</t>
  </si>
  <si>
    <t>03-09 SUZUKI SV650 FUEL PUMP GAS PETROL SENDER UNIT</t>
  </si>
  <si>
    <t>1GY836306B487960V</t>
  </si>
  <si>
    <t>EBAY43172210654</t>
  </si>
  <si>
    <t>EBAY_EMSCX00001014892424514</t>
  </si>
  <si>
    <t>Allison Motorsports Corp</t>
  </si>
  <si>
    <t>1W8261247V643811C</t>
  </si>
  <si>
    <t>Allison Motorsports, 516 Spruce St, Inverness, FL, 34452-6477, United States</t>
  </si>
  <si>
    <t>00 01 HONDA CBR929RR SPEED SENSOR SPROCKET SPEEDO SPEEDOMETER PICK UP</t>
  </si>
  <si>
    <t>EBAY_EMSCX00001026709359518</t>
  </si>
  <si>
    <t>516 Spruce St</t>
  </si>
  <si>
    <t>Inverness</t>
  </si>
  <si>
    <t>34452-6477</t>
  </si>
  <si>
    <t>0MU08652SE447920G</t>
  </si>
  <si>
    <t>Shipping label printed on eBay for shipping carrier USPS with tracking Number 9400108205496384434169</t>
  </si>
  <si>
    <t>Derek Smith</t>
  </si>
  <si>
    <t>0UG37065JM8589605</t>
  </si>
  <si>
    <t>Derek Smith, CMR 414 BOX 2228, APO, AE, 09173-0023, United States</t>
  </si>
  <si>
    <t>08 BOULEVARD C109R IGNITION COILS COIL STICK SET PACK SPARK PLUG CAPS PLUGS</t>
  </si>
  <si>
    <t>EBAY_EMSCX00001026720431818</t>
  </si>
  <si>
    <t>CMR 414 BOX 2228</t>
  </si>
  <si>
    <t>APO</t>
  </si>
  <si>
    <t>AE</t>
  </si>
  <si>
    <t>09173-0023</t>
  </si>
  <si>
    <t>shawn cowan</t>
  </si>
  <si>
    <t>43G24881M34635509</t>
  </si>
  <si>
    <t>shawn cowan, 1268 ravinia way, fenton, MO, 63026-7142, United States</t>
  </si>
  <si>
    <t>99-09 V-STAR XVS 1100 TURN SIGNAL BLINKER FRONT LIGHT RAIL BAR HEAD HEADLIGHT</t>
  </si>
  <si>
    <t>EBAY_EMSCX00001026720078318</t>
  </si>
  <si>
    <t>1268 ravinia way</t>
  </si>
  <si>
    <t>fenton</t>
  </si>
  <si>
    <t>63026-7142</t>
  </si>
  <si>
    <t>KING AMERICA CHOPPERS</t>
  </si>
  <si>
    <t>KINGCHOPPERS1@YAHOO.COM</t>
  </si>
  <si>
    <t>458840768L018810V</t>
  </si>
  <si>
    <t>99-09 V-STAR XVS 1100 FUEL PUMP GAS PETROL SENDER UNIT</t>
  </si>
  <si>
    <t>8GW17388TB631993T</t>
  </si>
  <si>
    <t>EBAY43172885574</t>
  </si>
  <si>
    <t>EBAY_EMSCX00001018886565914</t>
  </si>
  <si>
    <t>Brian Escobosa</t>
  </si>
  <si>
    <t>45U31203WR530430G</t>
  </si>
  <si>
    <t>Brian Escobosa, 4601 contour blvd, San diego, CA, 92115-3423, United States</t>
  </si>
  <si>
    <t>15-19 SPORTSTER 883 REARSET REAR SET RIGHT BRAKE LEVER PEG OEM FOOT REST, 15-19 SPORTSTER 883 REARSET REAR SET LEFT SHIFTER SHIFT LEVER FOOT PEG REST OEM</t>
  </si>
  <si>
    <t>264734365488, 264734366508</t>
  </si>
  <si>
    <t>EBAY_EMSCX00001028308280315_S:EMSCX00001028308280415_T</t>
  </si>
  <si>
    <t>4601 contour blvd</t>
  </si>
  <si>
    <t>San diego</t>
  </si>
  <si>
    <t>92115-3423</t>
  </si>
  <si>
    <t>15-19 SPORTSTER 883 REARSET REAR SET RIGHT BRAKE LEVER PEG OEM FOOT REST</t>
  </si>
  <si>
    <t>52U16412H3762262A</t>
  </si>
  <si>
    <t>Blaine Morton</t>
  </si>
  <si>
    <t>80894370U7854804S</t>
  </si>
  <si>
    <t>Blayne Morton, 2331 18th St SW, Cedar Rapids, IA, 52404-3326, United States</t>
  </si>
  <si>
    <t>01-06 CBR 600 F4i ENGINE MOTOR REPUTABLE SELLER VIDEO!</t>
  </si>
  <si>
    <t>EBAY_EMSCX00001024669832319_S:EMSCX00001024669832419_T</t>
  </si>
  <si>
    <t>2331 18th St SW</t>
  </si>
  <si>
    <t>Cedar Rapids</t>
  </si>
  <si>
    <t>52404-3326</t>
  </si>
  <si>
    <t>8BJ67561ME207602G</t>
  </si>
  <si>
    <t>Dawid Zawadzki</t>
  </si>
  <si>
    <t>83Y68593MU998244V</t>
  </si>
  <si>
    <t>Gabriel  Zukowski, 321 Bond St, Elk Grove Village, IL, 60007-1222, United States</t>
  </si>
  <si>
    <t>98 99 KAWASAKI NINJA ZX9 ZX9R ZX 9 EZ READY TO GO 100% GOOD! YES! YA! MAIN FRAME</t>
  </si>
  <si>
    <t>EBAY_EMSCX00001029521871412_S:EMSCX00001029521871512_T</t>
  </si>
  <si>
    <t>321 Bond St</t>
  </si>
  <si>
    <t>Elk Grove Village</t>
  </si>
  <si>
    <t>60007-1222</t>
  </si>
  <si>
    <t>91024080A9215645R</t>
  </si>
  <si>
    <t>Fred Peters</t>
  </si>
  <si>
    <t>6PR48799VR9733022</t>
  </si>
  <si>
    <t>Fred Peters, 5636 Kenton Ave, Maple Heights, OH, 44137-3539, United States</t>
  </si>
  <si>
    <t>00-01 CBR 929 HEADLIGHT SPEEDO SPEEDOMETER HARNESS HEAD LIGHT WIRE WIRING SUB</t>
  </si>
  <si>
    <t>EBAY_EMSCX00001028986374511_S:EMSCX00001028986374611_T</t>
  </si>
  <si>
    <t>5636 Kenton Ave</t>
  </si>
  <si>
    <t>Maple Heights</t>
  </si>
  <si>
    <t>44137-3539</t>
  </si>
  <si>
    <t>06D816870A673241W</t>
  </si>
  <si>
    <t>Melissa Perry</t>
  </si>
  <si>
    <t>27N89258XH237541X</t>
  </si>
  <si>
    <t>Melissa  Perry, 4001 Carlisle Ave, Baltimore, MD, 21216-1631, United States</t>
  </si>
  <si>
    <t>04 05 Suzuki GSXR 600/750 TPS THROTTLE POSITION SENSOR VIDEO! PRIMARY SECONDARY</t>
  </si>
  <si>
    <t>EBAY_EMSCX00001028989988011_S:EMSCX00001028989988111_T</t>
  </si>
  <si>
    <t>4001 Carlisle Ave</t>
  </si>
  <si>
    <t>21216-1631</t>
  </si>
  <si>
    <t>Item Id: 263818900297 Buyer's Vehicle: 2005 Suzuki GSXR600</t>
  </si>
  <si>
    <t>0TA76929CR9074247</t>
  </si>
  <si>
    <t>Krishna Williams</t>
  </si>
  <si>
    <t>24J792420E901422X</t>
  </si>
  <si>
    <t>Krishna Williams, 1380 Avon Ln, Apt 18, Pompano Beach, FL, 33068-5955, United States</t>
  </si>
  <si>
    <t>15 16 17 CBR300R CBR 300R GAS TANK SEAT FUEL PANEL COVER TRIM PLASTIC LEFT RIGHT</t>
  </si>
  <si>
    <t>EBAY_EMSCX00001029661764413</t>
  </si>
  <si>
    <t>1380 Avon Ln</t>
  </si>
  <si>
    <t>Apt 18</t>
  </si>
  <si>
    <t>Pompano Beach</t>
  </si>
  <si>
    <t>33068-5955</t>
  </si>
  <si>
    <t>Jonathan Land</t>
  </si>
  <si>
    <t>7UM61466HH820430J</t>
  </si>
  <si>
    <t>Jonathan Land, 725 park rd, Mayodan, NC, 27027-8165, United States</t>
  </si>
  <si>
    <t>03 SUZUKI EIGER 400 Fuel Petcock Gas Fuel SWITCH PET COCK Filter Screen</t>
  </si>
  <si>
    <t>EBAY_EMSCX00001028215632114_S:EMSCX00001028215632214_T</t>
  </si>
  <si>
    <t>725 park rd</t>
  </si>
  <si>
    <t>Mayodan</t>
  </si>
  <si>
    <t>27027-8165</t>
  </si>
  <si>
    <t>6M377811SE839015S</t>
  </si>
  <si>
    <t>3H562747KN245810A</t>
  </si>
  <si>
    <t>15-17 HONDA CBR300R HEADLIGHT HEAD LIGHT LAMP HEADLIGHTS LIGHTS STAY UPPER MOUNT</t>
  </si>
  <si>
    <t>EBAY_EMSCX00001029669449113</t>
  </si>
  <si>
    <t>Brandon Nall</t>
  </si>
  <si>
    <t>8Y848199A3889282G</t>
  </si>
  <si>
    <t>Brandon Nall, 5329 Labadie Ave, Saint Louis, MO, 63120-2145, United States</t>
  </si>
  <si>
    <t>88-07 NINJA EX 250 EX250 250R IGNITION LOCK KEY SET LOCKSET GAS CAP LATCH SEAT</t>
  </si>
  <si>
    <t>EBAY_EMSCX00001024710955119</t>
  </si>
  <si>
    <t>5329 Labadie Ave</t>
  </si>
  <si>
    <t>Saint Louis</t>
  </si>
  <si>
    <t>63120-2145</t>
  </si>
  <si>
    <t>Chito Soto</t>
  </si>
  <si>
    <t>02W89168NC276961B</t>
  </si>
  <si>
    <t>Chito Soto, 3007 N 30th st, Omaha, NE, 68111-3117, United States</t>
  </si>
  <si>
    <t>17-19 HARLEY STREET ROD FRONT BRAKE MASTER CYLINDER BRAKES OEM LEVER HYDRAULIC</t>
  </si>
  <si>
    <t>EBAY_EMSCX00001026220190917_S:EMSCX00001026220191017_T</t>
  </si>
  <si>
    <t>3007 N 30th st</t>
  </si>
  <si>
    <t>Omaha</t>
  </si>
  <si>
    <t>NE</t>
  </si>
  <si>
    <t>68111-3117</t>
  </si>
  <si>
    <t>45L4418400702104S</t>
  </si>
  <si>
    <t>Greg Masinelli</t>
  </si>
  <si>
    <t>7CW79232046755058</t>
  </si>
  <si>
    <t>Greg Masinelli, 35507 Wildflower Ln, Hempstead, TX, 77445-9397, United States</t>
  </si>
  <si>
    <t>08 RECON 250 2X4 FRONT REAR SEAT PAD DRIVER BACK DRIVERS SADDLE PILLION CUSHION</t>
  </si>
  <si>
    <t>EBAY_EMSCX00001028224540414_S:EMSCX00001028224540514_T</t>
  </si>
  <si>
    <t>35507 Wildflower Ln</t>
  </si>
  <si>
    <t>Hempstead</t>
  </si>
  <si>
    <t>77445-9397</t>
  </si>
  <si>
    <t>8AB16156UV179933B</t>
  </si>
  <si>
    <t>Dexter Smith</t>
  </si>
  <si>
    <t>9NV94774M7179001Y</t>
  </si>
  <si>
    <t>Dexter Smith, 215 China St Apt 105, Athens, GA, 30605-1788, United States</t>
  </si>
  <si>
    <t>03-09 SUZUKI SV650 HEADLIGHT HEAD LIGHT LAMP HEADLIGHTS LIGHTS BRACE MOUNT</t>
  </si>
  <si>
    <t>EBAY_EMSCX00001026243516717_S:EMSCX00001026243516817_T</t>
  </si>
  <si>
    <t>215 China St Apt 105</t>
  </si>
  <si>
    <t>Athens</t>
  </si>
  <si>
    <t>30605-1788</t>
  </si>
  <si>
    <t>7EG965207G934543E</t>
  </si>
  <si>
    <t>kim huebscher</t>
  </si>
  <si>
    <t>71P379186L982491W</t>
  </si>
  <si>
    <t>kim huebscher, 2018 butler ave, south saint paul, MN, 55075-1066, United States</t>
  </si>
  <si>
    <t>02 03 NINJA ZX9R ZX 9R Fuel Petcock Gas Fuel SWITCH PET COCK Filter Screen</t>
  </si>
  <si>
    <t>EBAY_EMSCX00001030836397810_S:EMSCX00001030836397910_T</t>
  </si>
  <si>
    <t>2018 butler ave</t>
  </si>
  <si>
    <t>south saint paul</t>
  </si>
  <si>
    <t>55075-1066</t>
  </si>
  <si>
    <t>4U041516SL0714258</t>
  </si>
  <si>
    <t>eric swarts</t>
  </si>
  <si>
    <t>9YE59568YK511553J</t>
  </si>
  <si>
    <t>Eric Swarts, 32 Evelyn St, Johnson City, NY, 13790-1833, United States</t>
  </si>
  <si>
    <t>01 02 ZX6R 05 06 07 08 ZZR600 REAR SUBFRAME BACK SUB FRAME TAIL MORE COMPLETE</t>
  </si>
  <si>
    <t>EBAY_EMSCX00001029700528413_S:EMSCX00001029700528513_T</t>
  </si>
  <si>
    <t>32 Evelyn St</t>
  </si>
  <si>
    <t>Johnson City</t>
  </si>
  <si>
    <t>13790-1833</t>
  </si>
  <si>
    <t>0N425599YA5642138</t>
  </si>
  <si>
    <t>jacob herring</t>
  </si>
  <si>
    <t>02540871VL707463A</t>
  </si>
  <si>
    <t>Jacob Herring, 269 oakleigh dr, Collierville, TN, 38017-1939, United States</t>
  </si>
  <si>
    <t>02 03 YAMAHA R1 2002 2003 RAMAIR RAM AIR FAIRING DUCT COVER COWL TRIM DASH</t>
  </si>
  <si>
    <t>EBAY_EMSCX00001026250355117</t>
  </si>
  <si>
    <t>269 oakleigh dr</t>
  </si>
  <si>
    <t>Collierville</t>
  </si>
  <si>
    <t>38017-1939</t>
  </si>
  <si>
    <t>omar cintron</t>
  </si>
  <si>
    <t>7AG25768F7007460G</t>
  </si>
  <si>
    <t>omar cintron, 2221 Kensington St, harrisburg, PA, 17104-2014, United States</t>
  </si>
  <si>
    <t>00-02 YZ426 YZ 426 ENGINE MOTOR REPUTABLE SELLER</t>
  </si>
  <si>
    <t>EBAY_EMSCX00001029522703116_S:EMSCX00001029522703216_T</t>
  </si>
  <si>
    <t>2221 Kensington St</t>
  </si>
  <si>
    <t>17104-2014</t>
  </si>
  <si>
    <t>2PG37559W8244603E</t>
  </si>
  <si>
    <t>36J72326PW351852X</t>
  </si>
  <si>
    <t>15-17 HONDA CBR300R REAR BACK TAIL FAIRING UNDERTAIL COWL PLASTIC LEFT RIGHT</t>
  </si>
  <si>
    <t>EBAY_EMSCX00001029715817613</t>
  </si>
  <si>
    <t>3WG66284L9498043H</t>
  </si>
  <si>
    <t>15 16 17 CBR300R CBR 300R LOWER BOTTOM SIDE FAIRING COWL PLASTIC LEFT RIGHT OEM</t>
  </si>
  <si>
    <t>EBAY_EMSCX00001029716322513</t>
  </si>
  <si>
    <t>matt arvidson</t>
  </si>
  <si>
    <t>0C714687263763136</t>
  </si>
  <si>
    <t>matt arvidson, 2137 Ramada Dr, Oceanside, CA, 92056-6334, United States</t>
  </si>
  <si>
    <t>03-06 R6 or 07-09 R6S GAS TANK FUEL CELL PETROL RESERVOIR FAIRING COVER RED TANK</t>
  </si>
  <si>
    <t>EBAY_EMSCX00001029616250412_S:EMSCX00001029616250512_T</t>
  </si>
  <si>
    <t>2137 Ramada Dr</t>
  </si>
  <si>
    <t>Oceanside</t>
  </si>
  <si>
    <t>92056-6334</t>
  </si>
  <si>
    <t>88P05816NR352213R</t>
  </si>
  <si>
    <t>Derrick Dobrava</t>
  </si>
  <si>
    <t>5CE42378AA5241002</t>
  </si>
  <si>
    <t>Derrick Dobrava, 1805 15th street East, Glencoe, MN, 55336-1812, United States</t>
  </si>
  <si>
    <t>87-08 YAMAHA TW200 ENGINE MOTOR REPUTABLE SELLER VIDEO!</t>
  </si>
  <si>
    <t>EBAY_EMSCX00001024768926319_S:EMSCX00001024768926419_T</t>
  </si>
  <si>
    <t>1805 15th street East</t>
  </si>
  <si>
    <t>Glencoe</t>
  </si>
  <si>
    <t>55336-1812</t>
  </si>
  <si>
    <t>Item Id: 283178024259 Buyer's Vehicle: TW200</t>
  </si>
  <si>
    <t>8V8982614R2951026</t>
  </si>
  <si>
    <t>Lourdes Bruno</t>
  </si>
  <si>
    <t>9CK80400HN040470F</t>
  </si>
  <si>
    <t>Lourdes Bruno, 269 Calle Candido Pagan, Coco Nuevo, Salinas, PR, 00751-2539, Puerto Rico</t>
  </si>
  <si>
    <t>99-00 YZF R6 FRONT BRAKE ROTORS ROTOR OEM LEFT RIGHT DISCS DISC STOCK</t>
  </si>
  <si>
    <t>EBAY_EMSCX00001024771225519</t>
  </si>
  <si>
    <t>269 Calle Candido Pagan</t>
  </si>
  <si>
    <t>Coco Nuevo</t>
  </si>
  <si>
    <t>Salinas</t>
  </si>
  <si>
    <t>00751-2539</t>
  </si>
  <si>
    <t>joseph kirner</t>
  </si>
  <si>
    <t>joseph kirner, 3493 Birch Bay Lynden Rd, custer, WA, 98240-9507, United States</t>
  </si>
  <si>
    <t>EBAY_EMSCX00001026829399118_S:EMSCX00001026829399218_T</t>
  </si>
  <si>
    <t>3493 Birch Bay Lynden Rd</t>
  </si>
  <si>
    <t>custer</t>
  </si>
  <si>
    <t>98240-9507</t>
  </si>
  <si>
    <t>6W690080543114640</t>
  </si>
  <si>
    <t>charles lake</t>
  </si>
  <si>
    <t>7EF24002D2383454W</t>
  </si>
  <si>
    <t>Charles lake, 8873 Bookholtz Dr, French Village, MO, 63036-1430, United States</t>
  </si>
  <si>
    <t>05-06 CBR 600 600RR FRONT BRAKE CALIPER PADS SIDE OEM LEFT RIGHT BRAKE MASTER</t>
  </si>
  <si>
    <t>EBAY_EMSCX00001029546798116</t>
  </si>
  <si>
    <t>8873 Bookholtz Dr</t>
  </si>
  <si>
    <t>French Village</t>
  </si>
  <si>
    <t>63036-1430</t>
  </si>
  <si>
    <t>Ricardo Partida</t>
  </si>
  <si>
    <t>6BY724158S995780S</t>
  </si>
  <si>
    <t>Ricardo Partida, 13302 REEDLEY ST, PANORAMA CITY, CA, 91402-4022, United States</t>
  </si>
  <si>
    <t>13-16 STREET TRIPLE REARSET REAR SET LEFT SHIFTER SHIFT LEVER FOOT PEG REST OEM</t>
  </si>
  <si>
    <t>EBAY_EMSCX00001029638657412_S:EMSCX00001029638657512_T</t>
  </si>
  <si>
    <t>13302 REEDLEY ST</t>
  </si>
  <si>
    <t>PANORAMA CITY</t>
  </si>
  <si>
    <t>91402-4022</t>
  </si>
  <si>
    <t>4V670972GG2940641</t>
  </si>
  <si>
    <t>david szymborski</t>
  </si>
  <si>
    <t>7XJ81891U98909118</t>
  </si>
  <si>
    <t>david szymborski, 2490 craftmont av, pittsburgh, PA, 15205-4212, United States</t>
  </si>
  <si>
    <t>05-08 SUZUKI BOULEVARD VL800 C50 HIGHWAY BARS CRASH SIDE SAFETY BAR peg pegs</t>
  </si>
  <si>
    <t>EBAY_EMSCX00001026846654918_S:EMSCX00001026846655018_T</t>
  </si>
  <si>
    <t>2490 craftmont av</t>
  </si>
  <si>
    <t>pittsburgh</t>
  </si>
  <si>
    <t>15205-4212</t>
  </si>
  <si>
    <t>51F06165MG7779334</t>
  </si>
  <si>
    <t>John Langlois</t>
  </si>
  <si>
    <t>90T78841U5062433E</t>
  </si>
  <si>
    <t>My Boat Don't Run On "Thanks" Vinyl Decal Sticker Seadoo Fuel Gas Money Jet Ski [White]</t>
  </si>
  <si>
    <t>EBAY_EMSCX00001026307448717</t>
  </si>
  <si>
    <t>Jason Willman</t>
  </si>
  <si>
    <t>3AN25254BX427025B</t>
  </si>
  <si>
    <t>Jason Willman, 100 Edrehi Dr, Niceville, FL, 32578-2901, United States</t>
  </si>
  <si>
    <t>93-08 SAVAGE 650 LS650 S40 FRONT WHEEL FENDER COWL FAIRING DINGS RED</t>
  </si>
  <si>
    <t>EBAY_EMSCX00001024808822219</t>
  </si>
  <si>
    <t>100 Edrehi Dr</t>
  </si>
  <si>
    <t>Niceville</t>
  </si>
  <si>
    <t>32578-2901</t>
  </si>
  <si>
    <t>ivette herrera</t>
  </si>
  <si>
    <t>5ET87500195952949</t>
  </si>
  <si>
    <t>ivette herrera moya, 1 Aeropost way, SCL-168723, miami, FL, 33206-3206, United States</t>
  </si>
  <si>
    <t>96-15 SUZUKI DR650 DR 650 FRONT BRAKE ROTOR OEM LEFT RIGHT DISC STOCK</t>
  </si>
  <si>
    <t>EBAY_EMSCX00001024812093119</t>
  </si>
  <si>
    <t>1 Aeropost way</t>
  </si>
  <si>
    <t>SCL-168723</t>
  </si>
  <si>
    <t>miami</t>
  </si>
  <si>
    <t>preston gibson</t>
  </si>
  <si>
    <t>4LP37453N6502040E</t>
  </si>
  <si>
    <t>preston gibson, 3 alpha lane, apt 4, napanoch, NY, 12458-2929, United States</t>
  </si>
  <si>
    <t>01-03 SHADOW 750 SPIRIT FULL COBRA EXHAUST SYSTEM HEADER PIPES MID MUFFLER MID</t>
  </si>
  <si>
    <t>EBAY_EMSCX00001028480706115_S:EMSCX00001028480706215_T</t>
  </si>
  <si>
    <t>3 alpha lane</t>
  </si>
  <si>
    <t>apt 4</t>
  </si>
  <si>
    <t>napanoch</t>
  </si>
  <si>
    <t>12458-2929</t>
  </si>
  <si>
    <t>4TD870871T215435X</t>
  </si>
  <si>
    <t>Kelvin J. Ramos Hernandez</t>
  </si>
  <si>
    <t>4AM12179T02943219</t>
  </si>
  <si>
    <t>Kelvin J. Ramos Hernandez, HC 20 Box 27892, San Lorenzo, PR, 00754-9484, United States</t>
  </si>
  <si>
    <t>10 11 12 13 14 Hyosung Gt250 Gt 250r Speedo Speedometer Display Guage Guages</t>
  </si>
  <si>
    <t>EBAY_EMSCX00001026877306918</t>
  </si>
  <si>
    <t>HC 20 Box 27892</t>
  </si>
  <si>
    <t>San Lorenzo</t>
  </si>
  <si>
    <t>00754-9484</t>
  </si>
  <si>
    <t>16C58894DJ154442D</t>
  </si>
  <si>
    <t>9WE749310A673040V</t>
  </si>
  <si>
    <t>Shipping label printed on eBay for shipping carrier USPS with tracking Number 9461208205497799453347</t>
  </si>
  <si>
    <t>1UH39504R05279839</t>
  </si>
  <si>
    <t>Shipping label printed on eBay for shipping carrier USPS with tracking Number 9400108205497799458795</t>
  </si>
  <si>
    <t>0N309496YU531274F</t>
  </si>
  <si>
    <t>Shipping label printed on eBay for shipping carrier USPS with tracking Number 9405508205497799460296</t>
  </si>
  <si>
    <t>59C0872318897111N</t>
  </si>
  <si>
    <t>Shipping label printed on eBay for shipping carrier USPS with tracking Number 9405508205497799460715</t>
  </si>
  <si>
    <t>91553737KW1143015</t>
  </si>
  <si>
    <t>Shipping label printed on eBay for shipping carrier USPS with tracking Number 9400108205497799462037</t>
  </si>
  <si>
    <t>5U613999SR1231912</t>
  </si>
  <si>
    <t>Shipping label printed on eBay for shipping carrier USPS with tracking Number 9400108205497799462471</t>
  </si>
  <si>
    <t>909328698A6288930</t>
  </si>
  <si>
    <t>Shipping label printed on eBay for shipping carrier USPS with tracking Number 9400108205497799463522</t>
  </si>
  <si>
    <t>6EM05163M4259790K</t>
  </si>
  <si>
    <t>Shipping label printed on eBay for shipping carrier USPS with tracking Number 9405508205497799464669</t>
  </si>
  <si>
    <t>96X306322G8855408</t>
  </si>
  <si>
    <t>Shipping label printed on eBay for shipping carrier USPS with tracking Number 9461208205497799465777</t>
  </si>
  <si>
    <t>49C31180GL6663506</t>
  </si>
  <si>
    <t>Shipping label printed on eBay for shipping carrier USPS with tracking Number 9405508205497799467035</t>
  </si>
  <si>
    <t>3X787386J2604735U</t>
  </si>
  <si>
    <t>Shipping label printed on eBay for shipping carrier USPS with tracking Number 9405508205497799468643</t>
  </si>
  <si>
    <t>6T3074367M716894F</t>
  </si>
  <si>
    <t>Shipping label printed on eBay for shipping carrier USPS with tracking Number 9405508205496385692110</t>
  </si>
  <si>
    <t>16E559064S7841133</t>
  </si>
  <si>
    <t>Shipping label printed on eBay for shipping carrier USPS with tracking Number 9400108205497799493451</t>
  </si>
  <si>
    <t>Devin Diego</t>
  </si>
  <si>
    <t>44W34573WH9670307</t>
  </si>
  <si>
    <t>Devin Diego, 1552 White Dr, Las Vegas, NV, 89119-0322, United States</t>
  </si>
  <si>
    <t>03-09 BUELL LIGHTNING XB12 XB12SS FRONT BRAKE CALIPER PADS SIDE OEM STOCK</t>
  </si>
  <si>
    <t>EBAY_EMSCX00001026899742618_S:EMSCX00001026899742718_T</t>
  </si>
  <si>
    <t>1552 White Dr</t>
  </si>
  <si>
    <t>Las Vegas</t>
  </si>
  <si>
    <t>89119-0322</t>
  </si>
  <si>
    <t>Item Id: 263612451025 Buyer's Vehicle: Buell Lightning</t>
  </si>
  <si>
    <t>0CN91279FC998213Y</t>
  </si>
  <si>
    <t>03C456215C978162G</t>
  </si>
  <si>
    <t>Shipping label printed on eBay for shipping carrier USPS with tracking Number 9405508205497799517006</t>
  </si>
  <si>
    <t>Kevin Garcia</t>
  </si>
  <si>
    <t>64W6165921075502M</t>
  </si>
  <si>
    <t>Kevin Garcia, 94 12 90th avenue, woodhaven, NY, 11421-2752, United States</t>
  </si>
  <si>
    <t>09 10 11 GSXR 1000 THROTTLE BODIES BODYS BODY BARE READ</t>
  </si>
  <si>
    <t>EBAY_EMSCX00001024854089219_S:EMSCX00001024854089319_T</t>
  </si>
  <si>
    <t>94 12 90th avenue</t>
  </si>
  <si>
    <t>woodhaven</t>
  </si>
  <si>
    <t>11421-2752</t>
  </si>
  <si>
    <t>9BE9357097068272B</t>
  </si>
  <si>
    <t>45122643SC963163R</t>
  </si>
  <si>
    <t>Shipping label printed on eBay for shipping carrier USPS with tracking Number 9461208205496385908339</t>
  </si>
  <si>
    <t>Andrew Winig Winig</t>
  </si>
  <si>
    <t>0JD86357G8293230P</t>
  </si>
  <si>
    <t>Andrew Winig, 158 County Route 7, Pine Plains, NY, 12567-6404, United States</t>
  </si>
  <si>
    <t>77 BMW R100 SIDE REAR VIEW MIRROR RIGHT LEFT ORIGINAL OEM FACTORY GOOD</t>
  </si>
  <si>
    <t>EBAY_EMSCX00001029688304216_S:EMSCX00001029688304316_T</t>
  </si>
  <si>
    <t>158 County Route 7</t>
  </si>
  <si>
    <t>Pine Plains</t>
  </si>
  <si>
    <t>12567-6404</t>
  </si>
  <si>
    <t>9SP64641A7422720D</t>
  </si>
  <si>
    <t>jose reyes</t>
  </si>
  <si>
    <t>5DU82284WG418853X</t>
  </si>
  <si>
    <t>Jose Reyes, 1667 Cornelia St, Ridgewood, NY, 11385-4711, United States</t>
  </si>
  <si>
    <t>94 ELECTRA GLIDE HARLEY TURN SIGNAL BLINKER BAR REAR TAIL LIGHT BACK LEFT RIGHT</t>
  </si>
  <si>
    <t>EBAY_EMSCX00001024940706419_S:EMSCX00001024940706519_T</t>
  </si>
  <si>
    <t>1667 Cornelia St</t>
  </si>
  <si>
    <t>11385-4711</t>
  </si>
  <si>
    <t>9VP64301CB480473S</t>
  </si>
  <si>
    <t>Kathy Brown</t>
  </si>
  <si>
    <t>6JF525868L745860T</t>
  </si>
  <si>
    <t>Jeff Brown, 5900 S Bank Rd, Crescent City, CA, 95531-9599, United States</t>
  </si>
  <si>
    <t>HONDA CRF VAPOR TRAIL TECH SPEEDO MOUNT COMPUTER SPEED SENSOR SET INSTALL KIT</t>
  </si>
  <si>
    <t>EBAY_EMSCX00001024944175819_S:EMSCX00001024944175919_T</t>
  </si>
  <si>
    <t>5900 S Bank Rd</t>
  </si>
  <si>
    <t>Crescent City</t>
  </si>
  <si>
    <t>95531-9599</t>
  </si>
  <si>
    <t>1PU90346GM1015220</t>
  </si>
  <si>
    <t>Domenico Castaldi III</t>
  </si>
  <si>
    <t>3S735537B0198961R</t>
  </si>
  <si>
    <t>Domenic Castaldi, 24 Cherry St., Belmont, NH, 03220-3000, United States</t>
  </si>
  <si>
    <t>97-03 SPORTSTER 1200 TURN SIGNAL BLINKER RELAY CONTROLLER FLASHER UNIT MODULE</t>
  </si>
  <si>
    <t>EBAY_EMSCX00001028463083614</t>
  </si>
  <si>
    <t>24 Cherry St.</t>
  </si>
  <si>
    <t>Belmont</t>
  </si>
  <si>
    <t>NH</t>
  </si>
  <si>
    <t>03220-3000</t>
  </si>
  <si>
    <t>You do know that this was working when you took it out right?</t>
  </si>
  <si>
    <t>Carl Mitchell</t>
  </si>
  <si>
    <t>5RP13780FE8727247</t>
  </si>
  <si>
    <t>carl forrest mitchell mera, 1110 SW 111th Ter, davie, FL, 33324-4127, United States</t>
  </si>
  <si>
    <t>01-08 REFLEX 250 ELECTRICAL REPAIR KIT HARNESS ECU RECTIFIER COIL RELAY RELAYS</t>
  </si>
  <si>
    <t>EBAY_EMSCX00001031067228810</t>
  </si>
  <si>
    <t>1110 SW 111th Ter</t>
  </si>
  <si>
    <t>davie</t>
  </si>
  <si>
    <t>33324-4127</t>
  </si>
  <si>
    <t>sherman culp</t>
  </si>
  <si>
    <t>0VR31908EG462810F</t>
  </si>
  <si>
    <t>sherman, culp, 8444apta st43, East Springfield, OH, 43925, United States</t>
  </si>
  <si>
    <t>2008 08 GL1800 GOLDWING FRONT END FORKS FORK TRIPLE TREE CALIPERS LEFT RIGHT</t>
  </si>
  <si>
    <t>EBAY_EMSCX00001029266748911_S:EMSCX00001029266749011_T</t>
  </si>
  <si>
    <t>8444apta st43</t>
  </si>
  <si>
    <t>East Springfield</t>
  </si>
  <si>
    <t>3R997447LP291064P</t>
  </si>
  <si>
    <t>Floyd Reid Jr</t>
  </si>
  <si>
    <t>7H883476DV834525D</t>
  </si>
  <si>
    <t>floyd reid jr, 7203 bunche st, henrico, VA, 23228-3416, United States</t>
  </si>
  <si>
    <t>12-18 KAWASAKI NINJA ZX14R RADIATOR OVERFLOW RESERVOIR COOLANT OVER FLOW NO</t>
  </si>
  <si>
    <t>EBAY_EMSCX00001026481070817_S:EMSCX00001026481070917_T</t>
  </si>
  <si>
    <t>7203 bunche st</t>
  </si>
  <si>
    <t>henrico</t>
  </si>
  <si>
    <t>23228-3416</t>
  </si>
  <si>
    <t>84U216730T1857422</t>
  </si>
  <si>
    <t>Mobile Payment</t>
  </si>
  <si>
    <t>lfr_el_incomparable@hotmail.com</t>
  </si>
  <si>
    <t>8NJ16626G9984845K</t>
  </si>
  <si>
    <t>luis felix, rojas, calle sanchez lopez #154, sanlorenzo, PR, 00754, United States</t>
  </si>
  <si>
    <t>calle sanchez lopez #154</t>
  </si>
  <si>
    <t>sanlorenzo</t>
  </si>
  <si>
    <t>Michael Mincey</t>
  </si>
  <si>
    <t>5AL26827K5782471F</t>
  </si>
  <si>
    <t>Michael Mincey, 2030 Leavensworth Rd, Darlington, SC, 29540-8100, United States</t>
  </si>
  <si>
    <t>96-13 SUZUKI DR200SE DR200 DR 200 SPEEDO SPEEDOMETER DISPLAY GAUGE GAUGES CLOCK</t>
  </si>
  <si>
    <t>EBAY_EMSCX00001029824040912_S:EMSCX00001029824041012_T</t>
  </si>
  <si>
    <t>2030 Leavensworth Rd</t>
  </si>
  <si>
    <t>Darlington</t>
  </si>
  <si>
    <t>29540-8100</t>
  </si>
  <si>
    <t>0ST447307P045120A</t>
  </si>
  <si>
    <t>Rick Smith</t>
  </si>
  <si>
    <t>65139708MM735405S</t>
  </si>
  <si>
    <t>Ricky Smith, 4909 Friendship Rd, Union Grove, AL, 35175-9081, United States</t>
  </si>
  <si>
    <t>08-09 GSX 650 F FRONT END FORKS FORK TRIPLE TREE CLAMP TOP BOTTOM LEFT RIGHT</t>
  </si>
  <si>
    <t>EBAY_EMSCX00001029286837911_S:EMSCX00001029286838011_T</t>
  </si>
  <si>
    <t>4909 Friendship Rd</t>
  </si>
  <si>
    <t>Union Grove</t>
  </si>
  <si>
    <t>35175-9081</t>
  </si>
  <si>
    <t>9X516755BL124461E</t>
  </si>
  <si>
    <t>Britni Burgin</t>
  </si>
  <si>
    <t>7C541056TG953782P</t>
  </si>
  <si>
    <t>Britni Burgin, 1858 cr 289, Garrison, TX, 75946-6386, United States</t>
  </si>
  <si>
    <t>03 SUZUKI EIGER 400 EXHAUST CAN MUFFLER SLIP ON PIPE OEM</t>
  </si>
  <si>
    <t>EBAY_EMSCX00001029953689513_S:EMSCX00001029953689613_T</t>
  </si>
  <si>
    <t>1858 cr 289</t>
  </si>
  <si>
    <t>Garrison</t>
  </si>
  <si>
    <t>75946-6386</t>
  </si>
  <si>
    <t>56U04807GW035015B</t>
  </si>
  <si>
    <t>Ian Remington</t>
  </si>
  <si>
    <t>7CL85720R3513854E</t>
  </si>
  <si>
    <t>Ian Remington, 8036 State Road 83, Mukwonago, WI, 53149-8903, United States</t>
  </si>
  <si>
    <t>01 02 03 04 05 FZ1 FZ 1 FZS1000 FRONT FORK ADJUSTER SHOCK TOP CAP SUSPENSION</t>
  </si>
  <si>
    <t>EBAY_EMSCX00001028659052715_S:EMSCX00001028659052815_T</t>
  </si>
  <si>
    <t>8036 State Road 83</t>
  </si>
  <si>
    <t>53149-8903</t>
  </si>
  <si>
    <t>3HS0371045379422J</t>
  </si>
  <si>
    <t>Leonardo Lozano Gutiérrez</t>
  </si>
  <si>
    <t>9YB01380NG741974M</t>
  </si>
  <si>
    <t>Leonardo Lozano-Gutierrez  CO158Q142162N, 7801 NW 37th St, Doral, FL, 33195-6503, United States</t>
  </si>
  <si>
    <t>17-18 YAMAHA FZ09 IGNITION COILS COIL STICK SET PACK SPARK PLUG CAPS PLUGS</t>
  </si>
  <si>
    <t>EBAY_EMSCX00001029301339411</t>
  </si>
  <si>
    <t>7801 NW 37th St</t>
  </si>
  <si>
    <t>33195-6503</t>
  </si>
  <si>
    <t>Nicholas Gallagher</t>
  </si>
  <si>
    <t>0F8120499E981592C</t>
  </si>
  <si>
    <t>Nicholas Gallagher, 16 Shady Ln, Conowingo, MD, 21918-1470, United States</t>
  </si>
  <si>
    <t>03 04 ZX6 ZX6R 636 2003 2004 YOSHIMURA CARBON FIBER HEADER SLIP ON EXHAUST</t>
  </si>
  <si>
    <t>EBAY_EMSCX00001026517853817_S:EMSCX00001026517853917_T</t>
  </si>
  <si>
    <t>16 Shady Ln</t>
  </si>
  <si>
    <t>Conowingo</t>
  </si>
  <si>
    <t>21918-1470</t>
  </si>
  <si>
    <t>4TP511977K109025P</t>
  </si>
  <si>
    <t>Douglas Whitney</t>
  </si>
  <si>
    <t>7BK814428C992993H</t>
  </si>
  <si>
    <t>Douglas, Whitney, 301 Valley View Dr, Tooele, UT, 84074, United States</t>
  </si>
  <si>
    <t>EBAY_EMSCX00001027103381918_S:EMSCX00001027103382018_T</t>
  </si>
  <si>
    <t>301 Valley View Dr</t>
  </si>
  <si>
    <t>Tooele</t>
  </si>
  <si>
    <t>1M310420RR6675901</t>
  </si>
  <si>
    <t>Charles Carpenter</t>
  </si>
  <si>
    <t>0JU09965J40182207</t>
  </si>
  <si>
    <t>Scott Carpenter, 500 Glenwood Cir, Foley, AL, 36535-2510, United States</t>
  </si>
  <si>
    <t>02 03 YAMAHA R1 FUEL PUMP GAS 90 DAY WARRANTY! INJECTORS 0203</t>
  </si>
  <si>
    <t>EBAY_EMSCX00001028736190515_S:EMSCX00001028736190615_T</t>
  </si>
  <si>
    <t>500 Glenwood Cir</t>
  </si>
  <si>
    <t>Foley</t>
  </si>
  <si>
    <t>36535-2510</t>
  </si>
  <si>
    <t>6H827164KY4378532</t>
  </si>
  <si>
    <t>Rolando Martinez</t>
  </si>
  <si>
    <t>8H336086B28098849</t>
  </si>
  <si>
    <t>Rolando Martinez, 117 W. Wilson Ave, Harlingen, TX, 78550-7682, United States</t>
  </si>
  <si>
    <t>03-06 CBR 600rr GAS TANK FUEL CELL PETROL RESERVOIR</t>
  </si>
  <si>
    <t>EBAY_EMSCX00001027136072218_S:EMSCX00001027136072318_T</t>
  </si>
  <si>
    <t>117 W. Wilson Ave</t>
  </si>
  <si>
    <t>Harlingen</t>
  </si>
  <si>
    <t>78550-7682</t>
  </si>
  <si>
    <t>2WR74401L3900791A</t>
  </si>
  <si>
    <t>Oscar Perrusquia</t>
  </si>
  <si>
    <t>9WJ52748ND023835R</t>
  </si>
  <si>
    <t>Oscar Perrusquia, 524 w beddell st, Fort worth, TX, 76115-2504, United States</t>
  </si>
  <si>
    <t>90 VIRAGO XV250 FRONT END FORKS FORK TRIPLE TREE CLAMP TOP BOTTOM LEFT RIGHT</t>
  </si>
  <si>
    <t>EBAY_EMSCX00001028747371615_S:EMSCX00001028747371715_T</t>
  </si>
  <si>
    <t>524 w beddell st</t>
  </si>
  <si>
    <t>Fort worth</t>
  </si>
  <si>
    <t>76115-2504</t>
  </si>
  <si>
    <t>8NA841559F7912115</t>
  </si>
  <si>
    <t>Jose L Castorena</t>
  </si>
  <si>
    <t>1YV06143X9480704D</t>
  </si>
  <si>
    <t>Jose Castorena, 2692 King St, Denver, CO, 80211-4027, United States</t>
  </si>
  <si>
    <t>89 90 91 92 93 94 95 NINJA ZX7R REARSET REAR SET RIGHT BRAKE LEVER PEG OEM FOOT</t>
  </si>
  <si>
    <t>EBAY_EMSCX00001025087837019_S:EMSCX00001025087837119_T</t>
  </si>
  <si>
    <t>2692 King St</t>
  </si>
  <si>
    <t>80211-4027</t>
  </si>
  <si>
    <t>2W099008KK3451228</t>
  </si>
  <si>
    <t>Geisha Mejias</t>
  </si>
  <si>
    <t>48W229616R7384209</t>
  </si>
  <si>
    <t>noel marrero, Camino los Cruz 13, Bo Rio Hondo, Mayagüez, PR, 00680, Puerto Rico</t>
  </si>
  <si>
    <t>05 06 Z750S Z 750S GAS TANK FUEL CELL PETROL RESERVOIR BLACK OEM USA RUST RUSTED</t>
  </si>
  <si>
    <t>EBAY_EMSCX00001031202824810</t>
  </si>
  <si>
    <t>Camino los Cruz 13</t>
  </si>
  <si>
    <t>Bo Rio Hondo</t>
  </si>
  <si>
    <t>Mayagüez</t>
  </si>
  <si>
    <t>Lashell russo</t>
  </si>
  <si>
    <t>51A91812RB702215A</t>
  </si>
  <si>
    <t>john russo, 3095 1st street, Bay St. louis, MS, 39520-8676, United States</t>
  </si>
  <si>
    <t>04-05 GSXR 600/750 TPS THROTTLE POSITION SENSOR SECONDARY</t>
  </si>
  <si>
    <t>EBAY_EMSCX00001026661946517</t>
  </si>
  <si>
    <t>3095 1st street</t>
  </si>
  <si>
    <t>Bay St. louis</t>
  </si>
  <si>
    <t>39520-8676</t>
  </si>
  <si>
    <t>JAMES LUTKIE</t>
  </si>
  <si>
    <t>4B3112865L162900L</t>
  </si>
  <si>
    <t>James Lutkie, 929 West 51st South, Wichita, KS, 67217-5309, United States</t>
  </si>
  <si>
    <t>99 00 01 02 YAMAHA YZF R6 CRANKSHAFT CRANK SHAFT FLYWHEEL FLY WHEEL ROTOR MOTOR</t>
  </si>
  <si>
    <t>EBAY_EMSCX00001030008857112</t>
  </si>
  <si>
    <t>929 West 51st South</t>
  </si>
  <si>
    <t>Wichita</t>
  </si>
  <si>
    <t>KS</t>
  </si>
  <si>
    <t>67217-5309</t>
  </si>
  <si>
    <t>Britney Osbourn</t>
  </si>
  <si>
    <t>7UH930769W5317441</t>
  </si>
  <si>
    <t>Britney Osbourn, 775 Harper Springs Rd, Sylacauga, AL, 35150-8488, United States</t>
  </si>
  <si>
    <t>97-07 YAMAHA YZF600R IGNITION COILS COIL STICK SET PACK SPARK PLUG CAPS PLUGS</t>
  </si>
  <si>
    <t>EBAY_EMSCX00001030128211913_S:EMSCX00001030128212013_T</t>
  </si>
  <si>
    <t>775 Harper Springs Rd</t>
  </si>
  <si>
    <t>Sylacauga</t>
  </si>
  <si>
    <t>35150-8488</t>
  </si>
  <si>
    <t>7BH28474NR4309525</t>
  </si>
  <si>
    <t>Samuel Hutchins</t>
  </si>
  <si>
    <t>90210247YS453483C</t>
  </si>
  <si>
    <t>Samuel, Hutchins, 5957 Curry Ford Rd, Orlando, FL, 32822, United States</t>
  </si>
  <si>
    <t>03 04 ZX6 ZX6R 636 2003 2004 EXHAUST HEADER PIPE PIPES OEM</t>
  </si>
  <si>
    <t>EBAY_EMSCX00001031271465610</t>
  </si>
  <si>
    <t>5957 Curry Ford Rd</t>
  </si>
  <si>
    <t>Tyler Pionke</t>
  </si>
  <si>
    <t>8P643124N00963006</t>
  </si>
  <si>
    <t>Tyler Pionke, 9602A Forsythe Loop, # A, Fort Drum, NY, 13603-3231, United States</t>
  </si>
  <si>
    <t>03 04 CBR 600RR 600 RR ECU COMPUTER CDI ECM VIDEO! CONTROL ELECTRONIC UNIT</t>
  </si>
  <si>
    <t>EBAY_EMSCX00001028681410514_S:EMSCX00001028681410614_T</t>
  </si>
  <si>
    <t>9602A Forsythe Loop</t>
  </si>
  <si>
    <t>Fort Drum</t>
  </si>
  <si>
    <t>13603-3231</t>
  </si>
  <si>
    <t>0A994280SS221974U</t>
  </si>
  <si>
    <t>evalyn yeh</t>
  </si>
  <si>
    <t>4L981900FU4824218</t>
  </si>
  <si>
    <t>evi yeh, 3641 Midvale Ave, Apt 108, Los Angeles, CA, 90034-6677, United States</t>
  </si>
  <si>
    <t>15-17 HONDA CBR300R LOWER BOTTOM BELLY SIDE FAIRING COWL PLASTIC LEFT RIGHT</t>
  </si>
  <si>
    <t>EBAY_EMSCX00001029476240511_S:EMSCX00001029476240611_T</t>
  </si>
  <si>
    <t>3641 Midvale Ave</t>
  </si>
  <si>
    <t>Apt 108</t>
  </si>
  <si>
    <t>90034-6677</t>
  </si>
  <si>
    <t>4F56243714306923V</t>
  </si>
  <si>
    <t>johhny s ybarra</t>
  </si>
  <si>
    <t>74F121578R487320G</t>
  </si>
  <si>
    <t>johhny s ybarra, 739 e alta vista rd, phoenix, AZ, 85042-4335, United States</t>
  </si>
  <si>
    <t>04 TRAIL BLAZER 250 2x4 FRONT UPPER NOSE HEADLIGHT FAIRING PLASTIC BLACK LIGHT</t>
  </si>
  <si>
    <t>EBAY_EMSCX00001025183653319_S:EMSCX00001025183653419_T</t>
  </si>
  <si>
    <t>739 e alta vista rd</t>
  </si>
  <si>
    <t>phoenix</t>
  </si>
  <si>
    <t>85042-4335</t>
  </si>
  <si>
    <t>6RM635114J626972D</t>
  </si>
  <si>
    <t>Kayla Landaker</t>
  </si>
  <si>
    <t>4ND95101V4004312X</t>
  </si>
  <si>
    <t>Eric Wylie, 3929 Clay Pike Rd, Cambridge, OH, 43725-9059, United States</t>
  </si>
  <si>
    <t>89-90 SUZUKI RM125 FRONT WHEEL RIM ROTOR SPOKED SPOKES HUB BRAKE OEM</t>
  </si>
  <si>
    <t>EBAY_EMSCX00001027247655618_S:EMSCX00001027247655718_T</t>
  </si>
  <si>
    <t>3929 Clay Pike Rd</t>
  </si>
  <si>
    <t>Cambridge</t>
  </si>
  <si>
    <t>43725-9059</t>
  </si>
  <si>
    <t>12H70693Y4449710Y</t>
  </si>
  <si>
    <t>Jason T Smith</t>
  </si>
  <si>
    <t>2SY7503514508484E</t>
  </si>
  <si>
    <t>Jason T Smith, 327 Vernon Ave, Beloit, WI, 53511-6152, United States</t>
  </si>
  <si>
    <t>97-07 YAMAHA YZF600R EXHAUST CAN MUFFLER SLIP ON PIPE VANCE &amp; HINES AND S4</t>
  </si>
  <si>
    <t>EBAY_EMSCX00001029963974216_S:EMSCX00001029963974316_T</t>
  </si>
  <si>
    <t>327 Vernon Ave</t>
  </si>
  <si>
    <t>Beloit</t>
  </si>
  <si>
    <t>53511-6152</t>
  </si>
  <si>
    <t>82T96345MN1159104</t>
  </si>
  <si>
    <t>adrian suarez</t>
  </si>
  <si>
    <t>3A151979HH0000000</t>
  </si>
  <si>
    <t>adrian suarez, 7986 camino kiosco, san diego, CA, 92122-1818, United States</t>
  </si>
  <si>
    <t>08 09 10 11 12 NINJA EX250 FRONT SEAT PAD DRIVER DRIVERS SADDLE PILLION CUSHION</t>
  </si>
  <si>
    <t>EBAY_EMSCX00001030162938413_S:EMSCX00001030162938513_T</t>
  </si>
  <si>
    <t>7986 camino kiosco</t>
  </si>
  <si>
    <t>san diego</t>
  </si>
  <si>
    <t>92122-1818</t>
  </si>
  <si>
    <t>49B25469VN740734F</t>
  </si>
  <si>
    <t>Alberto Viera</t>
  </si>
  <si>
    <t>91283026VL490354J</t>
  </si>
  <si>
    <t>Alberto viera, 2419 w 16th st, Odessa, TX, 79763-2701, United States</t>
  </si>
  <si>
    <t>04-07 HONDA CBR 1000 1000RR REAR SWINGARM SWING ARM WHEEL RIM SHOCK</t>
  </si>
  <si>
    <t>EBAY_EMSCX00001027271690018_S:EMSCX00001027272380118_T</t>
  </si>
  <si>
    <t>2419 w 16th st</t>
  </si>
  <si>
    <t>Odessa</t>
  </si>
  <si>
    <t>79763-2701</t>
  </si>
  <si>
    <t>32H60612KP9495711</t>
  </si>
  <si>
    <t>Pawel Boguszewski</t>
  </si>
  <si>
    <t>740328084V463683V</t>
  </si>
  <si>
    <t>Pawel Boguszewski, 22925 79th Pl W Unit B, Edmonds, WA, 98026-5142, United States</t>
  </si>
  <si>
    <t>16-18 ZX-10R ZX10 GAS TANK SEAT FUEL PANEL COVER TRIM PLASTIC SIDE RIGHT BLACK</t>
  </si>
  <si>
    <t>EBAY_EMSCX00001026733226017_S:EMSCX00001026733226117_T</t>
  </si>
  <si>
    <t>22925 79th Pl W Unit B</t>
  </si>
  <si>
    <t>Edmonds</t>
  </si>
  <si>
    <t>98026-5142</t>
  </si>
  <si>
    <t>44R55905W87423643</t>
  </si>
  <si>
    <t>kyle jensen</t>
  </si>
  <si>
    <t>45102937D60256148</t>
  </si>
  <si>
    <t>Kyle Jensen, 10307 Kellogg St, el paso, TX, 79924-2901, United States</t>
  </si>
  <si>
    <t>15-17 YAMAHA FZ07 ENGINE RADIATOR COOLING NO LEAKS! MORE COMPLETE MOTOR</t>
  </si>
  <si>
    <t>EBAY_EMSCX00001026734218817_S:EMSCX00001026734218917_T</t>
  </si>
  <si>
    <t>10307 Kellogg St</t>
  </si>
  <si>
    <t>el paso</t>
  </si>
  <si>
    <t>79924-2901</t>
  </si>
  <si>
    <t>2XX77712T64241130</t>
  </si>
  <si>
    <t>Elizabeth Calle</t>
  </si>
  <si>
    <t>4R274899LP282194T</t>
  </si>
  <si>
    <t>Elizabeth Calle, 53 John St, Apt A, Lodi, NJ, 07644-2433, United States</t>
  </si>
  <si>
    <t>93 94 95 CBR 900RR 900 RR EXHAUST HEADER PERFORMANCE ID=51M.M OD=54M.M</t>
  </si>
  <si>
    <t>EBAY_EMSCX00001027284678718_S:EMSCX00001027284678818_T</t>
  </si>
  <si>
    <t>53 John St</t>
  </si>
  <si>
    <t>Lodi</t>
  </si>
  <si>
    <t>07644-2433</t>
  </si>
  <si>
    <t>2EH34028F0494892C</t>
  </si>
  <si>
    <t>Anthony Signy</t>
  </si>
  <si>
    <t>signyanthony@yahoo.fr</t>
  </si>
  <si>
    <t>2HA461441U2398417</t>
  </si>
  <si>
    <t>Anthony Signy, 767 pauwer straete, Buysscheure, Nord-Pas-de-Calais, 59285, France</t>
  </si>
  <si>
    <t>01 02 03 04 05 06 HONDA CBR F4I 600 SPEED SENSOR SPROCKET SPEEDO SPEEDOMETER</t>
  </si>
  <si>
    <t>EBAY_EMSCX00001030006006516</t>
  </si>
  <si>
    <t>767 pauwer straete</t>
  </si>
  <si>
    <t>Buysscheure</t>
  </si>
  <si>
    <t>Nord-Pas-de-Calais</t>
  </si>
  <si>
    <t>France</t>
  </si>
  <si>
    <t>FR</t>
  </si>
  <si>
    <t>Dustin OQuinn</t>
  </si>
  <si>
    <t>4WK07345BF027251W</t>
  </si>
  <si>
    <t>Dustin OQuinn, 305 W Nebraska st, Coleridge, NE, 68727-2617, United States</t>
  </si>
  <si>
    <t>99 BOMBARDIER GTI 717 REAR BACK PASSENGER SEAT SADDLE PILLION USA</t>
  </si>
  <si>
    <t>EBAY_EMSCX00001028798639114_S:EMSCX00001028798639214_T</t>
  </si>
  <si>
    <t>305 W Nebraska st</t>
  </si>
  <si>
    <t>Coleridge</t>
  </si>
  <si>
    <t>68727-2617</t>
  </si>
  <si>
    <t>1WW53942EM724523Y</t>
  </si>
  <si>
    <t>63W407443X724413H</t>
  </si>
  <si>
    <t>USPS label cost adj.,Tracking:9400108205496335612776, Rev Assurance ID:3330260298Detail:https://www.ebay.com/ship/lmng</t>
  </si>
  <si>
    <t>EBAY43225945655</t>
  </si>
  <si>
    <t>2P903564NN8873324</t>
  </si>
  <si>
    <t>USPS label cost adj.,Tracking:9400108205497700280361, Rev Assurance ID:3329968516Detail:https://www.ebay.com/ship/lmng</t>
  </si>
  <si>
    <t>EBAY43226654465</t>
  </si>
  <si>
    <t>77T48289F7644525L</t>
  </si>
  <si>
    <t>USPS label cost adj.,Tracking:9400108205496335648423, Rev Assurance ID:3327121996Detail:https://www.ebay.com/ship/lmng</t>
  </si>
  <si>
    <t>EBAY43226794475</t>
  </si>
  <si>
    <t>scott krissinger</t>
  </si>
  <si>
    <t>30H67666PL625194D</t>
  </si>
  <si>
    <t>scott krissinger, 40 tennessee ave, villas, NJ, 08251-1717, United States</t>
  </si>
  <si>
    <t>08-10 KAWASAKI JET SKI STX15F 12f MAIN ENGINE WIRING HARNESS MOTOR WIRE</t>
  </si>
  <si>
    <t>EBAY_EMSCX00001030154914712_S:EMSCX00001030154914812_T</t>
  </si>
  <si>
    <t>40 tennessee ave</t>
  </si>
  <si>
    <t>villas</t>
  </si>
  <si>
    <t>08251-1717</t>
  </si>
  <si>
    <t>50V77439UC9088204</t>
  </si>
  <si>
    <t>3X780923HJ6423455</t>
  </si>
  <si>
    <t>USPS label cost adj.,Tracking:9400108205497695711802, Rev Assurance ID:3324507401Detail:https://www.ebay.com/ship/lmng</t>
  </si>
  <si>
    <t>EBAY43226794975</t>
  </si>
  <si>
    <t>Joseph gressett</t>
  </si>
  <si>
    <t>9WC609413A403130K</t>
  </si>
  <si>
    <t>Joseph gressett, 1515 Blount Ave SW, Cleveland, TN, 37311-6822, United States</t>
  </si>
  <si>
    <t>EBAY_EMSCX00001029616351811</t>
  </si>
  <si>
    <t>1515 Blount Ave SW</t>
  </si>
  <si>
    <t>37311-6822</t>
  </si>
  <si>
    <t>39349873AW692051G</t>
  </si>
  <si>
    <t>USPS label cost adj.,Tracking:9400108205497694057000, Rev Assurance ID:3323977256Detail:https://www.ebay.com/ship/lmng</t>
  </si>
  <si>
    <t>EBAY43226765965</t>
  </si>
  <si>
    <t>0WU00100AH693293T</t>
  </si>
  <si>
    <t>USPS label cost adj.,Tracking:9400108205496309222604, Rev Assurance ID:3286102233Detail:https://www.ebay.com/ship/lmng</t>
  </si>
  <si>
    <t>EBAY43228369555</t>
  </si>
  <si>
    <t>2SE93622SV2182302</t>
  </si>
  <si>
    <t>USPS label cost adj.,Tracking:9400108205497666711879, Rev Assurance ID:3310593399Detail:https://www.ebay.com/ship/lmng</t>
  </si>
  <si>
    <t>EBAY43227993155</t>
  </si>
  <si>
    <t>9V178317B6403741B</t>
  </si>
  <si>
    <t>USPS label cost adj.,Tracking:9400108205497666837036, Rev Assurance ID:3308143924Detail:https://www.ebay.com/ship/lmng</t>
  </si>
  <si>
    <t>EBAY43227993185</t>
  </si>
  <si>
    <t>0CE39285N6522370B</t>
  </si>
  <si>
    <t>USPS label cost adj.,Tracking:9400108205496302730977, Rev Assurance ID:3288382403Detail:https://www.ebay.com/ship/lmng</t>
  </si>
  <si>
    <t>EBAY43227843995</t>
  </si>
  <si>
    <t>David Crosby</t>
  </si>
  <si>
    <t>0D165008UB586961U</t>
  </si>
  <si>
    <t>David Crosby, 1686 Madison Rd, Chester, SC, 29706-6948, United States</t>
  </si>
  <si>
    <t>07-08 ZX6R CLUTCH HUB BASKET PRESSURE PLATE SPRING INNER OUTER STEEL FIBER</t>
  </si>
  <si>
    <t>EBAY_EMSCX00001029017085915_S:EMSCX00001029017086015_T</t>
  </si>
  <si>
    <t>1686 Madison Rd</t>
  </si>
  <si>
    <t>Chester</t>
  </si>
  <si>
    <t>29706-6948</t>
  </si>
  <si>
    <t>7YG5823709347574H</t>
  </si>
  <si>
    <t>5FS05744UF6642903</t>
  </si>
  <si>
    <t>USPS label cost adj.,Tracking:9400108205496309213510, Rev Assurance ID:3287519027Detail:https://www.ebay.com/ship/lmng</t>
  </si>
  <si>
    <t>EBAY43228268225</t>
  </si>
  <si>
    <t>52872398EV1068938</t>
  </si>
  <si>
    <t>USPS label cost adj.,Tracking:9400108205497633967308, Rev Assurance ID:3284845976Detail:https://www.ebay.com/ship/lmng</t>
  </si>
  <si>
    <t>EBAY43229567715</t>
  </si>
  <si>
    <t>scott males</t>
  </si>
  <si>
    <t>27A42418NU423512W</t>
  </si>
  <si>
    <t>Scott Males, 6036 E County Road 300 N, Fillmore, IN, 46128-9504, United States</t>
  </si>
  <si>
    <t>73 74 75 YAMAHA RD350  FRONT END FORKS FORK TRIPLE TREE CLAMP TOP BOTTOM LEFT</t>
  </si>
  <si>
    <t>EBAY_EMSCX00001030339647213_S:EMSCX00001030339647313_T</t>
  </si>
  <si>
    <t>6036 E County Road 300 N</t>
  </si>
  <si>
    <t>Fillmore</t>
  </si>
  <si>
    <t>46128-9504</t>
  </si>
  <si>
    <t>9VH94914FT965971B</t>
  </si>
  <si>
    <t>5U102485LH545734V</t>
  </si>
  <si>
    <t>USPS label cost adj.,Tracking:9400108205497651538092, Rev Assurance ID:3297556382Detail:https://www.ebay.com/ship/lmng</t>
  </si>
  <si>
    <t>EBAY43230089795</t>
  </si>
  <si>
    <t>Gregory James Leporin Leporin</t>
  </si>
  <si>
    <t>39U43795EP459473A</t>
  </si>
  <si>
    <t>Greg Leporin, 4115 Glendale rd, House springs, MO, 63051, United States</t>
  </si>
  <si>
    <t>01-03 SHADOW 750 SPIRIT IGNITION LOCK KEY SET LOCKSET GAS CAP SWITCH OEM</t>
  </si>
  <si>
    <t>EBAY_EMSCX00001030156846816</t>
  </si>
  <si>
    <t>4115 Glendale rd</t>
  </si>
  <si>
    <t>House springs</t>
  </si>
  <si>
    <t>latara Mckee</t>
  </si>
  <si>
    <t>6CG05151A39617901</t>
  </si>
  <si>
    <t>latara johnson, 4508 n Carlisle st, Philadelphia, PA, 19140-1119, United States</t>
  </si>
  <si>
    <t>01-08 REFLEX 250 FRONT UPPER NOSE HEADLIGHT FAIRING COWL PLASTIC MID SILVER OEM</t>
  </si>
  <si>
    <t>EBAY_EMSCX00001029729015011_S:EMSCX00001029729015111_T</t>
  </si>
  <si>
    <t>4508 n Carlisle st</t>
  </si>
  <si>
    <t>Philadelphia</t>
  </si>
  <si>
    <t>19140-1119</t>
  </si>
  <si>
    <t>06D05960DN5584827</t>
  </si>
  <si>
    <t>Elvin Omar</t>
  </si>
  <si>
    <t>2NT14559LG701930G</t>
  </si>
  <si>
    <t>Elvin Omar, 731 Altona St NW, palm bay, FL, 32907-8241, United States</t>
  </si>
  <si>
    <t>EBAY_EMSCX00001030210187316</t>
  </si>
  <si>
    <t>731 Altona St NW</t>
  </si>
  <si>
    <t>palm bay</t>
  </si>
  <si>
    <t>32907-8241</t>
  </si>
  <si>
    <t>Item Id: 252008348414 Buyer's Vehicle: CBR929RR</t>
  </si>
  <si>
    <t>Susan Pierson</t>
  </si>
  <si>
    <t>0WW12667J8891603D</t>
  </si>
  <si>
    <t>Gary Murphy, 2938 Wharton St, Butte, MT, 59701-4057, United States</t>
  </si>
  <si>
    <t>76 Sportster 1000 9K MILE ENGINE MOTOR REPUTABLE SELLER VIDEO! IRONHEAD IRON</t>
  </si>
  <si>
    <t>EBAY_EMSCX00001030299487412</t>
  </si>
  <si>
    <t>2938 Wharton St</t>
  </si>
  <si>
    <t>Butte</t>
  </si>
  <si>
    <t>59701-4057</t>
  </si>
  <si>
    <t>Earl Robbins</t>
  </si>
  <si>
    <t>68C8595847698504U</t>
  </si>
  <si>
    <t>earl robbins, 4421 Reedy Branch Rd, Winterville, NC, 28590-8926, United States</t>
  </si>
  <si>
    <t>99 HONDA FOREMAN 450 4X4 FRONT HEADLIGHT HEAD LIGHT LAMP</t>
  </si>
  <si>
    <t>EBAY_EMSCX00001026961900217_S:EMSCX00001026961900317_T</t>
  </si>
  <si>
    <t>4421 Reedy Branch Rd</t>
  </si>
  <si>
    <t>Winterville</t>
  </si>
  <si>
    <t>28590-8926</t>
  </si>
  <si>
    <t>4D56302901759305J</t>
  </si>
  <si>
    <t>Bernardita streeter</t>
  </si>
  <si>
    <t>8XK805159H2570330</t>
  </si>
  <si>
    <t>Bernardita streeter, 12361 SW 128th Ct, Miami, FL, 33186-4211, United States</t>
  </si>
  <si>
    <t>04-06 VSTROM DL1000 FUEL INJECTORS RAIL MAIN INJECTOR THROTTLE BODIES BODY</t>
  </si>
  <si>
    <t>EBAY_EMSCX00001030310573112</t>
  </si>
  <si>
    <t>12361 SW 128th Ct</t>
  </si>
  <si>
    <t>33186-4211</t>
  </si>
  <si>
    <t>zahaira cortes</t>
  </si>
  <si>
    <t>3AF894255H987351V</t>
  </si>
  <si>
    <t>zahaira cortes, 95 montrose st, Springfield, MA, 01109-3048, United States</t>
  </si>
  <si>
    <t>97-01 SUZUKI TL1000R ENGINE MOTOR REPUTABLE SELLER GOOD, RUNNING</t>
  </si>
  <si>
    <t>EBAY_EMSCX00001029133430215_S:EMSCX00001029133430315_T</t>
  </si>
  <si>
    <t>95 montrose st</t>
  </si>
  <si>
    <t>Springfield</t>
  </si>
  <si>
    <t>01109-3048</t>
  </si>
  <si>
    <t>52R43643KD562925K</t>
  </si>
  <si>
    <t>Ethan Boore</t>
  </si>
  <si>
    <t>3CT7692098504644L</t>
  </si>
  <si>
    <t>Ethan Boore, PO Box 844, 306 Manley ST, Barrackville, WV, 26559-0844, United States</t>
  </si>
  <si>
    <t>00-08 KTM 65 SX 65SX ENGINE MOTOR CRANK CASE BLOCK UPPER LOWER CASES CYLINDERS</t>
  </si>
  <si>
    <t>EBAY_EMSCX00001029140704315_S:EMSCX00001029140704415_T</t>
  </si>
  <si>
    <t>PO Box 844</t>
  </si>
  <si>
    <t>306 Manley ST</t>
  </si>
  <si>
    <t>Barrackville</t>
  </si>
  <si>
    <t>26559-0844</t>
  </si>
  <si>
    <t>7N396921FH4883849</t>
  </si>
  <si>
    <t>9GD43621KU0864044</t>
  </si>
  <si>
    <t>USPS label cost adj.,Tracking:9400108205497688245512, Rev Assurance ID:3319601950Detail:https://www.ebay.com/ship/lmng</t>
  </si>
  <si>
    <t>EBAY43233826725</t>
  </si>
  <si>
    <t>9A484187J7154830E</t>
  </si>
  <si>
    <t>PGW_4500295415</t>
  </si>
  <si>
    <t>Collin Mikkelsen</t>
  </si>
  <si>
    <t>9NG27060TJ0065123</t>
  </si>
  <si>
    <t>Collin Mikkelsen, 7486 Clay St, Westminster, CO, 80030-5029, United States</t>
  </si>
  <si>
    <t>01 02 03 04 05 06 HONDA CBR F4I 600 SPEEDO SPEEDOMETER DISPLAY GAUGE GAUGES</t>
  </si>
  <si>
    <t>EBAY_EMSCX00001029159346515_S:EMSCX00001029159346615_T</t>
  </si>
  <si>
    <t>7486 Clay St</t>
  </si>
  <si>
    <t>Westminster</t>
  </si>
  <si>
    <t>80030-5029</t>
  </si>
  <si>
    <t>4FG69339N1819343Y</t>
  </si>
  <si>
    <t>scott Zolotas</t>
  </si>
  <si>
    <t>82U98206NH8778134</t>
  </si>
  <si>
    <t>Scott Zolotas, 594 Van Wagner Rd., Poughkeepsie, NY, 12603-1137, United States</t>
  </si>
  <si>
    <t>04 2004 MULE 550 2X4 BRAKE MASTER CYLINDER RESERVOIR WORKING GOOD PRESSURE</t>
  </si>
  <si>
    <t>EBAY_EMSCX00001027028400917_S:EMSCX00001027028401017_T</t>
  </si>
  <si>
    <t>594 Van Wagner Rd.</t>
  </si>
  <si>
    <t>Poughkeepsie</t>
  </si>
  <si>
    <t>12603-1137</t>
  </si>
  <si>
    <t>86105993JN1380104</t>
  </si>
  <si>
    <t>Sean Hall</t>
  </si>
  <si>
    <t>8P851335G7723924P</t>
  </si>
  <si>
    <t>Sean Hall, 34156 William Ln, Brighton, IL, 62012-1988, United States</t>
  </si>
  <si>
    <t>84-85 HONDA VF1100 ECU COMPUTER CDI ECM CONTROL ELECTRONIC UNIT</t>
  </si>
  <si>
    <t>EBAY_EMSCX00001030488762213_S:EMSCX00001030488762313_T</t>
  </si>
  <si>
    <t>34156 William Ln</t>
  </si>
  <si>
    <t>Brighton</t>
  </si>
  <si>
    <t>62012-1988</t>
  </si>
  <si>
    <t>1CH55969715780345</t>
  </si>
  <si>
    <t>grimaldi quiles</t>
  </si>
  <si>
    <t>05P301159W075991U</t>
  </si>
  <si>
    <t>grimaldi quiles, 38 Hobart St, Waterbury, CT, 06704-4112, United States</t>
  </si>
  <si>
    <t>99-07 HAYABUSA GSX1300R EZ READY TO GO 100% GOOD! YES! YA! MAIN FRAME CHASSIS</t>
  </si>
  <si>
    <t>EBAY_EMSCX00001027611525318_S:EMSCX00001027611525418_T</t>
  </si>
  <si>
    <t>38 Hobart St</t>
  </si>
  <si>
    <t>Waterbury</t>
  </si>
  <si>
    <t>06704-4112</t>
  </si>
  <si>
    <t>93M94861HE8895227</t>
  </si>
  <si>
    <t>SIMON E HUANG</t>
  </si>
  <si>
    <t>4WX97810WK0726529</t>
  </si>
  <si>
    <t>SIMON E, HUANG, 33 Lahiere Ave, Edison, NJ, 08817-3201, United States</t>
  </si>
  <si>
    <t>04 05 Suzuki GSXR 600 750 20TH ANNIVERSARY BLUE FRONT SEAT PAD DRIVER DRIVERS</t>
  </si>
  <si>
    <t>EBAY_EMSCX00001029063682614_S:EMSCX00001029063682714_T</t>
  </si>
  <si>
    <t>33 Lahiere Ave</t>
  </si>
  <si>
    <t>Edison</t>
  </si>
  <si>
    <t>08817-3201</t>
  </si>
  <si>
    <t>1J6321898E157050G</t>
  </si>
  <si>
    <t>84B49710PP186170K</t>
  </si>
  <si>
    <t>04 05 Suzuki GSXR 600 750 BLUE OEM 45551-29G00 REAR BACK SEAT SOLO COWL FAIRING</t>
  </si>
  <si>
    <t>EBAY_EMSCX00001029066512314_S:EMSCX00001029066512414_T</t>
  </si>
  <si>
    <t>58X46779CR558014E</t>
  </si>
  <si>
    <t>1UN49168CL781805G</t>
  </si>
  <si>
    <t>04 05 Suzuki GSXR 600 750 BLUE OEM 20TH REAR BACK TAIL FAIRING UNDERTAIL COWL</t>
  </si>
  <si>
    <t>EBAY_EMSCX00001029066634914_S:EMSCX00001029066635014_T</t>
  </si>
  <si>
    <t>36K73230U00936418</t>
  </si>
  <si>
    <t>Nathaniel Weiss</t>
  </si>
  <si>
    <t>3A638731HR9060251</t>
  </si>
  <si>
    <t>Nathan Weiss, 17358 w 147th St, Lockport, IL, 60441-6209, United States</t>
  </si>
  <si>
    <t>95-05  Vulcan 800 VN800 REAR WHEEL BACK RIM TIRE GUARANTEED STRAIGHT OEM</t>
  </si>
  <si>
    <t>EBAY_EMSCX00001025561825819_S:EMSCX00001025561825919_T</t>
  </si>
  <si>
    <t>17358 w 147th St</t>
  </si>
  <si>
    <t>Lockport</t>
  </si>
  <si>
    <t>60441-6209</t>
  </si>
  <si>
    <t>86959739V8656151X</t>
  </si>
  <si>
    <t>Michael Correia</t>
  </si>
  <si>
    <t>5L9203509J984634N</t>
  </si>
  <si>
    <t>Michael Correia, 371 Rockland Rd, North Scituate, RI, 02857-1614, United States</t>
  </si>
  <si>
    <t>05-06 CBR 600 600RR REPSOL FRONT REAR SEAT PAD DRIVER BACK SADDLE SOLO COVER SET</t>
  </si>
  <si>
    <t>EBAY_EMSCX00001027077028817_S:EMSCX00001027077028917_T</t>
  </si>
  <si>
    <t>371 Rockland Rd</t>
  </si>
  <si>
    <t>North Scituate</t>
  </si>
  <si>
    <t>02857-1614</t>
  </si>
  <si>
    <t>45A77739M2828432C</t>
  </si>
  <si>
    <t>DM Bros. PhoneWorld, LLC.</t>
  </si>
  <si>
    <t>7UJ95601HD355641B</t>
  </si>
  <si>
    <t>Souna Dur Mohammad, 2625 E Tropicana Ave, St. F, Las Vegas, NV, 89121-7392, United States</t>
  </si>
  <si>
    <t>14 15 16 ctx700d ctx700 IGNITION LOCK KEY SET LOCKSET GAS CAP LATCH SEAT SWITCH</t>
  </si>
  <si>
    <t>EBAY_EMSCX00001030336165416_S:EMSCX00001030336165516_T</t>
  </si>
  <si>
    <t>2625 E Tropicana Ave</t>
  </si>
  <si>
    <t>St. F</t>
  </si>
  <si>
    <t>89121-7392</t>
  </si>
  <si>
    <t>Item Id: 283036749545 Buyer's Vehicle: Honda</t>
  </si>
  <si>
    <t>5KS15643SF123615X</t>
  </si>
  <si>
    <t>Christopher Knebusch</t>
  </si>
  <si>
    <t>7L780044HR862473M</t>
  </si>
  <si>
    <t>CHRIS KNEBUSCH, 6011 FOREST AVE, PARMA, OH, 44129-2701, United States</t>
  </si>
  <si>
    <t>98-01 SHADOW 1100 VT1100 ACE TURN SIGNAL BLINKER FRONT LEFT RIGHT</t>
  </si>
  <si>
    <t>EBAY_EMSCX00001029254588815_S:EMSCX00001029254588915_T</t>
  </si>
  <si>
    <t>6011 FOREST AVE</t>
  </si>
  <si>
    <t>PARMA</t>
  </si>
  <si>
    <t>44129-2701</t>
  </si>
  <si>
    <t>24X7309438876650G</t>
  </si>
  <si>
    <t>Adam Erikat</t>
  </si>
  <si>
    <t>2FF81660HY960602T</t>
  </si>
  <si>
    <t>Adam, Erikat, 4845 Taltec Dr, La Mesa, CA, 91941-4470, United States</t>
  </si>
  <si>
    <t>07 08 2007 2008 CBR 600RR 600 RR OIL PAN ENGINE MOTOR CASES COVER NO LEAKS</t>
  </si>
  <si>
    <t>EBAY_EMSCX00001027660677318_S:EMSCX00001027660677418_T</t>
  </si>
  <si>
    <t>4845 Taltec Dr</t>
  </si>
  <si>
    <t>La Mesa</t>
  </si>
  <si>
    <t>91941-4470</t>
  </si>
  <si>
    <t>6BD06806NE7454336</t>
  </si>
  <si>
    <t>AuBrianna Armstrong</t>
  </si>
  <si>
    <t>7SA988215R498132V</t>
  </si>
  <si>
    <t>AuBrianna, Armstrong, 135 Coffey St, Apt 14, Boone, NC, 28607, United States</t>
  </si>
  <si>
    <t>01-03 SHADOW 750 SPIRIT ECU COMPUTER CDI ECM VIDEO! CONTROL ELECTRONIC UNIT</t>
  </si>
  <si>
    <t>EBAY_EMSCX00001031725337510_S:EMSCX00001031725337610_T</t>
  </si>
  <si>
    <t>135 Coffey St</t>
  </si>
  <si>
    <t>Apt 14</t>
  </si>
  <si>
    <t>Boone</t>
  </si>
  <si>
    <t>8DK13309S2109624P</t>
  </si>
  <si>
    <t>Connor Adams</t>
  </si>
  <si>
    <t>10C86527DM958261D</t>
  </si>
  <si>
    <t>Connor Adams, 364 Via Mezzo, Oakdale, CA, 95361-8737, United States</t>
  </si>
  <si>
    <t>86-90 KAWASAKI JET SKI 550 JS550 LEFT CONTROL KILL SWITCH START STOP HANDLE BAR</t>
  </si>
  <si>
    <t>EBAY_EMSCX00001029131794814_S:EMSCX00001029131794914_T</t>
  </si>
  <si>
    <t>364 Via Mezzo</t>
  </si>
  <si>
    <t>Oakdale</t>
  </si>
  <si>
    <t>95361-8737</t>
  </si>
  <si>
    <t>2KR05996E8345205H</t>
  </si>
  <si>
    <t>JASON D JENNES</t>
  </si>
  <si>
    <t>00E037986X085760Y</t>
  </si>
  <si>
    <t>JASON JENNES, 13551 SE 27th Pl, Bellevue, WA, 98005-4212, United States</t>
  </si>
  <si>
    <t>05-08 BMW K1200S EXHAUST CAN MUFFLER SLIP ON PIPE TWO BROTHERS CARBON FIBER</t>
  </si>
  <si>
    <t>EBAY_EMSCX00001029292759415_S:EMSCX00001029292759515_T</t>
  </si>
  <si>
    <t>13551 SE 27th Pl</t>
  </si>
  <si>
    <t>98005-4212</t>
  </si>
  <si>
    <t>79X44982PL9514029</t>
  </si>
  <si>
    <t>Christian Stahl</t>
  </si>
  <si>
    <t>63X7370134373442G</t>
  </si>
  <si>
    <t>Christian Stahl, 2422 S 4th St, Tucumcari, NM, 88401-3825, United States</t>
  </si>
  <si>
    <t>85-87 ATC250 HEADLIGHT HEAD LIGHT M BRACKET HOUSING CAGE GRILL RACK</t>
  </si>
  <si>
    <t>EBAY_EMSCX00001029152840114_S:EMSCX00001029152840214_T</t>
  </si>
  <si>
    <t>2422 S 4th St</t>
  </si>
  <si>
    <t>Tucumcari</t>
  </si>
  <si>
    <t>NM</t>
  </si>
  <si>
    <t>88401-3825</t>
  </si>
  <si>
    <t>4CH01610B7451825W</t>
  </si>
  <si>
    <t>0LJ831854V8898133</t>
  </si>
  <si>
    <t>Shipping label printed on eBay for shipping carrier USPS with tracking Number 9461208205497807488385</t>
  </si>
  <si>
    <t>2JP71760SX0776435</t>
  </si>
  <si>
    <t>Shipping label printed on eBay for shipping carrier USPS with tracking Number 9400108205497807492315</t>
  </si>
  <si>
    <t>1VC48779S7614363V</t>
  </si>
  <si>
    <t>Shipping label printed on eBay for shipping carrier USPS with tracking Number 9400108205496389531146</t>
  </si>
  <si>
    <t>0J18200809626420T</t>
  </si>
  <si>
    <t>Shipping label printed on eBay for shipping carrier USPS with tracking Number 9405508205497807501560</t>
  </si>
  <si>
    <t>3M413182Y1989345D</t>
  </si>
  <si>
    <t>Shipping label printed on eBay for shipping carrier USPS with tracking Number 9405508205496389533471</t>
  </si>
  <si>
    <t>5W843234SG997294F</t>
  </si>
  <si>
    <t>Shipping label printed on eBay for shipping carrier USPS with tracking Number 9405508205497807505155</t>
  </si>
  <si>
    <t>2PA79353SW3465924</t>
  </si>
  <si>
    <t>Shipping label printed on eBay for shipping carrier USPS with tracking Number 9405508205497807505773</t>
  </si>
  <si>
    <t>9N481768KN588815A</t>
  </si>
  <si>
    <t>Shipping label printed on eBay for shipping carrier USPS with tracking Number 9400108205497807509426</t>
  </si>
  <si>
    <t>David Cruz</t>
  </si>
  <si>
    <t>4VA16654RJ503045G</t>
  </si>
  <si>
    <t>David P.Cruz, 6611 Carnation Way, Port Richey, FL, 34668-5205, United States</t>
  </si>
  <si>
    <t>08-18 XVS V STAR DRAGSTAR 250  LEFT SIDE MAROON RED SIDE COVER</t>
  </si>
  <si>
    <t>EBAY_EMSCX00001027158137617</t>
  </si>
  <si>
    <t>6611 Carnation Way</t>
  </si>
  <si>
    <t>Port Richey</t>
  </si>
  <si>
    <t>34668-5205</t>
  </si>
  <si>
    <t>68F25427B26215135</t>
  </si>
  <si>
    <t>Shipping label printed on eBay for shipping carrier USPS with tracking Number LZ266270556US</t>
  </si>
  <si>
    <t>1GL85841CP3747805</t>
  </si>
  <si>
    <t>Shipping label printed on eBay for shipping carrier USPS with tracking Number 9400108205497807516868</t>
  </si>
  <si>
    <t>2TR24274FF5190740</t>
  </si>
  <si>
    <t>Shipping label printed on eBay for shipping carrier USPS with tracking Number 9400108205497807518411</t>
  </si>
  <si>
    <t>maurs lizette reyes mier</t>
  </si>
  <si>
    <t>68K17608C6205463D</t>
  </si>
  <si>
    <t>David Silva, 2493 Roll Dr # 210-1015, San Diego, CA, 92154-7230, United States</t>
  </si>
  <si>
    <t>13-16 STREET TRIPLE REAR SUBFRAME BACK SUB FRAME TAIL MORE COMPLETE</t>
  </si>
  <si>
    <t>EBAY_EMSCX00001025653458319_S:EMSCX00001025653458419_T</t>
  </si>
  <si>
    <t>2493 Roll Dr # 210-1015</t>
  </si>
  <si>
    <t>92154-7230</t>
  </si>
  <si>
    <t>4JR08375CT651623P</t>
  </si>
  <si>
    <t>AMANDA N Wilber</t>
  </si>
  <si>
    <t>6F4076310P651692G</t>
  </si>
  <si>
    <t>AMANDA N Wilber, 124 McCulloch cross rd, RENSSELAERVILLE, NY, 12147-2417, United States</t>
  </si>
  <si>
    <t>03-07 YAMAHA XT225 SIDE REAR VIEW MIRROR LEFT RIGHT OEM CLEAR GOOD</t>
  </si>
  <si>
    <t>EBAY_EMSCX00001025692381119_S:EMSCX00001025692381219_T</t>
  </si>
  <si>
    <t>124 McCulloch cross rd</t>
  </si>
  <si>
    <t>RENSSELAERVILLE</t>
  </si>
  <si>
    <t>12147-2417</t>
  </si>
  <si>
    <t>64P51898DV500621D</t>
  </si>
  <si>
    <t>Lerissa Marshall</t>
  </si>
  <si>
    <t>8LT095378R9369132</t>
  </si>
  <si>
    <t>nelson rivera, 1082 Barbey st, Brooklyn, NY, 11207-9202, United States</t>
  </si>
  <si>
    <t>13 14 15 16 HONDA CBR 600RR 600 ENGINE RADIATOR COOLING FAN LEFT RIGHT</t>
  </si>
  <si>
    <t>EBAY_EMSCX00001030568974812_S:EMSCX00001030568974912_T</t>
  </si>
  <si>
    <t>1082 Barbey st</t>
  </si>
  <si>
    <t>11207-9202</t>
  </si>
  <si>
    <t>8UT85756RT909710R</t>
  </si>
  <si>
    <t>Jose Rosa</t>
  </si>
  <si>
    <t>9TP63164L4360943U</t>
  </si>
  <si>
    <t>Jose Rosa, 11729 SW 110th Ter, miami, FL, 33186-3926, United States</t>
  </si>
  <si>
    <t>80-83 KZ750 KZ 750 FRONT END FORKS FORK TRIPLE TREE CLAMP TOP BOTTOM READ</t>
  </si>
  <si>
    <t>EBAY_EMSCX00001030578955812</t>
  </si>
  <si>
    <t>11729 SW 110th Ter</t>
  </si>
  <si>
    <t>33186-3926</t>
  </si>
  <si>
    <t>szymbo77jazz@yahoo.com</t>
  </si>
  <si>
    <t>3M52405591109953F</t>
  </si>
  <si>
    <t>6TH33816M5207715D</t>
  </si>
  <si>
    <t>Norman Jones</t>
  </si>
  <si>
    <t>7C108276AP229241L</t>
  </si>
  <si>
    <t>norman jones, 1752 Sherman Pl, Apt 3, Long Beach, CA, 90804-7313, United States</t>
  </si>
  <si>
    <t>00 01 HONDA CBR929RR SPEEDO SPEEDOMETER DISPLAY GAUGE GAUGES CLOCK CLUSTER TACH</t>
  </si>
  <si>
    <t>EBAY_EMSCX00001025743664919_S:EMSCX00001025743665019_T</t>
  </si>
  <si>
    <t>1752 Sherman Pl</t>
  </si>
  <si>
    <t>Long Beach</t>
  </si>
  <si>
    <t>90804-7313</t>
  </si>
  <si>
    <t>23A33934E8925121A</t>
  </si>
  <si>
    <t>Payment Review Hold</t>
  </si>
  <si>
    <t>0U281209R8390673E</t>
  </si>
  <si>
    <t>Barbara Schnellbacher</t>
  </si>
  <si>
    <t>88H10388HS199690F</t>
  </si>
  <si>
    <t>Granny B's Stuff 4 Sale, 3032 SE 76th Ave, Portland, OR, 97206-1828, United States</t>
  </si>
  <si>
    <t>97-01 SUZUKI TL1000R HEADLIGHT HEAD LIGHT LAMP HEADLIGHTS LIGHTS</t>
  </si>
  <si>
    <t>EBAY_EMSCX00001025754829719</t>
  </si>
  <si>
    <t>3032 SE 76th Ave</t>
  </si>
  <si>
    <t>97206-1828</t>
  </si>
  <si>
    <t>379317473J113535U</t>
  </si>
  <si>
    <t>Shipping label printed on eBay for shipping carrier USPS with tracking Number 9405508205497809304848</t>
  </si>
  <si>
    <t>AA AUTO PARTS LLC</t>
  </si>
  <si>
    <t>34F37352663684221</t>
  </si>
  <si>
    <t>Ryan Strasser, 590 S Main St, Juneau, WI, 53039-1068, United States</t>
  </si>
  <si>
    <t>01 02 03 SUZUKI GSXR 600 THROTTLE BODIES BODYS BODY BARE READ STVA</t>
  </si>
  <si>
    <t>EBAY_EMSCX00001027823638018_S:EMSCX00001027823638118_T</t>
  </si>
  <si>
    <t>590 S Main St</t>
  </si>
  <si>
    <t>Juneau</t>
  </si>
  <si>
    <t>53039-1068</t>
  </si>
  <si>
    <t>59013818XL383950D</t>
  </si>
  <si>
    <t>9WK693106J957934K</t>
  </si>
  <si>
    <t>Shipping label printed on eBay for shipping carrier USPS with tracking Number 9405508205497809649314</t>
  </si>
  <si>
    <t>9C8933265L5984705</t>
  </si>
  <si>
    <t>Shipping label printed on eBay for shipping carrier USPS with tracking Number 9405508205497809664409</t>
  </si>
  <si>
    <t>6P160712Y0294224M</t>
  </si>
  <si>
    <t>Shipping label printed on eBay for shipping carrier USPS with tracking Number 9405508205496390456943</t>
  </si>
  <si>
    <t>5LX16206W6447732D</t>
  </si>
  <si>
    <t>Shipping label printed on eBay for shipping carrier USPS with tracking Number 9400108205496390463467</t>
  </si>
  <si>
    <t>6AH97715XB819063C</t>
  </si>
  <si>
    <t>Shipping label printed on eBay for shipping carrier USPS with tracking Number 9405508205497809719512</t>
  </si>
  <si>
    <t>4C853003KU0581441</t>
  </si>
  <si>
    <t>Shipping label printed on eBay for shipping carrier USPS with tracking Number 9405508205497809747119</t>
  </si>
  <si>
    <t>Drew Harcos</t>
  </si>
  <si>
    <t>1EA99386PL185382G</t>
  </si>
  <si>
    <t>Drew, Harcos, 3174, Henry Road, Chemainus, BC, V0R 1K4, Canada</t>
  </si>
  <si>
    <t>05-06 CBR 600 600RR EXHAUST MID PIPE Y HEADER CAT</t>
  </si>
  <si>
    <t>EBAY_EMSCX00001030739760913</t>
  </si>
  <si>
    <t>Henry Road</t>
  </si>
  <si>
    <t>Chemainus</t>
  </si>
  <si>
    <t>BC</t>
  </si>
  <si>
    <t>V0R 1K4</t>
  </si>
  <si>
    <t>2TE59111BS7615929</t>
  </si>
  <si>
    <t>Shipping label printed on eBay for shipping carrier USPS with tracking Number 9405508205497809777536</t>
  </si>
  <si>
    <t>9BR423869Y486403J</t>
  </si>
  <si>
    <t>Shipping label printed on eBay for shipping carrier USPS with tracking Number 9405508205497809800081</t>
  </si>
  <si>
    <t>4SB95569TX9671305</t>
  </si>
  <si>
    <t>Shipping label printed on eBay for shipping carrier USPS with tracking Number 9405508205497809815580</t>
  </si>
  <si>
    <t>38526435D24140418</t>
  </si>
  <si>
    <t>Shipping label printed on eBay for shipping carrier USPS with tracking Number 9400108205497809840398</t>
  </si>
  <si>
    <t>7GF72641TC4279712</t>
  </si>
  <si>
    <t>Shipping label printed on eBay for shipping carrier USPS with tracking Number 9405508205497809860283</t>
  </si>
  <si>
    <t>8V635642UH8572729</t>
  </si>
  <si>
    <t>Shipping label printed on eBay for shipping carrier USPS with tracking Number 9400108205497809876465</t>
  </si>
  <si>
    <t>60T41099JR777421V</t>
  </si>
  <si>
    <t>Shipping label printed on eBay for shipping carrier USPS with tracking Number 9405508205497809892383</t>
  </si>
  <si>
    <t>3BE15254VK5240317</t>
  </si>
  <si>
    <t>Shipping label printed on eBay for shipping carrier USPS with tracking Number 9400108205497809910138</t>
  </si>
  <si>
    <t>3K1606280W032221W</t>
  </si>
  <si>
    <t>Shipping label printed on eBay for shipping carrier USPS with tracking Number 9400108205497809926528</t>
  </si>
  <si>
    <t>4YX20414P23465332</t>
  </si>
  <si>
    <t>Shipping label printed on eBay for shipping carrier USPS with tracking Number 9400108205496390569626</t>
  </si>
  <si>
    <t>4NP051263L706974R</t>
  </si>
  <si>
    <t>Shipping label printed on eBay for shipping carrier USPS with tracking Number 9400108205497809979708</t>
  </si>
  <si>
    <t>eBay Inc.</t>
  </si>
  <si>
    <t>Express Checkout Payment</t>
  </si>
  <si>
    <t>us-eBay-feesMS@ebay.com</t>
  </si>
  <si>
    <t>4KW51637DU8598506</t>
  </si>
  <si>
    <t>561-866-1091</t>
  </si>
  <si>
    <t>8E252828PW552490V</t>
  </si>
  <si>
    <t>Shipping label printed on eBay for shipping carrier USPS with tracking Number 9405508205497809995589</t>
  </si>
  <si>
    <t>Clint Workman</t>
  </si>
  <si>
    <t>6D039675M8519673Y</t>
  </si>
  <si>
    <t>clint workman, 18111 Waterford Rd, Fredericktown, OH, 43019-9539, United States</t>
  </si>
  <si>
    <t>08-19 GSX1300R HAYABUSA EXHAUST CAN MUFFLER SLIP ON PIPE YOSHIMURA R-77 CARBON</t>
  </si>
  <si>
    <t>EBAY_EMSCX00001030745964413_S:EMSCX00001030745964513_T</t>
  </si>
  <si>
    <t>18111 Waterford Rd</t>
  </si>
  <si>
    <t>Fredericktown</t>
  </si>
  <si>
    <t>43019-9539</t>
  </si>
  <si>
    <t>4M236935WY718781P</t>
  </si>
  <si>
    <t>43P24985FE4583312</t>
  </si>
  <si>
    <t>Shipping label printed on eBay for shipping carrier USPS with tracking Number 9405508205496390629392</t>
  </si>
  <si>
    <t>9HS46473MW899964N</t>
  </si>
  <si>
    <t>Shipping label printed on eBay for shipping carrier USPS with tracking Number 9405508205496390641493</t>
  </si>
  <si>
    <t>00J856157T9509919</t>
  </si>
  <si>
    <t>USPS label cost adj.,Tracking:9400108205496309215316, Rev Assurance ID:3289601494Detail:https://www.ebay.com/ship/lmng</t>
  </si>
  <si>
    <t>EBAY43245590155</t>
  </si>
  <si>
    <t>2E650362CR831911N</t>
  </si>
  <si>
    <t>Shipping label printed on eBay for shipping carrier USPS with tracking Number 9405508205497810138753</t>
  </si>
  <si>
    <t>8RD48378Y15980742</t>
  </si>
  <si>
    <t>Shipping label printed on eBay for shipping carrier USPS with tracking Number 9405508205497810200627</t>
  </si>
  <si>
    <t>4G035097GE7552017</t>
  </si>
  <si>
    <t>Shipping label printed on eBay for shipping carrier USPS with tracking Number 9405508205496390690279</t>
  </si>
  <si>
    <t>6SK53712615273927</t>
  </si>
  <si>
    <t>Shipping label printed on eBay for shipping carrier USPS with tracking Number 9405508205497810261307</t>
  </si>
  <si>
    <t>5DW51400YM920233X</t>
  </si>
  <si>
    <t>Shipping label printed on eBay for shipping carrier USPS with tracking Number 9461208205497810528603</t>
  </si>
  <si>
    <t>Patrick Dougherty</t>
  </si>
  <si>
    <t>87B264765Y3231846</t>
  </si>
  <si>
    <t>Patrick Dougherty, 3928 194th Ave SW, Longbranch, WA, 98351-8226, United States</t>
  </si>
  <si>
    <t>08 BOULEVARD C109R GAS TANK SEAT FUEL PANEL COVER TRIM COWL PLASTIC SIDE RIGHT, 08 BOULEVARD C109R GAS TANK SEAT FUEL PANEL COVER TRIM COWL PLASTIC SIDE LEFT</t>
  </si>
  <si>
    <t>264636720119, 264636721899</t>
  </si>
  <si>
    <t>EBAY_EMSCX00001027872941418_S:EMSCX00001027872941518_T</t>
  </si>
  <si>
    <t>3928 194th Ave SW</t>
  </si>
  <si>
    <t>Longbranch</t>
  </si>
  <si>
    <t>98351-8226</t>
  </si>
  <si>
    <t>08 BOULEVARD C109R GAS TANK SEAT FUEL PANEL COVER TRIM COWL PLASTIC SIDE RIGHT</t>
  </si>
  <si>
    <t>30W78164PM5137140</t>
  </si>
  <si>
    <t>daniel ferguson</t>
  </si>
  <si>
    <t>dferguson@rivertechnologies.biz</t>
  </si>
  <si>
    <t>4B0330470R1480159</t>
  </si>
  <si>
    <t>96 97 Honda CBR CBR900RR 900 SPEEDO SPEEDOMETER DISPLAY GAUGE GAUGES CLOCK</t>
  </si>
  <si>
    <t>4GD2252660001603C</t>
  </si>
  <si>
    <t>EBAY43247143905</t>
  </si>
  <si>
    <t>EBAY_EMSCX00001021808759715_S:EMSCX00001021808759815_T</t>
  </si>
  <si>
    <t>9UF298862H313644C</t>
  </si>
  <si>
    <t>Antwone Jefferson</t>
  </si>
  <si>
    <t>0EG654811P441603F</t>
  </si>
  <si>
    <t>Antwone Jefferson, 18961 Sorrento St, Detroit, MI, 48235-1324, United States</t>
  </si>
  <si>
    <t>06-08 KAWASAKI NINJA 650R EX650 GAS TANK FUEL CELL PETROL RESERVOIR FAIRING</t>
  </si>
  <si>
    <t>EBAY_EMSCX00001030785621513_S:EMSCX00001030785621613_T</t>
  </si>
  <si>
    <t>18961 Sorrento St</t>
  </si>
  <si>
    <t>Detroit</t>
  </si>
  <si>
    <t>48235-1324</t>
  </si>
  <si>
    <t>59U30856N3861533L</t>
  </si>
  <si>
    <t>KARL J ALAR</t>
  </si>
  <si>
    <t>alarkarl9@aol.com</t>
  </si>
  <si>
    <t>4F4884693D6670710</t>
  </si>
  <si>
    <t>04-08 WAVE RUNNER FX 1100 YAMAHA FUEL GAS INJECTOR INJECTORS RAIL</t>
  </si>
  <si>
    <t>46N40869TU155701G</t>
  </si>
  <si>
    <t>EBAY43247167145</t>
  </si>
  <si>
    <t>EBAY_EMSCX00001024566763415_S:EMSCX00001024566763515_T</t>
  </si>
  <si>
    <t>1RW249631J204235W</t>
  </si>
  <si>
    <t>5HV58594A5898181L</t>
  </si>
  <si>
    <t>Shipping label printed on eBay for shipping carrier USPS with tracking Number 9405508205496391335506</t>
  </si>
  <si>
    <t>Victor Ashley</t>
  </si>
  <si>
    <t>0B809141C56242832</t>
  </si>
  <si>
    <t>Victor Ashley, 11 Jameson Rd, Canton, NY, 13617-3215, United States</t>
  </si>
  <si>
    <t>97-03 SPORTSTER 1200 TURN SIGNAL FLASHER RELAY CONTROL UNIT LEFT RIGHT</t>
  </si>
  <si>
    <t>EBAY_EMSCX00001029340497914_S:EMSCX00001029340498014_T</t>
  </si>
  <si>
    <t>11 Jameson Rd</t>
  </si>
  <si>
    <t>Canton</t>
  </si>
  <si>
    <t>13617-3215</t>
  </si>
  <si>
    <t>6US011021P765893T</t>
  </si>
  <si>
    <t>Margolo McFadden</t>
  </si>
  <si>
    <t>1LG80144MC3912836</t>
  </si>
  <si>
    <t>Qualo Stacey, 4601 Hovis Rd, Charlotte, NC, 28208-1964, United States</t>
  </si>
  <si>
    <t>00-01 YAMAHA YZF R1 REAR SUBFRAME BACK SUB FRAME TAIL MORE COMPLETE</t>
  </si>
  <si>
    <t>EBAY_EMSCX00001030599257416_S:EMSCX00001030599257516_T</t>
  </si>
  <si>
    <t>4601 Hovis Rd</t>
  </si>
  <si>
    <t>28208-1964</t>
  </si>
  <si>
    <t>16468235W20223353</t>
  </si>
  <si>
    <t>петр ратушный</t>
  </si>
  <si>
    <t>9LN2971180031733W</t>
  </si>
  <si>
    <t># 50606, 1214 FIRST STATE BLVD, Wilmington, DE, 19804-3561, United States</t>
  </si>
  <si>
    <t>01-03 SHADOW 750 SPIRIT RECTIFIER VOLTAGE REGULATOR VIDEO! TESTED GUARANTEED</t>
  </si>
  <si>
    <t>EBAY_EMSCX00001030683558312</t>
  </si>
  <si>
    <t>1214 FIRST STATE BLVD</t>
  </si>
  <si>
    <t>19804-3561</t>
  </si>
  <si>
    <t>Item Id: 283166022367 Buyer's Vehicle: KX250F</t>
  </si>
  <si>
    <t>8L1530243H9131423</t>
  </si>
  <si>
    <t>Husqvarna TC250 tc 250 OEM ENGINE RADIATOR COOLING NO LEAKS! MORE COMPLETE MOTOR, 11 KAWASAKI KX250F ENGINE RADIATOR COOLING NO LEAKS! LEFT RIGHT</t>
  </si>
  <si>
    <t>263479567837, 283166022367</t>
  </si>
  <si>
    <t>EBAY_EMSCX00001030683558412</t>
  </si>
  <si>
    <t>Husqvarna TC250 tc 250 OEM ENGINE RADIATOR COOLING NO LEAKS! MORE COMPLETE MOTOR</t>
  </si>
  <si>
    <t>Pascual Adame</t>
  </si>
  <si>
    <t>pasko831ana@yahoo.com</t>
  </si>
  <si>
    <t>4GX951768A831624D</t>
  </si>
  <si>
    <t>94-96 SEA-DOO GTX FUEL LEVEL SENSOR SENDER UNIT PUMP GAS SENDER SENDING UNIT **</t>
  </si>
  <si>
    <t>1H0993243C3567218</t>
  </si>
  <si>
    <t>EBAY43238457008</t>
  </si>
  <si>
    <t>EBAY_EMSCX00001023752919718_S:EMSCX00001023752919818_T</t>
  </si>
  <si>
    <t>51D89719UJ1333606</t>
  </si>
  <si>
    <t>Royal Green</t>
  </si>
  <si>
    <t>4AC36025T90088624</t>
  </si>
  <si>
    <t>Dot Stickers Rolls Round Labels 1/2 inch Circles 13mm For Organizing 1080 Pack [Neon Yellow]</t>
  </si>
  <si>
    <t>EBAY_EMSCX00001027351380717</t>
  </si>
  <si>
    <t>Scarlett Jones</t>
  </si>
  <si>
    <t>4YF06788358979200</t>
  </si>
  <si>
    <t>Scarlett Jones, 711 Pw Clifton Rd, Brooklet, GA, 30415-7261, United States</t>
  </si>
  <si>
    <t>11-14 VX110 15 V1 SPEED SENSOR SPROCKET SPEEDO SPEEDOMETER PICK UP</t>
  </si>
  <si>
    <t>EBAY_EMSCX00001030151448011_S:EMSCX00001030151448111_T</t>
  </si>
  <si>
    <t>711 Pw Clifton Rd</t>
  </si>
  <si>
    <t>Brooklet</t>
  </si>
  <si>
    <t>30415-7261</t>
  </si>
  <si>
    <t>36952266SK7364041</t>
  </si>
  <si>
    <t>84K30034GR881061G</t>
  </si>
  <si>
    <t>Shipping label printed on eBay for shipping carrier USPS with tracking Number 9405508205497812788659</t>
  </si>
  <si>
    <t>81P26454PU366614B</t>
  </si>
  <si>
    <t>Shipping label printed on eBay for shipping carrier USPS with tracking Number 9405508205496391799193</t>
  </si>
  <si>
    <t>daniel brewer</t>
  </si>
  <si>
    <t>1SC95788YE642143Y</t>
  </si>
  <si>
    <t>Daniel Brewer, 169 Northwood Dr, Troy, NC, 27371-8347, United States</t>
  </si>
  <si>
    <t>96-13 SUZUKI DR200SE DR200 ENGINE MOTOR REPUTABLE SELLER VIDEO!</t>
  </si>
  <si>
    <t>EBAY_EMSCX00001027921255718_S:EMSCX00001027921255818_T</t>
  </si>
  <si>
    <t>169 Northwood Dr</t>
  </si>
  <si>
    <t>Troy</t>
  </si>
  <si>
    <t>27371-8347</t>
  </si>
  <si>
    <t>17V92596RX745230T</t>
  </si>
  <si>
    <t>18244686G1009091K</t>
  </si>
  <si>
    <t>Shipping label printed on eBay for shipping carrier USPS with tracking Number 9405508205497813049131</t>
  </si>
  <si>
    <t>2FK291639R7112636</t>
  </si>
  <si>
    <t>Shipping label printed on eBay for shipping carrier USPS with tracking Number 9400108205497813062052</t>
  </si>
  <si>
    <t>98C40102PF044563U</t>
  </si>
  <si>
    <t>Shipping label printed on eBay for shipping carrier USPS with tracking Number 9400108205497813077841</t>
  </si>
  <si>
    <t>8SN69303CP213980K</t>
  </si>
  <si>
    <t>Shipping label printed on eBay for shipping carrier USPS with tracking Number 9400108205497813094107</t>
  </si>
  <si>
    <t>6LA030018C399151V</t>
  </si>
  <si>
    <t>97-01 SUZUKI TL1000R RAMAIR RAM AIR FAIRING DUCT COVER COWL TRIM LEFT RIGHT</t>
  </si>
  <si>
    <t>EBAY_EMSCX00001025866394819</t>
  </si>
  <si>
    <t>2BX43519UB813661U</t>
  </si>
  <si>
    <t>Shipping label printed on eBay for shipping carrier USPS with tracking Number 9405508205497813295422</t>
  </si>
  <si>
    <t>7H75766228845283G</t>
  </si>
  <si>
    <t>Shipping label printed on eBay for shipping carrier USPS with tracking Number 9461208205496392063946</t>
  </si>
  <si>
    <t>Kevin Fitts</t>
  </si>
  <si>
    <t>7KU63036BU189634T</t>
  </si>
  <si>
    <t>Kevin Fitts, 2124 Samantha Way SW, Marietta, GA, 30008-8823, United States</t>
  </si>
  <si>
    <t>04-06 YAMAHA R1 RECTIFIER VOLTAGE REGULATOR VIDEO! TESTED GUARANTEED WORKS USA</t>
  </si>
  <si>
    <t>EBAY_EMSCX00001030651932916_S:EMSCX00001030651933016_T</t>
  </si>
  <si>
    <t>2124 Samantha Way SW</t>
  </si>
  <si>
    <t>Marietta</t>
  </si>
  <si>
    <t>30008-8823</t>
  </si>
  <si>
    <t>08H5104242019233S</t>
  </si>
  <si>
    <t>7S498769HN7597812</t>
  </si>
  <si>
    <t>Shipping label printed on eBay for shipping carrier USPS with tracking Number 9405508205496392147825</t>
  </si>
  <si>
    <t>Don Dybick</t>
  </si>
  <si>
    <t>1MB073811U119882R</t>
  </si>
  <si>
    <t>Don Dybick, 732 Vaughn Ln, Chesterfield, SC, 29709-7198, United States</t>
  </si>
  <si>
    <t>87-93 SUZUKI RM125 ECU COMPUTER CDI ECM VIDEO! CONTROL ELECTRONIC UNIT OEM*0112*</t>
  </si>
  <si>
    <t>EBAY_EMSCX00001030746211812_S:EMSCX00001030746211912_T</t>
  </si>
  <si>
    <t>732 Vaughn Ln</t>
  </si>
  <si>
    <t>Chesterfield</t>
  </si>
  <si>
    <t>29709-7198</t>
  </si>
  <si>
    <t>76222116T7950053J</t>
  </si>
  <si>
    <t>William McNally</t>
  </si>
  <si>
    <t>13L731757L829733E</t>
  </si>
  <si>
    <t>William McNally, 24 Route 72, Southampton, NJ, 08088-9629, United States</t>
  </si>
  <si>
    <t>99-05 ULTRA150 FUEL PUMP GAS PETROL SENDER UNIT</t>
  </si>
  <si>
    <t>EBAY_EMSCX00001027963173418_S:EMSCX00001027963173518_T</t>
  </si>
  <si>
    <t>24 Route 72</t>
  </si>
  <si>
    <t>Southampton</t>
  </si>
  <si>
    <t>08088-9629</t>
  </si>
  <si>
    <t>9S710723CH596114P</t>
  </si>
  <si>
    <t>Kyle Harris</t>
  </si>
  <si>
    <t>6HB55514JT295505H</t>
  </si>
  <si>
    <t>Kyle Harris, 3645 plymouth rock cv, lehi, UT, 84043-4704, United States</t>
  </si>
  <si>
    <t>17-18 cbr 1000 1000rr sp ENGINE MOTOR REPUTABLE SELLER VIDEO!</t>
  </si>
  <si>
    <t>EBAY_EMSCX00001030869496413_S:EMSCX00001030869496513_T</t>
  </si>
  <si>
    <t>3645 plymouth rock cv</t>
  </si>
  <si>
    <t>lehi</t>
  </si>
  <si>
    <t>84043-4704</t>
  </si>
  <si>
    <t>20235231JW160703C</t>
  </si>
  <si>
    <t>Coleman Holmes</t>
  </si>
  <si>
    <t>13M34355TT8703935</t>
  </si>
  <si>
    <t>Coleman Holmes, 2137 taney st, Gary, IN, 46404-2927, United States</t>
  </si>
  <si>
    <t>98 99 00 GSXR 600 750 SRAD FAN RADIATOR ENGINE COOLING LEFT RIGHT</t>
  </si>
  <si>
    <t>EBAY_EMSCX00001029416025714_S:EMSCX00001029416025814_T</t>
  </si>
  <si>
    <t>2137 taney st</t>
  </si>
  <si>
    <t>Gary</t>
  </si>
  <si>
    <t>46404-2927</t>
  </si>
  <si>
    <t>2B9885802D4199237</t>
  </si>
  <si>
    <t>Julie nielsen</t>
  </si>
  <si>
    <t>5BP11472Y4474821P</t>
  </si>
  <si>
    <t>Erik Nielsen, 901 Pine St, Atlantic, IA, 50022-2120, United States</t>
  </si>
  <si>
    <t>03-06 SUZUKI SV650 FRONT SEAT PAD DRIVER DRIVERS SADDLE EXTRA CUSHION THICK</t>
  </si>
  <si>
    <t>EBAY_EMSCX00001027422499117_S:EMSCX00001027422499217_T</t>
  </si>
  <si>
    <t>901 Pine St</t>
  </si>
  <si>
    <t>Atlantic</t>
  </si>
  <si>
    <t>50022-2120</t>
  </si>
  <si>
    <t>9T080766YP543580T</t>
  </si>
  <si>
    <t>Felicia Gillespie</t>
  </si>
  <si>
    <t>02G62087MH8995918</t>
  </si>
  <si>
    <t>Felicia Gillespie, 59 E Innis Ave, Columbus, OH, 43207-1869, United States</t>
  </si>
  <si>
    <t>04-09 Suzuki GS500 REAR BACK TAIL FAIRING UNDERTAIL COWL PLASTIC WHITE BLUE OEM</t>
  </si>
  <si>
    <t>EBAY_EMSCX00001025922447819_S:EMSCX00001025922447919_T</t>
  </si>
  <si>
    <t>59 E Innis Ave</t>
  </si>
  <si>
    <t>Columbus</t>
  </si>
  <si>
    <t>43207-1869</t>
  </si>
  <si>
    <t>4BE28676TY645942L</t>
  </si>
  <si>
    <t>2DS33049TN953305S</t>
  </si>
  <si>
    <t>PGW_4502478805</t>
  </si>
  <si>
    <t>christian matos</t>
  </si>
  <si>
    <t>5278781222557351G</t>
  </si>
  <si>
    <t>christian matos, 10324 nakema drive west, Jacksonville, FL, 32257-6461, United States</t>
  </si>
  <si>
    <t>05 ARCTIC CAT 500 STEERING BUSHING HANDLE BAR HANDLEBAR SET PAIR BUSHINGS FRONT</t>
  </si>
  <si>
    <t>EBAY_EMSCX00001030802223612</t>
  </si>
  <si>
    <t>10324 nakema drive west</t>
  </si>
  <si>
    <t>32257-6461</t>
  </si>
  <si>
    <t>LINNIE MARTIN</t>
  </si>
  <si>
    <t>030304494B3262217</t>
  </si>
  <si>
    <t>LINNIE MARTIN, 8625 JACARANDA AVE, Calif City, CA, 93505-5504, United States</t>
  </si>
  <si>
    <t>99-09 V-STAR XVS 1100 REARSET REAR SET RIGHT BRAKE LEVER PEG OEM FOOT REST</t>
  </si>
  <si>
    <t>EBAY_EMSCX00001030802976512_S:EMSCX00001030802976612_T</t>
  </si>
  <si>
    <t>8625 JACARANDA AVE</t>
  </si>
  <si>
    <t>Calif City</t>
  </si>
  <si>
    <t>93505-5504</t>
  </si>
  <si>
    <t>3WR19012RV588364R</t>
  </si>
  <si>
    <t>David Wynn</t>
  </si>
  <si>
    <t>2D908687MC660705S</t>
  </si>
  <si>
    <t>David Wynn, 2634 maclean rd, Jackson, MS, 39209-9569, United States</t>
  </si>
  <si>
    <t>02-03 KAWASAKI NINJA ZX9R MAIN ENGINE WIRING HARNESS VIDEO! MOTOR WIRE</t>
  </si>
  <si>
    <t>EBAY_EMSCX00001030803328212</t>
  </si>
  <si>
    <t>2634 maclean rd</t>
  </si>
  <si>
    <t>Jackson</t>
  </si>
  <si>
    <t>39209-9569</t>
  </si>
  <si>
    <t>jose candanedo</t>
  </si>
  <si>
    <t>4LS65661GH268525L</t>
  </si>
  <si>
    <t>jose candanedo, 1302 Walnut St, Apt 2, Lebanon, PA, 17042-4500, United States</t>
  </si>
  <si>
    <t>01-03 SHADOW 750 SPIRIT FAN RADIATOR ENGINE COOLING LEFT RIGHT</t>
  </si>
  <si>
    <t>EBAY_EMSCX00001027467591517_S:EMSCX00001027467591617_T</t>
  </si>
  <si>
    <t>1302 Walnut St</t>
  </si>
  <si>
    <t>17042-4500</t>
  </si>
  <si>
    <t>4MK57442N56980123</t>
  </si>
  <si>
    <t>Samantha Gaito</t>
  </si>
  <si>
    <t>26M419361R6959338</t>
  </si>
  <si>
    <t>Samantha Gaito, 6310 State Route 28, New Vienna, OH, 45159-9341, United States</t>
  </si>
  <si>
    <t>00-09 BUELL BLAST 500  FLYWHEEL FLY WHEEL ROTOR CRANK SHAFT CRANKSHAFT MAGNET</t>
  </si>
  <si>
    <t>EBAY_EMSCX00001032084759610_S:EMSCX00001032084759710_T</t>
  </si>
  <si>
    <t>6310 State Route 28</t>
  </si>
  <si>
    <t>New Vienna</t>
  </si>
  <si>
    <t>45159-9341</t>
  </si>
  <si>
    <t>6013710174450583P</t>
  </si>
  <si>
    <t>Tyler Rodriguez</t>
  </si>
  <si>
    <t>961106826K6243047</t>
  </si>
  <si>
    <t>Tyler Rodriguez, 8801 W Bell Rd, Peoria Volkswagen, Peoria, AZ, 85382-3711, United States</t>
  </si>
  <si>
    <t>04 05 NINJA ZX10 zx10r GOOD ENGINE MOTOR FROM REPUTABLE SELLER VIDEO! BAD STATOR</t>
  </si>
  <si>
    <t>EBAY_EMSCX00001029657237615_S:EMSCX00001029657237715_T</t>
  </si>
  <si>
    <t>8801 W Bell Rd</t>
  </si>
  <si>
    <t>Peoria Volkswagen</t>
  </si>
  <si>
    <t>Peoria</t>
  </si>
  <si>
    <t>85382-3711</t>
  </si>
  <si>
    <t>5B504396JR188622F</t>
  </si>
  <si>
    <t>Matt Zeidman</t>
  </si>
  <si>
    <t>9LF79581TX451174H</t>
  </si>
  <si>
    <t>Matt, Zeidman, 4121 Nugget Dr, Modesto, CA, 95355, United States</t>
  </si>
  <si>
    <t>00-09 BUELL BLAST 500  TRANSMISSION TRANNY GEARS SHAFT SHIFT FORKS DRUM</t>
  </si>
  <si>
    <t>EBAY_EMSCX00001028054000518_S:EMSCX00001028054000618_T</t>
  </si>
  <si>
    <t>4121 Nugget Dr</t>
  </si>
  <si>
    <t>Modesto</t>
  </si>
  <si>
    <t>8VF12631UR622224B</t>
  </si>
  <si>
    <t>53T18064FG1826418</t>
  </si>
  <si>
    <t>Shipping label printed on eBay for shipping carrier USPS with tracking Number 9405508205496338827101</t>
  </si>
  <si>
    <t>51750211L8389541M</t>
  </si>
  <si>
    <t>PGW_4502732325</t>
  </si>
  <si>
    <t>3JF96395LM4477304</t>
  </si>
  <si>
    <t>Shipping label printed on eBay for shipping carrier USPS with tracking Number 9410808205497707701292</t>
  </si>
  <si>
    <t>0CH877137S096490V</t>
  </si>
  <si>
    <t>PGW_4502732345</t>
  </si>
  <si>
    <t>Daniel Carter</t>
  </si>
  <si>
    <t>6K805365AR610360K</t>
  </si>
  <si>
    <t>Daniel Carter, 4 Trinidad CT, Gillette, WY, 82716-2439, United States</t>
  </si>
  <si>
    <t>1980 HARLEY FLT TOUR GLIDE 27FA FGT8 Screamin Eagle Keihin CARBS CARB CARBURETOR</t>
  </si>
  <si>
    <t>EBAY_EMSCX00001030781112016_S:EMSCX00001030781112116_T</t>
  </si>
  <si>
    <t>4 Trinidad CT</t>
  </si>
  <si>
    <t>Gillette</t>
  </si>
  <si>
    <t>WY</t>
  </si>
  <si>
    <t>82716-2439</t>
  </si>
  <si>
    <t>1RX02484YY1861013</t>
  </si>
  <si>
    <t>geisha.rodriguez2@gmail.com</t>
  </si>
  <si>
    <t>4KW32761M4802542Y</t>
  </si>
  <si>
    <t>Artículo 283866011453 Order 13-05176-97046</t>
  </si>
  <si>
    <t>Korite Kalango</t>
  </si>
  <si>
    <t>45045759MX272302P</t>
  </si>
  <si>
    <t>Korite Kalango, 3093 Atwood Ter, Columbus, OH, 43224-4007, United States</t>
  </si>
  <si>
    <t>13-17 NINJA EX300 FRONT UPPER NOSE HEADLIGHT FAIRING WINDSHIELD MIRRORS HEADLIGH</t>
  </si>
  <si>
    <t>EBAY_EMSCX00001030317331011_S:EMSCX00001030317331111_T</t>
  </si>
  <si>
    <t>3093 Atwood Ter</t>
  </si>
  <si>
    <t>43224-4007</t>
  </si>
  <si>
    <t>6F9457259Y591063E</t>
  </si>
  <si>
    <t>Jesse Black</t>
  </si>
  <si>
    <t>7CY96163A9929310U</t>
  </si>
  <si>
    <t>sam kempf, N3572 miller Ave, neillsville, WI, 54456-6248, United States</t>
  </si>
  <si>
    <t>88-90 SPORTSTER 1200 14K MILE ENGINE MOTOR REPUTABLE SELLER VIDEO!</t>
  </si>
  <si>
    <t>EBAY_EMSCX00001030323728411_S:EMSCX00001030323728511_T</t>
  </si>
  <si>
    <t>N3572 miller Ave</t>
  </si>
  <si>
    <t>neillsville</t>
  </si>
  <si>
    <t>54456-6248</t>
  </si>
  <si>
    <t>73023171DV118980V</t>
  </si>
  <si>
    <t>Jacob Werner</t>
  </si>
  <si>
    <t>0BH128331N5608123</t>
  </si>
  <si>
    <t>Jacob Werner, W5107 Valley Creek Rd, Fond Du Lac, WI, 54937-7802, United States</t>
  </si>
  <si>
    <t>04-07 CB 600F CB600 599 HONDA REAR SWINGARM SWING ARM WHEEL RIM SHOCK</t>
  </si>
  <si>
    <t>EBAY_EMSCX00001031003814813_S:EMSCX00001031003814913_T</t>
  </si>
  <si>
    <t>W5107 Valley Creek Rd</t>
  </si>
  <si>
    <t>Fond Du Lac</t>
  </si>
  <si>
    <t>54937-7802</t>
  </si>
  <si>
    <t>7WK65479CP455533C</t>
  </si>
  <si>
    <t>Nestor López</t>
  </si>
  <si>
    <t>24908946VG7379643</t>
  </si>
  <si>
    <t>Nestor López, 17771 Meekland Ave, Hayward, CA, 94541-1603, United States</t>
  </si>
  <si>
    <t>03-06 SUZUKI SV650 ENGINE STARTER CLUTCH STARTING MOTOR GEAR ONE WAY</t>
  </si>
  <si>
    <t>EBAY_EMSCX00001027550976917_S:EMSCX00001027550977017_T</t>
  </si>
  <si>
    <t>17771 Meekland Ave</t>
  </si>
  <si>
    <t>94541-1603</t>
  </si>
  <si>
    <t>17Y47734XN6929935</t>
  </si>
  <si>
    <t>Thomas Rutkowski</t>
  </si>
  <si>
    <t>8M3354586K771873V</t>
  </si>
  <si>
    <t>Tom Rutkowski, 406 East St, Tipton, IA, 52772, United States</t>
  </si>
  <si>
    <t>97-03 SUZUKI TL1000R HEADLIGHT SPEEDO SPEEDOMETER HARNESS HEAD LIGHT WIRE WIRING</t>
  </si>
  <si>
    <t>EBAY_EMSCX00001030819326916_S:EMSCX00001030819327016_T</t>
  </si>
  <si>
    <t>406 East St</t>
  </si>
  <si>
    <t>Is faster shipping available?</t>
  </si>
  <si>
    <t>6CP553164X6795255</t>
  </si>
  <si>
    <t>anthony rodriguez</t>
  </si>
  <si>
    <t>2NN85861GH1302007</t>
  </si>
  <si>
    <t>Anthony Rodriguez, 103 Fox Loop, Davenport, FL, 33837-3820, United States</t>
  </si>
  <si>
    <t>04 05 Suzuki GSXR 750 600  REAR SWINGARM SWING ARM WHEEL RIM SHOCK</t>
  </si>
  <si>
    <t>EBAY_EMSCX00001032154659110</t>
  </si>
  <si>
    <t>103 Fox Loop</t>
  </si>
  <si>
    <t>Davenport</t>
  </si>
  <si>
    <t>33837-3820</t>
  </si>
  <si>
    <t>4H601982L18876158</t>
  </si>
  <si>
    <t>USPS label cost adj.,Tracking:9405508205496315445977, Rev Assurance ID:3297659254Detail:https://www.ebay.com/ship/lmng</t>
  </si>
  <si>
    <t>EBAY43255938945</t>
  </si>
  <si>
    <t>Hector M Rodriguez Serrano</t>
  </si>
  <si>
    <t>99V09755GX3579106</t>
  </si>
  <si>
    <t>Hector M Rodriguez Serrano, 852 San Jose Ct, Kissimmee, FL, 34758-4010, United States</t>
  </si>
  <si>
    <t>11-14 VX110 15 V1 FUEL INJECTORS RAIL MAIN INJECTOR THROTTLE BODIES BODY</t>
  </si>
  <si>
    <t>EBAY_EMSCX00001030906049812</t>
  </si>
  <si>
    <t>852 San Jose Ct</t>
  </si>
  <si>
    <t>Kissimmee</t>
  </si>
  <si>
    <t>34758-4010</t>
  </si>
  <si>
    <t>Aric Stanfield</t>
  </si>
  <si>
    <t>30N50859US567452V</t>
  </si>
  <si>
    <t>Aric Stanfield, 296 N Tva Rd, West Point, MS, 39773-5294, United States</t>
  </si>
  <si>
    <t>93 94 95 CBR 900RR 900 RR ENGINE MOTOR REPUTABLE SELLER VIDEO!</t>
  </si>
  <si>
    <t>EBAY_EMSCX00001030905853312</t>
  </si>
  <si>
    <t>296 N Tva Rd</t>
  </si>
  <si>
    <t>West Point</t>
  </si>
  <si>
    <t>39773-5294</t>
  </si>
  <si>
    <t>Frank Torres</t>
  </si>
  <si>
    <t>97K02956CX1793114</t>
  </si>
  <si>
    <t>Frank Torres, PO Box 1541, Lares, PR, 00669-1541, United States</t>
  </si>
  <si>
    <t>98 99 KAWASAKI NINJA ZX9 ZX9R ZX 9 IGNITION COILS COIL STICK SET PACK SPARK PLUG</t>
  </si>
  <si>
    <t>EBAY_EMSCX00001028125541418</t>
  </si>
  <si>
    <t>PO Box 1541</t>
  </si>
  <si>
    <t>Lares</t>
  </si>
  <si>
    <t>00669-1541</t>
  </si>
  <si>
    <t>Brent Mesnick</t>
  </si>
  <si>
    <t>24R79868SA417692J</t>
  </si>
  <si>
    <t>Brent Mesnick, 2061 grand ave, san Diego, CA, 92109-4603, United States</t>
  </si>
  <si>
    <t>HONDA SHADOW PHANTOM 750  MAIN ENGINE WIRING HARNESS MOTOR WIRE</t>
  </si>
  <si>
    <t>EBAY_EMSCX00001026074011619_S:EMSCX00001026074011719_T</t>
  </si>
  <si>
    <t>2061 grand ave</t>
  </si>
  <si>
    <t>san Diego</t>
  </si>
  <si>
    <t>92109-4603</t>
  </si>
  <si>
    <t>Item Id: 263498997847 Buyer's Vehicle: 2013 Honda Shadow Phantom 750</t>
  </si>
  <si>
    <t>0R454452CD286811A</t>
  </si>
  <si>
    <t>Zachary Bessett</t>
  </si>
  <si>
    <t>2FK04333XV257080B</t>
  </si>
  <si>
    <t>zach bessett, 2497 16th St, springfield, OR, 97477-1664, United States</t>
  </si>
  <si>
    <t>EBAY_EMSCX00001030845503016</t>
  </si>
  <si>
    <t>2497 16th St</t>
  </si>
  <si>
    <t>springfield</t>
  </si>
  <si>
    <t>97477-1664</t>
  </si>
  <si>
    <t>timothy fisher</t>
  </si>
  <si>
    <t>49566474BT791325J</t>
  </si>
  <si>
    <t>Tim fisher, 4803 239th st sw, Mountlake Terrace, WA, 98043-5616, United States</t>
  </si>
  <si>
    <t>03-07 YAMAHA XT225 REAR BACK PASSENGER FOOT PEG PEGS LEFT RIGHT BRACKET REST</t>
  </si>
  <si>
    <t>EBAY_EMSCX00001031066436213_S:EMSCX00001031066436313_T</t>
  </si>
  <si>
    <t>4803 239th st sw</t>
  </si>
  <si>
    <t>Mountlake Terrace</t>
  </si>
  <si>
    <t>98043-5616</t>
  </si>
  <si>
    <t>9ME22620R70453510</t>
  </si>
  <si>
    <t>Alex Thammavong</t>
  </si>
  <si>
    <t>5B836827TN9989028</t>
  </si>
  <si>
    <t>Alex Thammavong, 755 Saint Andrews Dr, Apt 28-208, Murfreesboro, TN, 37128-3520, United States</t>
  </si>
  <si>
    <t>06 07 SUZUKI GSXR 600/750 Yoshimura EXHAUST CAN MUFFLER SLIP ON PIPE</t>
  </si>
  <si>
    <t>EBAY_EMSCX00001028173404018</t>
  </si>
  <si>
    <t>755 Saint Andrews Dr</t>
  </si>
  <si>
    <t>Apt 28-208</t>
  </si>
  <si>
    <t>Murfreesboro</t>
  </si>
  <si>
    <t>37128-3520</t>
  </si>
  <si>
    <t>RONALD CLIFTON JR</t>
  </si>
  <si>
    <t>7277849634011590F</t>
  </si>
  <si>
    <t>RONALD CLIFTON JR, 2811 Washington Blvd, Baltimore, MD, 21230-1440, United States</t>
  </si>
  <si>
    <t>94-03 HONDA MAGNA VF750 REARSET REAR SET RIGHT BRAKE LEVER PEG OEM FOOT REST</t>
  </si>
  <si>
    <t>EBAY_EMSCX00001027626535117_S:EMSCX00001027626535217_T</t>
  </si>
  <si>
    <t>2811 Washington Blvd</t>
  </si>
  <si>
    <t>21230-1440</t>
  </si>
  <si>
    <t>68H90152FA852042J</t>
  </si>
  <si>
    <t>Alvaro Quercia</t>
  </si>
  <si>
    <t>9T155414FL206564R</t>
  </si>
  <si>
    <t>Al Quercia, 201 West Market St., Williamstown, PA, 17098-1549, United States</t>
  </si>
  <si>
    <t>93-98 YAMAHA YZF750R LOW 5K MILES ENGINE MOTOR REPUTABLE SELLER VIDEO!</t>
  </si>
  <si>
    <t>EBAY_EMSCX00001026118105319_S:EMSCX00001026118105419_T</t>
  </si>
  <si>
    <t>201 West Market St.</t>
  </si>
  <si>
    <t>Williamstown</t>
  </si>
  <si>
    <t>17098-1549</t>
  </si>
  <si>
    <t>5NY52334A59730301</t>
  </si>
  <si>
    <t>Yeifri Rivera</t>
  </si>
  <si>
    <t>4KM091206H118502F</t>
  </si>
  <si>
    <t>Yeifri Rivera, 550 W 144th St, Apt 44, New York, NY, 10031-5819, United States</t>
  </si>
  <si>
    <t>07 08 2007 2008 CBR 600RR 600 RR IGNITION LOCK KEY SET LOCKSET GAS CAP LATCH</t>
  </si>
  <si>
    <t>EBAY_EMSCX00001026138147519_S:EMSCX00001026138147619_T</t>
  </si>
  <si>
    <t>550 W 144th St</t>
  </si>
  <si>
    <t>Apt 44</t>
  </si>
  <si>
    <t>New York</t>
  </si>
  <si>
    <t>10031-5819</t>
  </si>
  <si>
    <t>Item Id: 283103624869 Buyer's Vehicle: 2008 CBR600RR</t>
  </si>
  <si>
    <t>14W87456LH8723212</t>
  </si>
  <si>
    <t>Otto Suhonen</t>
  </si>
  <si>
    <t>5WH77278TG881754H</t>
  </si>
  <si>
    <t>Usarahti (867), 929 S Dixie Hwy, Lake Worth, FL, 33460-5113, United States</t>
  </si>
  <si>
    <t>01-04 SUZUKI JR80 TRANSMISSION TRANNY GEARS SHAFT SHIFT FORKS CAM</t>
  </si>
  <si>
    <t>EBAY_EMSCX00001030919096716</t>
  </si>
  <si>
    <t>929 S Dixie Hwy</t>
  </si>
  <si>
    <t>Lake Worth</t>
  </si>
  <si>
    <t>33460-5113</t>
  </si>
  <si>
    <t>Item Id: 263934741807 Buyer's Vehicle: Suzuki JR80</t>
  </si>
  <si>
    <t>Joseph Teichert</t>
  </si>
  <si>
    <t>2TM63967VN208111X</t>
  </si>
  <si>
    <t>Joseph Teichert, 396 maroney rd, mcdonough, NY, 13801-2195, United States</t>
  </si>
  <si>
    <t>97-03 SUZUKI TL1000R HEADLIGHT HEAD LIGHT LAMP HEADLIGHTS LIGHTS</t>
  </si>
  <si>
    <t>EBAY_EMSCX00001029670013614_S:EMSCX00001029670013714_T</t>
  </si>
  <si>
    <t>396 maroney rd</t>
  </si>
  <si>
    <t>mcdonough</t>
  </si>
  <si>
    <t>13801-2195</t>
  </si>
  <si>
    <t>7G939061JY537354D</t>
  </si>
  <si>
    <t>Payment Review Release</t>
  </si>
  <si>
    <t>21Y10679Y79329716</t>
  </si>
  <si>
    <t>ERVING WRIGHT JR</t>
  </si>
  <si>
    <t>60H2048307089891J</t>
  </si>
  <si>
    <t>ERVING WRIGHT, 3694 S Desert Air Dr, Yuma, AZ, 85365-7433, United States</t>
  </si>
  <si>
    <t>96 97 Honda CBR CBR900RR 900 REARSET REAR SET LEFT SHIFTER SHIFT LEVER FOOT PEG</t>
  </si>
  <si>
    <t>EBAY_EMSCX00001029840076515_S:EMSCX00001029840076615_T</t>
  </si>
  <si>
    <t>3694 S Desert Air Dr</t>
  </si>
  <si>
    <t>Yuma</t>
  </si>
  <si>
    <t>85365-7433</t>
  </si>
  <si>
    <t>6WW387999N997573X</t>
  </si>
  <si>
    <t>da k</t>
  </si>
  <si>
    <t>dalton.kapparos@outlook.com</t>
  </si>
  <si>
    <t>9KW85498GS446972L</t>
  </si>
  <si>
    <t>00-02 YZ426 YZ 426 GAS TANK FUEL CELL PETROL RESERVOIR BIG OVERSIZE DESERT LARGE</t>
  </si>
  <si>
    <t>957065536V807500T</t>
  </si>
  <si>
    <t>EBAY_EMSCX00001013153430115</t>
  </si>
  <si>
    <t>PayPal</t>
  </si>
  <si>
    <t>Account Hold for Open Authorization</t>
  </si>
  <si>
    <t>Pending</t>
  </si>
  <si>
    <t>7YC835817R060225N</t>
  </si>
  <si>
    <t>Purchase amount</t>
  </si>
  <si>
    <t>1KF385520V3714623</t>
  </si>
  <si>
    <t>4bc6ef51-365b-45d9-b618-1a0937315eda</t>
  </si>
  <si>
    <t>eBay</t>
  </si>
  <si>
    <t>ECI_USD_PPFOP@ebay.com</t>
  </si>
  <si>
    <t>0HS03579LM999523A</t>
  </si>
  <si>
    <t>v2_2f4e55ff-f73a-4d56-a5b3-6129c267946f_2_0</t>
  </si>
  <si>
    <t>Order Number : 24-05200-92609</t>
  </si>
  <si>
    <t>Reversal of General Account Hold</t>
  </si>
  <si>
    <t>3TH76501MR497493Y</t>
  </si>
  <si>
    <t>51D274724S651962D</t>
  </si>
  <si>
    <t>Shipping label printed on eBay for shipping carrier USPS with tracking Number 9405508205497818299203</t>
  </si>
  <si>
    <t>深圳市欧耐赛尔网络科技有限公司</t>
  </si>
  <si>
    <t>589339997G131504Y</t>
  </si>
  <si>
    <t>22" &amp; 18" ALL SEASON Bracketless Windshield Wiper Blades Premium Hybrid silicone</t>
  </si>
  <si>
    <t>EBAY_EMSCX00001027694890317</t>
  </si>
  <si>
    <t>01C3432583752543P</t>
  </si>
  <si>
    <t>Shipping label printed on eBay for shipping carrier USPS with tracking Number 9405508205496393900382</t>
  </si>
  <si>
    <t>2B228532H85528456</t>
  </si>
  <si>
    <t>Shipping label printed on eBay for shipping carrier USPS with tracking Number 9400108205496393904462</t>
  </si>
  <si>
    <t>2DW96021TL410433J</t>
  </si>
  <si>
    <t>Shipping label printed on eBay for shipping carrier USPS with tracking Number 9405508205496393907251</t>
  </si>
  <si>
    <t>01762069RS730371U</t>
  </si>
  <si>
    <t>Shipping label printed on eBay for shipping carrier USPS with tracking Number 9405508205496393910817</t>
  </si>
  <si>
    <t>3BG40878HB774863A</t>
  </si>
  <si>
    <t>Shipping label printed on eBay for shipping carrier USPS with tracking Number 9405508205497818342091</t>
  </si>
  <si>
    <t>9KK95427BJ764334B</t>
  </si>
  <si>
    <t>Shipping label printed on eBay for shipping carrier USPS with tracking Number 9405508205497818350874</t>
  </si>
  <si>
    <t>69H212497D519932S</t>
  </si>
  <si>
    <t>Shipping label printed on eBay for shipping carrier USPS with tracking Number 9405508205497818373378</t>
  </si>
  <si>
    <t>7K688454523585611</t>
  </si>
  <si>
    <t>Shipping label printed on eBay for shipping carrier USPS with tracking Number 9405508205497818378236</t>
  </si>
  <si>
    <t>9TL97788JH088351P</t>
  </si>
  <si>
    <t>Shipping label printed on eBay for shipping carrier USPS with tracking Number 9405508205496393938927</t>
  </si>
  <si>
    <t>zbessett@gmail.com</t>
  </si>
  <si>
    <t>05557231R46148919</t>
  </si>
  <si>
    <t>EBAY43247092586</t>
  </si>
  <si>
    <t>84P94600VD681570A</t>
  </si>
  <si>
    <t>Shipping label printed on eBay for shipping carrier USPS with tracking Number 9405508205497818400081</t>
  </si>
  <si>
    <t>2DW216652G918743N</t>
  </si>
  <si>
    <t>Shipping label printed on eBay for shipping carrier USPS with tracking Number 9405508205497818406694</t>
  </si>
  <si>
    <t>1ES30634T7595403H</t>
  </si>
  <si>
    <t>Shipping label printed on eBay for shipping carrier USPS with tracking Number 9405508205496393948285</t>
  </si>
  <si>
    <t>6EX83920CY8561800</t>
  </si>
  <si>
    <t>Shipping label printed on eBay for shipping carrier USPS with tracking Number 9405508205497818418123</t>
  </si>
  <si>
    <t>6DL2844326396082T</t>
  </si>
  <si>
    <t>Shipping label printed on eBay for shipping carrier USPS with tracking Number 9405508205497818432549</t>
  </si>
  <si>
    <t>15S976456C908882G</t>
  </si>
  <si>
    <t>Shipping label printed on eBay for shipping carrier USPS with tracking Number 9405508205497818437636</t>
  </si>
  <si>
    <t>131938005N280241W</t>
  </si>
  <si>
    <t>Shipping label printed on eBay for shipping carrier USPS with tracking Number 9405508205497818447574</t>
  </si>
  <si>
    <t>7JV90391R6720014B</t>
  </si>
  <si>
    <t>Shipping label printed on eBay for shipping carrier USPS with tracking Number 9405508205497818460771</t>
  </si>
  <si>
    <t>Reliable Aftermarket Parts, Inc.</t>
  </si>
  <si>
    <t>8CJ25975BT470671S</t>
  </si>
  <si>
    <t>10 pk Round PTO Lock Pin 1/4" Diameter PTO Shaft Locking Pins 1.5" Usable Length</t>
  </si>
  <si>
    <t>EBAY_EMSCX00001027706637717</t>
  </si>
  <si>
    <t>7YS39550966532718</t>
  </si>
  <si>
    <t>Shipping label printed on eBay for shipping carrier USPS with tracking Number 9400108205497818602307</t>
  </si>
  <si>
    <t>21V78671CR583734T</t>
  </si>
  <si>
    <t>Shipping label printed on eBay for shipping carrier USPS with tracking Number 9400108205497818609962</t>
  </si>
  <si>
    <t>Sigurd Winge-Thorby</t>
  </si>
  <si>
    <t>8Y604610VF2884639</t>
  </si>
  <si>
    <t>Sigurd, Winge-Thorby, Pærehagen 1 A, Kløfta, 2040, Norway</t>
  </si>
  <si>
    <t>97-07 YAMAHA YZF600R TURN SIGNAL BLINKER FRONT REAR TAIL LIGHT BACK</t>
  </si>
  <si>
    <t>EBAY_EMSCX00001032300782910_S:EMSCX00001032300783010_T</t>
  </si>
  <si>
    <t>Pærehagen 1 A</t>
  </si>
  <si>
    <t>Kløfta</t>
  </si>
  <si>
    <t>Norway</t>
  </si>
  <si>
    <t>NO</t>
  </si>
  <si>
    <t>2R753622X9404431M</t>
  </si>
  <si>
    <t>Sam L Thomas</t>
  </si>
  <si>
    <t>05E42680BS8953542</t>
  </si>
  <si>
    <t>Sam Thomas, 305 Gray Squirrel Rd, Harpers Ferry, WV, 25425-5681, United States</t>
  </si>
  <si>
    <t>89 KTM 500 MX KICKSTART KICK START STARTER KICKER POST USA STR8</t>
  </si>
  <si>
    <t>EBAY_EMSCX00001027710637317_S:EMSCX00001027710637417_T</t>
  </si>
  <si>
    <t>305 Gray Squirrel Rd</t>
  </si>
  <si>
    <t>Harpers Ferry</t>
  </si>
  <si>
    <t>25425-5681</t>
  </si>
  <si>
    <t>178739730L0657151</t>
  </si>
  <si>
    <t>8BC5035324081381K</t>
  </si>
  <si>
    <t>Shipping label printed on eBay for shipping carrier USPS with tracking Number 9400108205496394062482</t>
  </si>
  <si>
    <t>S &amp; S Sales</t>
  </si>
  <si>
    <t>1L731635RT483732K</t>
  </si>
  <si>
    <t>KD tire pressure guage 20-120 PSI painted red</t>
  </si>
  <si>
    <t>EBAY_EMSCX00001027711417017</t>
  </si>
  <si>
    <t>Michael Nemitz</t>
  </si>
  <si>
    <t>754882953X649793Y</t>
  </si>
  <si>
    <t>Michael Nemitz, 1380 Eastwood Ave, Akron, OH, 44305-1370, United States</t>
  </si>
  <si>
    <t>91-92 GSXR750 FRONT UPPER NOSE HEADLIGHT FAIRING COWL PLASTIC MID SIDE PIECE</t>
  </si>
  <si>
    <t>EBAY_EMSCX00001030511465611_S:EMSCX00001030511465711_T</t>
  </si>
  <si>
    <t>1380 Eastwood Ave</t>
  </si>
  <si>
    <t>Akron</t>
  </si>
  <si>
    <t>44305-1370</t>
  </si>
  <si>
    <t>7YE730854D278890J</t>
  </si>
  <si>
    <t>3EB78647DL9102936</t>
  </si>
  <si>
    <t>91-92 GSXR750 HEADLIGHT HEAD LIGHT LAMP HEADLIGHTS LIGHTS</t>
  </si>
  <si>
    <t>EBAY_EMSCX00001030511465811_S:EMSCX00001030511465911_T</t>
  </si>
  <si>
    <t>9DE80026JU583094X</t>
  </si>
  <si>
    <t>Jon T Stockert</t>
  </si>
  <si>
    <t>1CU15613PA967650M</t>
  </si>
  <si>
    <t>Jon Stockert, 3367tenmile rd, Wallace, WV, 26448-8721, United States</t>
  </si>
  <si>
    <t>76 YAMAHA XT500 RIGHT CONTROL SWITCH SIDE CLIP ON CLIPON HANDLE THROTTLE TUBE</t>
  </si>
  <si>
    <t>EBAY_EMSCX00001031064573512_S:EMSCX00001031064573612_T</t>
  </si>
  <si>
    <t>3367tenmile rd</t>
  </si>
  <si>
    <t>Wallace</t>
  </si>
  <si>
    <t>26448-8721</t>
  </si>
  <si>
    <t>0FW85785MT5036838</t>
  </si>
  <si>
    <t>JERRY D TEW</t>
  </si>
  <si>
    <t>31G1022149453363K</t>
  </si>
  <si>
    <t>j.d. tew, 160 N Burbank Dr, Montgomery, AL, 36117-2839, United States</t>
  </si>
  <si>
    <t>00-01 YAMAHA YZF R1 STATOR FLYWHEEL FLY WHEEL COVER GENERATOR ALTERNATOR SET KIT</t>
  </si>
  <si>
    <t>EBAY_EMSCX00001026215799719</t>
  </si>
  <si>
    <t>160 N Burbank Dr</t>
  </si>
  <si>
    <t>Montgomery</t>
  </si>
  <si>
    <t>36117-2839</t>
  </si>
  <si>
    <t>New Castle HD</t>
  </si>
  <si>
    <t>newcastlehd@gmail.com</t>
  </si>
  <si>
    <t>1BJ607795A833723K</t>
  </si>
  <si>
    <t>3x 75268-07F</t>
  </si>
  <si>
    <t>124007-1591715382</t>
  </si>
  <si>
    <t>DIY Parts, Inc</t>
  </si>
  <si>
    <t>3W75544945427324C</t>
  </si>
  <si>
    <t>ZeroR Universal AC Refrigerant (12) 6oz Cans (16oz R134a Replacement) Made USA</t>
  </si>
  <si>
    <t>EBAY_EMSCX00001027735049617</t>
  </si>
  <si>
    <t>76105458JT306731K</t>
  </si>
  <si>
    <t>Shipping label printed on eBay for shipping carrier USPS with tracking Number 9400108205497819325908</t>
  </si>
  <si>
    <t>0CM39722TW2143159</t>
  </si>
  <si>
    <t>Shipping label printed on eBay for shipping carrier USPS with tracking Number 9461208205496394382199</t>
  </si>
  <si>
    <t>Danielle Parker</t>
  </si>
  <si>
    <t>2M993640Y20296450</t>
  </si>
  <si>
    <t>Aaron Warrick, 18439 SPICEBUSH AVE, NAMPA, ID, 83687-5093, United States</t>
  </si>
  <si>
    <t>02-05 ROAD STAR WARRIOR IGNITION COIL SET DYNACOIL DYNA COIL PERFORMANCE</t>
  </si>
  <si>
    <t>EBAY_EMSCX00001032336695410_S:EMSCX00001032336695510_T</t>
  </si>
  <si>
    <t>18439 SPICEBUSH AVE</t>
  </si>
  <si>
    <t>NAMPA</t>
  </si>
  <si>
    <t>83687-5093</t>
  </si>
  <si>
    <t>2KW913997V158550E</t>
  </si>
  <si>
    <t>7NL355644U357524F</t>
  </si>
  <si>
    <t>Shipping label printed on eBay for shipping carrier USPS with tracking Number 9405508205497819613992</t>
  </si>
  <si>
    <t>Paul choiniere</t>
  </si>
  <si>
    <t>60S18275JH316051A</t>
  </si>
  <si>
    <t>Paul Choiniere, 796 N Cream Hill Rd, Bridport, VT, 05734-9804, United States</t>
  </si>
  <si>
    <t>96-15 SUZUKI DR650 DR 650 LUGGAGE RACK STORAGE MOUNT BRACKET OEM USA</t>
  </si>
  <si>
    <t>EBAY_EMSCX00001029755941514_S:EMSCX00001029755941614_T</t>
  </si>
  <si>
    <t>796 N Cream Hill Rd</t>
  </si>
  <si>
    <t>Bridport</t>
  </si>
  <si>
    <t>VT</t>
  </si>
  <si>
    <t>05734-9804</t>
  </si>
  <si>
    <t>0AT323516G444200L</t>
  </si>
  <si>
    <t>7KY173322E3851436</t>
  </si>
  <si>
    <t>Shipping label printed on eBay for shipping carrier USPS with tracking Number 9405508205497819853671</t>
  </si>
  <si>
    <t>7JB11970CR508910N</t>
  </si>
  <si>
    <t>Shipping label printed on eBay for shipping carrier USPS with tracking Number 9405508205496394573875</t>
  </si>
  <si>
    <t>7KM00978L55495630</t>
  </si>
  <si>
    <t>Shipping label printed on eBay for shipping carrier USPS with tracking Number LZ266434691US</t>
  </si>
  <si>
    <t>12X371487A9767038</t>
  </si>
  <si>
    <t>Shipping label printed on eBay for shipping carrier USPS with tracking Number 9400108205497819919213</t>
  </si>
  <si>
    <t>91401125MB783212Y</t>
  </si>
  <si>
    <t>97-03 SUZUKI TL1000R RAM AIR INTAKE DUCT TUBE RAMAIR BOOT GRILL</t>
  </si>
  <si>
    <t>EBAY_EMSCX00001029763665914_S:EMSCX00001029763666014_T</t>
  </si>
  <si>
    <t>6PK53182VV2165546</t>
  </si>
  <si>
    <t>28679741W9275520H</t>
  </si>
  <si>
    <t>Shipping label printed on eBay for shipping carrier USPS with tracking Number 9405508205496394632190</t>
  </si>
  <si>
    <t>深圳市有朋科技有限公司</t>
  </si>
  <si>
    <t>6GC73950VK658592A</t>
  </si>
  <si>
    <t>Carburetor for 50cc 70cc 90cc 110cc 125cc 135cc PZ ATV Quad Go kart SUNL TAOTAO</t>
  </si>
  <si>
    <t>EBAY_EMSCX00001027765820217</t>
  </si>
  <si>
    <t>Corey Lawson</t>
  </si>
  <si>
    <t>2CG94109F7331560A</t>
  </si>
  <si>
    <t>Corey Lawson, 562 Bronx Dr, Toledo, OH, 43609-1755, United States</t>
  </si>
  <si>
    <t>15-17 HONDA CBR300R FRONT END WHEEL FORKS FORK RIM TRIPLE TREE CLAMP TOP BOTTOM</t>
  </si>
  <si>
    <t>EBAY_EMSCX00001028314810418_S:EMSCX00001028314810518_T</t>
  </si>
  <si>
    <t>562 Bronx Dr</t>
  </si>
  <si>
    <t>Toledo</t>
  </si>
  <si>
    <t>43609-1755</t>
  </si>
  <si>
    <t>0J129146AA918940M</t>
  </si>
  <si>
    <t>260304727E6889038</t>
  </si>
  <si>
    <t>Shipping label printed on eBay for shipping carrier USPS with tracking Number 9405508205497820083067</t>
  </si>
  <si>
    <t>William j fulton Fulton</t>
  </si>
  <si>
    <t>26S32425GD3800542</t>
  </si>
  <si>
    <t>William Fulton, 10 Sunset Cir, Derry, NH, 03038-4288, United States</t>
  </si>
  <si>
    <t>02 03 NINJA ZX9R ZX 9R FUEL PUMP GAS RELAY VIDEO! PETROL SENDER UNIT KILL</t>
  </si>
  <si>
    <t>EBAY_EMSCX00001026257230619</t>
  </si>
  <si>
    <t>10 Sunset Cir</t>
  </si>
  <si>
    <t>Derry</t>
  </si>
  <si>
    <t>03038-4288</t>
  </si>
  <si>
    <t>3XX30877K3876031N</t>
  </si>
  <si>
    <t>Shipping label printed on eBay for shipping carrier USPS with tracking Number 9405508205496394679386</t>
  </si>
  <si>
    <t>28E85819L91828928</t>
  </si>
  <si>
    <t>Shipping label printed on eBay for shipping carrier USPS with tracking Number 9400108205497820369816</t>
  </si>
  <si>
    <t>3JR92242MT1181607</t>
  </si>
  <si>
    <t>Shipping label printed on eBay for shipping carrier USPS with tracking Number 9461208205497820379912</t>
  </si>
  <si>
    <t>4VA53025V6971401H</t>
  </si>
  <si>
    <t>Shipping label printed on eBay for shipping carrier USPS with tracking Number 9400108205496394816092</t>
  </si>
  <si>
    <t>AMAURY MEJIA</t>
  </si>
  <si>
    <t>AMEJIA210@HOTMAIL.COM</t>
  </si>
  <si>
    <t>5GK39338DR820245D</t>
  </si>
  <si>
    <t>05-08 SUZUKI BOULEVARD VL800 C50 SPEEDO SPEEDOMETER DISPLAY GAUGE GAUGES CLOCK</t>
  </si>
  <si>
    <t>3B758005UD654521R</t>
  </si>
  <si>
    <t>EBAY43186115067</t>
  </si>
  <si>
    <t>EBAY_EMSCX00001022623612017</t>
  </si>
  <si>
    <t>Jaime Casiano</t>
  </si>
  <si>
    <t>8KM91342RJ097971S</t>
  </si>
  <si>
    <t>JAMESKAS 13, 2135 Sunshine Blvd, Apt  B, Naples, FL, 34116-6302, United States</t>
  </si>
  <si>
    <t>05-06 CAN-AM DS90 4 STROKE MAIN ENGINE WIRING HARNESS VIDEO! MOTOR WIRE</t>
  </si>
  <si>
    <t>EBAY_EMSCX00001030592880411</t>
  </si>
  <si>
    <t>2135 Sunshine Blvd</t>
  </si>
  <si>
    <t>Apt  B</t>
  </si>
  <si>
    <t>Naples</t>
  </si>
  <si>
    <t>34116-6302</t>
  </si>
  <si>
    <t>PayPal Here Payment</t>
  </si>
  <si>
    <t>00S72665AY400345H</t>
  </si>
  <si>
    <t>INV2-DEDL-DN3P-LP2W-KLUH</t>
  </si>
  <si>
    <t>Vernon Dorman</t>
  </si>
  <si>
    <t>vern1210@yahoo.com</t>
  </si>
  <si>
    <t>4MP565801F5999818</t>
  </si>
  <si>
    <t>93 94 95 CBR 900RR 900 RR FRONT UPPER FAIRING GAUGE STAY BRACKET MOUNT HOLDER</t>
  </si>
  <si>
    <t>2VH91461V65931012</t>
  </si>
  <si>
    <t>EBAY43264722071</t>
  </si>
  <si>
    <t>EBAY_EMSCX00001016414707911_S:EMSCX00001016414708011_T</t>
  </si>
  <si>
    <t>5JU635447C5963310</t>
  </si>
  <si>
    <t>manuel wam</t>
  </si>
  <si>
    <t>8W9115339J612811F</t>
  </si>
  <si>
    <t>manuel wam, 3625 Pembroke Rd Ste C5, Hollywood, FL, 33021-8267, United States</t>
  </si>
  <si>
    <t>99-00 YZF R6 2 TWO PLUG ECU COMPUTER CDI ECM VIDEO! CONTROL ELECTRONIC UNIT</t>
  </si>
  <si>
    <t>EBAY_EMSCX00001031064238616</t>
  </si>
  <si>
    <t>3625 Pembroke Rd Ste C5</t>
  </si>
  <si>
    <t>Hollywood</t>
  </si>
  <si>
    <t>33021-8267</t>
  </si>
  <si>
    <t>3BS360953M812020R</t>
  </si>
  <si>
    <t>Shipping label printed on eBay for shipping carrier USPS with tracking Number 9461208205497820871256</t>
  </si>
  <si>
    <t>26N26939UY322313V</t>
  </si>
  <si>
    <t>Shipping label printed on eBay for shipping carrier USPS with tracking Number 9405508205497820959041</t>
  </si>
  <si>
    <t>Two Wheels Plus LLC.</t>
  </si>
  <si>
    <t>2YD41633RN982461P</t>
  </si>
  <si>
    <t>Two Wheels Plus LLC., 1088 S State St Ste 34, Provo, UT, 84606-6340, United States</t>
  </si>
  <si>
    <t>87-04 INTRUDER 1400 GAS TANK FUEL CELL PETROL RESERVOIR LIGHT RUST</t>
  </si>
  <si>
    <t>EBAY_EMSCX00001029979255315_S:EMSCX00001029979255415_T</t>
  </si>
  <si>
    <t>1088 S State St Ste 34</t>
  </si>
  <si>
    <t>Provo</t>
  </si>
  <si>
    <t>84606-6340</t>
  </si>
  <si>
    <t>9PM95387VD097712E</t>
  </si>
  <si>
    <t>24F92905SH436100L</t>
  </si>
  <si>
    <t>Shipping label printed on eBay for shipping carrier USPS with tracking Number 9400108205497821149974</t>
  </si>
  <si>
    <t>6KF075369G7677020</t>
  </si>
  <si>
    <t>Shipping label printed on eBay for shipping carrier USPS with tracking Number 9400108205497821164212</t>
  </si>
  <si>
    <t>2KL96469LY2118121</t>
  </si>
  <si>
    <t>Shipping label printed on eBay for shipping carrier USPS with tracking Number 9400108205496395147065</t>
  </si>
  <si>
    <t>30T698592N633240R</t>
  </si>
  <si>
    <t>Shipping label printed on eBay for shipping carrier USPS with tracking Number 9400108205497821190549</t>
  </si>
  <si>
    <t>Brian Honeycutt</t>
  </si>
  <si>
    <t>53G24683635420217</t>
  </si>
  <si>
    <t>Brian Honeycutt, 33677 Somerset Dr, Sterling Heights, MI, 48312-6069, United States</t>
  </si>
  <si>
    <t>08 09 10 11 12 NINJA EX250 MID LEFT SIDE FAIRING COWL PLASTIC OEM BLUE</t>
  </si>
  <si>
    <t>EBAY_EMSCX00001027827222317_S:EMSCX00001027827222417_T</t>
  </si>
  <si>
    <t>33677 Somerset Dr</t>
  </si>
  <si>
    <t>Sterling Heights</t>
  </si>
  <si>
    <t>48312-6069</t>
  </si>
  <si>
    <t>1M7078399N289125T</t>
  </si>
  <si>
    <t>Jennifer Anderson</t>
  </si>
  <si>
    <t>2VX43499B7223054X</t>
  </si>
  <si>
    <t>John Yost, 823 E Avenue B, Apt B, Temple, TX, 76501-4712, United States</t>
  </si>
  <si>
    <t>99-00 YZF R6 FUEL PUMP GAS RELAY VIDEO! PETROL SENDER UNIT KILL</t>
  </si>
  <si>
    <t>EBAY_EMSCX00001026342899319_S:EMSCX00001026342899419_T</t>
  </si>
  <si>
    <t>823 E Avenue B</t>
  </si>
  <si>
    <t>Apt B</t>
  </si>
  <si>
    <t>Temple</t>
  </si>
  <si>
    <t>76501-4712</t>
  </si>
  <si>
    <t>84102667AW397135Y</t>
  </si>
  <si>
    <t>Doug Hein</t>
  </si>
  <si>
    <t>0HV373260G8425209</t>
  </si>
  <si>
    <t>Big Kid Powersports, 909 Front St, McHenry, IL, 60050-5211, United States</t>
  </si>
  <si>
    <t>07 OUTLAW 500 2x4 THUMB THROTTLE TUBE CABLE CABLES HOUSING</t>
  </si>
  <si>
    <t>EBAY_EMSCX00001030646040311_S:EMSCX00001030646040411_T</t>
  </si>
  <si>
    <t>909 Front St</t>
  </si>
  <si>
    <t>McHenry</t>
  </si>
  <si>
    <t>60050-5211</t>
  </si>
  <si>
    <t>85H77830VT2524127</t>
  </si>
  <si>
    <t>nicholous minyard</t>
  </si>
  <si>
    <t>9F827423B1935874S</t>
  </si>
  <si>
    <t>nicholous, minyard, 11221 fm-3396, kemp, TX, 75143, United States</t>
  </si>
  <si>
    <t>03 04 GSXR 1000 REARSET REAR SET FOOT PEG RIGHT LEFT OEM LEVER PAIR</t>
  </si>
  <si>
    <t>EBAY_EMSCX00001031198508912_S:EMSCX00001031198509012_T</t>
  </si>
  <si>
    <t>11221 fm-3396</t>
  </si>
  <si>
    <t>kemp</t>
  </si>
  <si>
    <t>16U83796DE710571S</t>
  </si>
  <si>
    <t>Steven Winder</t>
  </si>
  <si>
    <t>0P9700109B468702K</t>
  </si>
  <si>
    <t>Steven, Winder, 2112 Brightside Dr, Baton Rouge, LA, 70820, United States</t>
  </si>
  <si>
    <t>04-09 Suzuki GS500 CARBS CARB BODY CARBURETOR FUEL BOWL RACK CARBURATOR BODIES</t>
  </si>
  <si>
    <t>EBAY_EMSCX00001027863235817</t>
  </si>
  <si>
    <t>2112 Brightside Dr</t>
  </si>
  <si>
    <t>Alejandro Hernandez</t>
  </si>
  <si>
    <t>5SC35374V5925473S</t>
  </si>
  <si>
    <t>Alejandro Hernandez, 1234 Puerta Del Sol, San Clemente, CA, 92673-6310, United States</t>
  </si>
  <si>
    <t>88-07 NINJA EX 250 EX250 250R LOW 9K MILE ENGINE MOTOR REPUTABLE SELLER VIDEO!</t>
  </si>
  <si>
    <t>EBAY_EMSCX00001031120194916_S:EMSCX00001031120195016_T</t>
  </si>
  <si>
    <t>1234 Puerta Del Sol</t>
  </si>
  <si>
    <t>San Clemente</t>
  </si>
  <si>
    <t>92673-6310</t>
  </si>
  <si>
    <t>6RP48356RD601523R</t>
  </si>
  <si>
    <t>LEAH WIGGINS</t>
  </si>
  <si>
    <t>09R61073HE5994125</t>
  </si>
  <si>
    <t>Frank Hieber, 1754 108th St S, Apt 1, Tacoma, WA, 98444-7021, United States</t>
  </si>
  <si>
    <t>98 99 00 01 02 03 04 05 VTR1000 SUPERHAWK FUEL LEVEL</t>
  </si>
  <si>
    <t>EBAY_EMSCX00001029874482414_S:EMSCX00001029874482514_T</t>
  </si>
  <si>
    <t>1754 108th St S</t>
  </si>
  <si>
    <t>Tacoma</t>
  </si>
  <si>
    <t>98444-7021</t>
  </si>
  <si>
    <t>82C96569E45247234</t>
  </si>
  <si>
    <t>John Gosselin</t>
  </si>
  <si>
    <t>0Y80545627869844N</t>
  </si>
  <si>
    <t>John Gosselin, 809 Bay Rd, Bay City, MI, 48706-1960, United States</t>
  </si>
  <si>
    <t>11-14 VX DELUXE LEFT CONTROL SWITCH SIDE START KILL ON STOP WORKING GOOD</t>
  </si>
  <si>
    <t>EBAY_EMSCX00001030047672615_S:EMSCX00001030047672715_T</t>
  </si>
  <si>
    <t>809 Bay Rd</t>
  </si>
  <si>
    <t>Bay City</t>
  </si>
  <si>
    <t>48706-1960</t>
  </si>
  <si>
    <t>3J372696H1410120F</t>
  </si>
  <si>
    <t>juan leggett</t>
  </si>
  <si>
    <t>2LH99559Y7469681K</t>
  </si>
  <si>
    <t>juan leggett, 1460 PHillippi Church Road, RAEFORD, NC, 28376-8033, United States</t>
  </si>
  <si>
    <t>98 99 00 GSXR 600 750 SRAD LOWER BOTTOM BELLY SIDE FAIRING COWL PLASTIC</t>
  </si>
  <si>
    <t>EBAY_EMSCX00001027902510117_S:EMSCX00001027902510217_T</t>
  </si>
  <si>
    <t>1460 PHillippi Church Road</t>
  </si>
  <si>
    <t>RAEFORD</t>
  </si>
  <si>
    <t>28376-8033</t>
  </si>
  <si>
    <t>4J292351NS224942X</t>
  </si>
  <si>
    <t>Carolyn Leisz</t>
  </si>
  <si>
    <t>8X051955ML0650523</t>
  </si>
  <si>
    <t>Alan Carter, 809 Ivy Dr, Pflugerville, TX, 78660-4770, United States</t>
  </si>
  <si>
    <t>88-07 NINJA EX 250 EX250 250R FRONT WHEEL FENDER COWL FAIRING PLASTIC</t>
  </si>
  <si>
    <t>EBAY_EMSCX00001030061832415_S:EMSCX00001030061832515_T</t>
  </si>
  <si>
    <t>809 Ivy Dr</t>
  </si>
  <si>
    <t>Pflugerville</t>
  </si>
  <si>
    <t>78660-4770</t>
  </si>
  <si>
    <t>303705636K586362Y</t>
  </si>
  <si>
    <t>Rafay Rana</t>
  </si>
  <si>
    <t>6JU08135RM6125015</t>
  </si>
  <si>
    <t>Rafay, Rana, 10401 Heritage Landing Rd, Burke, VA, 22015, United States</t>
  </si>
  <si>
    <t>11-15 KAWASAKI NINJA ZX10 ZX10R FRONT END FORKS FORK TRIPLE TREE CLAMP TOP</t>
  </si>
  <si>
    <t>EBAY_EMSCX00001032495590010_S:EMSCX00001032495590110_T</t>
  </si>
  <si>
    <t>10401 Heritage Landing Rd</t>
  </si>
  <si>
    <t>Burke</t>
  </si>
  <si>
    <t>19F28854EC463145L</t>
  </si>
  <si>
    <t>Right Balance Motorsports LLC</t>
  </si>
  <si>
    <t>02410591LJ9289403</t>
  </si>
  <si>
    <t>Lucas Severins, 1908 N Linview Ave, Suit 1E, Urbana, IL, 61801-1056, United States</t>
  </si>
  <si>
    <t>03 04 CBR 600RR 600 RR FLYWHEEL FLY WHEEL ROTOR CRANK SHAFT CRANKSHAFT MAGNET</t>
  </si>
  <si>
    <t>EBAY_EMSCX00001032496588510_S:EMSCX00001032496588610_T</t>
  </si>
  <si>
    <t>1908 N Linview Ave</t>
  </si>
  <si>
    <t>Suit 1E</t>
  </si>
  <si>
    <t>Urbana</t>
  </si>
  <si>
    <t>61801-1056</t>
  </si>
  <si>
    <t>5H700474TE6985640</t>
  </si>
  <si>
    <t>Robert Ferraro</t>
  </si>
  <si>
    <t>9K500857MD213281Y</t>
  </si>
  <si>
    <t>Robert Ferraro, 38088 n dena dr, Queen creek, AZ, 85140-4427, United States</t>
  </si>
  <si>
    <t>03 HARLEY-DAVIDSON ELECTRA GLIDE ULTRA CLASSIC  FRONT FORK COVERS</t>
  </si>
  <si>
    <t>EBAY_EMSCX00001030709473411_S:EMSCX00001030709473511_T</t>
  </si>
  <si>
    <t>38088 n dena dr</t>
  </si>
  <si>
    <t>Queen creek</t>
  </si>
  <si>
    <t>85140-4427</t>
  </si>
  <si>
    <t>Item Id: 253677523901 Buyer's Vehicle: 2003 Harley-Davidson Electra Glide Anniversary EFI FLHTI</t>
  </si>
  <si>
    <t>2P5806461Y568492N</t>
  </si>
  <si>
    <t>Franceins James</t>
  </si>
  <si>
    <t>10Y05703P7326542G</t>
  </si>
  <si>
    <t>Franceins James, 9413 SW 53rd St, Cooper City, FL, 33328-4126, United States</t>
  </si>
  <si>
    <t>11-17 SUZUKI GSXR 750 600 REAR TAIL FAIRING UNDERTAIL COWL PLASTIC LEFT BLUE</t>
  </si>
  <si>
    <t>EBAY_EMSCX00001031375052413</t>
  </si>
  <si>
    <t>9413 SW 53rd St</t>
  </si>
  <si>
    <t>Cooper City</t>
  </si>
  <si>
    <t>33328-4126</t>
  </si>
  <si>
    <t>colten cramer</t>
  </si>
  <si>
    <t>69A523779G8616017</t>
  </si>
  <si>
    <t>colten cramer, 24204 NE 199th St, Battle Ground, WA, 98604-3930, United States</t>
  </si>
  <si>
    <t>03 HONDA CR250R CLUTCH COVER CASE ENGINE MOTOR CASES SIDE RIGHT CRANK HOUSING</t>
  </si>
  <si>
    <t>EBAY_EMSCX00001026408648219_S:EMSCX00001026408648319_T</t>
  </si>
  <si>
    <t>24204 NE 199th St</t>
  </si>
  <si>
    <t>Battle Ground</t>
  </si>
  <si>
    <t>98604-3930</t>
  </si>
  <si>
    <t>2JW93390UJ751044C</t>
  </si>
  <si>
    <t>Andrew Crosby</t>
  </si>
  <si>
    <t>5AB1896519743592U</t>
  </si>
  <si>
    <t>Andrew Crosby, 655 Talcottville Rd unit 177, unit 177, Vernon Rockville, CT, 06066-2329, United States</t>
  </si>
  <si>
    <t>03-08 KAWASAKI VULCAN 1600 MEAN STREAK IGNITION COILS COIL STICK SET PACK SPARK</t>
  </si>
  <si>
    <t>EBAY_EMSCX00001031186009016_S:EMSCX00001031186009116_T</t>
  </si>
  <si>
    <t>655 Talcottville Rd unit 177</t>
  </si>
  <si>
    <t>unit 177</t>
  </si>
  <si>
    <t>Vernon Rockville</t>
  </si>
  <si>
    <t>06066-2329</t>
  </si>
  <si>
    <t>5F341042C8511902U</t>
  </si>
  <si>
    <t>Joshua Baskin</t>
  </si>
  <si>
    <t>7KW99370935930543</t>
  </si>
  <si>
    <t>David Stimson, 3144 Earhart Rd, Hermitage, TN, 37076-3707, United States</t>
  </si>
  <si>
    <t>98 99 KAWASAKI NINJA ZX9 ZX9R ZX 9 ECU COMPUTER CDI ECM VIDEO! CONTROL</t>
  </si>
  <si>
    <t>EBAY_EMSCX00001027931123917</t>
  </si>
  <si>
    <t>3144 Earhart Rd</t>
  </si>
  <si>
    <t>Hermitage</t>
  </si>
  <si>
    <t>37076-3707</t>
  </si>
  <si>
    <t>Joycelon Chastain</t>
  </si>
  <si>
    <t>44R97779S3185291K</t>
  </si>
  <si>
    <t>Joycelon Chastain, 153 Chastain St, Pickens, SC, 29671-8808, United States</t>
  </si>
  <si>
    <t>00-09 BUELL BLAST 500  ENGINE STARTER RELAY STARTING MOTOR ELECTRIC</t>
  </si>
  <si>
    <t>EBAY_EMSCX00001029937081514_S:EMSCX00001029937081614_T</t>
  </si>
  <si>
    <t>153 Chastain St</t>
  </si>
  <si>
    <t>Pickens</t>
  </si>
  <si>
    <t>29671-8808</t>
  </si>
  <si>
    <t>3S442100N1126564C</t>
  </si>
  <si>
    <t>Yamil Rivera</t>
  </si>
  <si>
    <t>71H44908V1919131J</t>
  </si>
  <si>
    <t>Yamil Rivera, Calle Amapola B-4, Urb. vago costo las vegas, cataño, PR, 00962, Puerto Rico</t>
  </si>
  <si>
    <t>04-06 YAMAHA R1 FRONT UPPER FAIRING GAUGE STAY BRACKET MOUNT HOLDER</t>
  </si>
  <si>
    <t>EBAY_EMSCX00001032541233710</t>
  </si>
  <si>
    <t>Calle Amapola B-4</t>
  </si>
  <si>
    <t>Urb. vago costo las vegas</t>
  </si>
  <si>
    <t>cataño</t>
  </si>
  <si>
    <t>Edward Carter</t>
  </si>
  <si>
    <t>8TJ7943747231124C</t>
  </si>
  <si>
    <t>Edward Carter, 2670 N Chicken Rd, Pembroke, NC, 28372-8502, United States</t>
  </si>
  <si>
    <t>00-09 BUELL BLAST 500  FRONT END WHEEL FORKS FORK RIM TRIPLE TREE CLAMP TOP</t>
  </si>
  <si>
    <t>EBAY_EMSCX00001029957477214_S:EMSCX00001029957477314_T</t>
  </si>
  <si>
    <t>2670 N Chicken Rd</t>
  </si>
  <si>
    <t>Pembroke</t>
  </si>
  <si>
    <t>28372-8502</t>
  </si>
  <si>
    <t>09Y99929PE0230304</t>
  </si>
  <si>
    <t>9RL77107AT261813U</t>
  </si>
  <si>
    <t>Steven Koski</t>
  </si>
  <si>
    <t>9SU276718L2937337</t>
  </si>
  <si>
    <t>Steven Koski, 70 chagnon st, Lake Linden, MI, 49945-1279, United States</t>
  </si>
  <si>
    <t>90 KAWASAKI TS650 IMPELLER JET PUMP STATOR VANE</t>
  </si>
  <si>
    <t>EBAY_EMSCX00001029961042514_S:EMSCX00001029961042614_T</t>
  </si>
  <si>
    <t>70 chagnon st</t>
  </si>
  <si>
    <t>Lake Linden</t>
  </si>
  <si>
    <t>49945-1279</t>
  </si>
  <si>
    <t>1GN35398XP307582N</t>
  </si>
  <si>
    <t>Karl Jentzsch</t>
  </si>
  <si>
    <t>6NL22066AN635825J</t>
  </si>
  <si>
    <t>Karl Jentzsch, 16 W Cherry St, PO 768, Rising Sun, MD, 21911-1783, United States</t>
  </si>
  <si>
    <t>85-87 SUZUKI INTRUDER 700 REARSET FOOT PEG RIGHT LEFT OEM MOUNT BRACKET</t>
  </si>
  <si>
    <t>EBAY_EMSCX00001030143522515_S:EMSCX00001030143522615_T</t>
  </si>
  <si>
    <t>16 W Cherry St</t>
  </si>
  <si>
    <t>PO 768</t>
  </si>
  <si>
    <t>Rising Sun</t>
  </si>
  <si>
    <t>21911-1783</t>
  </si>
  <si>
    <t>8V058763AM986370N</t>
  </si>
  <si>
    <t>anthony giodano</t>
  </si>
  <si>
    <t>4AT7635329547023W</t>
  </si>
  <si>
    <t>Anthony Giordano, 42 Lewis Pl, totowa, NJ, 07512-2648, United States</t>
  </si>
  <si>
    <t>13-16 KAWASAKI NINJA ZX6R 636 ECU COMPUTER CDI ECM VIDEO! CONTROL ELECTRONIC ABS</t>
  </si>
  <si>
    <t>EBAY_EMSCX00001032583050210_S:EMSCX00001032583050310_T</t>
  </si>
  <si>
    <t>42 Lewis Pl</t>
  </si>
  <si>
    <t>totowa</t>
  </si>
  <si>
    <t>07512-2648</t>
  </si>
  <si>
    <t>0CU037566E7168106</t>
  </si>
  <si>
    <t>Jennie Blanchard</t>
  </si>
  <si>
    <t>8YC63919PS263171A</t>
  </si>
  <si>
    <t>Dylan ritson, 36 Tedford Ave, Revere, MA, 02151-4935, United States</t>
  </si>
  <si>
    <t>09-12 DAYTONA 675 TRIUMPH FUEL GAS INJECTOR INJECTORS RAIL</t>
  </si>
  <si>
    <t>EBAY_EMSCX00001031486052013_S:EMSCX00001031486052113_T</t>
  </si>
  <si>
    <t>36 Tedford Ave</t>
  </si>
  <si>
    <t>Revere</t>
  </si>
  <si>
    <t>02151-4935</t>
  </si>
  <si>
    <t>61532951JH411690S</t>
  </si>
  <si>
    <t>james cole</t>
  </si>
  <si>
    <t>9PN301817M0816937</t>
  </si>
  <si>
    <t>James Cole, 5 Stanton Corner Rd, Swan Lake, NY, 12783-6028, United States</t>
  </si>
  <si>
    <t>05-08 POLARIS SPORTSMAN 800 REAR SUBFRAME BACK SUB FRAME TAIL luggage rack</t>
  </si>
  <si>
    <t>EBAY_EMSCX00001030864761711_S:EMSCX00001030864761811_T</t>
  </si>
  <si>
    <t>5 Stanton Corner Rd</t>
  </si>
  <si>
    <t>Swan Lake</t>
  </si>
  <si>
    <t>12783-6028</t>
  </si>
  <si>
    <t>5DJ794487V663420H</t>
  </si>
  <si>
    <t>AJ Menarde</t>
  </si>
  <si>
    <t>3DY44876KG534832D</t>
  </si>
  <si>
    <t>AJ Menarde, 526 Park Ave, Bristol, PA, 19007-3024, United States</t>
  </si>
  <si>
    <t>90-94 SHADOW 1100  REARSET REAR SET LEFT SHIFTER SHIFT LEVER FOOT PEG REST OEM</t>
  </si>
  <si>
    <t>EBAY_EMSCX00001032682891310_S:EMSCX00001032682891410_T</t>
  </si>
  <si>
    <t>526 Park Ave</t>
  </si>
  <si>
    <t>Bristol</t>
  </si>
  <si>
    <t>19007-3024</t>
  </si>
  <si>
    <t>2UR34613Y3539503X</t>
  </si>
  <si>
    <t>Neal Howell</t>
  </si>
  <si>
    <t>novass4me@gmaill.com</t>
  </si>
  <si>
    <t>7CK1014572286184C</t>
  </si>
  <si>
    <t>03-05 R6 06-09 R6S CYLINDER HEAD VALVES BUCKETS CAMS ENGINE MOTOR VALVE COVER</t>
  </si>
  <si>
    <t>2Y233416DY500032X</t>
  </si>
  <si>
    <t>EBAY43198051027</t>
  </si>
  <si>
    <t>EBAY_EMSCX00001004482907017_S:EMSCX00001004482907117_T</t>
  </si>
  <si>
    <t>4AP23718P7805404R</t>
  </si>
  <si>
    <t>1XJ54694KV481005A</t>
  </si>
  <si>
    <t>Shipping label printed on eBay for shipping carrier USPS with tracking Number 9405508205497824520544</t>
  </si>
  <si>
    <t>Jason Skull</t>
  </si>
  <si>
    <t>88035982G6006304W</t>
  </si>
  <si>
    <t>Jason Harbourcourier c/o, 3200 S Andrews Ave, Ste 120, Fort Lauderdale, FL, 33316-4122, United States</t>
  </si>
  <si>
    <t>01 02 03 SUZUKI GSXR 600/750 HEADLIGHT SPEEDO SPEEDOMETER HARNESS HEAD LIGHT</t>
  </si>
  <si>
    <t>EBAY_EMSCX00001031360952116</t>
  </si>
  <si>
    <t>3200 S Andrews Ave</t>
  </si>
  <si>
    <t>Ste 120</t>
  </si>
  <si>
    <t>33316-4122</t>
  </si>
  <si>
    <t>19T12925VT4188340</t>
  </si>
  <si>
    <t>Shipping label printed on eBay for shipping carrier USPS with tracking Number 9405508205496396648120</t>
  </si>
  <si>
    <t>98D6409578004480W</t>
  </si>
  <si>
    <t>Shipping label printed on eBay for shipping carrier USPS with tracking Number 9405508205497824711119</t>
  </si>
  <si>
    <t>7J177093E6879063C</t>
  </si>
  <si>
    <t>Shipping label printed on eBay for shipping carrier USPS with tracking Number 9405508205497824719726</t>
  </si>
  <si>
    <t>2ML09345TP4421205</t>
  </si>
  <si>
    <t>Shipping label printed on eBay for shipping carrier USPS with tracking Number 9405508205497824728384</t>
  </si>
  <si>
    <t>6B5172164C0922940</t>
  </si>
  <si>
    <t>Shipping label printed on eBay for shipping carrier USPS with tracking Number 9405508205496396658976</t>
  </si>
  <si>
    <t>7AX55745DC935460F</t>
  </si>
  <si>
    <t>Shipping label printed on eBay for shipping carrier USPS with tracking Number 9405508205497824743035</t>
  </si>
  <si>
    <t>02G54825AK9383222</t>
  </si>
  <si>
    <t>Shipping label printed on eBay for shipping carrier USPS with tracking Number 9405508205497824758305</t>
  </si>
  <si>
    <t>29N42817318480616</t>
  </si>
  <si>
    <t>Shipping label printed on eBay for shipping carrier USPS with tracking Number 9405508205497824767925</t>
  </si>
  <si>
    <t>2XX25600UY232032F</t>
  </si>
  <si>
    <t>Shipping label printed on eBay for shipping carrier USPS with tracking Number 9400108205496396679350</t>
  </si>
  <si>
    <t>6LU47057WD774512M</t>
  </si>
  <si>
    <t>Shipping label printed on eBay for shipping carrier USPS with tracking Number 9400108205496396683012</t>
  </si>
  <si>
    <t>4E354800BU313322U</t>
  </si>
  <si>
    <t>Shipping label printed on eBay for shipping carrier USPS with tracking Number 9400108205496396686235</t>
  </si>
  <si>
    <t>65L07415GT8737020</t>
  </si>
  <si>
    <t>Shipping label printed on eBay for shipping carrier USPS with tracking Number 9405508205496396690358</t>
  </si>
  <si>
    <t>9C1434977N484130T</t>
  </si>
  <si>
    <t>Shipping label printed on eBay for shipping carrier USPS with tracking Number 9400108205497824808892</t>
  </si>
  <si>
    <t>7V074916N0605942T</t>
  </si>
  <si>
    <t>Shipping label printed on eBay for shipping carrier USPS with tracking Number 9461208205497824823428</t>
  </si>
  <si>
    <t>5YW35830Y78386731</t>
  </si>
  <si>
    <t>Shipping label printed on eBay for shipping carrier USPS with tracking Number 9405508205497824861968</t>
  </si>
  <si>
    <t>1B089578SW002012S</t>
  </si>
  <si>
    <t>Shipping label printed on eBay for shipping carrier USPS with tracking Number 9405508205497824882727</t>
  </si>
  <si>
    <t>8JH512877M947792R</t>
  </si>
  <si>
    <t>Shipping label printed on eBay for shipping carrier USPS with tracking Number 9405508205497824896113</t>
  </si>
  <si>
    <t>Jerome Chery</t>
  </si>
  <si>
    <t>2X268955LS6310433</t>
  </si>
  <si>
    <t>Jerome Chery, 400 Waterway Dr S, Apt 203, Lantana, FL, 33462-1838, United States</t>
  </si>
  <si>
    <t>03-06 CBR 600rr FUEL INJECTORS RAIL MAIN INJECTOR THROTTLE BODIES BODY PRIMARY</t>
  </si>
  <si>
    <t>EBAY_EMSCX00001031458732112</t>
  </si>
  <si>
    <t>400 Waterway Dr S</t>
  </si>
  <si>
    <t>Apt 203</t>
  </si>
  <si>
    <t>Lantana</t>
  </si>
  <si>
    <t>33462-1838</t>
  </si>
  <si>
    <t>5J884370D5978183X</t>
  </si>
  <si>
    <t>Shipping label printed on eBay for shipping carrier USPS with tracking Number 9461208205497825039484</t>
  </si>
  <si>
    <t>7SS81678H26630123</t>
  </si>
  <si>
    <t>Shipping label printed on eBay for shipping carrier USPS with tracking Number 9461208205497825078940</t>
  </si>
  <si>
    <t>0F639029YX061984J</t>
  </si>
  <si>
    <t>Shipping label printed on eBay for shipping carrier USPS with tracking Number 9400108205497825090388</t>
  </si>
  <si>
    <t>Mike morrow</t>
  </si>
  <si>
    <t>7E8537508G343593B</t>
  </si>
  <si>
    <t>micheal marrow, 3162 5th st, east moline, IL, 61244-3134, United States</t>
  </si>
  <si>
    <t>05 06 SUZUKI GSXR1000  FUEL INJECTORS RAIL LINES VIDEO! MAIN INJECTOR THROTTLE</t>
  </si>
  <si>
    <t>EBAY_EMSCX00001030921691411_S:EMSCX00001030921691511_T</t>
  </si>
  <si>
    <t>3162 5th st</t>
  </si>
  <si>
    <t>east moline</t>
  </si>
  <si>
    <t>61244-3134</t>
  </si>
  <si>
    <t>4J283291HW245541K</t>
  </si>
  <si>
    <t>cheryjerome68@gmail.com</t>
  </si>
  <si>
    <t>1DK74912M92401359</t>
  </si>
  <si>
    <t>EBAY43274382242</t>
  </si>
  <si>
    <t>8H301475Y4525331M</t>
  </si>
  <si>
    <t>Shipping label printed on eBay for shipping carrier USPS with tracking Number 9405508205497825471395</t>
  </si>
  <si>
    <t>Alex Noak</t>
  </si>
  <si>
    <t>19534892J4398523E</t>
  </si>
  <si>
    <t>Alex Noak, 670 Saint Andrews Pl, Manalapan, NJ, 07726-9553, United States</t>
  </si>
  <si>
    <t>14-17 HONDA CBR650F ENGINE RADIATOR COOLING FAN LEFT RIGHT</t>
  </si>
  <si>
    <t>EBAY_EMSCX00001032730907510_S:EMSCX00001032730907610_T</t>
  </si>
  <si>
    <t>670 Saint Andrews Pl</t>
  </si>
  <si>
    <t>Manalapan</t>
  </si>
  <si>
    <t>07726-9553</t>
  </si>
  <si>
    <t>11N652225J470783E</t>
  </si>
  <si>
    <t>63V87692RS169422E</t>
  </si>
  <si>
    <t>Shipping label printed on eBay for shipping carrier USPS with tracking Number 9405508205497825608302</t>
  </si>
  <si>
    <t>9XV50118XR663351C</t>
  </si>
  <si>
    <t>Shipping label printed on eBay for shipping carrier USPS with tracking Number 9400108205497825937324</t>
  </si>
  <si>
    <t>7C803360GT2905913</t>
  </si>
  <si>
    <t>Shipping label printed on eBay for shipping carrier USPS with tracking Number 9400108205496397209716</t>
  </si>
  <si>
    <t>Jonathan Keirn</t>
  </si>
  <si>
    <t>8PT29136HK5922217</t>
  </si>
  <si>
    <t>Jonathan Keirn, 124 Sadie Ln, Jesup, GA, 31545-3470, United States</t>
  </si>
  <si>
    <t>00-01 CBR 929 MAIN ENGINE WIRING HARNESS VIDEO! ELECTRICAL WIRE MOTOR</t>
  </si>
  <si>
    <t>EBAY_EMSCX00001026650386919_S:EMSCX00001026650387019_T</t>
  </si>
  <si>
    <t>124 Sadie Ln</t>
  </si>
  <si>
    <t>Jesup</t>
  </si>
  <si>
    <t>31545-3470</t>
  </si>
  <si>
    <t>3RM06344678109014</t>
  </si>
  <si>
    <t>1RB310346J396321T</t>
  </si>
  <si>
    <t>Shipping label printed on eBay for shipping carrier USPS with tracking Number 9405508205496397286734</t>
  </si>
  <si>
    <t>Henry Beebe</t>
  </si>
  <si>
    <t>7PP74081BH772651L</t>
  </si>
  <si>
    <t>Henry Beebe, 2262 Wilson Creek Rd, Newark Valley, NY, 13811-1821, United States</t>
  </si>
  <si>
    <t>02 ARCTIC CAT 400 4X4 REAR BACK BRAKE CALIPER MASTER CYLINDER RESERVOIR</t>
  </si>
  <si>
    <t>EBAY_EMSCX00001031624885413_S:EMSCX00001031624885513_T</t>
  </si>
  <si>
    <t>2262 Wilson Creek Rd</t>
  </si>
  <si>
    <t>Newark Valley</t>
  </si>
  <si>
    <t>13811-1821</t>
  </si>
  <si>
    <t>0RT9883653561730C</t>
  </si>
  <si>
    <t>03R892493M2091039</t>
  </si>
  <si>
    <t>Shipping label printed on eBay for shipping carrier USPS with tracking Number 9405508205496397353313</t>
  </si>
  <si>
    <t>Edward Kinney</t>
  </si>
  <si>
    <t>1FY57473H1519554K</t>
  </si>
  <si>
    <t>Edward Kinney, 29 Sheffield Rd, Wayne, NJ, 07470-5231, United States</t>
  </si>
  <si>
    <t>73-81 YAMAHA GT80 REAR BACK SHOCK SPRING COIL ABSORBER SUSPENSION</t>
  </si>
  <si>
    <t>EBAY_EMSCX00001028180822117_S:EMSCX00001028180822217_T</t>
  </si>
  <si>
    <t>29 Sheffield Rd</t>
  </si>
  <si>
    <t>Wayne</t>
  </si>
  <si>
    <t>07470-5231</t>
  </si>
  <si>
    <t>61G19711F6800600T</t>
  </si>
  <si>
    <t>03M09802KL027223N</t>
  </si>
  <si>
    <t>Shipping label printed on eBay for shipping carrier USPS with tracking Number 9405508205496397485250</t>
  </si>
  <si>
    <t>william guerra</t>
  </si>
  <si>
    <t>5FD64113X37053143</t>
  </si>
  <si>
    <t>William Guerra, 40 hoover ln, new city, NY, 10956-1009, United States</t>
  </si>
  <si>
    <t>07 08 CBR 600RR 600 RR RELAY ASSEMBLY HEADLIGHT FUEL PUMP FAN CUT</t>
  </si>
  <si>
    <t>EBAY_EMSCX00001030981843911_S:EMSCX00001030981844011_T</t>
  </si>
  <si>
    <t>40 hoover ln</t>
  </si>
  <si>
    <t>new city</t>
  </si>
  <si>
    <t>10956-1009</t>
  </si>
  <si>
    <t>1SL37246PV826691C</t>
  </si>
  <si>
    <t>4XW79377JR362701E</t>
  </si>
  <si>
    <t>Shipping label printed on eBay for shipping carrier USPS with tracking Number 9400108205497826793509</t>
  </si>
  <si>
    <t>gamerfixdaam@gmail.com</t>
  </si>
  <si>
    <t>0L398734W0471483X</t>
  </si>
  <si>
    <t>EBAY43290810690</t>
  </si>
  <si>
    <t>Raisa carus</t>
  </si>
  <si>
    <t>2N049260W85386431</t>
  </si>
  <si>
    <t>Carlos Raisa Carus, 101 South Main Street, Suite 8, PMB 309, Hiawassee, GA, 30546-3259, United States</t>
  </si>
  <si>
    <t>17-19 HARLEY STREET ROD CLUTCH CABLE LINE STAINLESS STEEL</t>
  </si>
  <si>
    <t>EBAY_EMSCX00001030212638014_S:EMSCX00001030212638114_T</t>
  </si>
  <si>
    <t>101 South Main Street</t>
  </si>
  <si>
    <t>Suite 8, PMB 309</t>
  </si>
  <si>
    <t>30546-3259</t>
  </si>
  <si>
    <t>Thank you!</t>
  </si>
  <si>
    <t>9T270673VC759711R</t>
  </si>
  <si>
    <t>7DR12963W06442518</t>
  </si>
  <si>
    <t>Shipping label printed on eBay for shipping carrier USPS with tracking Number 9400108205497827170651</t>
  </si>
  <si>
    <t>9H625515TA850270W</t>
  </si>
  <si>
    <t>EBAY_EMSCX00001030226684414_S:EMSCX00001030226684514_T</t>
  </si>
  <si>
    <t>0GX95161FJ586750H</t>
  </si>
  <si>
    <t>5YP67314CE504052R</t>
  </si>
  <si>
    <t>Canceled and refunded Harley does not permit us to sell to bike shops</t>
  </si>
  <si>
    <t>Paulo Andre</t>
  </si>
  <si>
    <t>7CJ59225K7170431E</t>
  </si>
  <si>
    <t>Paul Andre, 240 Cindy st, Old bridge, NJ, 08857-3031, United States</t>
  </si>
  <si>
    <t>16-17 HARLEY ROADSTER GAS TANK FUEL CELL PETROL RESERVOIR BLACK OEM</t>
  </si>
  <si>
    <t>EBAY_EMSCX00001028238504617_S:EMSCX00001028238504717_T</t>
  </si>
  <si>
    <t>240 Cindy st</t>
  </si>
  <si>
    <t>Old bridge</t>
  </si>
  <si>
    <t>08857-3031</t>
  </si>
  <si>
    <t>60F979136G649825E</t>
  </si>
  <si>
    <t>Ely Star Motors,inc</t>
  </si>
  <si>
    <t>2B05894324952242B</t>
  </si>
  <si>
    <t>pablo pampillon fabricio, 6215 NW West Deville Cir, Port Saint Lucie, FL, 34986-3733, United States</t>
  </si>
  <si>
    <t>05 06 Z750S Z 750S FRONT WHEEL RIM GUARANTEED STRAIGHT</t>
  </si>
  <si>
    <t>EBAY_EMSCX00001030417830015</t>
  </si>
  <si>
    <t>6215 NW West Deville Cir</t>
  </si>
  <si>
    <t>Port Saint Lucie</t>
  </si>
  <si>
    <t>34986-3733</t>
  </si>
  <si>
    <t>Adrian Potrzebowski</t>
  </si>
  <si>
    <t>54X99133WL4468037</t>
  </si>
  <si>
    <t>Adrian  Potrzebowski, 895 Penny Ln, Buffalo Grove, IL, 60089-1343, United States</t>
  </si>
  <si>
    <t>07-09 KAWASAKI Z1000 FRONT WHEEL RIM GUARANTEED STRAIGHT BENT LIP</t>
  </si>
  <si>
    <t>EBAY_EMSCX00001032859109110_S:EMSCX00001032859109210_T</t>
  </si>
  <si>
    <t>895 Penny Ln</t>
  </si>
  <si>
    <t>Buffalo Grove</t>
  </si>
  <si>
    <t>60089-1343</t>
  </si>
  <si>
    <t>5PN79249PW995864P</t>
  </si>
  <si>
    <t>nn3288</t>
  </si>
  <si>
    <t>6EP41994B3946230U</t>
  </si>
  <si>
    <t>5 Park Ave, Satellite Beach, FL, 32937-2401, United States</t>
  </si>
  <si>
    <t>iPhone Car Charger, Anker 24W 4.8A 2-Port Lightning Car Charger [MFi-Certifie...</t>
  </si>
  <si>
    <t>EBAY_EMSCX00001028272547517</t>
  </si>
  <si>
    <t>5 Park Ave</t>
  </si>
  <si>
    <t>Satellite Beach</t>
  </si>
  <si>
    <t>32937-2401</t>
  </si>
  <si>
    <t>4WW77153PG456250J</t>
  </si>
  <si>
    <t>USPS label cost adj.,Tracking:9400108205496338755395, Rev Assurance ID:3331250881Detail:https://www.ebay.com/ship/lmng</t>
  </si>
  <si>
    <t>EBAY43283736105</t>
  </si>
  <si>
    <t>8XK01981ND5112921</t>
  </si>
  <si>
    <t>USPS label cost adj.,Tracking:9400108205497706876216, Rev Assurance ID:3333462078Detail:https://www.ebay.com/ship/lmng</t>
  </si>
  <si>
    <t>EBAY43284818725</t>
  </si>
  <si>
    <t>5KW15559L85162338</t>
  </si>
  <si>
    <t>USPS label cost adj.,Tracking:9400108205496326273122, Rev Assurance ID:3333789943Detail:https://www.ebay.com/ship/lmng</t>
  </si>
  <si>
    <t>EBAY43284631965</t>
  </si>
  <si>
    <t>5SV386963K472572X</t>
  </si>
  <si>
    <t>USPS label cost adj.,Tracking:9400108205496338740544, Rev Assurance ID:3331285664Detail:https://www.ebay.com/ship/lmng</t>
  </si>
  <si>
    <t>EBAY43285015545</t>
  </si>
  <si>
    <t>Christopher Lewis</t>
  </si>
  <si>
    <t>3PW868563B439063A</t>
  </si>
  <si>
    <t>Christopher Lewis, 1308 NW Gordon St, Topeka, KS, 66608-1604, United States</t>
  </si>
  <si>
    <t>99-05 SL1000 FALCO INNER FAIRING COWL PLASTIC PANEL TRIM CHIN V</t>
  </si>
  <si>
    <t>EBAY_EMSCX00001031544031716</t>
  </si>
  <si>
    <t>1308 NW Gordon St</t>
  </si>
  <si>
    <t>Topeka</t>
  </si>
  <si>
    <t>66608-1604</t>
  </si>
  <si>
    <t>2FG34686DG4810038</t>
  </si>
  <si>
    <t>USPS label cost adj.,Tracking:9400108205497693942444, Rev Assurance ID:3333913249Detail:https://www.ebay.com/ship/lmng</t>
  </si>
  <si>
    <t>EBAY43284946615</t>
  </si>
  <si>
    <t>Paul Brown</t>
  </si>
  <si>
    <t>61X60684E9347482M</t>
  </si>
  <si>
    <t>Paul Brown, 2831 Sunset Dr, New Smyrna Beach, FL, 32168-5613, United States</t>
  </si>
  <si>
    <t>07 08 SUZUKI GSXR 1000 REAR SWINGARM SWING ARM MORE COMPLETE BACK</t>
  </si>
  <si>
    <t>EBAY_EMSCX00001030293584614</t>
  </si>
  <si>
    <t>2831 Sunset Dr</t>
  </si>
  <si>
    <t>New Smyrna Beach</t>
  </si>
  <si>
    <t>32168-5613</t>
  </si>
  <si>
    <t>5NW96895WE152450F</t>
  </si>
  <si>
    <t>USPS label cost adj.,Tracking:9400108205496338759485, Rev Assurance ID:3331363583Detail:https://www.ebay.com/ship/lmng</t>
  </si>
  <si>
    <t>EBAY43285153885</t>
  </si>
  <si>
    <t>2XY51443CR776482E</t>
  </si>
  <si>
    <t>00-01 YAMAHA YZF R1 FRONT SEAT PAD DRIVER DRIVERS CORBIN RIPS</t>
  </si>
  <si>
    <t>EBAY_EMSCX00001031570904116_S:EMSCX00001031570904216_T</t>
  </si>
  <si>
    <t>6F96665660242443H</t>
  </si>
  <si>
    <t>Tyler Hatfield</t>
  </si>
  <si>
    <t>4MH44679AW5483418</t>
  </si>
  <si>
    <t>Tyler Hatfield, 411 Illinois Ave, Delanco, NJ, 08075-5011, United States</t>
  </si>
  <si>
    <t>97-01 SUZUKI TL1000R REAR TAIL LIGHT BACK BRAKE TAILLIGHT RUNNING</t>
  </si>
  <si>
    <t>EBAY_EMSCX00001030314964614_S:EMSCX00001030314964714_T</t>
  </si>
  <si>
    <t>411 Illinois Ave</t>
  </si>
  <si>
    <t>Delanco</t>
  </si>
  <si>
    <t>08075-5011</t>
  </si>
  <si>
    <t>50R421980N0771031</t>
  </si>
  <si>
    <t>Goin' Coastal Concierge Services</t>
  </si>
  <si>
    <t>1PB64008JB037204A</t>
  </si>
  <si>
    <t>Angie, Lowell, 8348 State Highway 180, Gulf Shores, AL, 36542-8104, United States</t>
  </si>
  <si>
    <t>99-04 TTR225 EXHAUST HEADER PIPE PIPES MANIFOLD HEADERS 3RW-14611</t>
  </si>
  <si>
    <t>EBAY_EMSCX00001030320700814_S:EMSCX00001030320700914_T</t>
  </si>
  <si>
    <t>8348 State Highway 180</t>
  </si>
  <si>
    <t>Gulf Shores</t>
  </si>
  <si>
    <t>36542-8104</t>
  </si>
  <si>
    <t>3VY771107G285623L</t>
  </si>
  <si>
    <t>Robert Scattergood</t>
  </si>
  <si>
    <t>3J367812DR7763826</t>
  </si>
  <si>
    <t>robert scattergood, 7880 yates st, westminster, CO, 80030-4432, United States</t>
  </si>
  <si>
    <t>16-18 NINJA ZX10 zx10r REAR TAIL LIGHT BACK BRAKE TAILLIGHT RUNNING</t>
  </si>
  <si>
    <t>EBAY_EMSCX00001032917133710_S:EMSCX00001032917133810_T</t>
  </si>
  <si>
    <t>7880 yates st</t>
  </si>
  <si>
    <t>westminster</t>
  </si>
  <si>
    <t>80030-4432</t>
  </si>
  <si>
    <t>02593709BH483820U</t>
  </si>
  <si>
    <t>6H2373714P1742644</t>
  </si>
  <si>
    <t>Kelvin Delgado</t>
  </si>
  <si>
    <t>7CG14084RX3733137</t>
  </si>
  <si>
    <t>Kelvin Delgado, Calle Guasp 1006 sábana llana, San Juan, Puerto Rico, 00923, Puerto Rico</t>
  </si>
  <si>
    <t>00-01 HONDA CBR 929 929rr CLUTCH COVER CASE ENGINE MOTOR CASES SIDE RIGHT</t>
  </si>
  <si>
    <t>EBAY_EMSCX00001032923155210</t>
  </si>
  <si>
    <t>Calle Guasp 1006 sábana llana</t>
  </si>
  <si>
    <t>San Juan</t>
  </si>
  <si>
    <t>6BG84479YX936992R</t>
  </si>
  <si>
    <t>USPS label cost adj.,Tracking:9405508205497700784343, Rev Assurance ID:3340331142Detail:https://www.ebay.com/ship/lmng</t>
  </si>
  <si>
    <t>EBAY43286778155</t>
  </si>
  <si>
    <t>Daninl Tripp</t>
  </si>
  <si>
    <t>3JN51967L7056814J</t>
  </si>
  <si>
    <t>Dan Tripp, 74 Oklahoma, Evansville, WY, 82636-5108, United States</t>
  </si>
  <si>
    <t>99-05 ZRX1100 ZRX1200 MAIN ENGINE WIRING HARNESS VIDEO! MOTOR WIRE</t>
  </si>
  <si>
    <t>EBAY_EMSCX00001026826093019_S:EMSCX00001026826093119_T</t>
  </si>
  <si>
    <t>74 Oklahoma</t>
  </si>
  <si>
    <t>Evansville</t>
  </si>
  <si>
    <t>82636-5108</t>
  </si>
  <si>
    <t>66709241FY673152M</t>
  </si>
  <si>
    <t>shenera cartwright</t>
  </si>
  <si>
    <t>33L63446336262526</t>
  </si>
  <si>
    <t>shenera cartwright, 5581 Fair Cv, Memphis, TN, 38115-2316, United States</t>
  </si>
  <si>
    <t>01-08 REFLEX 250 GAS TANK FUEL CELL PETROL RESERVOIR NO RUST OEM CLEAN INSIDE</t>
  </si>
  <si>
    <t>EBAY_EMSCX00001030349447614</t>
  </si>
  <si>
    <t>5581 Fair Cv</t>
  </si>
  <si>
    <t>38115-2316</t>
  </si>
  <si>
    <t>Nick Ricker</t>
  </si>
  <si>
    <t>94174385LG2726203</t>
  </si>
  <si>
    <t>Nick Ricker, E4702 North Water Drive, Ogdensburg, WI, 54962-9646, United States</t>
  </si>
  <si>
    <t>00-09 BUELL BLAST 500  Fuel Petcock Gas Fuel SWITCH PET COCK Filter Screen</t>
  </si>
  <si>
    <t>EBAY_EMSCX00001032943831010_S:EMSCX00001032943831110_T</t>
  </si>
  <si>
    <t>E4702 North Water Drive</t>
  </si>
  <si>
    <t>Ogdensburg</t>
  </si>
  <si>
    <t>54962-9646</t>
  </si>
  <si>
    <t>Item Id: 253808062125 Buyer's Vehicle: 2001 Buell Blast</t>
  </si>
  <si>
    <t>69844805LS745750G</t>
  </si>
  <si>
    <t>Alexis Bernstein</t>
  </si>
  <si>
    <t>90N99519RF263784E</t>
  </si>
  <si>
    <t>Alexis, Bernstein, 3658 Montclair Dr, Columbus, OH, 43219, United States</t>
  </si>
  <si>
    <t>02-07 Hayabusa GSX 1300 R GSX1300R MAIN ENGINE WIRING HARNESS VIDEO! MOTOR WIRE</t>
  </si>
  <si>
    <t>EBAY_EMSCX00001028904797118_S:EMSCX00001028904797218_T</t>
  </si>
  <si>
    <t>3658 Montclair Dr</t>
  </si>
  <si>
    <t>1X9580802V1137011</t>
  </si>
  <si>
    <t>Rachel Briganti</t>
  </si>
  <si>
    <t>7S42020942197984C</t>
  </si>
  <si>
    <t>Rachel Briganti, 1487 Stanley St, New Britain, CT, 06053-3251, United States</t>
  </si>
  <si>
    <t>88-07 NINJA EX250R FRONT REAR SEAT PAD DRIVER BACK DRIVERS SADDLE PILLION</t>
  </si>
  <si>
    <t>EBAY_EMSCX00001030522222215_S:EMSCX00001030522222315_T</t>
  </si>
  <si>
    <t>1487 Stanley St</t>
  </si>
  <si>
    <t>New Britain</t>
  </si>
  <si>
    <t>06053-3251</t>
  </si>
  <si>
    <t>5GK45130MB8738843</t>
  </si>
  <si>
    <t>curt ganeles</t>
  </si>
  <si>
    <t>3HE28138XR914750J</t>
  </si>
  <si>
    <t>Curt Ganeles, 1318 Minerva Rd, Ann Arbor, MI, 48104-3927, United States</t>
  </si>
  <si>
    <t>triumph street triple R 675 FRONT BRAKE ROTORS BREMBO LEFT &amp;  RIGHT DISCS</t>
  </si>
  <si>
    <t>EBAY_EMSCX00001031709447512_S:EMSCX00001031709447612_T</t>
  </si>
  <si>
    <t>1318 Minerva Rd</t>
  </si>
  <si>
    <t>Ann Arbor</t>
  </si>
  <si>
    <t>48104-3927</t>
  </si>
  <si>
    <t>Item Id: 282828356761 Buyer's Vehicle: 2013 Triumph Street Triple R</t>
  </si>
  <si>
    <t>1LR24045LP529930W</t>
  </si>
  <si>
    <t>Marcus Somerville</t>
  </si>
  <si>
    <t>1NH87836VW014174D</t>
  </si>
  <si>
    <t>Marcus W. Somerville, 1909 Cedar Chase Dr, Lithia Springs, GA, 30122-3372, United States</t>
  </si>
  <si>
    <t>EBAY_EMSCX00001026867420519_S:EMSCX00001026867420619_T</t>
  </si>
  <si>
    <t>1909 Cedar Chase Dr</t>
  </si>
  <si>
    <t>Lithia Springs</t>
  </si>
  <si>
    <t>30122-3372</t>
  </si>
  <si>
    <t>70T319598P2063010</t>
  </si>
  <si>
    <t>5X364463AH3115828</t>
  </si>
  <si>
    <t>USPS label cost adj.,Tracking:9400108205497713738095, Rev Assurance ID:3339291814Detail:https://www.ebay.com/ship/lmng</t>
  </si>
  <si>
    <t>EBAY43289394425</t>
  </si>
  <si>
    <t>krisztian veres</t>
  </si>
  <si>
    <t>7AA99907D3701002K</t>
  </si>
  <si>
    <t>kris veres, 1910 n 35th Ave, Hollywood, FL, 33021-4827, United States</t>
  </si>
  <si>
    <t>99-05 SL1000 FALCO SPEEDO SPEEDOMETER DISPLAY GAUGE GAUGES CLOCK CLUSTER TACH</t>
  </si>
  <si>
    <t>EBAY_EMSCX00001031666215616</t>
  </si>
  <si>
    <t>1910 n 35th Ave</t>
  </si>
  <si>
    <t>33021-4827</t>
  </si>
  <si>
    <t>Please I need it as urgent as possible!! I have to leave on the 15th please can you ship it down ASAP!! I can’t ride without a cluster it would mean the world to me!! Thank you so much..</t>
  </si>
  <si>
    <t>0VD99180BH6533648</t>
  </si>
  <si>
    <t>PGW_4504938895</t>
  </si>
  <si>
    <t>45J78259Y3142373V</t>
  </si>
  <si>
    <t>USPS label cost adj.,Tracking:9405508205496335688873, Rev Assurance ID:3333453925Detail:https://www.ebay.com/ship/lmng</t>
  </si>
  <si>
    <t>EBAY43289583315</t>
  </si>
  <si>
    <t>IVAN ALVARADO</t>
  </si>
  <si>
    <t>3HG9407692267673F</t>
  </si>
  <si>
    <t>Ivan Alvarado, 8259 Charlin pkwy, Orlando, FL, 32822-7465, United States</t>
  </si>
  <si>
    <t>08-11 CAN-AM ROADSTER SPYDER GS DRESS MODULE ECU TIP OVER  CE0681</t>
  </si>
  <si>
    <t>EBAY_EMSCX00001033015045010</t>
  </si>
  <si>
    <t>8259 Charlin pkwy</t>
  </si>
  <si>
    <t>32822-7465</t>
  </si>
  <si>
    <t>Andreas Gödeke-Saballus</t>
  </si>
  <si>
    <t>0RN62331VC992744R</t>
  </si>
  <si>
    <t>Andreas, Gödeke-Saballus, Weinbergstrasse 6a, Am Alten Wasserturm, Waren(Müritz), 17192, Germany</t>
  </si>
  <si>
    <t>EBAY_EMSCX00001033054985910</t>
  </si>
  <si>
    <t>Weinbergstrasse 6a</t>
  </si>
  <si>
    <t>Am Alten Wasserturm</t>
  </si>
  <si>
    <t>Waren(Müritz)</t>
  </si>
  <si>
    <t>Germany</t>
  </si>
  <si>
    <t>Shane Cook</t>
  </si>
  <si>
    <t>9LV69422N2717273J</t>
  </si>
  <si>
    <t>Shane Cook, 301 Hillcrest St, Clinton, TN, 37716-2812, United States</t>
  </si>
  <si>
    <t>98 99 00 01 02 03 04 05 VTR1000 SUPERHAWK REARSET RIGHT BRAKE LEVER PEG BENT</t>
  </si>
  <si>
    <t>EBAY_EMSCX00001031729188516</t>
  </si>
  <si>
    <t>301 Hillcrest St</t>
  </si>
  <si>
    <t>Clinton</t>
  </si>
  <si>
    <t>37716-2812</t>
  </si>
  <si>
    <t>Joshua Mickley</t>
  </si>
  <si>
    <t>48326754GX417984K</t>
  </si>
  <si>
    <t>Joshua Mickley, 599 E Berlin Rd, York Springs, PA, 17372-9536, United States</t>
  </si>
  <si>
    <t>04 05 06 YAMAHA R1 ECU COMPUTER CDI ECM VIDEO! CONTROL ELECTRONIC UNIT</t>
  </si>
  <si>
    <t>EBAY_EMSCX00001030644129615_S:EMSCX00001030644129715_T</t>
  </si>
  <si>
    <t>599 E Berlin Rd</t>
  </si>
  <si>
    <t>York Springs</t>
  </si>
  <si>
    <t>17372-9536</t>
  </si>
  <si>
    <t>8YT15491AF699274V</t>
  </si>
  <si>
    <t>Asad Rahman</t>
  </si>
  <si>
    <t>xufy123@gmail.com</t>
  </si>
  <si>
    <t>035258374G840164C</t>
  </si>
  <si>
    <t>99-09 V-STAR XVS 1100 EXHAUST CAN MUFFLER SLIP ON PIPE 5YS1</t>
  </si>
  <si>
    <t>0LJ186630L508282K</t>
  </si>
  <si>
    <t>EBAY43283656498</t>
  </si>
  <si>
    <t>EBAY_EMSCX00001022343321818_S:EMSCX00001022343321918_T</t>
  </si>
  <si>
    <t>6EU31520NK7349445</t>
  </si>
  <si>
    <t>Christopher Phillips</t>
  </si>
  <si>
    <t>8JK22523YV8023420</t>
  </si>
  <si>
    <t>Christopher Phillips, 57 N Willard St, Burlington, VT, 05401-3312, United States</t>
  </si>
  <si>
    <t>EBAY_EMSCX00001031834920812_S:EMSCX00001031834920912_T</t>
  </si>
  <si>
    <t>57 N Willard St</t>
  </si>
  <si>
    <t>Burlington</t>
  </si>
  <si>
    <t>05401-3312</t>
  </si>
  <si>
    <t>6ES39993BW295215U</t>
  </si>
  <si>
    <t>Miguel Lovero</t>
  </si>
  <si>
    <t>3HV40274EF0728341</t>
  </si>
  <si>
    <t>MIGUEL LOVERO, 1122 LINCOLN AVE, SCOTCH PLAINS, NJ, 07076-2310, United States</t>
  </si>
  <si>
    <t>01-04 SUZUKI VOLUSIA VL800 CARBS CARB BODIES CARBURETOR FUEL BOWL RACK</t>
  </si>
  <si>
    <t>EBAY_EMSCX00001028500756217_S:EMSCX00001028500756317_T</t>
  </si>
  <si>
    <t>1122 LINCOLN AVE</t>
  </si>
  <si>
    <t>SCOTCH PLAINS</t>
  </si>
  <si>
    <t>07076-2310</t>
  </si>
  <si>
    <t>9D324934204318623</t>
  </si>
  <si>
    <t>adam duff</t>
  </si>
  <si>
    <t>8HX73308UL0660718</t>
  </si>
  <si>
    <t>adam duff, 1201 State St, Augusta, KS, 67010-1415, United States</t>
  </si>
  <si>
    <t>14 15 Ebr 1190rx 1190 Rx Left Control Switch Headlight Horn Blinker Oem 3906</t>
  </si>
  <si>
    <t>EBAY_EMSCX00001031852232912</t>
  </si>
  <si>
    <t>1201 State St</t>
  </si>
  <si>
    <t>Augusta</t>
  </si>
  <si>
    <t>67010-1415</t>
  </si>
  <si>
    <t>Adam Aalgaard</t>
  </si>
  <si>
    <t>0TX66777Y77603311</t>
  </si>
  <si>
    <t>Adam Aalgaard, 518 Raymond Ave, Saint Paul, MN, 55104-5022, United States</t>
  </si>
  <si>
    <t>09-15 triumph thruxton 900 FRONT BRAKE MASTER CYLINDER BRAKES CRG LEVER</t>
  </si>
  <si>
    <t>EBAY_EMSCX00001031854108312_S:EMSCX00001031854108412_T</t>
  </si>
  <si>
    <t>518 Raymond Ave</t>
  </si>
  <si>
    <t>Saint Paul</t>
  </si>
  <si>
    <t>55104-5022</t>
  </si>
  <si>
    <t>Item Id: 263985169141 Buyer's Vehicle: Thruxton</t>
  </si>
  <si>
    <t>56D82500B2777582L</t>
  </si>
  <si>
    <t>emanivon@gmail.com</t>
  </si>
  <si>
    <t>1SC62945HL5993519</t>
  </si>
  <si>
    <t>EBAY43302904240</t>
  </si>
  <si>
    <t>5SX53150LM827235L</t>
  </si>
  <si>
    <t>Shipping label printed on eBay for shipping carrier USPS with tracking Number 9405508205497830148664</t>
  </si>
  <si>
    <t>7FJ3246753208532V</t>
  </si>
  <si>
    <t>Shipping label printed on eBay for shipping carrier USPS with tracking Number 9400108205496400128270</t>
  </si>
  <si>
    <t>1VT29681BJ192633S</t>
  </si>
  <si>
    <t>Shipping label printed on eBay for shipping carrier USPS with tracking Number 9405508205496400132638</t>
  </si>
  <si>
    <t>8RN60209ML322812B</t>
  </si>
  <si>
    <t>Shipping label printed on eBay for shipping carrier USPS with tracking Number 9405508205497830179354</t>
  </si>
  <si>
    <t>6J550309WA7103147</t>
  </si>
  <si>
    <t>Shipping label printed on eBay for shipping carrier USPS with tracking Number 9400108205497830195955</t>
  </si>
  <si>
    <t>37637897LU064183L</t>
  </si>
  <si>
    <t>Shipping label printed on eBay for shipping carrier USPS with tracking Number 9400108205497830255734</t>
  </si>
  <si>
    <t>2M166844W10260246</t>
  </si>
  <si>
    <t>Shipping label printed on eBay for shipping carrier USPS with tracking Number 9400108205497830265337</t>
  </si>
  <si>
    <t>0XX6436085082061K</t>
  </si>
  <si>
    <t>Shipping label printed on eBay for shipping carrier USPS with tracking Number 9400108205497830273813</t>
  </si>
  <si>
    <t>2TT209933H465220V</t>
  </si>
  <si>
    <t>Shipping label printed on eBay for shipping carrier USPS with tracking Number 9400108205497830307136</t>
  </si>
  <si>
    <t>5N667020RL622825K</t>
  </si>
  <si>
    <t>Shipping label printed on eBay for shipping carrier USPS with tracking Number 9405508205496400205417</t>
  </si>
  <si>
    <t>35T44054WL497801H</t>
  </si>
  <si>
    <t>Shipping label printed on eBay for shipping carrier USPS with tracking Number 9405508205497830339482</t>
  </si>
  <si>
    <t>7U661935P8811335B</t>
  </si>
  <si>
    <t>Shipping label printed on eBay for shipping carrier USPS with tracking Number 9405508205497830347166</t>
  </si>
  <si>
    <t>5X985158DF920502T</t>
  </si>
  <si>
    <t>Shipping label printed on eBay for shipping carrier USPS with tracking Number 9461208205497830368067</t>
  </si>
  <si>
    <t>9WS0907038580723B</t>
  </si>
  <si>
    <t>Shipping label printed on eBay for shipping carrier USPS with tracking Number 9405508205497830376050</t>
  </si>
  <si>
    <t>3X156719JH0668138</t>
  </si>
  <si>
    <t>Shipping label printed on eBay for shipping carrier USPS with tracking Number 9405508205497830540352</t>
  </si>
  <si>
    <t>3PV53549YF008561D</t>
  </si>
  <si>
    <t>Shipping label printed on eBay for shipping carrier USPS with tracking Number 9405508205497830546958</t>
  </si>
  <si>
    <t>0DR75218CX129820P</t>
  </si>
  <si>
    <t>Shipping label printed on eBay for shipping carrier USPS with tracking Number 9400108205496400316158</t>
  </si>
  <si>
    <t>9Y113253282907234</t>
  </si>
  <si>
    <t>Shipping label printed on eBay for shipping carrier USPS with tracking Number 9400108205497830580812</t>
  </si>
  <si>
    <t>Brian Pace</t>
  </si>
  <si>
    <t>6PF03079PE105281L</t>
  </si>
  <si>
    <t>BRIAN PACE, 206 CUMBERLAND RD, WAXAHACHIE, TX, 75165-2044, United States</t>
  </si>
  <si>
    <t>12 13 14 15 CBR 1000RR 1000 RR FRONT BRAKE ROTORS ROTOR OEM LEFT RIGHT DISCS</t>
  </si>
  <si>
    <t>EBAY_EMSCX00001031804137016_S:EMSCX00001031804927116_T</t>
  </si>
  <si>
    <t>206 CUMBERLAND RD</t>
  </si>
  <si>
    <t>WAXAHACHIE</t>
  </si>
  <si>
    <t>75165-2044</t>
  </si>
  <si>
    <t>Item Id: 283004449523 Buyer's Vehicle: 2015 Honda CBR1000RR SP Repsol Champion Special</t>
  </si>
  <si>
    <t>727042045P596431U</t>
  </si>
  <si>
    <t>7MF397854E7161256</t>
  </si>
  <si>
    <t>Shipping label printed on eBay for shipping carrier USPS with tracking Number 9461208205497830898076</t>
  </si>
  <si>
    <t>rodney larue</t>
  </si>
  <si>
    <t>4VD88781W1450612V</t>
  </si>
  <si>
    <t>Rodney Larue, 1305 Eden Ter, Rock Hill, SC, 29730-3211, United States</t>
  </si>
  <si>
    <t>00 ELITE 80 CH80 REAR BACK TAIL FAIRING UNDERTAIL COWL PLASTIC BLACK LIGHT HONDA</t>
  </si>
  <si>
    <t>EBAY_EMSCX00001029101971418_S:EMSCX00001029101971518_T</t>
  </si>
  <si>
    <t>1305 Eden Ter</t>
  </si>
  <si>
    <t>Rock Hill</t>
  </si>
  <si>
    <t>29730-3211</t>
  </si>
  <si>
    <t>88K64431SD892594K</t>
  </si>
  <si>
    <t>jonathan centeno</t>
  </si>
  <si>
    <t>61462929L6998015R</t>
  </si>
  <si>
    <t>Jonathan Centeno, 653 Cauldwell Ave, Apt 22, Bronx, NY, 10455-1538, United States</t>
  </si>
  <si>
    <t>98 99 1998 1999 GSXR 750 600 EZ READY TO GO 100% GOOD! YES! YA! MAIN FRAME</t>
  </si>
  <si>
    <t>EBAY_EMSCX00001028560094017_S:EMSCX00001028560894117_T</t>
  </si>
  <si>
    <t>653 Cauldwell Ave</t>
  </si>
  <si>
    <t>Apt 22</t>
  </si>
  <si>
    <t>10455-1538</t>
  </si>
  <si>
    <t>0K882371CU8331826</t>
  </si>
  <si>
    <t>8UG25492U9891391J</t>
  </si>
  <si>
    <t>3MJ867771X5561639</t>
  </si>
  <si>
    <t>ea1facdf-f041-426b-a7e6-fdcc44220056</t>
  </si>
  <si>
    <t>8CR629906S744682P</t>
  </si>
  <si>
    <t>v2_4c824b23-fdaf-479f-80dd-056f68e7f56f_2_9</t>
  </si>
  <si>
    <t>Order Number : 13-05206-17338</t>
  </si>
  <si>
    <t>0EW38393GM042805F</t>
  </si>
  <si>
    <t>07B593472L863630A</t>
  </si>
  <si>
    <t>Shipping label printed on eBay for shipping carrier USPS with tracking Number 9405508205496400612031</t>
  </si>
  <si>
    <t>E.M Casey</t>
  </si>
  <si>
    <t>1JY43359E7917693L</t>
  </si>
  <si>
    <t>E.M Casey, 845 E Whitemaple Way, SLC, UT, 84106-1529, United States</t>
  </si>
  <si>
    <t>93-08 SAVAGE 650 LS650 S40 REAR BACK SHOCK SPRING COIL ABSORBER SUSPENSION</t>
  </si>
  <si>
    <t>EBAY_EMSCX00001030724155015_S:EMSCX00001030724155115_T</t>
  </si>
  <si>
    <t>845 E Whitemaple Way</t>
  </si>
  <si>
    <t>SLC</t>
  </si>
  <si>
    <t>84106-1529</t>
  </si>
  <si>
    <t>2S405682CF390520U</t>
  </si>
  <si>
    <t>Charles Collier</t>
  </si>
  <si>
    <t>8H021220YB320853V</t>
  </si>
  <si>
    <t>Charles Collier, 2630 Malvern Ave, Hot Springs National Park, AR, 71901-8112, United States</t>
  </si>
  <si>
    <t>04-07 HONDA CBR 1000 1000RR ENGINE STARTER CLUTCH STARTING MOTOR GEAR ONE WAY</t>
  </si>
  <si>
    <t>EBAY_EMSCX00001028569235217_S:EMSCX00001028569235317_T</t>
  </si>
  <si>
    <t>2630 Malvern Ave</t>
  </si>
  <si>
    <t>Hot Springs National Park</t>
  </si>
  <si>
    <t>71901-8112</t>
  </si>
  <si>
    <t>9VJ38857U7016802T</t>
  </si>
  <si>
    <t>9XL30350KP354662V</t>
  </si>
  <si>
    <t>Shipping label printed on eBay for shipping carrier USPS with tracking Number 9400108205497831365425</t>
  </si>
  <si>
    <t>48C470764W273094C</t>
  </si>
  <si>
    <t>Shipping label printed on eBay for shipping carrier USPS with tracking Number 9405508205496400736669</t>
  </si>
  <si>
    <t>5AX02545AF161520S</t>
  </si>
  <si>
    <t>Shipping label printed on eBay for shipping carrier USPS with tracking Number 9405508205496400755073</t>
  </si>
  <si>
    <t>Chad Tieszen</t>
  </si>
  <si>
    <t>73C46700478253120</t>
  </si>
  <si>
    <t>Chad Tieszen, 6368 Iginlas Goal Ave, Las Vegas, NV, 89131-5912, United States</t>
  </si>
  <si>
    <t>04-10 ROAD STAR XV1700 SILVERADO CARBURATED  MAIN ENGINE WIRING HARNESS 4071</t>
  </si>
  <si>
    <t>EBAY_EMSCX00001031369309411_S:EMSCX00001031369309511_T</t>
  </si>
  <si>
    <t>6368 Iginlas Goal Ave</t>
  </si>
  <si>
    <t>89131-5912</t>
  </si>
  <si>
    <t>98944280RF3900845</t>
  </si>
  <si>
    <t>7N627985W1880414R</t>
  </si>
  <si>
    <t>Shipping label printed on eBay for shipping carrier USPS with tracking Number 9405508205497831725376</t>
  </si>
  <si>
    <t>shawn govang</t>
  </si>
  <si>
    <t>65M81640VT668425S</t>
  </si>
  <si>
    <t>shawn, govang, 35 eastwood cresent, moncton, NB, E1A 4T1, Canada</t>
  </si>
  <si>
    <t>04 05 Suzuki GSXR 600 750 VORTEX REARSET REAR SET PAIR  FOOT PEG REST RIGHT LEFT</t>
  </si>
  <si>
    <t>EBAY_EMSCX00001028592622317</t>
  </si>
  <si>
    <t>35 eastwood cresent</t>
  </si>
  <si>
    <t>moncton</t>
  </si>
  <si>
    <t>NB</t>
  </si>
  <si>
    <t>E1A 4T1</t>
  </si>
  <si>
    <t>how can i get this express delivery?  Is it possible</t>
  </si>
  <si>
    <t>Edward Mehler III</t>
  </si>
  <si>
    <t>31L235173F265613P</t>
  </si>
  <si>
    <t>Tres Mehler, 13626 N 300th St, Oblong, IL, 62449-2109, United States</t>
  </si>
  <si>
    <t>03-06 R6 or 07-09 R6S CLUTCH HUB BASKET PRESSURE PLATE SPRING INNER OUTER STEEL</t>
  </si>
  <si>
    <t>EBAY_EMSCX00001030752262515_S:EMSCX00001030752262615_T</t>
  </si>
  <si>
    <t>13626 N 300th St</t>
  </si>
  <si>
    <t>Oblong</t>
  </si>
  <si>
    <t>62449-2109</t>
  </si>
  <si>
    <t>1WW66259F00459940</t>
  </si>
  <si>
    <t>Billy Bryantjr</t>
  </si>
  <si>
    <t>6PY27016AJ698414F</t>
  </si>
  <si>
    <t>billy Bryant, 310 Denise Dr, West Helena, AR, 72390-1831, United States</t>
  </si>
  <si>
    <t>08 09 10 11 12 13 14 15 16 R6 R6r Sensor Tip Bas Map Relay Pair Kick Baro 8217</t>
  </si>
  <si>
    <t>EBAY_EMSCX00001030600412514_S:EMSCX00001030600412614_T</t>
  </si>
  <si>
    <t>310 Denise Dr</t>
  </si>
  <si>
    <t>West Helena</t>
  </si>
  <si>
    <t>72390-1831</t>
  </si>
  <si>
    <t>Item Id: 263329733511 Buyer's Vehicle: 2009 Yamaha</t>
  </si>
  <si>
    <t>15174708KX363734K</t>
  </si>
  <si>
    <t>Jose Soto</t>
  </si>
  <si>
    <t>6NP52834603405535</t>
  </si>
  <si>
    <t>jose soto, santa rosa calle A#217, hatillo, Puert Rico, 00659, Puerto Rico</t>
  </si>
  <si>
    <t>04-07 HONDA CBR 1000 1000RR IGNITION LOCK KEY SET LOCKSET LATCH SEAT</t>
  </si>
  <si>
    <t>EBAY_EMSCX00001032054209413</t>
  </si>
  <si>
    <t>santa rosa calle A#217</t>
  </si>
  <si>
    <t>hatillo</t>
  </si>
  <si>
    <t>Puert Rico</t>
  </si>
  <si>
    <t>1HC6500680938401J</t>
  </si>
  <si>
    <t>Shipping label printed on eBay for shipping carrier USPS with tracking Number 9405508205497832256091</t>
  </si>
  <si>
    <t>4PH25046R5495012S</t>
  </si>
  <si>
    <t>Shipping label printed on eBay for shipping carrier USPS with tracking Number 9400108205497832265311</t>
  </si>
  <si>
    <t>JULIO SOTO</t>
  </si>
  <si>
    <t>2LG13092GX400673H</t>
  </si>
  <si>
    <t>JULIO SOTO, 804 Lymington Rd, El Paso, TX, 79928-7743, United States</t>
  </si>
  <si>
    <t>06-09 SUZUKI M109 VZR 1800  FUEL PUMP GAS PETROL SENDER UNIT 90 DAY WARRANTY!</t>
  </si>
  <si>
    <t>EBAY_EMSCX00001031959687612_S:EMSCX00001031959687712_T</t>
  </si>
  <si>
    <t>804 Lymington Rd</t>
  </si>
  <si>
    <t>El Paso</t>
  </si>
  <si>
    <t>79928-7743</t>
  </si>
  <si>
    <t>1EC149615L4683520</t>
  </si>
  <si>
    <t>Motorheadzone Inc.</t>
  </si>
  <si>
    <t>58N85018B4453674X</t>
  </si>
  <si>
    <t>Kimpex Large Caddy Boat White Storage Organizer 2 Suction Cup Gear Holder</t>
  </si>
  <si>
    <t>EBAY_EMSCX00001028626681117</t>
  </si>
  <si>
    <t>Jrss hardwood floors</t>
  </si>
  <si>
    <t>7GH42041V1443430C</t>
  </si>
  <si>
    <t>juscelucio silva, 110 Atlantic Ave, Long Branch, NJ, 07740-7736, United States</t>
  </si>
  <si>
    <t>11-13 VN1700 Vaquero REAR BACK SHOCK PROGRESSIVE SPRING SUSPENSION LEFT RIGHT</t>
  </si>
  <si>
    <t>EBAY_EMSCX00001033236677310_S:EMSCX00001033236677410_T</t>
  </si>
  <si>
    <t>110 Atlantic Ave</t>
  </si>
  <si>
    <t>Long Branch</t>
  </si>
  <si>
    <t>07740-7736</t>
  </si>
  <si>
    <t>69C05809RV9937649</t>
  </si>
  <si>
    <t>Alberto Jorge Maldonado Rodriguez</t>
  </si>
  <si>
    <t>28112521A7473413W</t>
  </si>
  <si>
    <t>Juan Medellin U. #33 (Hector), 5604 Mall Del Norte Dr, Ste A, Laredo, TX, 78041-2657, United States</t>
  </si>
  <si>
    <t>04 05 Suzuki GSXR 750 600  EXHAUST CAN MUFFLER SLIP ON PIPE akrapovic carbon fib</t>
  </si>
  <si>
    <t>EBAY_EMSCX00001031468851911_S:EMSCX00001031468852011_T</t>
  </si>
  <si>
    <t>5604 Mall Del Norte Dr</t>
  </si>
  <si>
    <t>Ste A</t>
  </si>
  <si>
    <t>Laredo</t>
  </si>
  <si>
    <t>78041-2657</t>
  </si>
  <si>
    <t>9E489539UY869412D</t>
  </si>
  <si>
    <t>geoffrey buck</t>
  </si>
  <si>
    <t>6FA23482708159135</t>
  </si>
  <si>
    <t>John Buck, 1503 Story St, Houston, TX, 77055-5339, United States</t>
  </si>
  <si>
    <t>EBAY_EMSCX00001029231624018_S:EMSCX00001029231624118_T</t>
  </si>
  <si>
    <t>1503 Story St</t>
  </si>
  <si>
    <t>Houston</t>
  </si>
  <si>
    <t>77055-5339</t>
  </si>
  <si>
    <t>Item Id: 283107756927 Buyer's Vehicle: Buell Blast</t>
  </si>
  <si>
    <t>0C173724U7632412T</t>
  </si>
  <si>
    <t>George Leeds</t>
  </si>
  <si>
    <t>8P200085YN0901454</t>
  </si>
  <si>
    <t>George leeds, 784 Hilltop Dr, Mount Joy, PA, 17552-9393, United States</t>
  </si>
  <si>
    <t>97-03 SUZUKI TL1000R FRONT END WHEEL FORKS FORK RIM TRIPLE TREE CLAMP TOP BOTTOM</t>
  </si>
  <si>
    <t>EBAY_EMSCX00001028695285117_S:EMSCX00001028695285217_T</t>
  </si>
  <si>
    <t>784 Hilltop Dr</t>
  </si>
  <si>
    <t>Mount Joy</t>
  </si>
  <si>
    <t>17552-9393</t>
  </si>
  <si>
    <t>7Y2981558K063653Y</t>
  </si>
  <si>
    <t>Jose Manuel Serrano Rios</t>
  </si>
  <si>
    <t>6C418090N31383712</t>
  </si>
  <si>
    <t>Jose M Serrano Rios, Car.174 Kl.11 guaraguao abajo sect cruz atanacio, Hc69 Box16190 Bayamon PR00956, Bayamon, 00956, Puerto Rico</t>
  </si>
  <si>
    <t>97 SUZUKI GS500 ECU COMPUTER CDI ECM VIDEO! CONTROL ELECTRONIC UNIT</t>
  </si>
  <si>
    <t>EBAY_EMSCX00001032175590013</t>
  </si>
  <si>
    <t>Car.174 Kl.11 guaraguao abajo sect cruz atanacio</t>
  </si>
  <si>
    <t>Hc69 Box16190 Bayamon PR00956</t>
  </si>
  <si>
    <t>Bayamon</t>
  </si>
  <si>
    <t>Ariel Bullington</t>
  </si>
  <si>
    <t>8GJ50286D0395050V</t>
  </si>
  <si>
    <t>Ariel Bullington, 7464 S Reps Ridge Pt, Lecanto, FL, 34461-8723, United States</t>
  </si>
  <si>
    <t>06-08 KAWASAKI NINJA 650R EX650 TPS THROTTLE POSITION SENSOR VIDEO! PRIMARY</t>
  </si>
  <si>
    <t>EBAY_EMSCX00001033317864310</t>
  </si>
  <si>
    <t>7464 S Reps Ridge Pt</t>
  </si>
  <si>
    <t>Lecanto</t>
  </si>
  <si>
    <t>34461-8723</t>
  </si>
  <si>
    <t>Nick Jasinski</t>
  </si>
  <si>
    <t>6XU94079W66984044</t>
  </si>
  <si>
    <t>Nick Jasinski, 105 Sheridan Dr, Cape May, NJ, 08204-3832, United States</t>
  </si>
  <si>
    <t>00 ARCTIC CAT 500 4X4 DASH LIGHTS LIGHT DISPLAY NEUTRAL GEAR INDICATOR</t>
  </si>
  <si>
    <t>EBAY_EMSCX00001032072598912_S:EMSCX00001032072599012_T</t>
  </si>
  <si>
    <t>105 Sheridan Dr</t>
  </si>
  <si>
    <t>Cape May</t>
  </si>
  <si>
    <t>08204-3832</t>
  </si>
  <si>
    <t>62D5931396346525F</t>
  </si>
  <si>
    <t>Tammy Miller</t>
  </si>
  <si>
    <t>3AM438232C4909742</t>
  </si>
  <si>
    <t>Harry Schilke, 2678 willow glen cir, kissimmee, FL, 34744-5473, United States</t>
  </si>
  <si>
    <t>00-07 APRILIA SR50 MAIN ENGINE WIRING HARNESS VIDEO! MOTOR WIRE</t>
  </si>
  <si>
    <t>EBAY_EMSCX00001032196447113</t>
  </si>
  <si>
    <t>2678 willow glen cir</t>
  </si>
  <si>
    <t>kissimmee</t>
  </si>
  <si>
    <t>34744-5473</t>
  </si>
  <si>
    <t>Joe Swingle</t>
  </si>
  <si>
    <t>2G811605GT4039836</t>
  </si>
  <si>
    <t>Joe Swingle, 10 Overlook Dr, Candler, NC, 28715-9260, United States</t>
  </si>
  <si>
    <t>08 09 10 11 12 13 14 15 16 R6 R6R EXHAUST CAN MUFFLER SLIP ON PIPE</t>
  </si>
  <si>
    <t>EBAY_EMSCX00001031531374011_S:EMSCX00001031531374111_T</t>
  </si>
  <si>
    <t>10 Overlook Dr</t>
  </si>
  <si>
    <t>Candler</t>
  </si>
  <si>
    <t>28715-9260</t>
  </si>
  <si>
    <t>5BE83364PM291533N</t>
  </si>
  <si>
    <t>John mccumber</t>
  </si>
  <si>
    <t>9T742809YD332180W</t>
  </si>
  <si>
    <t>jay mccumber, 66 Watson Ave, Leominster, MA, 01453-2458, United States</t>
  </si>
  <si>
    <t>96 97 98 99 00 GSXR 600 ONLY SRAD THROTTLE BODIES BODYS BODY BARE READ</t>
  </si>
  <si>
    <t>EBAY_EMSCX00001028744216717_S:EMSCX00001028744216817_T</t>
  </si>
  <si>
    <t>66 Watson Ave</t>
  </si>
  <si>
    <t>Leominster</t>
  </si>
  <si>
    <t>01453-2458</t>
  </si>
  <si>
    <t>For delivery, no signature needed, please leave at LEFT SIDE DOOR AT CHIMNEY.   Thank you</t>
  </si>
  <si>
    <t>52V04143M37119927</t>
  </si>
  <si>
    <t>Kayla Fuentes</t>
  </si>
  <si>
    <t>3JS73288B2993745H</t>
  </si>
  <si>
    <t>Kayla Fuentes, 2195 W 95th St, Cleveland, OH, 44102-3729, United States</t>
  </si>
  <si>
    <t>99 00 01 02 SV650 RIGHT SIDE CONTROL SWITCH HANDLE BAR THROTTLE TUBE CABLE SET</t>
  </si>
  <si>
    <t>EBAY_EMSCX00001033324119810_S:EMSCX00001033324119910_T</t>
  </si>
  <si>
    <t>2195 W 95th St</t>
  </si>
  <si>
    <t>44102-3729</t>
  </si>
  <si>
    <t>8A4640111Y2777054</t>
  </si>
  <si>
    <t>Juan Ortiz</t>
  </si>
  <si>
    <t>2P239929PP5191249</t>
  </si>
  <si>
    <t>juan  ortiz, 131 Homestead St, Apt 7, dorchester, MA, 02121-2327, United States</t>
  </si>
  <si>
    <t>97-07 YAMAHA YZF600R ECU COMPUTER CDI ECM VIDEO! CONTROL ELECTRONIC UNIT</t>
  </si>
  <si>
    <t>EBAY_EMSCX00001027221730319_S:EMSCX00001027221730419_T</t>
  </si>
  <si>
    <t>131 Homestead St</t>
  </si>
  <si>
    <t>Apt 7</t>
  </si>
  <si>
    <t>dorchester</t>
  </si>
  <si>
    <t>02121-2327</t>
  </si>
  <si>
    <t>40149372WD570923H</t>
  </si>
  <si>
    <t>Glorimer Santiago</t>
  </si>
  <si>
    <t>580839364R3819007</t>
  </si>
  <si>
    <t>Top Shelf, 49 Stone St, Newark, NJ, 07104-2989, United States</t>
  </si>
  <si>
    <t>96-00 GSXR 600/750 SRAD REAR BACK TAIL FAIRING UNDERTAIL COWL PLASTIC OEM</t>
  </si>
  <si>
    <t>EBAY_EMSCX00001032111817512_S:EMSCX00001032111817612_T</t>
  </si>
  <si>
    <t>49 Stone St</t>
  </si>
  <si>
    <t>Newark</t>
  </si>
  <si>
    <t>07104-2989</t>
  </si>
  <si>
    <t>8LF85410UM614615W</t>
  </si>
  <si>
    <t>James Lane</t>
  </si>
  <si>
    <t>5NN35280KS310515N</t>
  </si>
  <si>
    <t>James Lane, 1295 Freeman Mill Rd, Suffolk, VA, 23438-9531, United States</t>
  </si>
  <si>
    <t>07-09 SUZUKI BURGMAN AN650 LEFT FRONT FORK SHOCK SUSPENSION NO LEAKS</t>
  </si>
  <si>
    <t>EBAY_EMSCX00001027267698619_S:EMSCX00001027267698719_T</t>
  </si>
  <si>
    <t>1295 Freeman Mill Rd</t>
  </si>
  <si>
    <t>Suffolk</t>
  </si>
  <si>
    <t>23438-9531</t>
  </si>
  <si>
    <t>3PB93946W8693382D</t>
  </si>
  <si>
    <t>justin teixeira</t>
  </si>
  <si>
    <t>6EM39871DH8060925</t>
  </si>
  <si>
    <t>justin, teixeira, 66 Cohannet st, apt#1, taunton, MA, 02780, United States</t>
  </si>
  <si>
    <t>04 05 06 YAMAHA R1 FUEL INJECTORS RAIL LINES VIDEO! MAIN INJECTOR THROTTLE</t>
  </si>
  <si>
    <t>EBAY_EMSCX00001028783417417_S:EMSCX00001028783417517_T</t>
  </si>
  <si>
    <t>66 Cohannet st</t>
  </si>
  <si>
    <t>apt#1</t>
  </si>
  <si>
    <t>taunton</t>
  </si>
  <si>
    <t>Item Id: 263575945383 Buyer's Vehicle: 2006 Yamaha</t>
  </si>
  <si>
    <t>91N91824XF337245J</t>
  </si>
  <si>
    <t>Frank Yourkowski</t>
  </si>
  <si>
    <t>7DA305759Y7116048</t>
  </si>
  <si>
    <t>Frank, Yourkowski, 7151 Lower Peoh Point Rd, Cle Elum, WA, 98922-8926, United States</t>
  </si>
  <si>
    <t>00-09 DRZ400 DRZ 400 REAR BACK SHOCK SPRING COIL ABSORBER SUSPENSION</t>
  </si>
  <si>
    <t>EBAY_EMSCX00001028783418917_S:EMSCX00001028783419017_T</t>
  </si>
  <si>
    <t>7151 Lower Peoh Point Rd</t>
  </si>
  <si>
    <t>Cle Elum</t>
  </si>
  <si>
    <t>98922-8926</t>
  </si>
  <si>
    <t>Item Id: 283096813274 Buyer's Vehicle: Suzuki DRZ400</t>
  </si>
  <si>
    <t>4PS83648B96992525</t>
  </si>
  <si>
    <t>James Alakszay</t>
  </si>
  <si>
    <t>9CF37799CM305241B</t>
  </si>
  <si>
    <t>James Alakszay, 512 1st St, Upper Lake, CA, 95485-9213, United States</t>
  </si>
  <si>
    <t>04-06 VSTROM DL1000 STATOR COVER GENERATOR ALTERNATOR LEFT SIDE ENGINE CASE</t>
  </si>
  <si>
    <t>EBAY_EMSCX00001031572177911_S:EMSCX00001031572178011_T</t>
  </si>
  <si>
    <t>512 1st St</t>
  </si>
  <si>
    <t>Upper Lake</t>
  </si>
  <si>
    <t>95485-9213</t>
  </si>
  <si>
    <t>4YN68637J7793540X</t>
  </si>
  <si>
    <t>Nathan Lisman</t>
  </si>
  <si>
    <t>4XM36883P3252492K</t>
  </si>
  <si>
    <t>Nathan Lisman, 2609 Vine St, Brownwood, TX, 76801-5846, United States</t>
  </si>
  <si>
    <t>99-09 V-STAR XVS 1100 AIR INTAKE BOX AIRBOX FILTER HOUSING VELOCITY STACKS K&amp;N</t>
  </si>
  <si>
    <t>EBAY_EMSCX00001030787566014_S:EMSCX00001030787566114_T</t>
  </si>
  <si>
    <t>2609 Vine St</t>
  </si>
  <si>
    <t>Brownwood</t>
  </si>
  <si>
    <t>76801-5846</t>
  </si>
  <si>
    <t>1VH56340FR7477731</t>
  </si>
  <si>
    <t>Taylor McCarthy</t>
  </si>
  <si>
    <t>8RK29050RG428354A</t>
  </si>
  <si>
    <t>Taylor, McCarthy, 35 Lauren Trl, Dallas, GA, 30157, United States</t>
  </si>
  <si>
    <t>EBAY_EMSCX00001031576604911_S:EMSCX00001031576605011_T</t>
  </si>
  <si>
    <t>35 Lauren Trl</t>
  </si>
  <si>
    <t>Dallas</t>
  </si>
  <si>
    <t>Item Id: 283030235938 Buyer's Vehicle: 2010 Yamaha YZF R6</t>
  </si>
  <si>
    <t>1RT517629T346631G</t>
  </si>
  <si>
    <t>michael cuthbertson</t>
  </si>
  <si>
    <t>28M60745AE010764P</t>
  </si>
  <si>
    <t>michael cuthbertson, 9516 Stoney Glen Dr. apt D, mint hill, NC, 28227-0474, United States</t>
  </si>
  <si>
    <t>16-18 ZX-10R ZX10 REARSET REAR SET LEFT SHIFT LEVER PEG OEM FOOT REST SHIFTER</t>
  </si>
  <si>
    <t>EBAY_EMSCX00001027274566819_S:EMSCX00001027274566919_T</t>
  </si>
  <si>
    <t>9516 Stoney Glen Dr. apt D</t>
  </si>
  <si>
    <t>mint hill</t>
  </si>
  <si>
    <t>28227-0474</t>
  </si>
  <si>
    <t>103691102P444482S</t>
  </si>
  <si>
    <t>Taylor Tomaso</t>
  </si>
  <si>
    <t>8YH43678AF6143341</t>
  </si>
  <si>
    <t>Taylor, Tomaso, 350 pulaski blvd, Bellingham, MA, 02019-2043, United States</t>
  </si>
  <si>
    <t>01-03 SHADOW 750 SPIRIT GAS TANK FUEL CELL PETROL RESERVOIR RUST DENT BLACK OEM</t>
  </si>
  <si>
    <t>EBAY_EMSCX00001028792620117_S:EMSCX00001028792620217_T</t>
  </si>
  <si>
    <t>350 pulaski blvd</t>
  </si>
  <si>
    <t>Bellingham</t>
  </si>
  <si>
    <t>02019-2043</t>
  </si>
  <si>
    <t>57F910818J3398730</t>
  </si>
  <si>
    <t>Isaiah Arellano</t>
  </si>
  <si>
    <t>6AK56020NK4771356</t>
  </si>
  <si>
    <t>Isaiah Arellano, 1521 E 19th St, Cheyenne, WY, 82001-4926, United States</t>
  </si>
  <si>
    <t>03-06 CBR 600rr TPS THROTTLE POSITION SENSOR VIDEO! PRIMARY MAIN</t>
  </si>
  <si>
    <t>EBAY_EMSCX00001032137952912_S:EMSCX00001032137953012_T</t>
  </si>
  <si>
    <t>1521 E 19th St</t>
  </si>
  <si>
    <t>Cheyenne</t>
  </si>
  <si>
    <t>82001-4926</t>
  </si>
  <si>
    <t>7EU95533N8509494Y</t>
  </si>
  <si>
    <t>moto casse du sud ouest</t>
  </si>
  <si>
    <t>04W447867V961225E</t>
  </si>
  <si>
    <t>FABBRO JIMMY, 20 RUE HENRIE BARBUSSE, VILLENEUVE SUR LOT, Aquitaine, 47300, France</t>
  </si>
  <si>
    <t>05-08 BMW K1200S CLUTCH HUB BASKET PRESSURE PLATE SPRING INNER OUTER STEEL FIBER</t>
  </si>
  <si>
    <t>EBAY_EMSCX00001032180019212</t>
  </si>
  <si>
    <t>20 RUE HENRIE BARBUSSE</t>
  </si>
  <si>
    <t>VILLENEUVE SUR LOT</t>
  </si>
  <si>
    <t>Aquitaine</t>
  </si>
  <si>
    <t>Eduardo Campos</t>
  </si>
  <si>
    <t>22273211LV786244M</t>
  </si>
  <si>
    <t>Eduardo Estrada Campos, 3709 101st St, Corona, NY, 11368-1844, United States</t>
  </si>
  <si>
    <t>05-06 CBR 600 600RR TPS THROTTLE POSITION SENSOR VIDEO! PRIMARY MAIN</t>
  </si>
  <si>
    <t>EBAY_EMSCX00001031619182611_S:EMSCX00001031619182711_T</t>
  </si>
  <si>
    <t>3709 101st St</t>
  </si>
  <si>
    <t>Corona</t>
  </si>
  <si>
    <t>11368-1844</t>
  </si>
  <si>
    <t>5SG10062AG0925738</t>
  </si>
  <si>
    <t>kenyada williams</t>
  </si>
  <si>
    <t>7G3713662N025213A</t>
  </si>
  <si>
    <t>kenyada williams, 98 Community Rd, Greenville, SC, 29605-2461, United States</t>
  </si>
  <si>
    <t>01 02 03 GSXR 750 600 2001 2002 2003 EXHAUST CAN MUFFLER SLIP ON PIPE</t>
  </si>
  <si>
    <t>EBAY_EMSCX00001028892768617_S:EMSCX00001028892768717_T</t>
  </si>
  <si>
    <t>98 Community Rd</t>
  </si>
  <si>
    <t>Greenville</t>
  </si>
  <si>
    <t>29605-2461</t>
  </si>
  <si>
    <t>Item Id: 283020313790 Buyer's Vehicle: 2003 Suzuki GSXR600Z Limited</t>
  </si>
  <si>
    <t>7AV4353482646223V</t>
  </si>
  <si>
    <t>Spencer Constabile</t>
  </si>
  <si>
    <t>sconstabile@gmail.com</t>
  </si>
  <si>
    <t>66W167760L565594B</t>
  </si>
  <si>
    <t>01-05 SUPER HAWK VTR1000 FRONT WHEEL RIM GUARANTEED STRAIGHT</t>
  </si>
  <si>
    <t>8TT16694DX066471A</t>
  </si>
  <si>
    <t>EBAY_EMSCX00001013709731418_S:EMSCX00001013709731518_T</t>
  </si>
  <si>
    <t>9S458596AE180580G</t>
  </si>
  <si>
    <t>6BT466676H260513L</t>
  </si>
  <si>
    <t>Daniel Schoenwald</t>
  </si>
  <si>
    <t>daniel_schoenwald@hotmail.com</t>
  </si>
  <si>
    <t>1XH19534SR0828455</t>
  </si>
  <si>
    <t>13-17 triumph street triple R 675 FRONT TOP UPPER TRIPLE TREE CLAMP FORKS FORK</t>
  </si>
  <si>
    <t>71N15799RX7172029</t>
  </si>
  <si>
    <t>EBAY43318839850</t>
  </si>
  <si>
    <t>EBAY_EMSCX00001027152902810_S:EMSCX00001027152902910_T</t>
  </si>
  <si>
    <t>09U169817E4909039</t>
  </si>
  <si>
    <t>Britney Cooke</t>
  </si>
  <si>
    <t>ladylover716@yahoo.com</t>
  </si>
  <si>
    <t>58843210CD4477008</t>
  </si>
  <si>
    <t>99 00 01 02 YAMAHA YZF R6 REAL CARBON FIBER RAMAIR RAM AIR FAIRING DUCT COVER</t>
  </si>
  <si>
    <t>8G070435TX232384A</t>
  </si>
  <si>
    <t>EBAY43324652453</t>
  </si>
  <si>
    <t>EBAY_EMSCX00001027082944913_S:EMSCX00001027082945013_T</t>
  </si>
  <si>
    <t>34X80044A5216890N</t>
  </si>
  <si>
    <t>4FE64973TX138431R</t>
  </si>
  <si>
    <t>Shipping label printed on eBay for shipping carrier USPS with tracking Number 9405508205496403094230</t>
  </si>
  <si>
    <t>3Y327830XX0499318</t>
  </si>
  <si>
    <t>Shipping label printed on eBay for shipping carrier USPS with tracking Number 9405508205497835881696</t>
  </si>
  <si>
    <t>3LF74955XY741083C</t>
  </si>
  <si>
    <t>Shipping label printed on eBay for shipping carrier USPS with tracking Number 9405508205497835886905</t>
  </si>
  <si>
    <t>3U250068308346431</t>
  </si>
  <si>
    <t>Shipping label printed on eBay for shipping carrier USPS with tracking Number 9400108205497835902206</t>
  </si>
  <si>
    <t>4F357635Y71783118</t>
  </si>
  <si>
    <t>Shipping label printed on eBay for shipping carrier USPS with tracking Number 9400108205497835945661</t>
  </si>
  <si>
    <t>20T980209C7411843</t>
  </si>
  <si>
    <t>Shipping label printed on eBay for shipping carrier USPS with tracking Number 9400108205497835953956</t>
  </si>
  <si>
    <t>5HF31012XP396524H</t>
  </si>
  <si>
    <t>Shipping label printed on eBay for shipping carrier USPS with tracking Number 9400108205497835963016</t>
  </si>
  <si>
    <t>Luis Lopez</t>
  </si>
  <si>
    <t>5EJ95336E25445310</t>
  </si>
  <si>
    <t>Rodolfo Flores, 4064 Columbia ave, Columbia, PA, 17512-9209, United States</t>
  </si>
  <si>
    <t>02-07 Hayabusa GSX 1300 R GSX1300R OIL PAN ENGINE MOTOR CASES COVER NO LEAKS</t>
  </si>
  <si>
    <t>EBAY_EMSCX00001032179556916_S:EMSCX00001032179557016_T</t>
  </si>
  <si>
    <t>4064 Columbia ave</t>
  </si>
  <si>
    <t>17512-9209</t>
  </si>
  <si>
    <t>14320842T07940700</t>
  </si>
  <si>
    <t>6YL69122E7591500P</t>
  </si>
  <si>
    <t>Shipping label printed on eBay for shipping carrier USPS with tracking Number 9400108205496403141023</t>
  </si>
  <si>
    <t>23H31976ES9722032</t>
  </si>
  <si>
    <t>Shipping label printed on eBay for shipping carrier USPS with tracking Number 9400108205497835982635</t>
  </si>
  <si>
    <t>1N453942E28477056</t>
  </si>
  <si>
    <t>Shipping label printed on eBay for shipping carrier USPS with tracking Number 9405508205497835991401</t>
  </si>
  <si>
    <t>3AA361119N792484W</t>
  </si>
  <si>
    <t>Shipping label printed on eBay for shipping carrier USPS with tracking Number 9400108205497836009195</t>
  </si>
  <si>
    <t>21R04635K3488243T</t>
  </si>
  <si>
    <t>Shipping label printed on eBay for shipping carrier USPS with tracking Number 9405508205496403160843</t>
  </si>
  <si>
    <t>2J71389686125890C</t>
  </si>
  <si>
    <t>Shipping label printed on eBay for shipping carrier USPS with tracking Number 9400108205497836080071</t>
  </si>
  <si>
    <t>8GN82520AD3699834</t>
  </si>
  <si>
    <t>Shipping label printed on eBay for shipping carrier USPS with tracking Number 9405508205497836088735</t>
  </si>
  <si>
    <t>1GU19440J4996841J</t>
  </si>
  <si>
    <t>Shipping label printed on eBay for shipping carrier USPS with tracking Number 9405508205497836132483</t>
  </si>
  <si>
    <t>Mariely Rodriguez</t>
  </si>
  <si>
    <t>mari4_1991@hotmail.com</t>
  </si>
  <si>
    <t>2T431137RR206740R</t>
  </si>
  <si>
    <t>04 05 06 07 08 09 VTX1300C FRONT SEAT PAD DRIVER DRIVERS SADDLE PILLION</t>
  </si>
  <si>
    <t>46963720SK093023T</t>
  </si>
  <si>
    <t>EBAY43231093187</t>
  </si>
  <si>
    <t>EBAY_EMSCX00001021998662717_S:EMSCX00001021998662817_T</t>
  </si>
  <si>
    <t>6E1322942V489574A</t>
  </si>
  <si>
    <t>dishon Williams</t>
  </si>
  <si>
    <t>3GY73318JJ9308940</t>
  </si>
  <si>
    <t>dishon Williams, 429 East 138th Street, Los Angeles, CA, 90061-2627, United States</t>
  </si>
  <si>
    <t>09-11 YAMAHA R1 LEFT SIDE CLIP ON HANDLE BAR CLIPON CLUTCH CONTROL HI LOW  PERCH</t>
  </si>
  <si>
    <t>EBAY_EMSCX00001028934226917_S:EMSCX00001028934227017_T</t>
  </si>
  <si>
    <t>429 East 138th Street</t>
  </si>
  <si>
    <t>90061-2627</t>
  </si>
  <si>
    <t>3RF14056FK1012032</t>
  </si>
  <si>
    <t>2J2531533U2262118</t>
  </si>
  <si>
    <t>Shipping label printed on eBay for shipping carrier USPS with tracking Number 9405508205497836318658</t>
  </si>
  <si>
    <t>06G11491CB0435349</t>
  </si>
  <si>
    <t>Shipping label printed on eBay for shipping carrier USPS with tracking Number 9405508205497836435812</t>
  </si>
  <si>
    <t>6DR7452415403773W</t>
  </si>
  <si>
    <t>Shipping label printed on eBay for shipping carrier USPS with tracking Number 9405508205497836451638</t>
  </si>
  <si>
    <t>aarons party rentals</t>
  </si>
  <si>
    <t>9DY902175P005220B</t>
  </si>
  <si>
    <t>EDGAR RAMIREZ, 1440 peterlynn dr, san diego, CA, 92154-3757, United States</t>
  </si>
  <si>
    <t>09-12 DAYTONA 675 TRIUMPH ENGINE STARTER RELAY STARTING MOTOR ELECTRIC VIDEO!</t>
  </si>
  <si>
    <t>EBAY_EMSCX00001028939642517_S:EMSCX00001028939642617_T</t>
  </si>
  <si>
    <t>1440 peterlynn dr</t>
  </si>
  <si>
    <t>92154-3757</t>
  </si>
  <si>
    <t>8L285719925339316</t>
  </si>
  <si>
    <t>8SH70332J1450035J</t>
  </si>
  <si>
    <t>99-05 SL1000 FALCO ECU COMPUTER CDI ECM VIDEO! CONTROL ELECTRONIC UNIT</t>
  </si>
  <si>
    <t>EBAY_EMSCX00001032198811216</t>
  </si>
  <si>
    <t>6NR38505E7259490D</t>
  </si>
  <si>
    <t>99-05 SL1000 FALCO FUEL PUMP GAS PETROL SENDER UNIT</t>
  </si>
  <si>
    <t>EBAY_EMSCX00001032198811316</t>
  </si>
  <si>
    <t>6J5075719W5492204</t>
  </si>
  <si>
    <t>Shipping label printed on eBay for shipping carrier USPS with tracking Number 9405508205497836497490</t>
  </si>
  <si>
    <t>Phillip Bauer</t>
  </si>
  <si>
    <t>8AF21253S8371103P</t>
  </si>
  <si>
    <t>Phillip Bauer, 3428 Jennings St, Sioux City, IA, 51104-1951, United States</t>
  </si>
  <si>
    <t>EBAY_EMSCX00001029494433318_S:EMSCX00001029494433418_T</t>
  </si>
  <si>
    <t>3428 Jennings St</t>
  </si>
  <si>
    <t>Sioux City</t>
  </si>
  <si>
    <t>51104-1951</t>
  </si>
  <si>
    <t>Item Id: 262349621417 Buyer's Vehicle: Honda CBR929RR</t>
  </si>
  <si>
    <t>6C059968JF676702R</t>
  </si>
  <si>
    <t>Joshua Welch</t>
  </si>
  <si>
    <t>0M060503G56775200</t>
  </si>
  <si>
    <t>Joshua Welch, 2132 Grove RD NW, Olympia, WA, 98502-4151, United States</t>
  </si>
  <si>
    <t>03-09 SUZUKI SV650 IGNITION LOCK KEY SET LOCKSET GAS CAP LATCH SEAT SWITCH TRUNK</t>
  </si>
  <si>
    <t>EBAY_EMSCX00001028954513217_S:EMSCX00001028954513317_T</t>
  </si>
  <si>
    <t>2132 Grove RD NW</t>
  </si>
  <si>
    <t>Olympia</t>
  </si>
  <si>
    <t>98502-4151</t>
  </si>
  <si>
    <t>0NH48988C1296541G</t>
  </si>
  <si>
    <t>alan moreau</t>
  </si>
  <si>
    <t>0BA26035826882621</t>
  </si>
  <si>
    <t>Alan Moreau, 725 woodlawn ave, O Fallon, MO, 63366-3035, United States</t>
  </si>
  <si>
    <t>88-07 NINJA EX 250 EX250 250R FRONT END WHEEL FORKS FORK RIM TRIPLE TREE CLAMP, 88-07 NINJA EX 250 EX250 250R FRONT UPPER FAIRING GAUGE STAY BRACKET MOUNT</t>
  </si>
  <si>
    <t>263571073866, 264533265686</t>
  </si>
  <si>
    <t>EBAY_EMSCX00001032414654313</t>
  </si>
  <si>
    <t>725 woodlawn ave</t>
  </si>
  <si>
    <t>O Fallon</t>
  </si>
  <si>
    <t>63366-3035</t>
  </si>
  <si>
    <t>88-07 NINJA EX 250 EX250 250R FRONT END WHEEL FORKS FORK RIM TRIPLE TREE CLAMP</t>
  </si>
  <si>
    <t>3LK19293ML759643R</t>
  </si>
  <si>
    <t>Shipping label printed on eBay for shipping carrier USPS with tracking Number 9405508205497836959837</t>
  </si>
  <si>
    <t>5GF94363U7268574M</t>
  </si>
  <si>
    <t>Shipping label printed on eBay for shipping carrier USPS with tracking Number 9405508205497836971228</t>
  </si>
  <si>
    <t>9AW65124H6953434J</t>
  </si>
  <si>
    <t>Shipping label printed on eBay for shipping carrier USPS with tracking Number 9405508205497836979637</t>
  </si>
  <si>
    <t>9VA122183E617990D</t>
  </si>
  <si>
    <t>Shipping label printed on eBay for shipping carrier USPS with tracking Number 9405508205496403548535</t>
  </si>
  <si>
    <t>4YB67923H6169163E</t>
  </si>
  <si>
    <t>Shipping label printed on eBay for shipping carrier USPS with tracking Number 9405508205497836997037</t>
  </si>
  <si>
    <t>0X682881AA849562F</t>
  </si>
  <si>
    <t>Shipping label printed on eBay for shipping carrier USPS with tracking Number 9400108205496403563047</t>
  </si>
  <si>
    <t>Hussain Silva</t>
  </si>
  <si>
    <t>okikman@hotmail.com</t>
  </si>
  <si>
    <t>7NH34922CL655311K</t>
  </si>
  <si>
    <t>03 04 ZX6 ZX6R 636 TRANSMISSION TRANNY GEARS SHAFT SHIFT FORKS DRUM</t>
  </si>
  <si>
    <t>6B657781NK633571D</t>
  </si>
  <si>
    <t>EBAY43284709824</t>
  </si>
  <si>
    <t>EBAY_EMSCX00001015215911514_S:EMSCX00001015215911614_T</t>
  </si>
  <si>
    <t>0FR37005S95767401</t>
  </si>
  <si>
    <t>motocassedusudouest@orange.fr</t>
  </si>
  <si>
    <t>6X9579354J016954T</t>
  </si>
  <si>
    <t>EBAY43307981032</t>
  </si>
  <si>
    <t>djpawtymawn@hotmail.com</t>
  </si>
  <si>
    <t>5YX80605RL1254130</t>
  </si>
  <si>
    <t>EBAY43232748997</t>
  </si>
  <si>
    <t>amy hagenbuch</t>
  </si>
  <si>
    <t>06Y00351RW973603U</t>
  </si>
  <si>
    <t>Amy Hagenbuch, 12 WHITE ST, NEW YORK MLS, NY, 13417-1014, United States</t>
  </si>
  <si>
    <t>EBAY_EMSCX00001030971919914_S:EMSCX00001030971920014_T</t>
  </si>
  <si>
    <t>12 WHITE ST</t>
  </si>
  <si>
    <t>NEW YORK MLS</t>
  </si>
  <si>
    <t>13417-1014</t>
  </si>
  <si>
    <t>Item Id: 262349621417 Buyer's Vehicle: 2001 CBR929RR</t>
  </si>
  <si>
    <t>1P1877835D1514421</t>
  </si>
  <si>
    <t>merril sam</t>
  </si>
  <si>
    <t>66936027F29284605</t>
  </si>
  <si>
    <t>Merril Sam, 606 Gussie St, Hattiesburg, MS, 39401-1409, United States</t>
  </si>
  <si>
    <t>04-06 YAMAHA R1 HEADLIGHT HEAD LIGHT LAMP HEADLIGHTS LIGHTS RIGHT LEFT OEM</t>
  </si>
  <si>
    <t>EBAY_EMSCX00001032317390512</t>
  </si>
  <si>
    <t>606 Gussie St</t>
  </si>
  <si>
    <t>Hattiesburg</t>
  </si>
  <si>
    <t>39401-1409</t>
  </si>
  <si>
    <t>28J27174RT521404G</t>
  </si>
  <si>
    <t>Shipping label printed on eBay for shipping carrier USPS with tracking Number 9405508205496403686480</t>
  </si>
  <si>
    <t>21U07389CK8106611</t>
  </si>
  <si>
    <t>3V004407XH205994L</t>
  </si>
  <si>
    <t>Shipping label printed on eBay for shipping carrier USPS with tracking Number 9400108205497837438680</t>
  </si>
  <si>
    <t>82627146AW944331N</t>
  </si>
  <si>
    <t>Shipping label printed on eBay for shipping carrier USPS with tracking Number 9405508205497747854870</t>
  </si>
  <si>
    <t>72U27560V3545973W</t>
  </si>
  <si>
    <t>PGW_4506300095</t>
  </si>
  <si>
    <t>5X155597Y0975362Y</t>
  </si>
  <si>
    <t>Shipping label printed on eBay for shipping carrier USPS with tracking Number 9405508205497837723659</t>
  </si>
  <si>
    <t>Mark Chadwick</t>
  </si>
  <si>
    <t>83594186JY6324944</t>
  </si>
  <si>
    <t>Mark Chadwick, 50 Count Fleet Ct, Reno, NV, 89502-9767, United States</t>
  </si>
  <si>
    <t>02 03 2002 2003 HONDA CBR 954 RR  TPS THROTTLE POSITION SENSOR PRIMARY</t>
  </si>
  <si>
    <t>EBAY_EMSCX00001032453959313_S:EMSCX00001032453959413_T</t>
  </si>
  <si>
    <t>50 Count Fleet Ct</t>
  </si>
  <si>
    <t>Reno</t>
  </si>
  <si>
    <t>89502-9767</t>
  </si>
  <si>
    <t>7N004368LY117794X</t>
  </si>
  <si>
    <t>14D6609536507132R</t>
  </si>
  <si>
    <t>Shipping label printed on eBay for shipping carrier USPS with tracking Number 9400108205497837834154</t>
  </si>
  <si>
    <t>Alyce Busch</t>
  </si>
  <si>
    <t>3BG85647072330011</t>
  </si>
  <si>
    <t>Ezra Busch, 207 Elm Street, Tionesta, PA, 16353-9701, United States</t>
  </si>
  <si>
    <t>92-03 HONDA XR100R FRONT END WHEEL FORKS FORK RIM TRIPLE TREE CLAMP TOP BOTTOM</t>
  </si>
  <si>
    <t>EBAY_EMSCX00001031799537811_S:EMSCX00001031799537911_T</t>
  </si>
  <si>
    <t>207 Elm Street</t>
  </si>
  <si>
    <t>Tionesta</t>
  </si>
  <si>
    <t>16353-9701</t>
  </si>
  <si>
    <t>9F9937709W800943Y</t>
  </si>
  <si>
    <t>Gordon Rudawski</t>
  </si>
  <si>
    <t>7R722878NM496351H</t>
  </si>
  <si>
    <t>GORDON RUDAWSKI, 3477 Samson Dr, Milton, WI, 53563-8537, United States</t>
  </si>
  <si>
    <t>03-09 BUELL LIGHTNING XB9XS XB9 XS ENGINE MOTOR REPUTABLE SELLER VIDEO!</t>
  </si>
  <si>
    <t>EBAY_EMSCX00001031851694611_S:EMSCX00001031851694711_T</t>
  </si>
  <si>
    <t>3477 Samson Dr</t>
  </si>
  <si>
    <t>53563-8537</t>
  </si>
  <si>
    <t>Item Id: 282984953938 Buyer's Vehicle: Buell</t>
  </si>
  <si>
    <t>6VD46397X22304906</t>
  </si>
  <si>
    <t>logan wiktorko</t>
  </si>
  <si>
    <t>8CT710226C969930V</t>
  </si>
  <si>
    <t>Logan Wiktorko, 7 wayne ave, Ticonderoga, NY, 12883-1003, United States</t>
  </si>
  <si>
    <t>09-11 NINJA EX650R FAN RADIATOR ENGINE COOLING LEFT RIGHT</t>
  </si>
  <si>
    <t>EBAY_EMSCX00001029066757117_S:EMSCX00001029066757217_T</t>
  </si>
  <si>
    <t>7 wayne ave</t>
  </si>
  <si>
    <t>Ticonderoga</t>
  </si>
  <si>
    <t>12883-1003</t>
  </si>
  <si>
    <t>9PU75099MA510050K</t>
  </si>
  <si>
    <t>Shippy</t>
  </si>
  <si>
    <t>14W28977L9922103P</t>
  </si>
  <si>
    <t>Jose MARITIMO SP-102, 11600 NW 91st St, Ste 11, Medley, FL, 33178-2830, United States</t>
  </si>
  <si>
    <t>EBAY_EMSCX00001033659911610</t>
  </si>
  <si>
    <t>11600 NW 91st St</t>
  </si>
  <si>
    <t>Ste 11</t>
  </si>
  <si>
    <t>Medley</t>
  </si>
  <si>
    <t>33178-2830</t>
  </si>
  <si>
    <t>Terry Gallegos</t>
  </si>
  <si>
    <t>2Y937714L6543563X</t>
  </si>
  <si>
    <t>Terry, Gallegos, 220 E Palmdale St, Tucson, AZ, 85714-1543, United States</t>
  </si>
  <si>
    <t>14 15 Ebr 1190rx 1190 Rx Exhaust Can Muffler Slip On Pipe</t>
  </si>
  <si>
    <t>EBAY_EMSCX00001027562536919_S:EMSCX00001027562537019_T</t>
  </si>
  <si>
    <t>220 E Palmdale St</t>
  </si>
  <si>
    <t>Tucson</t>
  </si>
  <si>
    <t>85714-1543</t>
  </si>
  <si>
    <t>Item Id: 282425326179 Buyer's Vehicle: 1190RX</t>
  </si>
  <si>
    <t>9DK1107735564391P</t>
  </si>
  <si>
    <t>William Cheezum</t>
  </si>
  <si>
    <t>1GM41317JR868130D</t>
  </si>
  <si>
    <t>Adam  Cheezum, 3661 Seaman rd, Preston, MD, 21655-2414, United States</t>
  </si>
  <si>
    <t>09-16 SUZUKI GSXR1000 OIL COOLER RADIATOR LINES HOSES NO LEAKS</t>
  </si>
  <si>
    <t>EBAY_EMSCX00001031243865015_S:EMSCX00001031243865115_T</t>
  </si>
  <si>
    <t>3661 Seaman rd</t>
  </si>
  <si>
    <t>Preston</t>
  </si>
  <si>
    <t>21655-2414</t>
  </si>
  <si>
    <t>9B449613XL625641S</t>
  </si>
  <si>
    <t>Darnell Taylor</t>
  </si>
  <si>
    <t>5PD86181H1052464P</t>
  </si>
  <si>
    <t>Darnell Taylor, 801 E 5th St, Mishawaka, IN, 46544-2224, United States</t>
  </si>
  <si>
    <t>06 07 SUZUKI GSXR 750 600  RAM AIR INTAKE DUCT TUBE LEFT RIGHT OEM</t>
  </si>
  <si>
    <t>EBAY_EMSCX00001029647841818_S:EMSCX00001029647841918_T</t>
  </si>
  <si>
    <t>801 E 5th St</t>
  </si>
  <si>
    <t>Mishawaka</t>
  </si>
  <si>
    <t>46544-2224</t>
  </si>
  <si>
    <t>0S5946133F079142A</t>
  </si>
  <si>
    <t>Josiah Korpi</t>
  </si>
  <si>
    <t>58W50930UC520064R</t>
  </si>
  <si>
    <t>Josiah Korpi, 837 G Ave, Ogden, IA, 50212-7347, United States</t>
  </si>
  <si>
    <t>97 SUZUKI GS500 AIR CLEANER RACE FILTER K&amp;N BMC PERFORMANCE INTAKE BOX AIRBOX</t>
  </si>
  <si>
    <t>EBAY_EMSCX00001031108557514_S:EMSCX00001031108557614_T</t>
  </si>
  <si>
    <t>837 G Ave</t>
  </si>
  <si>
    <t>Ogden</t>
  </si>
  <si>
    <t>50212-7347</t>
  </si>
  <si>
    <t>3RN80844CT9969204</t>
  </si>
  <si>
    <t>Christopher Yuill</t>
  </si>
  <si>
    <t>0AY1056719779200H</t>
  </si>
  <si>
    <t>Chris Yuill, 1315 18th Street South, Cranbrook, BC, V1C5Y1, Canada</t>
  </si>
  <si>
    <t>99 00 01 02 SV650 SPEEDO COVER FAIRING COWL TRIM DASH FRONT CLUSTER PLASTIC</t>
  </si>
  <si>
    <t>EBAY_EMSCX00001033699300110</t>
  </si>
  <si>
    <t>1315 18th Street South</t>
  </si>
  <si>
    <t>Cranbrook</t>
  </si>
  <si>
    <t>V1C5Y1</t>
  </si>
  <si>
    <t>Kristopher Antonio Frazier</t>
  </si>
  <si>
    <t>3YF76111A53406821</t>
  </si>
  <si>
    <t>Kris Frazier, 140 Twin River Ln Apt A, Carthage, US-TN, 37030-1658, United States</t>
  </si>
  <si>
    <t>12 13 14 15 16 NINJA EX650 650R FULL EXHAUST SYSTEM HEADER PIPES MID MUFFLER</t>
  </si>
  <si>
    <t>EBAY_EMSCX00001031281058615</t>
  </si>
  <si>
    <t>140 Twin River Ln Apt A</t>
  </si>
  <si>
    <t>Carthage</t>
  </si>
  <si>
    <t>US-TN</t>
  </si>
  <si>
    <t>37030-1658</t>
  </si>
  <si>
    <t>33E877094R979873C</t>
  </si>
  <si>
    <t>Shipping label printed on eBay for shipping carrier USPS with tracking Number 9461208205497839527816</t>
  </si>
  <si>
    <t>5HW073862H8022248</t>
  </si>
  <si>
    <t>Shipping label printed on eBay for shipping carrier USPS with tracking Number 9405508205497839528412</t>
  </si>
  <si>
    <t>57K41021N9207111V</t>
  </si>
  <si>
    <t>Shipping label printed on eBay for shipping carrier USPS with tracking Number 9405508205497839530514</t>
  </si>
  <si>
    <t>Trevor Jones</t>
  </si>
  <si>
    <t>8CV81845R89962440</t>
  </si>
  <si>
    <t>Trevor Jones, 1865 Sierra View Dr, Meadow Vista, CA, 95722-9560, United States</t>
  </si>
  <si>
    <t>03 04 05 06 07 SV1000 SV 1000 Sensor Video! Tip BAS Map RELAY KICK FUEL IGNITION</t>
  </si>
  <si>
    <t>EBAY_EMSCX00001031918863611_S:EMSCX00001031918863711_T</t>
  </si>
  <si>
    <t>1865 Sierra View Dr</t>
  </si>
  <si>
    <t>Meadow Vista</t>
  </si>
  <si>
    <t>95722-9560</t>
  </si>
  <si>
    <t>3RY36266T62612458</t>
  </si>
  <si>
    <t>77369410RC4005246</t>
  </si>
  <si>
    <t>Shipping label printed on eBay for shipping carrier USPS with tracking Number 9461208205496404982296</t>
  </si>
  <si>
    <t>9CH97185GG819272V</t>
  </si>
  <si>
    <t>Shipping label printed on eBay for shipping carrier USPS with tracking Number 9405508205496404983960</t>
  </si>
  <si>
    <t>pedro perez</t>
  </si>
  <si>
    <t>27M35494963295022</t>
  </si>
  <si>
    <t>pedro, perez, 307 Sycamore Rd Apt 4, San Ysidro, CA, 92173-5922, United States</t>
  </si>
  <si>
    <t>01-03 SHADOW 750 SPIRIT SPEEDO SPEEDOMETER DISPLAY GAUGE GAUGES *FOR PARTS*</t>
  </si>
  <si>
    <t>EBAY_EMSCX00001031931503911_S:EMSCX00001031931504011_T</t>
  </si>
  <si>
    <t>307 Sycamore Rd Apt 4</t>
  </si>
  <si>
    <t>San Ysidro</t>
  </si>
  <si>
    <t>92173-5922</t>
  </si>
  <si>
    <t>29157876DX730522D</t>
  </si>
  <si>
    <t>Robert Sibley</t>
  </si>
  <si>
    <t>10035912Y4581242D</t>
  </si>
  <si>
    <t>Robert Sibley, 3968 N 3rd st, Inyokern, CA, 93527-2600, United States</t>
  </si>
  <si>
    <t>93-98 SHADOW 600 LEFT CONTROL SWITCH HEADLIGHT HORN BLINKER OEM</t>
  </si>
  <si>
    <t>EBAY_EMSCX00001033740318310_S:EMSCX00001033740318410_T</t>
  </si>
  <si>
    <t>3968 N 3rd st</t>
  </si>
  <si>
    <t>Inyokern</t>
  </si>
  <si>
    <t>93527-2600</t>
  </si>
  <si>
    <t>1TU96796BJ5074605</t>
  </si>
  <si>
    <t>David Sattin</t>
  </si>
  <si>
    <t>54H03641P23735331</t>
  </si>
  <si>
    <t>David sattin, 12021 SKYLINE RD NE, apt 721, ALBUQUERQUE, NM, 87123-3076, United States</t>
  </si>
  <si>
    <t>EBAY_EMSCX00001031147892014_S:EMSCX00001031147892114_T</t>
  </si>
  <si>
    <t>12021 SKYLINE RD NE</t>
  </si>
  <si>
    <t>apt 721</t>
  </si>
  <si>
    <t>ALBUQUERQUE</t>
  </si>
  <si>
    <t>87123-3076</t>
  </si>
  <si>
    <t>87D776249E096203L</t>
  </si>
  <si>
    <t>James Caves</t>
  </si>
  <si>
    <t>1VA23650XP874403B</t>
  </si>
  <si>
    <t>James Caves, 37292 Highway 10, Franklinton, LA, 70438-3236, United States</t>
  </si>
  <si>
    <t>90-94 SHADOW 1100  REAR BACK PASSENGER SEAT SADDLE PILLION USA, 90-94 SHADOW 1100  FRONT SEAT PAD DRIVER DRIVERS SADDLE PILLION CUSHION OEM</t>
  </si>
  <si>
    <t>283874192410, 264727069839</t>
  </si>
  <si>
    <t>EBAY_EMSCX00001029703096318</t>
  </si>
  <si>
    <t>37292 Highway 10</t>
  </si>
  <si>
    <t>Franklinton</t>
  </si>
  <si>
    <t>70438-3236</t>
  </si>
  <si>
    <t>90-94 SHADOW 1100  REAR BACK PASSENGER SEAT SADDLE PILLION USA</t>
  </si>
  <si>
    <t>Damien Costabile</t>
  </si>
  <si>
    <t>3B295785GV083971H</t>
  </si>
  <si>
    <t>Damien Costabile, 219 Woodland Dr, Kitty Hawk, NC, 27949-3326, United States</t>
  </si>
  <si>
    <t>02 ARCTIC CAT 400 4X4 SPEEDO DASH DASHBOARD DUMMY LIGHT GEAR INDICATOR DISPLAY</t>
  </si>
  <si>
    <t>EBAY_EMSCX00001033754166310_S:EMSCX00001033754166410_T</t>
  </si>
  <si>
    <t>219 Woodland Dr</t>
  </si>
  <si>
    <t>Kitty Hawk</t>
  </si>
  <si>
    <t>27949-3326</t>
  </si>
  <si>
    <t>2D371552AP816300U</t>
  </si>
  <si>
    <t>richard kubisch</t>
  </si>
  <si>
    <t>9B573462RM552644V</t>
  </si>
  <si>
    <t>Richard Kubisch, 1427 U CT NW, Auburn, WA, 98001-3511, United States</t>
  </si>
  <si>
    <t>90 91 92 93 ZX11C ZX11 SPEEDO SPEEDOMETER DISPLAY GUAGE GUAGES CLOCK CLUSTER</t>
  </si>
  <si>
    <t>EBAY_EMSCX00001027662188419_S:EMSCX00001027662188519_T</t>
  </si>
  <si>
    <t>1427 U CT NW</t>
  </si>
  <si>
    <t>Auburn</t>
  </si>
  <si>
    <t>98001-3511</t>
  </si>
  <si>
    <t>91D56278EH242092H</t>
  </si>
  <si>
    <t>Jason Thomas</t>
  </si>
  <si>
    <t>0RD94534BV163025C</t>
  </si>
  <si>
    <t>Jason Thomas, 9803 Sequin Ct, Laredo, TX, 78045-6364, United States</t>
  </si>
  <si>
    <t>97-03 SUZUKI TL1000R MAIN ENGINE WIRING HARNESS VIDEO! ELECTRICAL WIRE MOTOR</t>
  </si>
  <si>
    <t>EBAY_EMSCX00001031337304215_S:EMSCX00001031337304315_T</t>
  </si>
  <si>
    <t>9803 Sequin Ct</t>
  </si>
  <si>
    <t>78045-6364</t>
  </si>
  <si>
    <t>8R70315489514523G</t>
  </si>
  <si>
    <t>evelyn aponte</t>
  </si>
  <si>
    <t>2LP37736E4893610R</t>
  </si>
  <si>
    <t>evelyn, aponte, urb bairoa, de-9 15 street, caguas, PR, 00725, United States</t>
  </si>
  <si>
    <t>00 ELITE 80 CH80 WHITE RIGHT LEFT FRONT MID SIDE FAIRING COWL PLASTIC OEM CRACKS</t>
  </si>
  <si>
    <t>EBAY_EMSCX00001027667665119</t>
  </si>
  <si>
    <t>urb bairoa</t>
  </si>
  <si>
    <t>de-9 15 street</t>
  </si>
  <si>
    <t>caguas</t>
  </si>
  <si>
    <t>frank pegnataro</t>
  </si>
  <si>
    <t>8KX67882H4071051X</t>
  </si>
  <si>
    <t>Franko Pegnataro, 1224 NW 35 PLACE, Fort Myers, FL, 33993-9422, United States</t>
  </si>
  <si>
    <t>1976 76 HONDA CB750F FRONT END WHEEL FORKS FORK TRIPLE TREE CLAMP TOP BOTTOM</t>
  </si>
  <si>
    <t>EBAY_EMSCX00001031352725615</t>
  </si>
  <si>
    <t>1224 NW 35 PLACE</t>
  </si>
  <si>
    <t>Fort Myers</t>
  </si>
  <si>
    <t>33993-9422</t>
  </si>
  <si>
    <t>Joshua Bush</t>
  </si>
  <si>
    <t>9F2554804R847615D</t>
  </si>
  <si>
    <t>Joshua Bush, 5226 Kingsbury St, Jacksonville, FL, 32205-6435, United States</t>
  </si>
  <si>
    <t>06 07 SUZUKI GSXR 600/750 REARSET REAR SET FOOT PEG RIGHT LEFT OEM KEMIMOTO</t>
  </si>
  <si>
    <t>EBAY_EMSCX00001032692998813</t>
  </si>
  <si>
    <t>5226 Kingsbury St</t>
  </si>
  <si>
    <t>32205-6435</t>
  </si>
  <si>
    <t>Customized Bike Parts LLC</t>
  </si>
  <si>
    <t>02904558WC916650K</t>
  </si>
  <si>
    <t>CUSTOMIZED BIKE PARTS LLC, 2058 E 450 N, LEESBURG, IN, 46538-9302, United States</t>
  </si>
  <si>
    <t>13-16 Z800 REAR BACK WHEEL FENDER MUD FLAP MUDFLAP RIGHT LEFT TURN SIGNAL HUGGER</t>
  </si>
  <si>
    <t>EBAY_EMSCX00001031394760315_S:EMSCX00001031394760415_T</t>
  </si>
  <si>
    <t>2058 E 450 N</t>
  </si>
  <si>
    <t>LEESBURG</t>
  </si>
  <si>
    <t>46538-9302</t>
  </si>
  <si>
    <t>Item Id: 253839079656 Buyer's Vehicle: Kawasaki Z800</t>
  </si>
  <si>
    <t>1UT70575GE387164W</t>
  </si>
  <si>
    <t>7RC58938A5481151S</t>
  </si>
  <si>
    <t>Tyler Fischer</t>
  </si>
  <si>
    <t>10K05968N7890863S</t>
  </si>
  <si>
    <t>Tyler, Fischer, 438 s 17th street, La Crescent, MN, 55947, United States</t>
  </si>
  <si>
    <t>99-09 V-STAR XVS 1100 REAR BACK PASSENGER FOOT PEG PEGS LEFT RIGHT BRACKET REST</t>
  </si>
  <si>
    <t>EBAY_EMSCX00001033878561110_S:EMSCX00001033878561210_T</t>
  </si>
  <si>
    <t>438 s 17th street</t>
  </si>
  <si>
    <t>La Crescent</t>
  </si>
  <si>
    <t>67307389JP222135S</t>
  </si>
  <si>
    <t>Damarys Cruz cruz</t>
  </si>
  <si>
    <t>92M0027056606324R</t>
  </si>
  <si>
    <t>Damarys Cruz Cruz, 828 11th ave, Green Bay, WI, 54304-2604, United States</t>
  </si>
  <si>
    <t>03-07 YAMAHA XT225 ECU COMPUTER CDI ECM VIDEO! CONTROL ELECTRONIC UNIT COIL RECT</t>
  </si>
  <si>
    <t>EBAY_EMSCX00001027787272519_S:EMSCX00001027787272619_T</t>
  </si>
  <si>
    <t>828 11th ave</t>
  </si>
  <si>
    <t>Green Bay</t>
  </si>
  <si>
    <t>54304-2604</t>
  </si>
  <si>
    <t>1MU62769KG0344244</t>
  </si>
  <si>
    <t>Dayln Johnson</t>
  </si>
  <si>
    <t>757593263G694482T</t>
  </si>
  <si>
    <t>DJ Auto Solutions, 3800 E Kemper Rd, Cincinnati, OH, 45241-2106, United States</t>
  </si>
  <si>
    <t>03-06 R6 or 07-09 R6S ENGINE RADIATOR COOLING NO LEAKS! MORE COMPLETE MOTOR FAN</t>
  </si>
  <si>
    <t>EBAY_EMSCX00001031459925515_S:EMSCX00001031459925615_T</t>
  </si>
  <si>
    <t>3800 E Kemper Rd</t>
  </si>
  <si>
    <t>Cincinnati</t>
  </si>
  <si>
    <t>45241-2106</t>
  </si>
  <si>
    <t>8KH36403Y1142651S</t>
  </si>
  <si>
    <t>connor dougherty</t>
  </si>
  <si>
    <t>9C305545FC730391P</t>
  </si>
  <si>
    <t>Peak Powersports, 1920 Wadsworth Blvd, Lakewood, CO, 80214-5228, United States</t>
  </si>
  <si>
    <t>13-16 KTM 1190 RC8 IGNITION LOCK KEY SET LOCKSET GAS CAP LATCH SEAT SWITCH TRUNK</t>
  </si>
  <si>
    <t>EBAY_EMSCX00001029301785717_S:EMSCX00001029301785817_T</t>
  </si>
  <si>
    <t>1920 Wadsworth Blvd</t>
  </si>
  <si>
    <t>Lakewood</t>
  </si>
  <si>
    <t>80214-5228</t>
  </si>
  <si>
    <t>4T2678382T556492E</t>
  </si>
  <si>
    <t>Debra pinela</t>
  </si>
  <si>
    <t>5CM40038MB192731A</t>
  </si>
  <si>
    <t>Debra Pinela, 103 Newby Rd SE, Cleveland, TN, 37323-8187, United States</t>
  </si>
  <si>
    <t>11-13 HONDA CB250R CBR 250  REARSET REAR SET FOOT PEG RIGHT LEFT OEM LEVER PAIR</t>
  </si>
  <si>
    <t>EBAY_EMSCX00001029851954218</t>
  </si>
  <si>
    <t>103 Newby Rd SE</t>
  </si>
  <si>
    <t>37323-8187</t>
  </si>
  <si>
    <t>Dexter Valencia Jr</t>
  </si>
  <si>
    <t>66S24475R7064032F</t>
  </si>
  <si>
    <t>Dexter Valencia Jr, 1401 W Walnut Ave, Visalia, CA, 93277-5343, United States</t>
  </si>
  <si>
    <t>00-09 BUELL BLAST 500  FULL EXHAUST SYSTEM HEADER PIPES MID MUFFLER SLIP ON</t>
  </si>
  <si>
    <t>EBAY_EMSCX00001029329998217_S:EMSCX00001029329998317_T</t>
  </si>
  <si>
    <t>1401 W Walnut Ave</t>
  </si>
  <si>
    <t>Visalia</t>
  </si>
  <si>
    <t>93277-5343</t>
  </si>
  <si>
    <t>1DR73297CM221331P</t>
  </si>
  <si>
    <t>kartise Jackson</t>
  </si>
  <si>
    <t>5PJ56560CC6266206</t>
  </si>
  <si>
    <t>kartise jackson, 1510 Huber St NW, Atlanta, GA, 30318-3726, United States</t>
  </si>
  <si>
    <t>05-06 CBR 600 600RR ENGINE MOTOR REPUTABLE SELLER VIDEO! (GREEN)</t>
  </si>
  <si>
    <t>EBAY_EMSCX00001031507498815_S:EMSCX00001031507498915_T</t>
  </si>
  <si>
    <t>1510 Huber St NW</t>
  </si>
  <si>
    <t>Atlanta</t>
  </si>
  <si>
    <t>30318-3726</t>
  </si>
  <si>
    <t>18C166015R668724U</t>
  </si>
  <si>
    <t>Mr.Jay Wells</t>
  </si>
  <si>
    <t>3J839325V1935513U</t>
  </si>
  <si>
    <t>Mr. Roc Wells, 401 7th St, Bell Buckle, TN, 37020-4014, United States</t>
  </si>
  <si>
    <t>98 99 KAWASAKI NINJA ZX9 ZX9R ZX 9 EXHAUST HEADER PIPE PIPES MANIFOLD HEADERS</t>
  </si>
  <si>
    <t>EBAY_EMSCX00001032613632916</t>
  </si>
  <si>
    <t>401 7th St</t>
  </si>
  <si>
    <t>Bell Buckle</t>
  </si>
  <si>
    <t>37020-4014</t>
  </si>
  <si>
    <t>Fox Cycle Works LLC</t>
  </si>
  <si>
    <t>1S226094CE370245G</t>
  </si>
  <si>
    <t>Dane Fox, 1011 Fremont Ave, Sandusky, OH, 44870-9773, United States</t>
  </si>
  <si>
    <t>11 DYNA STREET BOB Side Cover Trim Panel CHROME BATTERY COVER METAL</t>
  </si>
  <si>
    <t>EBAY_EMSCX00001032815818413_S:EMSCX00001032815818513_T</t>
  </si>
  <si>
    <t>1011 Fremont Ave</t>
  </si>
  <si>
    <t>Sandusky</t>
  </si>
  <si>
    <t>44870-9773</t>
  </si>
  <si>
    <t>Item Id: 263944872667 Buyer's Vehicle: Dyna</t>
  </si>
  <si>
    <t>4WM36822B6499380E</t>
  </si>
  <si>
    <t>Chris Hawkins</t>
  </si>
  <si>
    <t>7G7970479U375660B</t>
  </si>
  <si>
    <t>Chris Hawkins, 9124 Hollow Ridge ln, Charlotte, NC, 28269-3307, United States</t>
  </si>
  <si>
    <t>00-09 BUELL BLAST 500  CARBS CARB BODIES CARBURETOR FUEL BOWL RACK CARBURATOR</t>
  </si>
  <si>
    <t>EBAY_EMSCX00001033950639110_S:EMSCX00001033950639210_T</t>
  </si>
  <si>
    <t>9124 Hollow Ridge ln</t>
  </si>
  <si>
    <t>28269-3307</t>
  </si>
  <si>
    <t>8JS87236EW986914W</t>
  </si>
  <si>
    <t>BENJAMIN WARMAN</t>
  </si>
  <si>
    <t>8SX05503XS299501G</t>
  </si>
  <si>
    <t>Reese Basile, 2224 Bergen Ave, Brooklyn, NY, 11234-6611, United States</t>
  </si>
  <si>
    <t>97 98 99 00 01 02 03 04 05 06 07 YZF600R FRONT WHEEL FENDER COWL FAIRING BLACK</t>
  </si>
  <si>
    <t>EBAY_EMSCX00001032822270313_S:EMSCX00001032822270413_T</t>
  </si>
  <si>
    <t>2224 Bergen Ave</t>
  </si>
  <si>
    <t>11234-6611</t>
  </si>
  <si>
    <t>8N045017R6342483V</t>
  </si>
  <si>
    <t>Luis Gonzalez</t>
  </si>
  <si>
    <t>83C82630RE473430U</t>
  </si>
  <si>
    <t>Luis Omar Cotto Gonzalez, PO Box 62, Comerio, PR, 00782-0062, Puerto Rico</t>
  </si>
  <si>
    <t>96-03 NINJA ZX7R 7R ZX7  GAS TANK FUEL CELL PETROL RESERVOIR FAIRING COVER BLACK</t>
  </si>
  <si>
    <t>EBAY_EMSCX00001029916236618</t>
  </si>
  <si>
    <t>PO Box 62</t>
  </si>
  <si>
    <t>Comerio</t>
  </si>
  <si>
    <t>00782-0062</t>
  </si>
  <si>
    <t>Matt Kay</t>
  </si>
  <si>
    <t>3M817908AP993062W</t>
  </si>
  <si>
    <t>Matt Kay, 6674 Bea Ln, Hixson, TN, 37343-2996, United States</t>
  </si>
  <si>
    <t>12 13 14 15 CBR 1000RR 1000 RR GAS CAP KEYLESS QUICK RELEASE DRIVEN HALO RACING</t>
  </si>
  <si>
    <t>EBAY_EMSCX00001029922542818</t>
  </si>
  <si>
    <t>6674 Bea Ln</t>
  </si>
  <si>
    <t>Hixson</t>
  </si>
  <si>
    <t>37343-2996</t>
  </si>
  <si>
    <t>Torrey Torrence</t>
  </si>
  <si>
    <t>4X8826449P221014Y</t>
  </si>
  <si>
    <t>Torrey, Torrence, 2283 Knowles St, Kannapolis, NC, 28083-6480, United States</t>
  </si>
  <si>
    <t>99-09 V-STAR XVS 1100 BACK REST SISSY BAR PASSENGER REAR BACK SEAT LUGGAGE</t>
  </si>
  <si>
    <t>EBAY_EMSCX00001033967784810_S:EMSCX00001033967784910_T</t>
  </si>
  <si>
    <t>2283 Knowles St</t>
  </si>
  <si>
    <t>Kannapolis</t>
  </si>
  <si>
    <t>28083-6480</t>
  </si>
  <si>
    <t>05S88493RT291464E</t>
  </si>
  <si>
    <t>RUTHIER WILCOX</t>
  </si>
  <si>
    <t>8WG70702R5048634K</t>
  </si>
  <si>
    <t>Javar Batiste, 6118 Belmark, Houston, TX, 77033-1220, United States</t>
  </si>
  <si>
    <t>EBAY_EMSCX00001032830823013_S:EMSCX00001032830823113_T</t>
  </si>
  <si>
    <t>6118 Belmark</t>
  </si>
  <si>
    <t>77033-1220</t>
  </si>
  <si>
    <t>2SC48419D6252735N</t>
  </si>
  <si>
    <t>5D586862CF052402C</t>
  </si>
  <si>
    <t>GONZALO CHAYÑA ADUVIRI</t>
  </si>
  <si>
    <t>4XP94036LR212284V</t>
  </si>
  <si>
    <t>GONZALO CHAYNA ADUVIRI, 10120 NW 57th St, Fl 33178, Doral, FL, 33178-2637, United States</t>
  </si>
  <si>
    <t>08 09 10 11 12 NINJA EX250 250R 250  ENGINE RADIATOR COOLING NO LEAKS! MORE</t>
  </si>
  <si>
    <t>EBAY_EMSCX00001032838258913</t>
  </si>
  <si>
    <t>10120 NW 57th St</t>
  </si>
  <si>
    <t>Fl 33178</t>
  </si>
  <si>
    <t>33178-2637</t>
  </si>
  <si>
    <t>David Knight</t>
  </si>
  <si>
    <t>3EH12304YA529451A</t>
  </si>
  <si>
    <t>David Knight, 861 Rutledge Hogan Rd, Ashland, MS, 38603-7158, United States</t>
  </si>
  <si>
    <t>13-15 ONLY KAWASAKI NINJA ZX10 ZX10R STEERING DAMPER ECU OHLINS</t>
  </si>
  <si>
    <t>EBAY_EMSCX00001033976884510</t>
  </si>
  <si>
    <t>861 Rutledge Hogan Rd</t>
  </si>
  <si>
    <t>Ashland</t>
  </si>
  <si>
    <t>38603-7158</t>
  </si>
  <si>
    <t>Elizabeth Baskin</t>
  </si>
  <si>
    <t>4MS83652NA6989641</t>
  </si>
  <si>
    <t>98 99 KAWASAKI NINJA ZX9 ZX9R ZX 9 MAIN ENGINE WIRING HARNESS VIDEO! MOTOR WIRE</t>
  </si>
  <si>
    <t>EBAY_EMSCX00001029390434317</t>
  </si>
  <si>
    <t>Ethan Lawless</t>
  </si>
  <si>
    <t>2AU00735766806932</t>
  </si>
  <si>
    <t>Ethan Lawless, 619 S Cherry St, Seneca, SC, 29678-4034, United States</t>
  </si>
  <si>
    <t>00 01 HONDA CBR929RR FUEL PUMP GAS 90 DAY WARRANTY! PETROL SENDER UNIT</t>
  </si>
  <si>
    <t>EBAY_EMSCX00001029401797517_S:EMSCX00001029401797617_T</t>
  </si>
  <si>
    <t>619 S Cherry St</t>
  </si>
  <si>
    <t>Seneca</t>
  </si>
  <si>
    <t>29678-4034</t>
  </si>
  <si>
    <t>2T375048NP5562616</t>
  </si>
  <si>
    <t>Amanda Rust</t>
  </si>
  <si>
    <t>2TS3729093314690H</t>
  </si>
  <si>
    <t>Amanda Rust, 2341 SW Cooper ln, Port St Lucie, FL, 34984-5056, United States</t>
  </si>
  <si>
    <t>09 10 11 12 CBR 600RR 600 RR FUEL INJECTORS RAIL LINES VIDEO! MAIN INJECTOR</t>
  </si>
  <si>
    <t>EBAY_EMSCX00001031566020215</t>
  </si>
  <si>
    <t>2341 SW Cooper ln</t>
  </si>
  <si>
    <t>Port St Lucie</t>
  </si>
  <si>
    <t>34984-5056</t>
  </si>
  <si>
    <t>Garrett Appling</t>
  </si>
  <si>
    <t>0CY02216LV8589405</t>
  </si>
  <si>
    <t>Garrett Appling, 16798 N River Shores Rd, Northport, AL, 35475-2518, United States</t>
  </si>
  <si>
    <t>03 04 CBR 600RR 600 RR REAR SUBFRAME BACK SUB FRAME TAIL MORE COMPLETE</t>
  </si>
  <si>
    <t>EBAY_EMSCX00001031443334314_S:EMSCX00001031443334414_T</t>
  </si>
  <si>
    <t>16798 N River Shores Rd</t>
  </si>
  <si>
    <t>Northport</t>
  </si>
  <si>
    <t>35475-2518</t>
  </si>
  <si>
    <t>6ES245921D044564W</t>
  </si>
  <si>
    <t>Gregory hanshew</t>
  </si>
  <si>
    <t>1H495095HY381502S</t>
  </si>
  <si>
    <t>Gregory hanshew, 3321 Sage Rd, Fallbrook, CA, 92028-9373, United States</t>
  </si>
  <si>
    <t>04 05 06 YAMAHA R1 TPS THROTTLE POSITION SENSOR PRIMARY MAIN</t>
  </si>
  <si>
    <t>EBAY_EMSCX00001032900249113_S:EMSCX00001032900249213_T</t>
  </si>
  <si>
    <t>3321 Sage Rd</t>
  </si>
  <si>
    <t>Fallbrook</t>
  </si>
  <si>
    <t>92028-9373</t>
  </si>
  <si>
    <t>8VL92852AC960622N</t>
  </si>
  <si>
    <t>karen cordell</t>
  </si>
  <si>
    <t>5AT20843HN8076735</t>
  </si>
  <si>
    <t>karen cordell, 8 Cordell Pl, Asheville, NC, 28803-8840, United States</t>
  </si>
  <si>
    <t>06 07 R6 R6R FRONT LEFT UPPER NOSE HEADLIGHT FAIRING COWL PLASTIC MID SIDE PIECE</t>
  </si>
  <si>
    <t>EBAY_EMSCX00001031458544614_S:EMSCX00001031458544714_T</t>
  </si>
  <si>
    <t>8 Cordell Pl</t>
  </si>
  <si>
    <t>Asheville</t>
  </si>
  <si>
    <t>28803-8840</t>
  </si>
  <si>
    <t>0HN20034FR433444V</t>
  </si>
  <si>
    <t>Raymond Koberger Jr</t>
  </si>
  <si>
    <t>5VN09141A7199783G</t>
  </si>
  <si>
    <t>Ray Koberger, 1258 Park Hill Dr, Conway, SC, 29526-3472, United States</t>
  </si>
  <si>
    <t>94-95 NINJA ZX9R  VALVES BUCKETS CYLINDER HEAD SHIMS SPRINGS CAMS  ENGINE MOTOR</t>
  </si>
  <si>
    <t>EBAY_EMSCX00001031614494015_S:EMSCX00001031614494115_T</t>
  </si>
  <si>
    <t>1258 Park Hill Dr</t>
  </si>
  <si>
    <t>Conway</t>
  </si>
  <si>
    <t>29526-3472</t>
  </si>
  <si>
    <t>6VE99491VJ2258019</t>
  </si>
  <si>
    <t>Adrienne Meachem</t>
  </si>
  <si>
    <t>2VD59387GD7579330</t>
  </si>
  <si>
    <t>Ray Wilson, 206 Alamo Rd, Middletown, OH, 45042-3645, United States</t>
  </si>
  <si>
    <t>16-18 NINJA ZX10 zx10r MID SIDE FAIRING COWL PLASTIC OEM LEFT BLACK</t>
  </si>
  <si>
    <t>EBAY_EMSCX00001027957505019_S:EMSCX00001027957505119_T</t>
  </si>
  <si>
    <t>206 Alamo Rd</t>
  </si>
  <si>
    <t>Middletown</t>
  </si>
  <si>
    <t>45042-3645</t>
  </si>
  <si>
    <t>0R6457138S2309456</t>
  </si>
  <si>
    <t>James Thompson</t>
  </si>
  <si>
    <t>1W024289VG252400F</t>
  </si>
  <si>
    <t>James Thompson, 519 S 43rd St, yakima, WA, 98901-1506, United States</t>
  </si>
  <si>
    <t>99 00 01 02 YAMAHA YZF R6 IGNITION LOCK KEY SET LOCKSET GAS CAP LATCH SEAT</t>
  </si>
  <si>
    <t>EBAY_EMSCX00001032262004911_S:EMSCX00001032262005011_T</t>
  </si>
  <si>
    <t>519 S 43rd St</t>
  </si>
  <si>
    <t>yakima</t>
  </si>
  <si>
    <t>98901-1506</t>
  </si>
  <si>
    <t>3E366002PY472335E</t>
  </si>
  <si>
    <t>JACKIE HALL</t>
  </si>
  <si>
    <t>7P307582R1940104U</t>
  </si>
  <si>
    <t>JACK HALL, 4941 Ford Rd, Central City, IA, 52214-9598, United States</t>
  </si>
  <si>
    <t>UNKNOWN 82-87 V45 VF750 VF700 MAGNA FRONT SEAT PAD SADDLE PILLION CUSHION PARTS</t>
  </si>
  <si>
    <t>EBAY_EMSCX00001032263683611_S:EMSCX00001032263683711_T</t>
  </si>
  <si>
    <t>4941 Ford Rd</t>
  </si>
  <si>
    <t>Central City</t>
  </si>
  <si>
    <t>52214-9598</t>
  </si>
  <si>
    <t>794333816E442844M</t>
  </si>
  <si>
    <t>Lee Showers</t>
  </si>
  <si>
    <t>44E22430T02975641</t>
  </si>
  <si>
    <t>ladonna caah, 920 N Cleveland Ave, sherman, TX, 75090-4206, United States</t>
  </si>
  <si>
    <t>98 99 00 01 R1 YAMAHA PULSER COIL CRANK CRANKSHAFT VIDEO! RPM SENSOR HEAD</t>
  </si>
  <si>
    <t>EBAY_EMSCX00001027970070119_S:EMSCX00001027970070219_T</t>
  </si>
  <si>
    <t>920 N Cleveland Ave</t>
  </si>
  <si>
    <t>sherman</t>
  </si>
  <si>
    <t>75090-4206</t>
  </si>
  <si>
    <t>07H99475VV712912D</t>
  </si>
  <si>
    <t>Gordon Jeffery</t>
  </si>
  <si>
    <t>32P93662B3852273W</t>
  </si>
  <si>
    <t>Gordon L.Jeffery, 1609 Grape Ave, Saint Louis, MO, 63147-1405, United States</t>
  </si>
  <si>
    <t>11-13 VN1700 Vaquero HEADLIGHT HEAD LIGHT LAMP HEADLIGHTS LIGHTS</t>
  </si>
  <si>
    <t>EBAY_EMSCX00001032753776716</t>
  </si>
  <si>
    <t>1609 Grape Ave</t>
  </si>
  <si>
    <t>63147-1405</t>
  </si>
  <si>
    <t>Lonnie McDonald</t>
  </si>
  <si>
    <t>38533009YK812951W</t>
  </si>
  <si>
    <t>Lonnie McDonald, 10857 County Road 1, Chesapeake, OH, 45619-7035, United States</t>
  </si>
  <si>
    <t>13 14 15 16 17 NINJA EX300 GREEN REAR BACK TAIL FAIRING UNDERTAIL COWL SEATS L/R</t>
  </si>
  <si>
    <t>EBAY_EMSCX00001032965543713_S:EMSCX00001032965543813_T</t>
  </si>
  <si>
    <t>10857 County Road 1</t>
  </si>
  <si>
    <t>Chesapeake</t>
  </si>
  <si>
    <t>45619-7035</t>
  </si>
  <si>
    <t>Item Id: 283203788402 Buyer's Vehicle: 2015 Kawasaki Ninja 300 EX300A</t>
  </si>
  <si>
    <t>8M9206798R770000F</t>
  </si>
  <si>
    <t>Anthony Vermillion</t>
  </si>
  <si>
    <t>39A4456789611834E</t>
  </si>
  <si>
    <t>Anthony Vermillion, 330 Lily Pond Ln, Greenfield, TN, 38230-3618, United States</t>
  </si>
  <si>
    <t>98 99 KAWASAKI NINJA ZX9 ZX9R ZX 9 FRONT END WHEEL FORKS FORK RIM TRIPLE TREE</t>
  </si>
  <si>
    <t>EBAY_EMSCX00001028041716219</t>
  </si>
  <si>
    <t>330 Lily Pond Ln</t>
  </si>
  <si>
    <t>Greenfield</t>
  </si>
  <si>
    <t>38230-3618</t>
  </si>
  <si>
    <t>sean wakefield</t>
  </si>
  <si>
    <t>4UA88675AG5945848</t>
  </si>
  <si>
    <t>Sean Wakefield, 10175 SW Barbur Blvd, Ste 100BB, Portland, OR, 97219-5909, United States</t>
  </si>
  <si>
    <t>99-05 SL1000 FALCO TPS THROTTLE POSITION SENSOR VIDEO! PRIMARY MAIN</t>
  </si>
  <si>
    <t>EBAY_EMSCX00001031587922914</t>
  </si>
  <si>
    <t>10175 SW Barbur Blvd</t>
  </si>
  <si>
    <t>Ste 100BB</t>
  </si>
  <si>
    <t>97219-5909</t>
  </si>
  <si>
    <t>Josh Eagan</t>
  </si>
  <si>
    <t>0NV05225FW5620321</t>
  </si>
  <si>
    <t>Josh Eagan, 28040 S Cedar Rd, Manhattan, IL, 60442-9555, United States</t>
  </si>
  <si>
    <t>81-01 YAMAHA PW50 CARBS CARB BODY CARBURETOR FUEL BOWL RACK CARBURATOR BODIES</t>
  </si>
  <si>
    <t>EBAY_EMSCX00001031763678815_S:EMSCX00001031763678915_T</t>
  </si>
  <si>
    <t>28040 S Cedar Rd</t>
  </si>
  <si>
    <t>Manhattan</t>
  </si>
  <si>
    <t>60442-9555</t>
  </si>
  <si>
    <t>5LD54994LD8865926</t>
  </si>
  <si>
    <t>Rico Brown</t>
  </si>
  <si>
    <t>7P17862474356312N</t>
  </si>
  <si>
    <t>rico brown, 462 petersburg rd, Kershaw, SC, 29067-8648, United States</t>
  </si>
  <si>
    <t>02-06 VULCAN 1500 VN1500 ENGINE STARTER STARTING TORQUE LIMITER GEAR</t>
  </si>
  <si>
    <t>EBAY_EMSCX00001032869132516_S:EMSCX00001032869132616_T</t>
  </si>
  <si>
    <t>462 petersburg rd</t>
  </si>
  <si>
    <t>Kershaw</t>
  </si>
  <si>
    <t>29067-8648</t>
  </si>
  <si>
    <t>1VK90546N5108350L</t>
  </si>
  <si>
    <t>John peterson</t>
  </si>
  <si>
    <t>2UJ67020GP430832F</t>
  </si>
  <si>
    <t>John, peterson, 106 W Wedgewood Ave, Spokane, WA, 99208, United States</t>
  </si>
  <si>
    <t>EBAY_EMSCX00001032405211511_S:EMSCX00001032405211611_T</t>
  </si>
  <si>
    <t>106 W Wedgewood Ave</t>
  </si>
  <si>
    <t>Spokane</t>
  </si>
  <si>
    <t>70L82287K67155408</t>
  </si>
  <si>
    <t>Lansana Keita</t>
  </si>
  <si>
    <t>66V85191XE204420L</t>
  </si>
  <si>
    <t>Lansana Keita, 25 Jordan Dr, Apt 6, Whitehall, PA, 18052-7849, United States</t>
  </si>
  <si>
    <t>98 99 KAWASAKI NINJA ZX9 ZX9R ZX 9 ADJUSTABLE LOWERING LINK DOGBONE MUZZYS</t>
  </si>
  <si>
    <t>EBAY_EMSCX00001034241395610_S:EMSCX00001034241395710_T</t>
  </si>
  <si>
    <t>25 Jordan Dr</t>
  </si>
  <si>
    <t>Apt 6</t>
  </si>
  <si>
    <t>Whitehall</t>
  </si>
  <si>
    <t>18052-7849</t>
  </si>
  <si>
    <t>3C158445959862836</t>
  </si>
  <si>
    <t>Jeffrey c Peebles</t>
  </si>
  <si>
    <t>5M1221357T180803B</t>
  </si>
  <si>
    <t>Jeffrey Peebles, 9931 S Wentworth Ave, chicago, IL, 60628-1313, United States</t>
  </si>
  <si>
    <t>98 99 KAWASAKI NINJA ZX9 ZX9R ZX 9 FRONT UPPER FAIRING GAUGE STAY LEFT 9830</t>
  </si>
  <si>
    <t>EBAY_EMSCX00001031695329114_S:EMSCX00001031695329214_T</t>
  </si>
  <si>
    <t>9931 S Wentworth Ave</t>
  </si>
  <si>
    <t>chicago</t>
  </si>
  <si>
    <t>60628-1313</t>
  </si>
  <si>
    <t>4LD712056U323511D</t>
  </si>
  <si>
    <t>Heather DeSoto</t>
  </si>
  <si>
    <t>3VV115524Y4918845</t>
  </si>
  <si>
    <t>Heather DeSoto, 199 N Market St, Shreveport, LA, 71107-6805, United States</t>
  </si>
  <si>
    <t>99 00 01 02 SV650  FRONT END WHEEL FORKS FORK RIM TRIPLE TREE CLAMP TOP BOTTOM</t>
  </si>
  <si>
    <t>EBAY_EMSCX00001028193132619</t>
  </si>
  <si>
    <t>199 N Market St</t>
  </si>
  <si>
    <t>Shreveport</t>
  </si>
  <si>
    <t>71107-6805</t>
  </si>
  <si>
    <t>Charles Jackson</t>
  </si>
  <si>
    <t>5C8422266X5509620</t>
  </si>
  <si>
    <t>Charles Jackson, 200 Pepsi Cola Rd, Southside, AR, 72501-8853, United States</t>
  </si>
  <si>
    <t>06 07 08 KAWASAKI NINJA EX 650R EX650 CLIP ON CLIPON SPORT BAR BARS WOODCRAFT</t>
  </si>
  <si>
    <t>EBAY_EMSCX00001032510121711_S:EMSCX00001032510121811_T</t>
  </si>
  <si>
    <t>200 Pepsi Cola Rd</t>
  </si>
  <si>
    <t>Southside</t>
  </si>
  <si>
    <t>72501-8853</t>
  </si>
  <si>
    <t>48A876599J724320K</t>
  </si>
  <si>
    <t>14M028166U1969040</t>
  </si>
  <si>
    <t>Shawn Zenner</t>
  </si>
  <si>
    <t>2AF88424NP9375905</t>
  </si>
  <si>
    <t>Shawn Zenner, 93 Cooks Ct, Waterford, NY, 12188-1167, United States</t>
  </si>
  <si>
    <t>02 03 YAMAHA R1 REAR BACK BRAKE MASTER CYLINDER RESERVOIR BREMBO</t>
  </si>
  <si>
    <t>EBAY_EMSCX00001028231200919_S:EMSCX00001028231201019_T</t>
  </si>
  <si>
    <t>93 Cooks Ct</t>
  </si>
  <si>
    <t>Waterford</t>
  </si>
  <si>
    <t>12188-1167</t>
  </si>
  <si>
    <t>94M23524F46982518</t>
  </si>
  <si>
    <t>Nathan Redman</t>
  </si>
  <si>
    <t>0EK66504A7151262B</t>
  </si>
  <si>
    <t>Nathan Redman, 20458 Harvest Cir, Rogers, MN, 55374, United States</t>
  </si>
  <si>
    <t>06 07 R6 R6R REAR BACK UNDER TAIL UNDERTAIL FAIRING PLASTIC WHITE OEM</t>
  </si>
  <si>
    <t>EBAY_EMSCX00001033026242516_S:EMSCX00001033026242616_T</t>
  </si>
  <si>
    <t>20458 Harvest Cir</t>
  </si>
  <si>
    <t>6KS28907NF822170W</t>
  </si>
  <si>
    <t>Richard Hodges</t>
  </si>
  <si>
    <t>2J586227TK701751E</t>
  </si>
  <si>
    <t>Richard T. Hodges, 3156 Burkley Rd, Williamston, MI, 48895-9765, United States</t>
  </si>
  <si>
    <t>69-82 CARL HEALD SUPERTRIKE TRIKE CLUTCH COVER CASE HOUSING BELT GUARD METAL</t>
  </si>
  <si>
    <t>EBAY_EMSCX00001028266985519_S:EMSCX00001028266985619_T</t>
  </si>
  <si>
    <t>3156 Burkley Rd</t>
  </si>
  <si>
    <t>Williamston</t>
  </si>
  <si>
    <t>48895-9765</t>
  </si>
  <si>
    <t>8U333770VF969660T</t>
  </si>
  <si>
    <t>robert miller</t>
  </si>
  <si>
    <t>4MM87581EW7052024</t>
  </si>
  <si>
    <t>R.J. Miller, PO Box 1704, Lampasas, TX, 76550-0039, United States</t>
  </si>
  <si>
    <t>07 OUTLAW 500 2x4 ECU COMPUTER CDI ECM VIDEO! CONTROL ELECTRONIC UNIT</t>
  </si>
  <si>
    <t>EBAY_EMSCX00001033245342013_S:EMSCX00001033245342113_T</t>
  </si>
  <si>
    <t>PO Box 1704</t>
  </si>
  <si>
    <t>Lampasas</t>
  </si>
  <si>
    <t>76550-0039</t>
  </si>
  <si>
    <t>90757370H8452940U</t>
  </si>
  <si>
    <t>62Y29160HD327934A</t>
  </si>
  <si>
    <t>MICHAEL BARGER</t>
  </si>
  <si>
    <t>40R04988D8282943W</t>
  </si>
  <si>
    <t>Michael Barger, 31738 Siham Rd, Lewes, DE, 19958-2028, United States</t>
  </si>
  <si>
    <t>86-03 KAWASAKI VOYAGER XII FRONT WHEEL FENDER COWL FAIRING PLASTIC RED</t>
  </si>
  <si>
    <t>EBAY_EMSCX00001028298438019</t>
  </si>
  <si>
    <t>31738 Siham Rd</t>
  </si>
  <si>
    <t>Lewes</t>
  </si>
  <si>
    <t>19958-2028</t>
  </si>
  <si>
    <t>Please ship asap thanks Michael Barger</t>
  </si>
  <si>
    <t>Mark Logoyda</t>
  </si>
  <si>
    <t>69H604150B961654P</t>
  </si>
  <si>
    <t>Mark Logoyda, 132 Independence St, Perryopolis, PA, 15473-5384, United States</t>
  </si>
  <si>
    <t>15-19 SPORTSTER 883 LOW 996 MILE SPEEDO SPEEDOMETER DISPLAY GAUGE GAUGES CLUSTER</t>
  </si>
  <si>
    <t>EBAY_EMSCX00001034418250110_S:EMSCX00001034418250210_T</t>
  </si>
  <si>
    <t>132 Independence St</t>
  </si>
  <si>
    <t>Perryopolis</t>
  </si>
  <si>
    <t>15473-5384</t>
  </si>
  <si>
    <t>4L560062U22711023</t>
  </si>
  <si>
    <t>Michael Shockency</t>
  </si>
  <si>
    <t>47L76511GS747054F</t>
  </si>
  <si>
    <t>Michael Shockency, 9 salter pl, apt 1, Rochester, NY, 14613-2528, United States</t>
  </si>
  <si>
    <t>11 HARLEY-DAVIDSON DYNA FUEL INJECTORS RAIL LINES MAIN INJECTOR THROTTLE</t>
  </si>
  <si>
    <t>EBAY_EMSCX00001034427439310_S:EMSCX00001034427439410_T</t>
  </si>
  <si>
    <t>9 salter pl</t>
  </si>
  <si>
    <t>apt 1</t>
  </si>
  <si>
    <t>Rochester</t>
  </si>
  <si>
    <t>14613-2528</t>
  </si>
  <si>
    <t>54C06650CE3267218</t>
  </si>
  <si>
    <t>7H861672T29122432</t>
  </si>
  <si>
    <t>00-07 APRILIA SR50 RELAY SET ASSEMBLY VIDEO! HEADLIGHT FUEL PUMP KILL</t>
  </si>
  <si>
    <t>EBAY_EMSCX00001033298005013</t>
  </si>
  <si>
    <t>Michael Estrella</t>
  </si>
  <si>
    <t>04K76985YN284533M</t>
  </si>
  <si>
    <t>Ed Estrella, 6116 North Freya Street, Spokane, WA, 99217-6509, United States</t>
  </si>
  <si>
    <t>07-12 TRIUMPH STREET TRIPLE 675 REARSET REAR SET LEFT SHIFTER SHIFT LEVER FOOT</t>
  </si>
  <si>
    <t>EBAY_EMSCX00001034419806810_S:EMSCX00001034419806910_T</t>
  </si>
  <si>
    <t>6116 North Freya Street</t>
  </si>
  <si>
    <t>99217-6509</t>
  </si>
  <si>
    <t>31W43486JB143841L</t>
  </si>
  <si>
    <t>Tony Morris</t>
  </si>
  <si>
    <t>3SD83579SS325531M</t>
  </si>
  <si>
    <t>Tony Morris, 68642 lutz rd, White Pigeon, MI, 49099-8734, United States</t>
  </si>
  <si>
    <t>97 TIGERSHARK DAYTONA 1000 FUEL PUMP GAS 90 DAY WARRANTY! PETROL SENDER MIKUNI</t>
  </si>
  <si>
    <t>EBAY_EMSCX00001032628345111_S:EMSCX00001032628345211_T</t>
  </si>
  <si>
    <t>68642 lutz rd</t>
  </si>
  <si>
    <t>White Pigeon</t>
  </si>
  <si>
    <t>49099-8734</t>
  </si>
  <si>
    <t>1DK48689KH334702D</t>
  </si>
  <si>
    <t>Carmen V Santiago</t>
  </si>
  <si>
    <t>6WH79624HL8065101</t>
  </si>
  <si>
    <t>Carmen Santana Santiago, 278 Mill st, New Bedford, MA, 02740-3863, United States</t>
  </si>
  <si>
    <t>97-07 YAMAHA YZF600R SPEEDO SPEEDOMETER DISPLAY GAUGE GAUGES CLOCK CLUSTER TACH</t>
  </si>
  <si>
    <t>EBAY_EMSCX00001032654117111_S:EMSCX00001032654117211_T</t>
  </si>
  <si>
    <t>278 Mill st</t>
  </si>
  <si>
    <t>New Bedford</t>
  </si>
  <si>
    <t>02740-3863</t>
  </si>
  <si>
    <t>7XC153439B813043X</t>
  </si>
  <si>
    <t>Menachem Itzchaki</t>
  </si>
  <si>
    <t>8K003176N43324156</t>
  </si>
  <si>
    <t>Menachem Itzchaki, 15812 72nd Ave, Fresh Meadows, NY, 11365-4116, United States</t>
  </si>
  <si>
    <t>EBAY_EMSCX00001030438594018_S:EMSCX00001030438594118_T</t>
  </si>
  <si>
    <t>15812 72nd Ave</t>
  </si>
  <si>
    <t>Fresh Meadows</t>
  </si>
  <si>
    <t>11365-4116</t>
  </si>
  <si>
    <t>0XF78953AC571850D</t>
  </si>
  <si>
    <t>Joseph Murray</t>
  </si>
  <si>
    <t>42F55093U0983454T</t>
  </si>
  <si>
    <t>Joseph Murray, 3217 Sunset Ave, East Norriton, PA, 19403-4415, United States</t>
  </si>
  <si>
    <t>13 14 15 16 CB500 CB 500 FENDER LICENSE PLATE TAG BRACKET MOUNT. TURNING SIGNALS</t>
  </si>
  <si>
    <t>EBAY_EMSCX00001033238084412_S:EMSCX00001033238084512_T</t>
  </si>
  <si>
    <t>3217 Sunset Ave</t>
  </si>
  <si>
    <t>East Norriton</t>
  </si>
  <si>
    <t>19403-4415</t>
  </si>
  <si>
    <t>16907311J4977114V</t>
  </si>
  <si>
    <t>Jose Pacheco</t>
  </si>
  <si>
    <t>6SC91195S94664725</t>
  </si>
  <si>
    <t>Jose Pacheco, 15 birkshire Rd, New castle, DE, 19720-1314, United States</t>
  </si>
  <si>
    <t>05 06 SUZUKI GSXR1000  TPS THROTTLE POSITION SENSOR VIDEO! PRIMARY MAIN</t>
  </si>
  <si>
    <t>EBAY_EMSCX00001032054399815</t>
  </si>
  <si>
    <t>15 birkshire Rd</t>
  </si>
  <si>
    <t>New castle</t>
  </si>
  <si>
    <t>19720-1314</t>
  </si>
  <si>
    <t>Sean Hughes</t>
  </si>
  <si>
    <t>95N92491PF448753K</t>
  </si>
  <si>
    <t>Sean Hughes, 22239 Barbacoa Dr, Santa Clarita, CA, 91350-2226, United States</t>
  </si>
  <si>
    <t>15-17 YAMAHA FJ09 FJ SEAT PANEL COVER TRIM COWL PLASTIC SIDE FAIRING</t>
  </si>
  <si>
    <t>EBAY_EMSCX00001033244016012_S:EMSCX00001033244016112_T</t>
  </si>
  <si>
    <t>22239 Barbacoa Dr</t>
  </si>
  <si>
    <t>Santa Clarita</t>
  </si>
  <si>
    <t>91350-2226</t>
  </si>
  <si>
    <t>63371982G0371315M</t>
  </si>
  <si>
    <t>George Kantura</t>
  </si>
  <si>
    <t>48M52616E2532072L</t>
  </si>
  <si>
    <t>George Kantura, 1941 State Route 534 S, Geneva, OH, 44041-9329, United States</t>
  </si>
  <si>
    <t>06 07 08 KAWASAKI NINJA EX 650R EX650 FRONT UPPER FAIRING GAUGE STAY BRACKET6890</t>
  </si>
  <si>
    <t>EBAY_EMSCX00001033159310916_S:EMSCX00001033159311016_T</t>
  </si>
  <si>
    <t>1941 State Route 534 S</t>
  </si>
  <si>
    <t>Geneva</t>
  </si>
  <si>
    <t>44041-9329</t>
  </si>
  <si>
    <t>4M136800R7022742A</t>
  </si>
  <si>
    <t>joseph jeardeau</t>
  </si>
  <si>
    <t>35A284933B4454144</t>
  </si>
  <si>
    <t>joseph jeardeau, 13485 Tormey Rd, Fennimore, WI, 53809-9776, United States</t>
  </si>
  <si>
    <t>01-03 SHADOW 750 SPIRIT CARBS CARB BODY CARBURETOR FUEL BOWL RACK CARBURATOR</t>
  </si>
  <si>
    <t>EBAY_EMSCX00001033254824312_S:EMSCX00001033254824412_T</t>
  </si>
  <si>
    <t>13485 Tormey Rd</t>
  </si>
  <si>
    <t>Fennimore</t>
  </si>
  <si>
    <t>53809-9776</t>
  </si>
  <si>
    <t>54T13136384279911</t>
  </si>
  <si>
    <t>austin hill</t>
  </si>
  <si>
    <t>1MY6073911202114B</t>
  </si>
  <si>
    <t>austin hill, 718 poplar school road, Centreville, MD, 21617-1758, United States</t>
  </si>
  <si>
    <t>HONDA OEM CBR f4i 01 02 03 04 05 06 FUEL PRESSURE REGULATOR 16740-mbw-j32  NEW</t>
  </si>
  <si>
    <t>EBAY_EMSCX00001032703927311_S:EMSCX00001032703927411_T</t>
  </si>
  <si>
    <t>718 poplar school road</t>
  </si>
  <si>
    <t>Centreville</t>
  </si>
  <si>
    <t>21617-1758</t>
  </si>
  <si>
    <t>2A14030581752015U</t>
  </si>
  <si>
    <t>Kyle Wilson</t>
  </si>
  <si>
    <t>04T30581H5677280M</t>
  </si>
  <si>
    <t>Kyle Wilson, 344B Bowdoin St, Boston, MA, 02122-1802, United States</t>
  </si>
  <si>
    <t>00-01 CBR 929 ENGINE MOTOR REPUTABLE SELLER VIDEO!</t>
  </si>
  <si>
    <t>EBAY_EMSCX00001033382148013_S:EMSCX00001033382148113_T</t>
  </si>
  <si>
    <t>344B Bowdoin St</t>
  </si>
  <si>
    <t>Boston</t>
  </si>
  <si>
    <t>02122-1802</t>
  </si>
  <si>
    <t>53032843MU0793141</t>
  </si>
  <si>
    <t>Jacob Saunooke</t>
  </si>
  <si>
    <t>11F436432K9287221</t>
  </si>
  <si>
    <t>Jacob Saunooke, 12459 Braddock Dr, Los Angeles, CA, 90066-6813, United States</t>
  </si>
  <si>
    <t>03 04 05 06 DUCATI 999 FRONT BRAKE ROTORS ROTOR LEFT RIGHT BREMBO</t>
  </si>
  <si>
    <t>EBAY_EMSCX00001034522296810_S:EMSCX00001034522296910_T</t>
  </si>
  <si>
    <t>12459 Braddock Dr</t>
  </si>
  <si>
    <t>90066-6813</t>
  </si>
  <si>
    <t>0H803845RU0945007</t>
  </si>
  <si>
    <t>Christopher Dryna</t>
  </si>
  <si>
    <t>48910257F5378791K</t>
  </si>
  <si>
    <t>Christopher Dryna, 254 Mary Catherine Ct, Lakeland, FL, 33809-4132, United States</t>
  </si>
  <si>
    <t>03-06 SUZUKI SV650 REAR BACK BRAKE CALIPER MASTER CYLINDER RESERVOIR</t>
  </si>
  <si>
    <t>EBAY_EMSCX00001028415928319</t>
  </si>
  <si>
    <t>254 Mary Catherine Ct</t>
  </si>
  <si>
    <t>33809-4132</t>
  </si>
  <si>
    <t>Daniel Heron</t>
  </si>
  <si>
    <t>7FF22991FL002612N</t>
  </si>
  <si>
    <t>Daniel h, 8687 Cemetery Rd, Evans Mills, NY, 13637-3161, United States</t>
  </si>
  <si>
    <t>01 02 03 04 05 06 HONDA CBR F4I 600 ECU COMPUTER CDI ECM VIDEO! CONTROL 9561</t>
  </si>
  <si>
    <t>EBAY_EMSCX00001029929636517_S:EMSCX00001029929636617_T</t>
  </si>
  <si>
    <t>8687 Cemetery Rd</t>
  </si>
  <si>
    <t>Evans Mills</t>
  </si>
  <si>
    <t>13637-3161</t>
  </si>
  <si>
    <t>17P94986W27105818</t>
  </si>
  <si>
    <t>Dimitri Williams</t>
  </si>
  <si>
    <t>3N420446E44197057</t>
  </si>
  <si>
    <t>Dimitri Williams, 211 Weston Ct, Lompoc, CA, 93437-1496, United States</t>
  </si>
  <si>
    <t>EBAY_EMSCX00001034540337310_S:EMSCX00001034540337410_T</t>
  </si>
  <si>
    <t>211 Weston Ct</t>
  </si>
  <si>
    <t>Lompoc</t>
  </si>
  <si>
    <t>93437-1496</t>
  </si>
  <si>
    <t>8CY95120X3310581J</t>
  </si>
  <si>
    <t>Karina Broadbent</t>
  </si>
  <si>
    <t>2CM95985EV564014K</t>
  </si>
  <si>
    <t>Steven Broadbent, 14518 Navarro Dr, Victorville, CA, 92395-4142, United States</t>
  </si>
  <si>
    <t>98 99 00 GSXR 600 750 SRAD GAS TANK FUEL CELL PETROL RESERVOIR FAIRING</t>
  </si>
  <si>
    <t>EBAY_EMSCX00001033312294012_S:EMSCX00001033312294112_T</t>
  </si>
  <si>
    <t>14518 Navarro Dr</t>
  </si>
  <si>
    <t>Victorville</t>
  </si>
  <si>
    <t>92395-4142</t>
  </si>
  <si>
    <t>4G008682HY4264343</t>
  </si>
  <si>
    <t>Paul vanOverbeek</t>
  </si>
  <si>
    <t>5U929536E8455881T</t>
  </si>
  <si>
    <t>Paul vanOverbeek, 595 Emory St, San Jose, CA, 95110-1822, United States</t>
  </si>
  <si>
    <t>05-08 BMW K1200S Grab Bar Bars LEFT RIGHT OEM</t>
  </si>
  <si>
    <t>EBAY_EMSCX00001032128844515_S:EMSCX00001032128844615_T</t>
  </si>
  <si>
    <t>595 Emory St</t>
  </si>
  <si>
    <t>San Jose</t>
  </si>
  <si>
    <t>95110-1822</t>
  </si>
  <si>
    <t>0HE28661KL907945K</t>
  </si>
  <si>
    <t>2YD08443PX479941E</t>
  </si>
  <si>
    <t>Shipping label printed on eBay for shipping carrier USPS with tracking Number 9405508205497847792577</t>
  </si>
  <si>
    <t>5HX10279777334217</t>
  </si>
  <si>
    <t>Shipping label printed on eBay for shipping carrier USPS with tracking Number 9405508205496409450702</t>
  </si>
  <si>
    <t>0NC66918B12639400</t>
  </si>
  <si>
    <t>Shipping label printed on eBay for shipping carrier USPS with tracking Number 9400108205497847813828</t>
  </si>
  <si>
    <t>0YH67623PH9452722</t>
  </si>
  <si>
    <t>Shipping label printed on eBay for shipping carrier USPS with tracking Number 9400108205497847814467</t>
  </si>
  <si>
    <t>1MH56355AP174820T</t>
  </si>
  <si>
    <t>Shipping label printed on eBay for shipping carrier USPS with tracking Number 9400108205497847814511</t>
  </si>
  <si>
    <t>2TA66577R2829234N</t>
  </si>
  <si>
    <t>Shipping label printed on eBay for shipping carrier USPS with tracking Number 9400108205497847815419</t>
  </si>
  <si>
    <t>7FR69030AC4066309</t>
  </si>
  <si>
    <t>Shipping label printed on eBay for shipping carrier USPS with tracking Number 9400108205497847816140</t>
  </si>
  <si>
    <t>43G848392T328423Y</t>
  </si>
  <si>
    <t>Shipping label printed on eBay for shipping carrier USPS with tracking Number 9405508205497847816327</t>
  </si>
  <si>
    <t>00U26880NM8284924</t>
  </si>
  <si>
    <t>Shipping label printed on eBay for shipping carrier USPS with tracking Number 9405508205496409462286</t>
  </si>
  <si>
    <t>68P671735N063605G</t>
  </si>
  <si>
    <t>Shipping label printed on eBay for shipping carrier USPS with tracking Number 9405508205497847817317</t>
  </si>
  <si>
    <t>Elmer Mack</t>
  </si>
  <si>
    <t>6CJ52782EY846052X</t>
  </si>
  <si>
    <t>Elmer Mack, 1203b rita dr, Hartsville, SC, 29550-8862, United States</t>
  </si>
  <si>
    <t>97-07 YAMAHA YZF600R REARSET REAR SET FOOT PEG RIGHT LEFT OEM LEVER PAIR</t>
  </si>
  <si>
    <t>EBAY_EMSCX00001033463231513_S:EMSCX00001033463231613_T</t>
  </si>
  <si>
    <t>1203b rita dr</t>
  </si>
  <si>
    <t>Hartsville</t>
  </si>
  <si>
    <t>29550-8862</t>
  </si>
  <si>
    <t>38G29947CA139730X</t>
  </si>
  <si>
    <t>NICHOLAS E JOHNSON</t>
  </si>
  <si>
    <t>2000pbnthers@gmail.com</t>
  </si>
  <si>
    <t>2A057221UE2787357</t>
  </si>
  <si>
    <t>90 ELECTRA GLIDE PRIMARY DRIVE GEAR BELT FINAL CHAIN CLUTCH COVER INNER OUTER</t>
  </si>
  <si>
    <t>6MV539647J263783D</t>
  </si>
  <si>
    <t>EBAY_EMSCX00001016025029218_S:EMSCX00001016025029318_T</t>
  </si>
  <si>
    <t>7VX15261AS8175811</t>
  </si>
  <si>
    <t>Lenard Bennett</t>
  </si>
  <si>
    <t>69S69364A3376542Y</t>
  </si>
  <si>
    <t>Lenard Bennett, 1800 Crandon Dr, Charlotte, NC, 28216-2721, United States</t>
  </si>
  <si>
    <t>16-18 ZX-10R ZX10 4K MILE ENGINE STARTER RELAY STARTING MOTOR ELECTRIC VIDEO!</t>
  </si>
  <si>
    <t>EBAY_EMSCX00001033297133016_S:EMSCX00001033297133116_T</t>
  </si>
  <si>
    <t>1800 Crandon Dr</t>
  </si>
  <si>
    <t>28216-2721</t>
  </si>
  <si>
    <t>0AX89058XB334260X</t>
  </si>
  <si>
    <t>Jordon Bloomfield</t>
  </si>
  <si>
    <t>133305174W857984B</t>
  </si>
  <si>
    <t>Jordon Bloomfield, 312 Rum Gully Rd, murrells inlet, SC, 29576-7724, United States</t>
  </si>
  <si>
    <t>05 06 ZX6R 636 SPEEDO SPEEDOMETER DISPLAY GAUGE GAUGES CLOCK CLUSTER TACH</t>
  </si>
  <si>
    <t>EBAY_EMSCX00001032835322011_S:EMSCX00001032835322111_T</t>
  </si>
  <si>
    <t>312 Rum Gully Rd</t>
  </si>
  <si>
    <t>murrells inlet</t>
  </si>
  <si>
    <t>29576-7724</t>
  </si>
  <si>
    <t>8S39447673952611V</t>
  </si>
  <si>
    <t>Ronald Mills</t>
  </si>
  <si>
    <t>00F81296LS7911405</t>
  </si>
  <si>
    <t>Ron Mills, 1067 4 Mile Rd NE, Grand Rapids, MI, 49525, United States</t>
  </si>
  <si>
    <t>04-09 V-STAR XVS 1100 EXHAUST CAN MUFFLER SLIP ON PIPE 5YS1 yamaha  7940</t>
  </si>
  <si>
    <t>EBAY_EMSCX00001032206437315_S:EMSCX00001032206437415_T</t>
  </si>
  <si>
    <t>1067 4 Mile Rd NE</t>
  </si>
  <si>
    <t>Grand Rapids</t>
  </si>
  <si>
    <t>9X7235343D884404C</t>
  </si>
  <si>
    <t>eCommerce sales</t>
  </si>
  <si>
    <t>27K351095C391362J</t>
  </si>
  <si>
    <t>2-Pk Trailer Tire Rim ST205/75D14 2057514 F78-14 14 LRC 5 Lug White Spoke Wheel</t>
  </si>
  <si>
    <t>EBAY_EMSCX00001030047189817</t>
  </si>
  <si>
    <t>William Rush</t>
  </si>
  <si>
    <t>60B65217PC5528333</t>
  </si>
  <si>
    <t>William Rush, 10831 Ayers St, Independence, MO, 64052-3359, United States</t>
  </si>
  <si>
    <t>11-13 HONDA CB250R CBR 250  SPEEDO SPEEDOMETER DISPLAY GAUGE GAUGES CLOCK</t>
  </si>
  <si>
    <t>EBAY_EMSCX00001033515340813</t>
  </si>
  <si>
    <t>10831 Ayers St</t>
  </si>
  <si>
    <t>64052-3359</t>
  </si>
  <si>
    <t>pytbrown12@yahoo.com</t>
  </si>
  <si>
    <t>3MA85100Y8290112W</t>
  </si>
  <si>
    <t>EBAY43327616764</t>
  </si>
  <si>
    <t>5HE94549EV539744G</t>
  </si>
  <si>
    <t>Shipping label printed on eBay for shipping carrier USPS with tracking Number 9405508205496410318138</t>
  </si>
  <si>
    <t>19K96071US863830B</t>
  </si>
  <si>
    <t>Shipping label printed on eBay for shipping carrier USPS with tracking Number 9405508205497849816301</t>
  </si>
  <si>
    <t>51872856W71602156</t>
  </si>
  <si>
    <t>Shipping label printed on eBay for shipping carrier USPS with tracking Number 9405508205497849826164</t>
  </si>
  <si>
    <t>1HG10069BH493154M</t>
  </si>
  <si>
    <t>Shipping label printed on eBay for shipping carrier USPS with tracking Number 9400108205496410339253</t>
  </si>
  <si>
    <t>6UY28048AA516873J</t>
  </si>
  <si>
    <t>Shipping label printed on eBay for shipping carrier USPS with tracking Number 9405508205497849849002</t>
  </si>
  <si>
    <t>1SK10616G03916942</t>
  </si>
  <si>
    <t>Shipping label printed on eBay for shipping carrier USPS with tracking Number 9405508205497849862605</t>
  </si>
  <si>
    <t>4M0186210S269221U</t>
  </si>
  <si>
    <t>Shipping label printed on eBay for shipping carrier USPS with tracking Number 9405508205497849874097</t>
  </si>
  <si>
    <t>8PU45560LR537031T</t>
  </si>
  <si>
    <t>Shipping label printed on eBay for shipping carrier USPS with tracking Number 9400108205496410357837</t>
  </si>
  <si>
    <t>1NE921240Y9264948</t>
  </si>
  <si>
    <t>Shipping label printed on eBay for shipping carrier USPS with tracking Number 9405508205497849902981</t>
  </si>
  <si>
    <t>3M4237855B508323E</t>
  </si>
  <si>
    <t>Shipping label printed on eBay for shipping carrier USPS with tracking Number 9405508205496410368508</t>
  </si>
  <si>
    <t>7BH084109N922014Y</t>
  </si>
  <si>
    <t>Shipping label printed on eBay for shipping carrier USPS with tracking Number 9405508205497849952832</t>
  </si>
  <si>
    <t>1W9831140M3605608</t>
  </si>
  <si>
    <t>Shipping label printed on eBay for shipping carrier USPS with tracking Number 9405508205496410387400</t>
  </si>
  <si>
    <t>3DV88759V2282261B</t>
  </si>
  <si>
    <t>Shipping label printed on eBay for shipping carrier USPS with tracking Number 9405508205497849988251</t>
  </si>
  <si>
    <t>6LF011869N5880509</t>
  </si>
  <si>
    <t>Shipping label printed on eBay for shipping carrier USPS with tracking Number 9405508205497850006890</t>
  </si>
  <si>
    <t>9V095452G9530160D</t>
  </si>
  <si>
    <t>Shipping label printed on eBay for shipping carrier USPS with tracking Number 9405508205497850019128</t>
  </si>
  <si>
    <t>589098710M182161S</t>
  </si>
  <si>
    <t>Shipping label printed on eBay for shipping carrier USPS with tracking Number 9405508205496410412768</t>
  </si>
  <si>
    <t>Gregory Mayfield</t>
  </si>
  <si>
    <t>21V00494AU034322D</t>
  </si>
  <si>
    <t>Gregory Mayfield, 2455 Highway 27, Vicksburg, MS, 39180-5400, United States</t>
  </si>
  <si>
    <t>2008 Nissan Titan Front Back Rear Seat Leather Power Interior Black Drivers Side</t>
  </si>
  <si>
    <t>EBAY_EMSCX00001028555986119</t>
  </si>
  <si>
    <t>2455 Highway 27</t>
  </si>
  <si>
    <t>Vicksburg</t>
  </si>
  <si>
    <t>39180-5400</t>
  </si>
  <si>
    <t>1Y9249936G177010E</t>
  </si>
  <si>
    <t>Shipping label printed on eBay for shipping carrier USPS with tracking Number 9405508205497850048807</t>
  </si>
  <si>
    <t>Pro Tuner Inc</t>
  </si>
  <si>
    <t>4H210588K48432441</t>
  </si>
  <si>
    <t>2 Americus CLT LT215/85R16 115/112Q E/10 All Season Commercial Truck Tires</t>
  </si>
  <si>
    <t>EBAY_EMSCX00001030070850917</t>
  </si>
  <si>
    <t>5GK33136BS872794T</t>
  </si>
  <si>
    <t>Shipping label printed on eBay for shipping carrier USPS with tracking Number 9400108205497850064149</t>
  </si>
  <si>
    <t>90H25910RG078604Y</t>
  </si>
  <si>
    <t>Shipping label printed on eBay for shipping carrier USPS with tracking Number 9405508205497850075711</t>
  </si>
  <si>
    <t>6DR06758YN2376820</t>
  </si>
  <si>
    <t>Shipping label printed on eBay for shipping carrier USPS with tracking Number 9400108205496410446289</t>
  </si>
  <si>
    <t>5PN69767829034048</t>
  </si>
  <si>
    <t>Shipping label printed on eBay for shipping carrier USPS with tracking Number 9400108205497850235518</t>
  </si>
  <si>
    <t>7SX23734HY636945V</t>
  </si>
  <si>
    <t>Shipping label printed on eBay for shipping carrier USPS with tracking Number 9400108205497850262644</t>
  </si>
  <si>
    <t>3K6220474K617813F</t>
  </si>
  <si>
    <t>Shipping label printed on eBay for shipping carrier USPS with tracking Number 9400108205497850300551</t>
  </si>
  <si>
    <t>22X97534TS694312P</t>
  </si>
  <si>
    <t>Shipping label printed on eBay for shipping carrier USPS with tracking Number 9405508205497850317231</t>
  </si>
  <si>
    <t>9BC05703WX723992J</t>
  </si>
  <si>
    <t>Shipping label printed on eBay for shipping carrier USPS with tracking Number 9405508205496410604958</t>
  </si>
  <si>
    <t>3UA75287GT6892249</t>
  </si>
  <si>
    <t>Shipping label printed on eBay for shipping carrier USPS with tracking Number 9405508205497850465109</t>
  </si>
  <si>
    <t>Shawn Hickman</t>
  </si>
  <si>
    <t>30U22182XH3501602</t>
  </si>
  <si>
    <t>Shawn Hickman, 1750 Pioneer Dr, Newton, NC, 28658-8610, United States</t>
  </si>
  <si>
    <t>09 10 11 GSXR 1000 FRONT UPPER FAIRING GAUGE STAY BRACKET MOUNT HOLDER</t>
  </si>
  <si>
    <t>EBAY_EMSCX00001030629821318_S:EMSCX00001030629821418_T</t>
  </si>
  <si>
    <t>1750 Pioneer Dr</t>
  </si>
  <si>
    <t>Newton</t>
  </si>
  <si>
    <t>28658-8610</t>
  </si>
  <si>
    <t>7X697914735014800</t>
  </si>
  <si>
    <t>5V586033BM979922C</t>
  </si>
  <si>
    <t>Shipping label printed on eBay for shipping carrier USPS with tracking Number 9405508205497850481093</t>
  </si>
  <si>
    <t>41A38856GW829342A</t>
  </si>
  <si>
    <t>Shipping label printed on eBay for shipping carrier USPS with tracking Number 9400108205496410639933</t>
  </si>
  <si>
    <t>10G73104570385027</t>
  </si>
  <si>
    <t>Shipping label printed on eBay for shipping carrier USPS with tracking Number 9405508205497850522475</t>
  </si>
  <si>
    <t>8341316521044340X</t>
  </si>
  <si>
    <t>Shipping label printed on eBay for shipping carrier USPS with tracking Number 9405508205497850545399</t>
  </si>
  <si>
    <t>2DB27454WY3744126</t>
  </si>
  <si>
    <t>Shipping label printed on eBay for shipping carrier USPS with tracking Number 9461208205497850586328</t>
  </si>
  <si>
    <t>21E94703LU834310M</t>
  </si>
  <si>
    <t>Shipping label printed on eBay for shipping carrier USPS with tracking Number 9405508205497850628917</t>
  </si>
  <si>
    <t>Anthony Aber</t>
  </si>
  <si>
    <t>93X059203G029254Y</t>
  </si>
  <si>
    <t>Anthony Aber, 1271 Skylark St, Sparks, NV, 89434-0768, United States</t>
  </si>
  <si>
    <t>05-07 SUZUKI BOULEVARD M50 IGNITION LOCK KEY SET LOCKSET GAS CAP LATCH SEAT</t>
  </si>
  <si>
    <t>EBAY_EMSCX00001028571917919_S:EMSCX00001028571918019_T</t>
  </si>
  <si>
    <t>1271 Skylark St</t>
  </si>
  <si>
    <t>Sparks</t>
  </si>
  <si>
    <t>89434-0768</t>
  </si>
  <si>
    <t>6Y443877UN529132M</t>
  </si>
  <si>
    <t>6MF06805UK312063J</t>
  </si>
  <si>
    <t>Shipping label printed on eBay for shipping carrier USPS with tracking Number 9405508205497850680144</t>
  </si>
  <si>
    <t>Jonathan Miller</t>
  </si>
  <si>
    <t>juulrycousa@gmail.com</t>
  </si>
  <si>
    <t>0F919985PP251114D</t>
  </si>
  <si>
    <t>04 05 06 YAMAHA FZ6  FRONT WHEEL FENDER COWL FAIRING PLASTIC OEM RED</t>
  </si>
  <si>
    <t>5HW05729GU4500737</t>
  </si>
  <si>
    <t>EBAY43355168031</t>
  </si>
  <si>
    <t>EBAY_EMSCX00001015455113311_S:EMSCX00001015455113411_T</t>
  </si>
  <si>
    <t>40106762FV1343701</t>
  </si>
  <si>
    <t>3LP98288LW886805W</t>
  </si>
  <si>
    <t>Shipping label printed on eBay for shipping carrier USPS with tracking Number 9405508205496410721143</t>
  </si>
  <si>
    <t>7SE352597M8730906</t>
  </si>
  <si>
    <t>Shipping label printed on eBay for shipping carrier USPS with tracking Number 9405508205496410753847</t>
  </si>
  <si>
    <t>0NG31917KE457925F</t>
  </si>
  <si>
    <t>Shipping label printed on eBay for shipping carrier USPS with tracking Number 9405508205496410781604</t>
  </si>
  <si>
    <t>2D887633F68447640</t>
  </si>
  <si>
    <t>Shipping label printed on eBay for shipping carrier USPS with tracking Number 9405508205496410803252</t>
  </si>
  <si>
    <t>78J86372TL066535X</t>
  </si>
  <si>
    <t>Shipping label printed on eBay for shipping carrier USPS with tracking Number 9461208205496410909232</t>
  </si>
  <si>
    <t>David Ciontos</t>
  </si>
  <si>
    <t>chris@solomotorsports.net</t>
  </si>
  <si>
    <t>0RR25314SN419740P</t>
  </si>
  <si>
    <t>01-05 SUZUKI BANDIT 1200S IGNITION LOCK KEY SET LOCKSET GAS CAP LATCH SEAT</t>
  </si>
  <si>
    <t>8BV527028T782054D</t>
  </si>
  <si>
    <t>EBAY43355582861</t>
  </si>
  <si>
    <t>EBAY_EMSCX00001026094536211_S:EMSCX00001026094536311_T</t>
  </si>
  <si>
    <t>41Y9755959702040R</t>
  </si>
  <si>
    <t>8SS55820RN854774U</t>
  </si>
  <si>
    <t>Shipping label printed on eBay for shipping carrier USPS with tracking Number 9405508205496410939302</t>
  </si>
  <si>
    <t>80M717788F153300S</t>
  </si>
  <si>
    <t>Shipping label printed on eBay for shipping carrier USPS with tracking Number 9405508205496411089532</t>
  </si>
  <si>
    <t>Monica Swiggett</t>
  </si>
  <si>
    <t>2G446415SD4766803</t>
  </si>
  <si>
    <t>Monica Swiggett, 1002 Eagle Road, Greensboro, NC, 27407-4053, United States</t>
  </si>
  <si>
    <t>93 94 95 CBR 900RR 900 RR DRAG RACE SOILD REAR SHOCK STRUT</t>
  </si>
  <si>
    <t>EBAY_EMSCX00001033355809016_S:EMSCX00001033355809116_T</t>
  </si>
  <si>
    <t>1002 Eagle Road</t>
  </si>
  <si>
    <t>Greensboro</t>
  </si>
  <si>
    <t>27407-4053</t>
  </si>
  <si>
    <t>58119099HS366254B</t>
  </si>
  <si>
    <t>8JX86343WV860070E</t>
  </si>
  <si>
    <t>USPS label cost adj.,Tracking:9400108205497738770681, Rev Assurance ID:3413466378Detail:https://www.ebay.com/ship/lmng</t>
  </si>
  <si>
    <t>EBAY43357187765</t>
  </si>
  <si>
    <t>Charlton Montuori</t>
  </si>
  <si>
    <t>95177516LB273624U</t>
  </si>
  <si>
    <t>Charlton Montuori, 200 mustang creek north loop, Hutto, TX, 78634-3443, United States</t>
  </si>
  <si>
    <t>78-79 XS750 XS 750 IGNITION LOCK KEY SET LOCKSET GAS CAP</t>
  </si>
  <si>
    <t>EBAY_EMSCX00001033560330013_S:EMSCX00001033560330113_T</t>
  </si>
  <si>
    <t>200 mustang creek north loop</t>
  </si>
  <si>
    <t>78634-3443</t>
  </si>
  <si>
    <t>2U902126FG8894336</t>
  </si>
  <si>
    <t>John J Frank</t>
  </si>
  <si>
    <t>3YL26313JX7463326</t>
  </si>
  <si>
    <t>John J Frank, 2258 concord dr, pittsburg, CA, 94565-4479, United States</t>
  </si>
  <si>
    <t>05 YAMAHA YZF R6 FRONT BRAKE CALIPER PADS SIDE OEM LEFT RIGHT</t>
  </si>
  <si>
    <t>EBAY_EMSCX00001032269190115_S:EMSCX00001032269190215_T</t>
  </si>
  <si>
    <t>2258 concord dr</t>
  </si>
  <si>
    <t>pittsburg</t>
  </si>
  <si>
    <t>94565-4479</t>
  </si>
  <si>
    <t>3UL62615DT495735C</t>
  </si>
  <si>
    <t>nredman22@hotmail.com</t>
  </si>
  <si>
    <t>73D73594V5130710B</t>
  </si>
  <si>
    <t>EBAY43342737536</t>
  </si>
  <si>
    <t>2BY22312XA414743R</t>
  </si>
  <si>
    <t>Christian Pereira</t>
  </si>
  <si>
    <t>6A830663R78205156</t>
  </si>
  <si>
    <t>Christian Pereira, 2315 Burns St, Lakeland, FL, 33801-2513, United States</t>
  </si>
  <si>
    <t>01 02 03 GSXR 750 600  FUEL INJECTORS RAIL LINES VIDEO! MAIN INJECTOR THROTTLE</t>
  </si>
  <si>
    <t>EBAY_EMSCX00001033461268812</t>
  </si>
  <si>
    <t>2315 Burns St</t>
  </si>
  <si>
    <t>33801-2513</t>
  </si>
  <si>
    <t>Leonor Najar</t>
  </si>
  <si>
    <t>7XW569833D585880C</t>
  </si>
  <si>
    <t>Leonor Hernandez, 1026 Herndon St, Corp Christi, TX, 78411-2368, United States</t>
  </si>
  <si>
    <t>17 18 19 GSX1300R HAYABUSA FUEL PUMP GAS PETROL SENDER UNIT VIDEO! 15100-15H11</t>
  </si>
  <si>
    <t>EBAY_EMSCX00001032119243914_S:EMSCX00001032119244014_T</t>
  </si>
  <si>
    <t>1026 Herndon St</t>
  </si>
  <si>
    <t>Corp Christi</t>
  </si>
  <si>
    <t>78411-2368</t>
  </si>
  <si>
    <t>3RV98645KV208923Y</t>
  </si>
  <si>
    <t>Bidbuy Inc.</t>
  </si>
  <si>
    <t>6E811435KH520221H</t>
  </si>
  <si>
    <t>stella son, 7050 Village Dr, # F-100, Buena Park, CA, 90621-2277, United States</t>
  </si>
  <si>
    <t>16-18 ZX-10R ZX10 4360 MILE SPEEDO SPEEDOMETER DISPLAY GAUGE GAUGES CLUSTER 4K</t>
  </si>
  <si>
    <t>EBAY_EMSCX00001033383583216</t>
  </si>
  <si>
    <t>7050 Village Dr</t>
  </si>
  <si>
    <t># F-100</t>
  </si>
  <si>
    <t>Buena Park</t>
  </si>
  <si>
    <t>90621-2277</t>
  </si>
  <si>
    <t>please write ebay item number on the outside box or write on the paper and put into the packaging box . thanks</t>
  </si>
  <si>
    <t>Wheels Express, Inc.</t>
  </si>
  <si>
    <t>1X591693558835158</t>
  </si>
  <si>
    <t>Trailer Tire On Rim ST225/75R15 225/75 R 15 Load E 5 on 5 Black Modular Wheel</t>
  </si>
  <si>
    <t>EBAY_EMSCX00001030125083317</t>
  </si>
  <si>
    <t>Ben Knop</t>
  </si>
  <si>
    <t>1BK62360W08702304</t>
  </si>
  <si>
    <t>Ben, Knop, 606 andrews way, el sobrante, CA, 94803-1406, United States</t>
  </si>
  <si>
    <t>00-01 YAMAHA YZF R1 Shifter Left Shift SHAFT COVER GEAR SELECTOR ENGINE</t>
  </si>
  <si>
    <t>EBAY_EMSCX00001033386266716_S:EMSCX00001033386266816_T</t>
  </si>
  <si>
    <t>606 andrews way</t>
  </si>
  <si>
    <t>el sobrante</t>
  </si>
  <si>
    <t>94803-1406</t>
  </si>
  <si>
    <t>73A508838K562910E</t>
  </si>
  <si>
    <t>3JY19015RK436851S</t>
  </si>
  <si>
    <t>Shipping label printed on eBay for shipping carrier USPS with tracking Number 9405508205496413565386</t>
  </si>
  <si>
    <t>8RE96371EB4775423</t>
  </si>
  <si>
    <t>Shipping label printed on eBay for shipping carrier USPS with tracking Number 9405508205496413663266</t>
  </si>
  <si>
    <t>53R25965F4657822L</t>
  </si>
  <si>
    <t>Shipping label printed on eBay for shipping carrier USPS with tracking Number 9405508205496413688696</t>
  </si>
  <si>
    <t>3E55984249532752M</t>
  </si>
  <si>
    <t>Shipping label printed on eBay for shipping carrier USPS with tracking Number 9405508205496413739381</t>
  </si>
  <si>
    <t>Road Entertainment Inc.</t>
  </si>
  <si>
    <t>9LU76484BN668835G</t>
  </si>
  <si>
    <t>Kicker White OEM Replacement Marine 6.5" 4Ω Coaxial Speaker Bundle - 4 Speakers</t>
  </si>
  <si>
    <t>EBAY_EMSCX00001030148245417</t>
  </si>
  <si>
    <t>clifford lawrence</t>
  </si>
  <si>
    <t>57W260529H9548731</t>
  </si>
  <si>
    <t>clifford, lawrence, 18 Dixon Ave, Newfields, NH, 03856-8227, United States</t>
  </si>
  <si>
    <t>99-00 ZRX1100 ZRX 1100 ENGINE MOTOR REPUTABLE SELLER VIDEO!</t>
  </si>
  <si>
    <t>EBAY_EMSCX00001033606138913</t>
  </si>
  <si>
    <t>18 Dixon Ave</t>
  </si>
  <si>
    <t>Newfields</t>
  </si>
  <si>
    <t>03856-8227</t>
  </si>
  <si>
    <t>5N30534935645261N</t>
  </si>
  <si>
    <t>Shipping label printed on eBay for shipping carrier USPS with tracking Number 9405508205496414068824</t>
  </si>
  <si>
    <t>8F3699222X433132T</t>
  </si>
  <si>
    <t>Shipping label printed on eBay for shipping carrier USPS with tracking Number 9400108205496414094141</t>
  </si>
  <si>
    <t>Clifton M Brookshire</t>
  </si>
  <si>
    <t>1MD77623RS1324037</t>
  </si>
  <si>
    <t>DB Sport, 10055 Belknap Rd, Suite 122, Sugar Land, TX, 77498-1136, United States</t>
  </si>
  <si>
    <t>08-15 CBR 1000rr 1000 ENGINE MOTOR REPUTABLE SELLER VIDEO!</t>
  </si>
  <si>
    <t>EBAY_EMSCX00001032944826411_S:EMSCX00001032944826511_T</t>
  </si>
  <si>
    <t>10055 Belknap Rd</t>
  </si>
  <si>
    <t>Suite 122</t>
  </si>
  <si>
    <t>Sugar Land</t>
  </si>
  <si>
    <t>77498-1136</t>
  </si>
  <si>
    <t>79339126SJ792115B</t>
  </si>
  <si>
    <t>7M0360397S2439011</t>
  </si>
  <si>
    <t>Shipping label printed on eBay for shipping carrier USPS with tracking Number 9405508205496414115474</t>
  </si>
  <si>
    <t>5G973341UC623712N</t>
  </si>
  <si>
    <t>Shipping label printed on eBay for shipping carrier USPS with tracking Number 9405508205496414133461</t>
  </si>
  <si>
    <t>2XW77949US671132H</t>
  </si>
  <si>
    <t>Shipping label printed on eBay for shipping carrier USPS with tracking Number 9405508205496414148045</t>
  </si>
  <si>
    <t>93V47464D74341324</t>
  </si>
  <si>
    <t>Shipping label printed on eBay for shipping carrier USPS with tracking Number 9405508205496414185378</t>
  </si>
  <si>
    <t>57A26287PM575964F</t>
  </si>
  <si>
    <t>Shipping label printed on eBay for shipping carrier USPS with tracking Number 9405508205496414202105</t>
  </si>
  <si>
    <t>28U90639KG2792727</t>
  </si>
  <si>
    <t>Shipping label printed on eBay for shipping carrier USPS with tracking Number 9405508205496414221731</t>
  </si>
  <si>
    <t>2FJ36401AW4318312</t>
  </si>
  <si>
    <t>Shipping label printed on eBay for shipping carrier USPS with tracking Number 9461208205496414350290</t>
  </si>
  <si>
    <t>7GE00671GW213142X</t>
  </si>
  <si>
    <t>Shipping label printed on eBay for shipping carrier USPS with tracking Number 9461208205496414464119</t>
  </si>
  <si>
    <t>FRED PRADEAU</t>
  </si>
  <si>
    <t>frederic.pradeau@yahoo.fr</t>
  </si>
  <si>
    <t>5AB95524NB684014R</t>
  </si>
  <si>
    <t>FRED, PRADEAU, Baubina, Saint Martin de Ribérac, Aquitaine, 24600, France</t>
  </si>
  <si>
    <t>RAYMARINE ST40 SPEED HEAD UNIT SEATALK ST 40 RAY MARINE DISPLAY AUTO HELM KNOTS</t>
  </si>
  <si>
    <t>EBAY_EMSCX00001028649739119</t>
  </si>
  <si>
    <t>Baubina</t>
  </si>
  <si>
    <t>Saint Martin de Ribérac</t>
  </si>
  <si>
    <t>stang1113@comcast.net</t>
  </si>
  <si>
    <t>57C07010PB7454701</t>
  </si>
  <si>
    <t>EBAY43350170778</t>
  </si>
  <si>
    <t>9MV70478VU2688042</t>
  </si>
  <si>
    <t>Jake Loveless</t>
  </si>
  <si>
    <t>60S96519VB317254B</t>
  </si>
  <si>
    <t>Jake Loveless, 118 E Side Sq, Carlinville, IL, 62626-1746, United States</t>
  </si>
  <si>
    <t>ZRX1100 ZRX 1100 FRONT END WHEEL FORKS FORK RIM TRIPLE TREE CLAMP TOP BOTTOM</t>
  </si>
  <si>
    <t>EBAY_EMSCX00001032335554215_S:EMSCX00001032335554315_T</t>
  </si>
  <si>
    <t>118 E Side Sq</t>
  </si>
  <si>
    <t>Carlinville</t>
  </si>
  <si>
    <t>62626-1746</t>
  </si>
  <si>
    <t>4XF687174H873590S</t>
  </si>
  <si>
    <t>sandy denton</t>
  </si>
  <si>
    <t>6EE3919352603781M</t>
  </si>
  <si>
    <t>William or samdy Page, 1427 state road 349, Myrtle, MS, 38650-8519, United States</t>
  </si>
  <si>
    <t>2004 04 MULE 550 GAS TANK FUEL CELL PETROL RESERVOIR FAIRING COVER</t>
  </si>
  <si>
    <t>EBAY_EMSCX00001032177433914</t>
  </si>
  <si>
    <t>1427 state road 349</t>
  </si>
  <si>
    <t>Myrtle</t>
  </si>
  <si>
    <t>38650-8519</t>
  </si>
  <si>
    <t>diel diel</t>
  </si>
  <si>
    <t>4AW764767U672100K</t>
  </si>
  <si>
    <t>jesse diel, po box 5513, Corning, CA, 96021-5513, United States</t>
  </si>
  <si>
    <t>06-09 APRILIA TUONO 1000R REAR BACK PASSENGER FOOT PEG PEGS LEFT RIGHT BRACKET</t>
  </si>
  <si>
    <t>EBAY_EMSCX00001030185658717_S:EMSCX00001030185658817_T</t>
  </si>
  <si>
    <t>po box 5513</t>
  </si>
  <si>
    <t>Corning</t>
  </si>
  <si>
    <t>96021-5513</t>
  </si>
  <si>
    <t>4VX18681MX883094W</t>
  </si>
  <si>
    <t>Terry Marrow</t>
  </si>
  <si>
    <t>3FA70423792984433</t>
  </si>
  <si>
    <t>Terry Marrow, 984 Parkside Ave, Buffalo, NY, 14216-2111, United States</t>
  </si>
  <si>
    <t>03 04 CBR 600RR 600 RR FRONT END FORKS FORK TRIPLE TREE CLAMP TOP BOTTOM LEFT</t>
  </si>
  <si>
    <t>EBAY_EMSCX00001030189075617_S:EMSCX00001030189075717_T</t>
  </si>
  <si>
    <t>984 Parkside Ave</t>
  </si>
  <si>
    <t>Buffalo</t>
  </si>
  <si>
    <t>14216-2111</t>
  </si>
  <si>
    <t>5GY71702150841538</t>
  </si>
  <si>
    <t>Life or Death Ink</t>
  </si>
  <si>
    <t>1RY46625HM363750Y</t>
  </si>
  <si>
    <t>Christopher  Hicks, 20322 Running Horse Rd, Tecumseh, OK, 74873-5615, United States</t>
  </si>
  <si>
    <t>EBAY_EMSCX00001030738923818_S:EMSCX00001030738923918_T</t>
  </si>
  <si>
    <t>20322 Running Horse Rd</t>
  </si>
  <si>
    <t>Tecumseh</t>
  </si>
  <si>
    <t>74873-5615</t>
  </si>
  <si>
    <t>6JY03769U3445414J</t>
  </si>
  <si>
    <t>louiza arrowood</t>
  </si>
  <si>
    <t>6R195543KP882003P</t>
  </si>
  <si>
    <t>Johnny Moore, 447B Charles Reed Rd, Iva, SC, 29655-9103, United States</t>
  </si>
  <si>
    <t>07 JONWAY YY250T ENGINE MOTOR REPUTABLE SELLER CVT RIM REAR SET UP TRANSMISSION</t>
  </si>
  <si>
    <t>EBAY_EMSCX00001032226111814_S:EMSCX00001032226111914_T</t>
  </si>
  <si>
    <t>447B Charles Reed Rd</t>
  </si>
  <si>
    <t>Iva</t>
  </si>
  <si>
    <t>29655-9103</t>
  </si>
  <si>
    <t>9TE07262VL529563S</t>
  </si>
  <si>
    <t>KEVIN R VAUGHT</t>
  </si>
  <si>
    <t>2E283965GH7215615</t>
  </si>
  <si>
    <t>kevin vaught, 27 high st, stewartstown, PA, 17363-4048, United States</t>
  </si>
  <si>
    <t>14-17 HARLEY DYNA STREET BOB FXDB FLYWHEEL FLY WHEEL ROTOR CRANK SHAFT</t>
  </si>
  <si>
    <t>EBAY_EMSCX00001033491405316_S:EMSCX00001033491405416_T</t>
  </si>
  <si>
    <t>27 high st</t>
  </si>
  <si>
    <t>stewartstown</t>
  </si>
  <si>
    <t>17363-4048</t>
  </si>
  <si>
    <t>77P257228H688922A</t>
  </si>
  <si>
    <t>Brian Agamata</t>
  </si>
  <si>
    <t>8V449949245040141</t>
  </si>
  <si>
    <t>Brian Agamata, 20277 sw jay st, Aloha, OR, 97006-8137, United States</t>
  </si>
  <si>
    <t>06 07 CBR 1000rr 1000 HONDA FLYWHEEL FLY WHEEL ROTOR CRANK SHAFT CRANKSHAFT</t>
  </si>
  <si>
    <t>EBAY_EMSCX00001033026518711</t>
  </si>
  <si>
    <t>20277 sw jay st</t>
  </si>
  <si>
    <t>Aloha</t>
  </si>
  <si>
    <t>97006-8137</t>
  </si>
  <si>
    <t>Giedrius Reklaitis</t>
  </si>
  <si>
    <t>3XW258654E6040939</t>
  </si>
  <si>
    <t>Giedrius Reklaitis, 7606 se steele st, portland, OR, 97206-5258, United States</t>
  </si>
  <si>
    <t>03 04 05 06 KAWASAKI Z1000 FUEL INJECTORS RAIL MAIN INJECTOR THROTTLE BODIES</t>
  </si>
  <si>
    <t>EBAY_EMSCX00001033587189212</t>
  </si>
  <si>
    <t>7606 se steele st</t>
  </si>
  <si>
    <t>portland</t>
  </si>
  <si>
    <t>97206-5258</t>
  </si>
  <si>
    <t>Vernie Ogden</t>
  </si>
  <si>
    <t>4RE150774S364200R</t>
  </si>
  <si>
    <t>Vernie Ogden, 12121 Fitzhugh Rd, Austin, TX, 78736-7512, United States</t>
  </si>
  <si>
    <t>04-07 HONDA CBR 1000 1000RR FRONT END WHEEL FORKS FORK RIM TRIPLE TREE CLAMP TOP</t>
  </si>
  <si>
    <t>EBAY_EMSCX00001033592457812_S:EMSCX00001033592457912_T</t>
  </si>
  <si>
    <t>12121 Fitzhugh Rd</t>
  </si>
  <si>
    <t>78736-7512</t>
  </si>
  <si>
    <t>7A742170DP345390U</t>
  </si>
  <si>
    <t>Micheal Tsarouchas</t>
  </si>
  <si>
    <t>30W349231H0519520</t>
  </si>
  <si>
    <t>Micheal Tsarouchas, 6-390 Rue de Noirmoutier, Laval, QC, H7N 5P2, Canada</t>
  </si>
  <si>
    <t>06 07 SUZUKI GSXR 750 600  FUEL INJECTORS RAIL LINES VIDEO! MAIN INJECTOR</t>
  </si>
  <si>
    <t>EBAY_EMSCX00001032253335014</t>
  </si>
  <si>
    <t>6-390 Rue de Noirmoutier</t>
  </si>
  <si>
    <t>Laval</t>
  </si>
  <si>
    <t>QC</t>
  </si>
  <si>
    <t>H7N 5P2</t>
  </si>
  <si>
    <t>Ricardo Rodriguez</t>
  </si>
  <si>
    <t>39R93715XS707123E</t>
  </si>
  <si>
    <t>Ricardo Rodriguez, 30 Wallace St, Apt 2K, Freeport, NY, 11520-2954, United States</t>
  </si>
  <si>
    <t>06 07 CBR 1000rr 1000 HONDA ENGINE RADIATOR COOLING NO LEAKS! MORE COMPLETE</t>
  </si>
  <si>
    <t>EBAY_EMSCX00001033602774712_S:EMSCX00001033602774812_T</t>
  </si>
  <si>
    <t>30 Wallace St</t>
  </si>
  <si>
    <t>Apt 2K</t>
  </si>
  <si>
    <t>Freeport</t>
  </si>
  <si>
    <t>11520-2954</t>
  </si>
  <si>
    <t>0TE484901X798834F</t>
  </si>
  <si>
    <t>Tina Paradis</t>
  </si>
  <si>
    <t>6CN94667ND279691C</t>
  </si>
  <si>
    <t>carmine Licata, 48 Mary Ann Ave, Salem, NH, 03079-1624, United States</t>
  </si>
  <si>
    <t>01-05 SUZUKI BANDIT 1200S REARSET REAR SET RIGHT BRAKE LEVER PEG OEM FOOT REST</t>
  </si>
  <si>
    <t>EBAY_EMSCX00001033524987816</t>
  </si>
  <si>
    <t>48 Mary Ann Ave</t>
  </si>
  <si>
    <t>Salem</t>
  </si>
  <si>
    <t>03079-1624</t>
  </si>
  <si>
    <t>Lekendria Mays</t>
  </si>
  <si>
    <t>8MS48542J0480474F</t>
  </si>
  <si>
    <t>frank corleone, 2601 Belt Line Cv, Memphis, TN, 38111-1510, United States</t>
  </si>
  <si>
    <t>09-16 SUZUKI GSXR1000 TURN SIGNAL BLINKER FRONT REAR TAIL LIGHT BACK</t>
  </si>
  <si>
    <t>EBAY_EMSCX00001030270676217</t>
  </si>
  <si>
    <t>2601 Belt Line Cv</t>
  </si>
  <si>
    <t>38111-1510</t>
  </si>
  <si>
    <t>4DA76468R3126102H</t>
  </si>
  <si>
    <t>Bobby T. Rigdon</t>
  </si>
  <si>
    <t>7WK40210LM320840D</t>
  </si>
  <si>
    <t>Bobby T. Rigdon, 3983 Ed Anderson Rd, Blackshear, GA, 31516-8472, United States</t>
  </si>
  <si>
    <t>14 15 16 ctx700d ctx700 ABS BRAKE PUMP HCM SOLEDOID ANTI LOCK MODULE MODULATOR</t>
  </si>
  <si>
    <t>EBAY_EMSCX00001030283360417_S:EMSCX00001030283360517_T</t>
  </si>
  <si>
    <t>3983 Ed Anderson Rd</t>
  </si>
  <si>
    <t>Blackshear</t>
  </si>
  <si>
    <t>31516-8472</t>
  </si>
  <si>
    <t>0DD11805YF802042T</t>
  </si>
  <si>
    <t>terry c. como</t>
  </si>
  <si>
    <t>6PT187161H336242P</t>
  </si>
  <si>
    <t>Terry Como, 24920 Highway 1, Plaquemine, LA, 70764-4128, United States</t>
  </si>
  <si>
    <t>06 POLARIS RANGER 700 4X4 TRANSMISSION GEARS SHAFT SHIFT MAIN GEAR BOX UNIT</t>
  </si>
  <si>
    <t>EBAY_EMSCX00001033548210916</t>
  </si>
  <si>
    <t>24920 Highway 1</t>
  </si>
  <si>
    <t>Plaquemine</t>
  </si>
  <si>
    <t>70764-4128</t>
  </si>
  <si>
    <t>charles gee</t>
  </si>
  <si>
    <t>32J430267P087593J</t>
  </si>
  <si>
    <t>charles gee, 1289 Limerick Rd, Jackson, OH, 45640-8812, United States</t>
  </si>
  <si>
    <t>85-07 YAMAHA VMAX 1200 IGNITION LOCK KEY SET LOCKSET GAS CAP LATCH SEAT SWITCH</t>
  </si>
  <si>
    <t>EBAY_EMSCX00001034885820410_S:EMSCX00001034885820510_T</t>
  </si>
  <si>
    <t>1289 Limerick Rd</t>
  </si>
  <si>
    <t>45640-8812</t>
  </si>
  <si>
    <t>6VV322342S1051010</t>
  </si>
  <si>
    <t>Austin Mackey</t>
  </si>
  <si>
    <t>3PH89263X1034764C</t>
  </si>
  <si>
    <t>Austin Mackey, 1731 Fairview Ave, Manhattan, KS, 66502-4041, United States</t>
  </si>
  <si>
    <t>06-07 R6 R6R BREMBO FRONT BRAKE MASTER CYLINDER BRAKES OEM LEVER HYDRAULIC</t>
  </si>
  <si>
    <t>EBAY_EMSCX00001033085256711</t>
  </si>
  <si>
    <t>1731 Fairview Ave</t>
  </si>
  <si>
    <t>66502-4041</t>
  </si>
  <si>
    <t>Roxanne Cotterell</t>
  </si>
  <si>
    <t>1NW37907XD760091V</t>
  </si>
  <si>
    <t>Andre mcmillan, 2706B NW 29th Ter, Lauderdale Lakes, FL, 33311-2037, United States</t>
  </si>
  <si>
    <t>triumph street triple R 675 ABS BRAKE PUMP HCM SOLEDOID ANTI LOCK MODULE</t>
  </si>
  <si>
    <t>EBAY_EMSCX00001033760712813</t>
  </si>
  <si>
    <t>2706B NW 29th Ter</t>
  </si>
  <si>
    <t>Lauderdale Lakes</t>
  </si>
  <si>
    <t>33311-2037</t>
  </si>
  <si>
    <t>Item Id: 263467505159 Buyer's Vehicle: 2014 Triumph Street Triple R ABS</t>
  </si>
  <si>
    <t>John Ransom</t>
  </si>
  <si>
    <t>2J061505W42467939</t>
  </si>
  <si>
    <t>Jack Ransom, 436 Pluto Ct, Lone Tree, CO, 80124-2717, United States</t>
  </si>
  <si>
    <t>99 00 01 02 YAMAHA YZF R6 HEADLIGHT SPEEDO SPEEDOMETER HARNESS HEAD LIGHT WIRE</t>
  </si>
  <si>
    <t>EBAY_EMSCX00001033094535711_S:EMSCX00001033094535811_T</t>
  </si>
  <si>
    <t>436 Pluto Ct</t>
  </si>
  <si>
    <t>Lone Tree</t>
  </si>
  <si>
    <t>80124-2717</t>
  </si>
  <si>
    <t>Item Id: 263909365696 Buyer's Vehicle: 2000 Yamaha</t>
  </si>
  <si>
    <t>7F366700NJ165053U</t>
  </si>
  <si>
    <t>Gregory Youmans</t>
  </si>
  <si>
    <t>6YL74487FP346051J</t>
  </si>
  <si>
    <t>Greg Youmans, 4715 Route 50, Gansevoort, NY, 12831-2389, United States</t>
  </si>
  <si>
    <t>08 09 10 Suzuki GSXR 600/750 FUEL PUMP GAS PETROL SENDER UNIT 90 DAY WARRANTY!</t>
  </si>
  <si>
    <t>EBAY_EMSCX00001033567903216_S:EMSCX00001033567903316_T</t>
  </si>
  <si>
    <t>4715 Route 50</t>
  </si>
  <si>
    <t>Gansevoort</t>
  </si>
  <si>
    <t>12831-2389</t>
  </si>
  <si>
    <t>92M95365KM2096231</t>
  </si>
  <si>
    <t>George Remick</t>
  </si>
  <si>
    <t>46T40170U3801645A</t>
  </si>
  <si>
    <t>George Remick, 187 Starner Rd, Danville, PA, 17821-6836, United States</t>
  </si>
  <si>
    <t>90 VIRAGO XV250 CYLINDER HEAD VALVES BUCKETS CAMS ENGINE MOTOR VALVE REAR BACK</t>
  </si>
  <si>
    <t>EBAY_EMSCX00001032474590215_S:EMSCX00001032474590315_T</t>
  </si>
  <si>
    <t>187 Starner Rd</t>
  </si>
  <si>
    <t>Danville</t>
  </si>
  <si>
    <t>17821-6836</t>
  </si>
  <si>
    <t>40Y33063WV874623E</t>
  </si>
  <si>
    <t>M. F. Guilbault</t>
  </si>
  <si>
    <t>56874371V2390054S</t>
  </si>
  <si>
    <t>MFG-Racing.com, 140 Blue Factory Rd, Averill Park, NY, 12018-5306, United States</t>
  </si>
  <si>
    <t>SUZUKI T500 IGNITION LOCK KEY LATCH SWITCH ON OFF KILL START STARTER</t>
  </si>
  <si>
    <t>EBAY_EMSCX00001033112345911_S:EMSCX00001033112346011_T</t>
  </si>
  <si>
    <t>140 Blue Factory Rd</t>
  </si>
  <si>
    <t>Averill Park</t>
  </si>
  <si>
    <t>12018-5306</t>
  </si>
  <si>
    <t>3D245621A5487010S</t>
  </si>
  <si>
    <t>Kolton Wells</t>
  </si>
  <si>
    <t>2M032161AD864273D</t>
  </si>
  <si>
    <t>Kolton Wells, 4518 W Kestrel Ridge Rd, South Jordan, UT, 84009-5058, United States</t>
  </si>
  <si>
    <t>95-05  Vulcan 800 VN800 RIGHT UNDER TANK SEAT FUEL PANEL COVER TRIM COWL PLASTIC</t>
  </si>
  <si>
    <t>EBAY_EMSCX00001028811552819_S:EMSCX00001028811552919_T</t>
  </si>
  <si>
    <t>4518 W Kestrel Ridge Rd</t>
  </si>
  <si>
    <t>South Jordan</t>
  </si>
  <si>
    <t>84009-5058</t>
  </si>
  <si>
    <t>5SA86755K7044211V</t>
  </si>
  <si>
    <t>Justin Arredondo</t>
  </si>
  <si>
    <t>0PH08166CV737873U</t>
  </si>
  <si>
    <t>Justin Arredondo, 9300 Bordley Ct, Austin, TX, 78748-6060, United States</t>
  </si>
  <si>
    <t>04 05 Suzuki GSXR 600 750 FRONT FORK SHOCK SUSPENSION FORKS STR8 RIGHT LEAKS</t>
  </si>
  <si>
    <t>EBAY_EMSCX00001033794340513_S:EMSCX00001033794340613_T</t>
  </si>
  <si>
    <t>9300 Bordley Ct</t>
  </si>
  <si>
    <t>78748-6060</t>
  </si>
  <si>
    <t>Just wanted to confirm the fork bottoms are in good shape.   Also, address below as a double check.   9300 Bordley Ct Austin, TX 78748</t>
  </si>
  <si>
    <t>73F0352049452820D</t>
  </si>
  <si>
    <t>Javier Gonzalez Alvarez</t>
  </si>
  <si>
    <t>06M552551Y866014X</t>
  </si>
  <si>
    <t>Javier Gonzalez Alvarez, 972 N Quantico St, Arlington, VA, 22205-1653, United States</t>
  </si>
  <si>
    <t>99 00 01 02 YAMAHA YZF R6 FRONT FORK ADJUSTER SHOCK TOP CAP SUSPENSION FORKS</t>
  </si>
  <si>
    <t>EBAY_EMSCX00001033799431313_S:EMSCX00001033799431413_T</t>
  </si>
  <si>
    <t>972 N Quantico St</t>
  </si>
  <si>
    <t>Arlington</t>
  </si>
  <si>
    <t>22205-1653</t>
  </si>
  <si>
    <t>8BY84906AU9453234</t>
  </si>
  <si>
    <t>Michael McIntire</t>
  </si>
  <si>
    <t>9NN93217NU693593V</t>
  </si>
  <si>
    <t>Michael McIntire, 8624 Sweetbriar Ct, New Port Richey, FL, 34655-2934, United States</t>
  </si>
  <si>
    <t>06 07 08 09 FZ6 FZ 6 FAZER FUEL INJECTORS RAIL LINES MAIN INJECTOR THROTTLE 3422</t>
  </si>
  <si>
    <t>EBAY_EMSCX00001034931761210</t>
  </si>
  <si>
    <t>8624 Sweetbriar Ct</t>
  </si>
  <si>
    <t>New Port Richey</t>
  </si>
  <si>
    <t>34655-2934</t>
  </si>
  <si>
    <t>Miguel Amezola</t>
  </si>
  <si>
    <t>0KY1692141368640C</t>
  </si>
  <si>
    <t>Miguel Amezola, 370 E San Ysidro Blvd, # 665, San Ysidro, CA, 92173-2722, United States</t>
  </si>
  <si>
    <t>97-03 SPORTSTER 1200 BELT DRIVE PULLEY OEM ORIGINAL GOOD PRIMARY FINAL</t>
  </si>
  <si>
    <t>EBAY_EMSCX00001032514776015_S:EMSCX00001032514776115_T</t>
  </si>
  <si>
    <t>370 E San Ysidro Blvd</t>
  </si>
  <si>
    <t># 665</t>
  </si>
  <si>
    <t>92173-2722</t>
  </si>
  <si>
    <t>0A478037CN603134S</t>
  </si>
  <si>
    <t>Jorge Lopez</t>
  </si>
  <si>
    <t>6PB15945PM376821Y</t>
  </si>
  <si>
    <t>Jorge Lopez, 1637 Bay View Ave, Wilmington, CA, 90744-1305, United States</t>
  </si>
  <si>
    <t>02 03 2002 2003 HONDA CBR 954 RR  STATOR GENERATOR ALTERNATOR CHARGING COIL</t>
  </si>
  <si>
    <t>EBAY_EMSCX00001028837692319_S:EMSCX00001028837692419_T</t>
  </si>
  <si>
    <t>1637 Bay View Ave</t>
  </si>
  <si>
    <t>90744-1305</t>
  </si>
  <si>
    <t>821715979Y275060S</t>
  </si>
  <si>
    <t>miroslav rac</t>
  </si>
  <si>
    <t>8TJ737454M3138011</t>
  </si>
  <si>
    <t>miroslav, rac, 142 king street w., yorkton, Saskatchewan, s3n0v3, Canada</t>
  </si>
  <si>
    <t>01-10 GL1800 GOLDWING RADIO AM/FM CONTROL UNIT MAIN 39110-MCA-6710 FOR PARTS</t>
  </si>
  <si>
    <t>EBAY_EMSCX00001033625933316</t>
  </si>
  <si>
    <t>142 king street w.</t>
  </si>
  <si>
    <t>yorkton</t>
  </si>
  <si>
    <t>Saskatchewan</t>
  </si>
  <si>
    <t>s3n0v3</t>
  </si>
  <si>
    <t>ryan potornai</t>
  </si>
  <si>
    <t>9R583226FU1967531</t>
  </si>
  <si>
    <t>ryan potornai, 53 Lake Dr S, West Islip, NY, 11795-3801, United States</t>
  </si>
  <si>
    <t>EBAY_EMSCX00001028853184319_S:EMSCX00001028853184419_T</t>
  </si>
  <si>
    <t>53 Lake Dr S</t>
  </si>
  <si>
    <t>West Islip</t>
  </si>
  <si>
    <t>11795-3801</t>
  </si>
  <si>
    <t>6PR28410ED158181U</t>
  </si>
  <si>
    <t>LUIS YANEZ</t>
  </si>
  <si>
    <t>0WH070444E1067507</t>
  </si>
  <si>
    <t>LUIS, YANEZ, 52 WILEY ST, JACKSON, TN, 38301, United States</t>
  </si>
  <si>
    <t>06 07 GSXR 750 600  HEADLIGHT HEAD LIGHT LAMP HEADLIGHTS LIGHTS OEM 0130</t>
  </si>
  <si>
    <t>EBAY_EMSCX00001033871666513</t>
  </si>
  <si>
    <t>52 WILEY ST</t>
  </si>
  <si>
    <t>JACKSON</t>
  </si>
  <si>
    <t>VERNON montgomery</t>
  </si>
  <si>
    <t>8YL92240YU280464N</t>
  </si>
  <si>
    <t>VERNON montgomery, 3128A Nasa Pkwy, Seabrook, TX, 77586-6465, United States</t>
  </si>
  <si>
    <t>11-14 VX110 15 V1 FUEL GAS INJECTOR INJECTORS RAIL SET WITH LINE HOSE SET</t>
  </si>
  <si>
    <t>EBAY_EMSCX00001030998843218_S:EMSCX00001030998843318_T</t>
  </si>
  <si>
    <t>3128A Nasa Pkwy</t>
  </si>
  <si>
    <t>Seabrook</t>
  </si>
  <si>
    <t>77586-6465</t>
  </si>
  <si>
    <t>3N545676T22363323</t>
  </si>
  <si>
    <t>reynoldsautobody83@att.net</t>
  </si>
  <si>
    <t>47258549EG753863R</t>
  </si>
  <si>
    <t>EBAY43385962983</t>
  </si>
  <si>
    <t>carmen vasquez perez</t>
  </si>
  <si>
    <t>0H092931691939159</t>
  </si>
  <si>
    <t>FRANCISCO Tavera, 2906 Vienna Ln, Kissimmee, FL, 34744-5011, United States</t>
  </si>
  <si>
    <t>11-14 VX DELUXE THROTTLE BODIES BODY BODYS MAIN TPS STVA POSITION SENSOR</t>
  </si>
  <si>
    <t>EBAY_EMSCX00001033726433316</t>
  </si>
  <si>
    <t>2906 Vienna Ln</t>
  </si>
  <si>
    <t>34744-5011</t>
  </si>
  <si>
    <t>CLINTON LAFLEUR</t>
  </si>
  <si>
    <t>60758325JL255474C</t>
  </si>
  <si>
    <t>Clinton LaFleur, 1078 Wilson Rd, Fall River, MA, 02720-4691, United States</t>
  </si>
  <si>
    <t>03-06 MERCEDES-BENZ S600 W220 REAR CENTER CONSOLE LEATHER TAN CUP HOLDER WOOD</t>
  </si>
  <si>
    <t>EBAY_EMSCX00001033940055413_S:EMSCX00001033940055513_T</t>
  </si>
  <si>
    <t>1078 Wilson Rd</t>
  </si>
  <si>
    <t>Fall River</t>
  </si>
  <si>
    <t>02720-4691</t>
  </si>
  <si>
    <t>0827481471320311N</t>
  </si>
  <si>
    <t>0BD16187JF3299105</t>
  </si>
  <si>
    <t>Shipping label printed on eBay for shipping carrier USPS with tracking Number 9405508205497855135618</t>
  </si>
  <si>
    <t>0V971881DN679404G</t>
  </si>
  <si>
    <t>Shipping label printed on eBay for shipping carrier USPS with tracking Number HJ693849399US</t>
  </si>
  <si>
    <t>5TC88521VT691244U</t>
  </si>
  <si>
    <t>Shipping label printed on eBay for shipping carrier USPS with tracking Number 9400108205497855202294</t>
  </si>
  <si>
    <t>03L95701A96423607</t>
  </si>
  <si>
    <t>Shipping label printed on eBay for shipping carrier USPS with tracking Number 9405508205497855221618</t>
  </si>
  <si>
    <t>4VT04919HT152973Y</t>
  </si>
  <si>
    <t>Shipping label printed on eBay for shipping carrier USPS with tracking Number 9405508205496417586967</t>
  </si>
  <si>
    <t>6GT88833AE654534S</t>
  </si>
  <si>
    <t>Shipping label printed on eBay for shipping carrier USPS with tracking Number 9405508205496417589241</t>
  </si>
  <si>
    <t>15L4058560406920R</t>
  </si>
  <si>
    <t>Shipping label printed on eBay for shipping carrier USPS with tracking Number 9405508205497855252704</t>
  </si>
  <si>
    <t>3KS84131KC473600S</t>
  </si>
  <si>
    <t>Shipping label printed on eBay for shipping carrier USPS with tracking Number 9400108205497855266869</t>
  </si>
  <si>
    <t>7P222108JJ109704V</t>
  </si>
  <si>
    <t>Shipping label printed on eBay for shipping carrier USPS with tracking Number 9400108205497855282043</t>
  </si>
  <si>
    <t>69W08539ER137571G</t>
  </si>
  <si>
    <t>Shipping label printed on eBay for shipping carrier USPS with tracking Number 9405508205497855290669</t>
  </si>
  <si>
    <t>7XW15091RH833141P</t>
  </si>
  <si>
    <t>Shipping label printed on eBay for shipping carrier USPS with tracking Number 9405508205496417615339</t>
  </si>
  <si>
    <t>5DC94456Y17953605</t>
  </si>
  <si>
    <t>Shipping label printed on eBay for shipping carrier USPS with tracking Number 9405508205497855311821</t>
  </si>
  <si>
    <t>stephen may</t>
  </si>
  <si>
    <t>6HB03789N3967294J</t>
  </si>
  <si>
    <t>stephen may, 10 Springwater Shores, Newnan, GA, 30265-3822, United States</t>
  </si>
  <si>
    <t>EBAY_EMSCX00001033954468013_S:EMSCX00001033954468113_T</t>
  </si>
  <si>
    <t>10 Springwater Shores</t>
  </si>
  <si>
    <t>Newnan</t>
  </si>
  <si>
    <t>30265-3822</t>
  </si>
  <si>
    <t>7825386019668694N</t>
  </si>
  <si>
    <t>cliffordl686@gmail.com</t>
  </si>
  <si>
    <t>6E4021443C673834S</t>
  </si>
  <si>
    <t>EBAY43386832893</t>
  </si>
  <si>
    <t>5HF40587TM7979640</t>
  </si>
  <si>
    <t>Shipping label printed on eBay for shipping carrier USPS with tracking Number LZ266949431US</t>
  </si>
  <si>
    <t>evelyn_aponte@hotmail.com</t>
  </si>
  <si>
    <t>477978255R4594408</t>
  </si>
  <si>
    <t>EBAY43168512859</t>
  </si>
  <si>
    <t>3A02180500762841J</t>
  </si>
  <si>
    <t>Shipping label printed on eBay for shipping carrier USPS with tracking Number 9405508205497855388052</t>
  </si>
  <si>
    <t>1BJ602102Y114170G</t>
  </si>
  <si>
    <t>Shipping label printed on eBay for shipping carrier USPS with tracking Number 9400108205496417668417</t>
  </si>
  <si>
    <t>Juan Gonzalez</t>
  </si>
  <si>
    <t>682269236D262584U</t>
  </si>
  <si>
    <t>Juan Gonzalez, 15 Friend st, Waterbury, CT, 06706-2507, United States</t>
  </si>
  <si>
    <t>16-18 ZX-10R ZX10 HEADLIGHT HEAD LIGHT LAMP HEADLIGHTS LIGHTS OEM GOOD TABS</t>
  </si>
  <si>
    <t>EBAY_EMSCX00001033289010411_S:EMSCX00001033289010511_T</t>
  </si>
  <si>
    <t>15 Friend st</t>
  </si>
  <si>
    <t>06706-2507</t>
  </si>
  <si>
    <t>9SY978283J1562013</t>
  </si>
  <si>
    <t>33X58699139393700</t>
  </si>
  <si>
    <t>16-18 ZX-10R ZX10 INNER FAIRING COWL PLASTIC PANEL TRIM CHIN V</t>
  </si>
  <si>
    <t>EBAY_EMSCX00001033289010611_S:EMSCX00001033289010711_T</t>
  </si>
  <si>
    <t>38116881TB555905V</t>
  </si>
  <si>
    <t>7DK85204HK822094K</t>
  </si>
  <si>
    <t>Shipping label printed on eBay for shipping carrier USPS with tracking Number 9405508205497855416793</t>
  </si>
  <si>
    <t>6M949428HR0589334</t>
  </si>
  <si>
    <t>Shipping label printed on eBay for shipping carrier USPS with tracking Number 9405508205497855426600</t>
  </si>
  <si>
    <t>3PE742021A809143U</t>
  </si>
  <si>
    <t>Shipping label printed on eBay for shipping carrier USPS with tracking Number 9400108205496417679970</t>
  </si>
  <si>
    <t>8T655275P2972232N</t>
  </si>
  <si>
    <t>Shipping label printed on eBay for shipping carrier USPS with tracking Number 9405508205497855480213</t>
  </si>
  <si>
    <t>8PN41734SB093971X</t>
  </si>
  <si>
    <t>Shipping label printed on eBay for shipping carrier USPS with tracking Number 9405508205496417723195</t>
  </si>
  <si>
    <t>03376195RB848544J</t>
  </si>
  <si>
    <t>Shipping label printed on eBay for shipping carrier USPS with tracking Number 9405508205497855687018</t>
  </si>
  <si>
    <t>4SL42589JA573010D</t>
  </si>
  <si>
    <t>Shipping label printed on eBay for shipping carrier USPS with tracking Number 9405508205497855705989</t>
  </si>
  <si>
    <t>09H361652J9506038</t>
  </si>
  <si>
    <t>Shipping label printed on eBay for shipping carrier USPS with tracking Number 9405508205497855887968</t>
  </si>
  <si>
    <t>7TU65887E2743334P</t>
  </si>
  <si>
    <t>Shipping label printed on eBay for shipping carrier USPS with tracking Number 9405508205497856041673</t>
  </si>
  <si>
    <t>Enrique Gomez</t>
  </si>
  <si>
    <t>4JA57425RW845625J</t>
  </si>
  <si>
    <t>Super Cycles, 15238 Grevillea Ave, Lawndale, CA, 90260-2018, United States</t>
  </si>
  <si>
    <t>00-01 CBR 929 REARSET REAR SET LEFT SHIFTER SHIFT LEVER FOOT PEG REST OEM</t>
  </si>
  <si>
    <t>EBAY_EMSCX00001033322714111</t>
  </si>
  <si>
    <t>15238 Grevillea Ave</t>
  </si>
  <si>
    <t>Lawndale</t>
  </si>
  <si>
    <t>90260-2018</t>
  </si>
  <si>
    <t>Clayton Castanon</t>
  </si>
  <si>
    <t>48644766Y5579364U</t>
  </si>
  <si>
    <t>Clayton Castanon, 28465 Tulita Ln, Menifee, CA, 92584-9535, United States</t>
  </si>
  <si>
    <t>05 06 ZX6RR 636 REAR BACK PASSENGER FOOTPEGS LEFT RIGHT BRACKET REST USA OEM</t>
  </si>
  <si>
    <t>EBAY_EMSCX00001033325111211_S:EMSCX00001033325111311_T</t>
  </si>
  <si>
    <t>28465 Tulita Ln</t>
  </si>
  <si>
    <t>Menifee</t>
  </si>
  <si>
    <t>92584-9535</t>
  </si>
  <si>
    <t>Item Id: 263891691438 Buyer's Vehicle: 2006 Kawasaki</t>
  </si>
  <si>
    <t>4A618457KK368922E</t>
  </si>
  <si>
    <t>Jordan Pucel</t>
  </si>
  <si>
    <t>5TN63402EX130281W</t>
  </si>
  <si>
    <t>Jordan Pucel, 360 Beaver St, Apt 5, Beaver, PA, 15009-2263, United States</t>
  </si>
  <si>
    <t>03-09 YAMAHA V-STAR XVS 1100 XVS1100 FRONT BRAKE ROTOR OEM 5PX-2581T-10</t>
  </si>
  <si>
    <t>EBAY_EMSCX00001032699396915_S:EMSCX00001032699397015_T</t>
  </si>
  <si>
    <t>360 Beaver St</t>
  </si>
  <si>
    <t>Apt 5</t>
  </si>
  <si>
    <t>Beaver</t>
  </si>
  <si>
    <t>15009-2263</t>
  </si>
  <si>
    <t>Item Id: 252993256437 Buyer's Vehicle: 2000 Yamaha</t>
  </si>
  <si>
    <t>2P428249S6697634J</t>
  </si>
  <si>
    <t>Tripage LLC</t>
  </si>
  <si>
    <t>2CD492992Y960873D</t>
  </si>
  <si>
    <t>Tristan Page, 10418 Lakeshore Dr, Clermont, FL, 34711-9356, United States</t>
  </si>
  <si>
    <t>2017-2018 Kawasaki Z125 Pro BR125J SPEEDO SPEEDOMETER DISPLAY GUAGE GUAGE9342 **</t>
  </si>
  <si>
    <t>EBAY_EMSCX00001033328296411</t>
  </si>
  <si>
    <t>10418 Lakeshore Dr</t>
  </si>
  <si>
    <t>Clermont</t>
  </si>
  <si>
    <t>34711-9356</t>
  </si>
  <si>
    <t>Item Id: 254581420373 Buyer's Vehicle: Z125 Pro</t>
  </si>
  <si>
    <t>0BD59595CL189822U</t>
  </si>
  <si>
    <t>Shipping label printed on eBay for shipping carrier USPS with tracking Number 9400108205496418110168</t>
  </si>
  <si>
    <t>42Y76259GJ794344G</t>
  </si>
  <si>
    <t>Shipping label printed on eBay for shipping carrier USPS with tracking Number 9461208205497856441232</t>
  </si>
  <si>
    <t>45G09851WS952461J</t>
  </si>
  <si>
    <t>Shipping label printed on eBay for shipping carrier USPS with tracking Number 9461208205497856449856</t>
  </si>
  <si>
    <t>terell jones</t>
  </si>
  <si>
    <t>0L115124T8826934P</t>
  </si>
  <si>
    <t>T Jones, 3432 mondawmin ave, Baltimore, MD, 21216-2321, United States</t>
  </si>
  <si>
    <t>97-07 YAMAHA YZF600R HEADLIGHT HEAD LIGHT LAMP HEADLIGHTS LIGHTS</t>
  </si>
  <si>
    <t>EBAY_EMSCX00001031090504418_S:EMSCX00001031090504518_T</t>
  </si>
  <si>
    <t>3432 mondawmin ave</t>
  </si>
  <si>
    <t>21216-2321</t>
  </si>
  <si>
    <t>2M4280366S371291A</t>
  </si>
  <si>
    <t>supplyhut LLC</t>
  </si>
  <si>
    <t>5R06032873713615U</t>
  </si>
  <si>
    <t>18" x 1500FT 80 Gauge Pallet Wrap Stretch Film Shrink Hand Wrap 1500' 4 Rolls</t>
  </si>
  <si>
    <t>EBAY_EMSCX00001030547300917</t>
  </si>
  <si>
    <t>SILVERI&amp;ASOC</t>
  </si>
  <si>
    <t>6TW259758K734002R</t>
  </si>
  <si>
    <t>JUAN QUINTANA (GABRIEL CAMEJO), 1835 NW 112th Ave, Ste 174, Miami, FL, 33172-1819, United States</t>
  </si>
  <si>
    <t>04 05 06 YAMAHA R1 ENGINE MOTOR CRANK CASE BLOCK UPPER LOWER CASES CRANK PISTONS</t>
  </si>
  <si>
    <t>EBAY_EMSCX00001030538582717</t>
  </si>
  <si>
    <t>1835 NW 112th Ave</t>
  </si>
  <si>
    <t>Ste 174</t>
  </si>
  <si>
    <t>33172-1819</t>
  </si>
  <si>
    <t>Beaver Deals LLC</t>
  </si>
  <si>
    <t>4JK92467XC7833802</t>
  </si>
  <si>
    <t>First-Alert- BRK 9120B-Smoke-Detector-amp-Alarm-AC-Powered-With-Battery-Backup</t>
  </si>
  <si>
    <t>EBAY_EMSCX00001030550786517</t>
  </si>
  <si>
    <t>0JM1142500301734D</t>
  </si>
  <si>
    <t>Shipping label printed on eBay for shipping carrier USPS with tracking Number 9400108205497856916626</t>
  </si>
  <si>
    <t>93214531G99043522</t>
  </si>
  <si>
    <t>Shipping label printed on eBay for shipping carrier USPS with tracking Number 9400108205497856924492</t>
  </si>
  <si>
    <t>7GW59987F7009720N</t>
  </si>
  <si>
    <t>Shipping label printed on eBay for shipping carrier USPS with tracking Number 9400108205496418322783</t>
  </si>
  <si>
    <t>28784699N7055580D</t>
  </si>
  <si>
    <t>Shipping label printed on eBay for shipping carrier USPS with tracking Number 9405508205496418334864</t>
  </si>
  <si>
    <t>7L568045H31916608</t>
  </si>
  <si>
    <t>Shipping label printed on eBay for shipping carrier USPS with tracking Number 9405508205497856995549</t>
  </si>
  <si>
    <t>Harold Jones</t>
  </si>
  <si>
    <t>8XW03915LR717613J</t>
  </si>
  <si>
    <t>Harold Jones, 7 Sand St, Apt 2B, Garnerville, NY, 10923-1434, United States</t>
  </si>
  <si>
    <t>97-01 SUZUKI TL1000R REARSET REAR SET RIGHT BRAKE LEVER PEG OEM FOOT REST</t>
  </si>
  <si>
    <t>EBAY_EMSCX00001032568535914_S:EMSCX00001032568536014_T</t>
  </si>
  <si>
    <t>7 Sand St</t>
  </si>
  <si>
    <t>Apt 2B</t>
  </si>
  <si>
    <t>Garnerville</t>
  </si>
  <si>
    <t>10923-1434</t>
  </si>
  <si>
    <t>9D05136735170694C</t>
  </si>
  <si>
    <t>cotto.cotto47@gmail.com</t>
  </si>
  <si>
    <t>40P645035S0528612</t>
  </si>
  <si>
    <t>EBAY43366214288</t>
  </si>
  <si>
    <t>1RB14075EC3234748</t>
  </si>
  <si>
    <t>Shipping label printed on eBay for shipping carrier USPS with tracking Number 9405508205497857124856</t>
  </si>
  <si>
    <t>99A6971893054113W</t>
  </si>
  <si>
    <t>Shipping label printed on eBay for shipping carrier USPS with tracking Number 9405508205497857133575</t>
  </si>
  <si>
    <t>Jennifer brennan</t>
  </si>
  <si>
    <t>3E0348017D8489049</t>
  </si>
  <si>
    <t>joe brennan, 436 lucerne ave, east yaphank, NY, 11967-1528, United States</t>
  </si>
  <si>
    <t>04 TRAIL BLAZER 250 2x4 Rear Axle Carrier Bearing Swingarm Swing Arm ROTOR</t>
  </si>
  <si>
    <t>EBAY_EMSCX00001033928738312_S:EMSCX00001033928738412_T</t>
  </si>
  <si>
    <t>436 lucerne ave</t>
  </si>
  <si>
    <t>east yaphank</t>
  </si>
  <si>
    <t>11967-1528</t>
  </si>
  <si>
    <t>09464753VC7179744</t>
  </si>
  <si>
    <t>Devin Thompson</t>
  </si>
  <si>
    <t>mrenderman946@gmail.com</t>
  </si>
  <si>
    <t>4R024949F8701671E</t>
  </si>
  <si>
    <t>95-05  Vulcan 800 VN800 18K LOW MILES ENGINE MOTOR REPUTABLE SELLER VIDEO!</t>
  </si>
  <si>
    <t>3A031153V7497404S</t>
  </si>
  <si>
    <t>EBAY_EMSCX00001003588041317_S:EMSCX00001003588041417_T</t>
  </si>
  <si>
    <t>0VC37766VC931410H</t>
  </si>
  <si>
    <t>Lennart Lonnberg</t>
  </si>
  <si>
    <t>3SF12220K0568345F</t>
  </si>
  <si>
    <t>Lennart Lonnberg C/O Bjorn Soderstrom, 5800 Turnberry Drive, COMMERCE TOWNSHIP, MI, 48382-4800, United States</t>
  </si>
  <si>
    <t>89 KTM 500 MX CLUTCH COVER CASE ENGINE MOTOR CASES SIDE RIGHT CRANK *DAMAGED*</t>
  </si>
  <si>
    <t>EBAY_EMSCX00001034044094613_S:EMSCX00001034043869613_T</t>
  </si>
  <si>
    <t>5800 Turnberry Drive</t>
  </si>
  <si>
    <t>COMMERCE TOWNSHIP</t>
  </si>
  <si>
    <t>48382-4800</t>
  </si>
  <si>
    <t>23P818402P9505307</t>
  </si>
  <si>
    <t>Winston Jordan</t>
  </si>
  <si>
    <t>9TF90972EF439942B</t>
  </si>
  <si>
    <t>Winston Jordan, 14001 Big Crest Ln, Apt 4, Woodbridge, VA, 22191-5585, United States</t>
  </si>
  <si>
    <t>06 07 2006 2007 GSXR 600/750 TPS THROTTLE POSITION SENSOR VIDEO! PRIMARY</t>
  </si>
  <si>
    <t>EBAY_EMSCX00001035206325110_S:EMSCX00001035206325210_T</t>
  </si>
  <si>
    <t>14001 Big Crest Ln</t>
  </si>
  <si>
    <t>Apt 4</t>
  </si>
  <si>
    <t>Woodbridge</t>
  </si>
  <si>
    <t>22191-5585</t>
  </si>
  <si>
    <t>Item Id: 252348862547 Buyer's Vehicle: 2007 Suzuki GSXR750</t>
  </si>
  <si>
    <t>4JB282145F430432C</t>
  </si>
  <si>
    <t>Ronald Dodson</t>
  </si>
  <si>
    <t>3TB48406PR759060D</t>
  </si>
  <si>
    <t>Ronald Dodson, 417 Sandy Dr, Glenshaw, PA, 15116-1835, United States</t>
  </si>
  <si>
    <t>2008 08 GL1800 GOLDWING REAR WHEEL BACK RIM TIRE GUARANTEED STRAIGHT OEM</t>
  </si>
  <si>
    <t>EBAY_EMSCX00001032622337914_S:EMSCX00001032622338014_T</t>
  </si>
  <si>
    <t>417 Sandy Dr</t>
  </si>
  <si>
    <t>Glenshaw</t>
  </si>
  <si>
    <t>15116-1835</t>
  </si>
  <si>
    <t>96Y51999BD420224F</t>
  </si>
  <si>
    <t>Ronald Hanley</t>
  </si>
  <si>
    <t>4CT548832R122501X</t>
  </si>
  <si>
    <t>Ron Hanley, 81 Charles St, Stamford, CT, 06902-6203, United States</t>
  </si>
  <si>
    <t>86-88 GSXR1100 ENGINE MOTOR REPUTABLE SELLER</t>
  </si>
  <si>
    <t>EBAY_EMSCX00001032794913515_S:EMSCX00001032794913615_T</t>
  </si>
  <si>
    <t>81 Charles St</t>
  </si>
  <si>
    <t>Stamford</t>
  </si>
  <si>
    <t>06902-6203</t>
  </si>
  <si>
    <t>7378516851591754B</t>
  </si>
  <si>
    <t>JIANG MIN</t>
  </si>
  <si>
    <t>77C79937G3740702P</t>
  </si>
  <si>
    <t>AC100-240V To DC12V 1/2/3/5/6/8A/10A Power Supply Adapter Transformer LED Strip [X5,12V 1A 12W]</t>
  </si>
  <si>
    <t>EBAY_EMSCX00001030643249217</t>
  </si>
  <si>
    <t>Sandusky Motors, Inc.</t>
  </si>
  <si>
    <t>50397042TK2449338</t>
  </si>
  <si>
    <t>Approval Powersports Gigi, 190 e sanilac rd, sandusky, MI, 48471-1149, United States</t>
  </si>
  <si>
    <t>09-11 NINJA EX650R TRANSMISSION TRANNY GEARS SHAFT SHIFT FORKS DRUM</t>
  </si>
  <si>
    <t>EBAY_EMSCX00001032807199115_S:EMSCX00001032807199215_T</t>
  </si>
  <si>
    <t>190 e sanilac rd</t>
  </si>
  <si>
    <t>sandusky</t>
  </si>
  <si>
    <t>48471-1149</t>
  </si>
  <si>
    <t>7GN30406WP704721H</t>
  </si>
  <si>
    <t>Tosh Mullins</t>
  </si>
  <si>
    <t>4YY10194RU1735455</t>
  </si>
  <si>
    <t>Tosh Mullins, 2225 E Platte Ave, Colorado Springs, CO, 80909-5938, United States</t>
  </si>
  <si>
    <t>01 02 03 SUZUKI GSXR 600/750 GAS TANK FUEL CELL PETROL RESERVOIR FAIRING COVER</t>
  </si>
  <si>
    <t>EBAY_EMSCX00001035244953910_S:EMSCX00001035244954010_T</t>
  </si>
  <si>
    <t>2225 E Platte Ave</t>
  </si>
  <si>
    <t>Colorado Springs</t>
  </si>
  <si>
    <t>80909-5938</t>
  </si>
  <si>
    <t>52L4992362457910E</t>
  </si>
  <si>
    <t>SIDNEY WILSON</t>
  </si>
  <si>
    <t>74G13284TS867734A</t>
  </si>
  <si>
    <t>Nate Brown, 1991 Seagrape Ave, Pembroke Pines, FL, 33026-2467, United States</t>
  </si>
  <si>
    <t>04-08 WAVE RUNNER FX 1100 YAMAHA FUEL PUMP GAS PETROL SENDER UNIT</t>
  </si>
  <si>
    <t>EBAY_EMSCX00001034119309413</t>
  </si>
  <si>
    <t>1991 Seagrape Ave</t>
  </si>
  <si>
    <t>Pembroke Pines</t>
  </si>
  <si>
    <t>33026-2467</t>
  </si>
  <si>
    <t>George Dean</t>
  </si>
  <si>
    <t>48W065789D435790J</t>
  </si>
  <si>
    <t>George, Dean, 22410 70th Ave W, Ste 9, Mountlake Terrace, WA, 98043-2182, United States</t>
  </si>
  <si>
    <t>16 KAWASAKI H2 MOTOR ENGINE SWING ARM FRAME MOUNTS BRACKETS</t>
  </si>
  <si>
    <t>EBAY_EMSCX00001034130959713_S:EMSCX00001034130959813_T</t>
  </si>
  <si>
    <t>22410 70th Ave W</t>
  </si>
  <si>
    <t>Ste 9</t>
  </si>
  <si>
    <t>98043-2182</t>
  </si>
  <si>
    <t>7G756352CA904523D</t>
  </si>
  <si>
    <t>Jonathan Huang</t>
  </si>
  <si>
    <t>5WY952768A1774617</t>
  </si>
  <si>
    <t>Jonathan, Huang, 4880 College St, Beaumont, TX, 77707-3812, United States</t>
  </si>
  <si>
    <t>11-13 VN1700 Vaquero IGNITION LOCK KEY SET LOCKSET GAS CAP LATCH SEAT SWITCH</t>
  </si>
  <si>
    <t>EBAY_EMSCX00001031219656918_S:EMSCX00001031219657018_T</t>
  </si>
  <si>
    <t>4880 College St</t>
  </si>
  <si>
    <t>Beaumont</t>
  </si>
  <si>
    <t>77707-3812</t>
  </si>
  <si>
    <t>6T82234266341540T</t>
  </si>
  <si>
    <t>37X66177AE861420R</t>
  </si>
  <si>
    <t>Rosemary Arciero</t>
  </si>
  <si>
    <t>5YU40387GJ927754Y</t>
  </si>
  <si>
    <t>Rosemary Arciero, PO Box 1022, Bayard, NM, 88023-1022, United States</t>
  </si>
  <si>
    <t>03-07 YAMAHA XT225 HEADLIGHT HEAD LIGHT LAMP HEADLIGHTS LIGHTS</t>
  </si>
  <si>
    <t>EBAY_EMSCX00001033467236011_S:EMSCX00001033467236111_T</t>
  </si>
  <si>
    <t>PO Box 1022</t>
  </si>
  <si>
    <t>Bayard</t>
  </si>
  <si>
    <t>88023-1022</t>
  </si>
  <si>
    <t>6JE49869JM779964F</t>
  </si>
  <si>
    <t>Mark Brown</t>
  </si>
  <si>
    <t>0MH37279PF9321314</t>
  </si>
  <si>
    <t>Mark Brown, 10231 Boggy Moss Dr, Riverview, FL, 33578-9501, United States</t>
  </si>
  <si>
    <t>03-06 R6 or 07-09 R6S FUEL INJECTORS RAIL LINES VIDEO! MAIN INJECTOR</t>
  </si>
  <si>
    <t>EBAY_EMSCX00001030690753917</t>
  </si>
  <si>
    <t>10231 Boggy Moss Dr</t>
  </si>
  <si>
    <t>Riverview</t>
  </si>
  <si>
    <t>33578-9501</t>
  </si>
  <si>
    <t>Item Id: 253885353385 Buyer's Vehicle: 2003 Yamaha YZF R6</t>
  </si>
  <si>
    <t>Hector Cruz</t>
  </si>
  <si>
    <t>37U84686H1290993U</t>
  </si>
  <si>
    <t>Hector Cruz, 35 marginal st, Lowell, MA, 01851-1203, United States</t>
  </si>
  <si>
    <t>11-17 STRYKER XVS1300 SPEEDO SPEEDOMETER DISPLAY GAUGE GAUGES CLOCK CLUSTER TACH</t>
  </si>
  <si>
    <t>EBAY_EMSCX00001030691528117_S:EMSCX00001030691528217_T</t>
  </si>
  <si>
    <t>35 marginal st</t>
  </si>
  <si>
    <t>Lowell</t>
  </si>
  <si>
    <t>01851-1203</t>
  </si>
  <si>
    <t>51J52624D3265700T</t>
  </si>
  <si>
    <t>EbayUse</t>
  </si>
  <si>
    <t>7KX04760A48382224</t>
  </si>
  <si>
    <t>Spencer Kelly, 1122 Rushmore Ave S, Lehigh Acres, FL, 33936-7209, United States</t>
  </si>
  <si>
    <t>05-06 CBR 600rr FRONT END FORKS FORK TRIPLE TREE CLAMP TOP BOTTOM INVERTED</t>
  </si>
  <si>
    <t>EBAY_EMSCX00001029176388819</t>
  </si>
  <si>
    <t>1122 Rushmore Ave S</t>
  </si>
  <si>
    <t>Lehigh Acres</t>
  </si>
  <si>
    <t>33936-7209</t>
  </si>
  <si>
    <t>0PV89666K57788743</t>
  </si>
  <si>
    <t>05-06 CBR 600 600RR FRONT TOP UPPER TRIPLE TREE CLAMP FORKS FORK STR8</t>
  </si>
  <si>
    <t>EBAY_EMSCX00001029177344319</t>
  </si>
  <si>
    <t>Night Life Customs</t>
  </si>
  <si>
    <t>4S604656VG642930G</t>
  </si>
  <si>
    <t>Night Life Customs, 29200 Joan st, romulus, MI, 48174-4231, United States</t>
  </si>
  <si>
    <t>01 02 GSXR 1000 2001 2002 SUZUKI FRONT BRAKE ROTORS ROTOR OEM LEFT RIGHT DISCS</t>
  </si>
  <si>
    <t>EBAY_EMSCX00001030694868017_S:EMSCX00001030694868117_T</t>
  </si>
  <si>
    <t>29200 Joan st</t>
  </si>
  <si>
    <t>romulus</t>
  </si>
  <si>
    <t>48174-4231</t>
  </si>
  <si>
    <t>0RJ89037Y7284692L</t>
  </si>
  <si>
    <t>Nicholas Garcia</t>
  </si>
  <si>
    <t>13638384G4207654Y</t>
  </si>
  <si>
    <t>Nick Garcia, 1125 W Sonora St, Tucson, AZ, 85745-2443, United States</t>
  </si>
  <si>
    <t>08 09 10 Suzuki GSXR 600/750 RIGHT BLACK MID SIDE FAIRING COWL PLASTIC OEM</t>
  </si>
  <si>
    <t>EBAY_EMSCX00001030698724017_S:EMSCX00001030699614117_T</t>
  </si>
  <si>
    <t>1125 W Sonora St</t>
  </si>
  <si>
    <t>85745-2443</t>
  </si>
  <si>
    <t>5F0196561R7141904</t>
  </si>
  <si>
    <t>87F01837C2919702G</t>
  </si>
  <si>
    <t>08 09 10 Suzuki GSXR 600/750 LEFT BLACK MID SIDE FAIRING PLASTIC OEM SCRATCHES</t>
  </si>
  <si>
    <t>EBAY_EMSCX00001030699678817_S:EMSCX00001030699678917_T</t>
  </si>
  <si>
    <t>0CW24929EE040300S</t>
  </si>
  <si>
    <t>Abner Escalona</t>
  </si>
  <si>
    <t>831155808T184724V</t>
  </si>
  <si>
    <t>Abner Escalona, 7768 dilido blvd, Miramar, FL, 33023-6402, United States</t>
  </si>
  <si>
    <t>11-15 HARLEY-DAVIDSON SPORTSTER 883 MOTOR ENGINE MOUNTS BRACKETS FRAME</t>
  </si>
  <si>
    <t>EBAY_EMSCX00001033968027416</t>
  </si>
  <si>
    <t>7768 dilido blvd</t>
  </si>
  <si>
    <t>Miramar</t>
  </si>
  <si>
    <t>33023-6402</t>
  </si>
  <si>
    <t>cleife dume</t>
  </si>
  <si>
    <t>5PH34665BD8436450</t>
  </si>
  <si>
    <t>cleife dume, 60 walnut park, apt 2, roxbury, MA, 02119-1173, United States</t>
  </si>
  <si>
    <t>04-07 HONDA CBR 1000 1000RR EZ READY TO GO 100% GOOD! YES! YA! MAIN FRAME</t>
  </si>
  <si>
    <t>EBAY_EMSCX00001033498244911_S:EMSCX00001033498245011_T</t>
  </si>
  <si>
    <t>60 walnut park</t>
  </si>
  <si>
    <t>apt 2</t>
  </si>
  <si>
    <t>roxbury</t>
  </si>
  <si>
    <t>02119-1173</t>
  </si>
  <si>
    <t>0T8703686C562171W</t>
  </si>
  <si>
    <t>9RU60653VS889844W</t>
  </si>
  <si>
    <t>03 04 CBR 600RR 600 RR REAR SUBFRAME BACK SUB FRAME TAIL BATTERY TRAY TREY</t>
  </si>
  <si>
    <t>EBAY_EMSCX00001029192373219</t>
  </si>
  <si>
    <t>Matthew Grigsby</t>
  </si>
  <si>
    <t>2HD05246JU382183H</t>
  </si>
  <si>
    <t>Matthew Grigsby, 6501 Gregg Mill Rd, London, OH, 43140-9469, United States</t>
  </si>
  <si>
    <t>EBAY_EMSCX00001034173568813_S:EMSCX00001034173568913_T</t>
  </si>
  <si>
    <t>6501 Gregg Mill Rd</t>
  </si>
  <si>
    <t>43140-9469</t>
  </si>
  <si>
    <t>895177270B555983T</t>
  </si>
  <si>
    <t>blake denning</t>
  </si>
  <si>
    <t>57M83329FK4748411</t>
  </si>
  <si>
    <t>blake, denning, 2355 N 125 W, Layton, UT, 84041-4062, United States</t>
  </si>
  <si>
    <t>00-01 YAMAHA YZF R1 FRONT END WHEEL FORKS FORK RIM TRIPLE TREE CLAMP TOP BOTTOM</t>
  </si>
  <si>
    <t>EBAY_EMSCX00001032876170115_S:EMSCX00001032876170215_T</t>
  </si>
  <si>
    <t>2355 N 125 W</t>
  </si>
  <si>
    <t>Layton</t>
  </si>
  <si>
    <t>84041-4062</t>
  </si>
  <si>
    <t>2HC953512X049851K</t>
  </si>
  <si>
    <t>Jason Snider</t>
  </si>
  <si>
    <t>5GC19877E81392136</t>
  </si>
  <si>
    <t>Jason Snider, 551 McCoaches Ln, Sistersville, WV, 26175-8991, United States</t>
  </si>
  <si>
    <t>04-10 RSV1000R FACTORY REARSET REAR SET LEFT SHIFTER SHIFT LEVER FOOT PEG REST</t>
  </si>
  <si>
    <t>EBAY_EMSCX00001032884159015_S:EMSCX00001032884159115_T</t>
  </si>
  <si>
    <t>551 McCoaches Ln</t>
  </si>
  <si>
    <t>Sistersville</t>
  </si>
  <si>
    <t>26175-8991</t>
  </si>
  <si>
    <t>1LG73023N8820203V</t>
  </si>
  <si>
    <t>John Anglin</t>
  </si>
  <si>
    <t>7T124118VT236500U</t>
  </si>
  <si>
    <t>John Anglin, 235 Castleberry Industrial Dr, Cumming, GA, 30040-9051, United States</t>
  </si>
  <si>
    <t>98 HARLEY SOFTAIL FLST FRAME SIDE COVER COWL PANEL TRIM FAIRING CHROME</t>
  </si>
  <si>
    <t>EBAY_EMSCX00001033525510611_S:EMSCX00001033525510711_T</t>
  </si>
  <si>
    <t>235 Castleberry Industrial Dr</t>
  </si>
  <si>
    <t>Cumming</t>
  </si>
  <si>
    <t>30040-9051</t>
  </si>
  <si>
    <t>79D80641L4942934M</t>
  </si>
  <si>
    <t>Sydney Gard</t>
  </si>
  <si>
    <t>3WX88461N0613245V</t>
  </si>
  <si>
    <t>Sydney Gard, 10610 N 138th St, Waverly, NE, 68462-1209, United States</t>
  </si>
  <si>
    <t>06-08 DAYTONA 675 ECU COMPUTER CDI ECM VIDEO! CONTROL ELECTRONIC UNIT</t>
  </si>
  <si>
    <t>EBAY_EMSCX00001032736860314_S:EMSCX00001032736860414_T</t>
  </si>
  <si>
    <t>10610 N 138th St</t>
  </si>
  <si>
    <t>Waverly</t>
  </si>
  <si>
    <t>68462-1209</t>
  </si>
  <si>
    <t>41S96691SP651613R</t>
  </si>
  <si>
    <t>Ryan Cobbs</t>
  </si>
  <si>
    <t>3F3305522E8901117</t>
  </si>
  <si>
    <t>Ryan Cobbs, 305 W coal ave, hobbs, NM, 88240-1956, United States</t>
  </si>
  <si>
    <t>08 09 10 11 CBR 1000rr 1000 CLUTCH HUB BASKET PRESSURE PLATE SPRING INNER OUTER</t>
  </si>
  <si>
    <t>EBAY_EMSCX00001035336745010_S:EMSCX00001035336745110_T</t>
  </si>
  <si>
    <t>305 W coal ave</t>
  </si>
  <si>
    <t>hobbs</t>
  </si>
  <si>
    <t>88240-1956</t>
  </si>
  <si>
    <t>292779324T565612B</t>
  </si>
  <si>
    <t>MichaelElChamakito Lokiito</t>
  </si>
  <si>
    <t>03P46122CP8139030</t>
  </si>
  <si>
    <t>Michael El Chamakito Lokiito, 3382 W 97th St, Cleveland, OH, 44102-4756, United States</t>
  </si>
  <si>
    <t>97-03 SUZUKI TL1000R EXTENDED STRETCHED SWINGARM SWING ARM EXTENSION STRETCH</t>
  </si>
  <si>
    <t>EBAY_EMSCX00001034226580413_S:EMSCX00001034226580513_T</t>
  </si>
  <si>
    <t>3382 W 97th St</t>
  </si>
  <si>
    <t>44102-4756</t>
  </si>
  <si>
    <t>25T51486A5695230L</t>
  </si>
  <si>
    <t>michael scroggins</t>
  </si>
  <si>
    <t>65A63585MX920050C</t>
  </si>
  <si>
    <t>Michael Scroggins, 1000 Farrah Ln, Apt 1038, Stafford, TX, 77477-6050, United States</t>
  </si>
  <si>
    <t>ZRX1100 ZRX 1100 MID SIDE FAIRING COWL PLASTIC OEM LEFT RIGHT</t>
  </si>
  <si>
    <t>EBAY_EMSCX00001035374885010_S:EMSCX00001035374885110_T</t>
  </si>
  <si>
    <t>1000 Farrah Ln</t>
  </si>
  <si>
    <t>Apt 1038</t>
  </si>
  <si>
    <t>Stafford</t>
  </si>
  <si>
    <t>77477-6050</t>
  </si>
  <si>
    <t>8M007892BJ3890622</t>
  </si>
  <si>
    <t>Mydayus Inc.</t>
  </si>
  <si>
    <t>6S37994325499720V</t>
  </si>
  <si>
    <t>Debbie Huang, 3100 E Cedar St, Ste 1, Ontario, CA, 91761-7694, United States</t>
  </si>
  <si>
    <t>16-18 ZX-10R ZX10 4K MILE REAR BACK SHOCK SPRING COIL ABSORBER SUSPENSION</t>
  </si>
  <si>
    <t>EBAY_EMSCX00001033574018311</t>
  </si>
  <si>
    <t>3100 E Cedar St</t>
  </si>
  <si>
    <t>Ste 1</t>
  </si>
  <si>
    <t>Ontario</t>
  </si>
  <si>
    <t>91761-7694</t>
  </si>
  <si>
    <t>In order to avoid unwanted damage please reinforce the package. Please write the number (UD314517) beside the name(the number is for my package reference) and please give me the tracking number.  Best regards</t>
  </si>
  <si>
    <t>amedeo siano</t>
  </si>
  <si>
    <t>314947604H892323J</t>
  </si>
  <si>
    <t>amedeo siano, 15 bronxville rd, Yonkers, NY, 10708-6159, United States</t>
  </si>
  <si>
    <t>03-09 SUZUKI SV650 HEADLIGHT HEAD LIGHT LAMP HEADLIGHTS LIGHTS BROKEN TABS</t>
  </si>
  <si>
    <t>EBAY_EMSCX00001034255738013_S:EMSCX00001034255738113_T</t>
  </si>
  <si>
    <t>15 bronxville rd</t>
  </si>
  <si>
    <t>Yonkers</t>
  </si>
  <si>
    <t>10708-6159</t>
  </si>
  <si>
    <t>91A42963SH690480J</t>
  </si>
  <si>
    <t>Darlene Thorpe</t>
  </si>
  <si>
    <t>7HR128098D1152028</t>
  </si>
  <si>
    <t>Darlene Thorpe, 1079 Burts Pit Rd, Florence, MA, 01062-3630, United States</t>
  </si>
  <si>
    <t>06-09 SUZUKI M109 VZR 1800 TURN SIGNAL BLINKER FRONT RIGHT OEM</t>
  </si>
  <si>
    <t>EBAY_EMSCX00001033596946811_S:EMSCX00001033596946911_T</t>
  </si>
  <si>
    <t>1079 Burts Pit Rd</t>
  </si>
  <si>
    <t>Florence</t>
  </si>
  <si>
    <t>01062-3630</t>
  </si>
  <si>
    <t>8JJ20015NJ146435W</t>
  </si>
  <si>
    <t>Joshua De Jesus Perez</t>
  </si>
  <si>
    <t>9FW727126K106814V</t>
  </si>
  <si>
    <t>Joshua De Jesus, P.O. Box. 1523, Lajas, 00667, Puerto Rico</t>
  </si>
  <si>
    <t>06 07 ZX10R ZX10 KAWASAKI ENGINE RADIATOR COOLING NO LEAKS! MORE COMPLETE MOTOR</t>
  </si>
  <si>
    <t>EBAY_EMSCX00001033609277711</t>
  </si>
  <si>
    <t>P.O. Box. 1523</t>
  </si>
  <si>
    <t>Lajas</t>
  </si>
  <si>
    <t>Stephen Reagan</t>
  </si>
  <si>
    <t>52264691K2652122M</t>
  </si>
  <si>
    <t>Stephen Reagan, 92 West st, Pepperell, MA, 01463-1229, United States</t>
  </si>
  <si>
    <t>00-04 XR50 CRF50 CRF XR 50  FULL EXHAUST SYSTEM HEADER PIPES MID MUFFLER SLIP ON</t>
  </si>
  <si>
    <t>EBAY_EMSCX00001032843667814_S:EMSCX00001032843667914_T</t>
  </si>
  <si>
    <t>92 West st</t>
  </si>
  <si>
    <t>Pepperell</t>
  </si>
  <si>
    <t>01463-1229</t>
  </si>
  <si>
    <t>2A455775UG9550303</t>
  </si>
  <si>
    <t>bora kochar</t>
  </si>
  <si>
    <t>9SA790388S415801T</t>
  </si>
  <si>
    <t>benny kochar, 135 Knickerbock Ave, Paterson, NJ, 07503-1316, United States</t>
  </si>
  <si>
    <t>04-05 GSXR 600/750 CHAIN BREAK KIT WATER PUMP SPROCKET COVER SET SLAVE PAIR</t>
  </si>
  <si>
    <t>EBAY_EMSCX00001035443672010_S:EMSCX00001035443672110_T</t>
  </si>
  <si>
    <t>135 Knickerbock Ave</t>
  </si>
  <si>
    <t>Paterson</t>
  </si>
  <si>
    <t>07503-1316</t>
  </si>
  <si>
    <t>36B21214HE464460P</t>
  </si>
  <si>
    <t>Nancy Ho</t>
  </si>
  <si>
    <t>rob.wilson.iii@colemanbizservices.com</t>
  </si>
  <si>
    <t>17K58663YC709624M</t>
  </si>
  <si>
    <t>99 00 01 02 YAMAHA YZF R6 ENGINE MOTOR REPUTABLE SELLER VIDEO!   *</t>
  </si>
  <si>
    <t>1WW56222LN058922H</t>
  </si>
  <si>
    <t>EBAY43386263995</t>
  </si>
  <si>
    <t>EBAY_EMSCX00001013929320915_S:EMSCX00001013929321015_T</t>
  </si>
  <si>
    <t>9P101777D99435828</t>
  </si>
  <si>
    <t>Jeffrey Benson</t>
  </si>
  <si>
    <t>j.benson6002@gmail.com</t>
  </si>
  <si>
    <t>77V02055T2561502E</t>
  </si>
  <si>
    <t>04-05 KAWASAKI VULCAN 2000 LOW 13K MILES SPEEDO SPEEDOMETER DISPLAY GAUGE GAUGES, 04-05 KAWASAKI VULCAN 2000 TURN SIGNAL BLINKER FRONT LEFT RIGHT LIGHT BAR OEM</t>
  </si>
  <si>
    <t>264628918047, 254508029697</t>
  </si>
  <si>
    <t>5VB71879092670647</t>
  </si>
  <si>
    <t>EBAY43386577415</t>
  </si>
  <si>
    <t>EBAY_EMSCX00001023983143615_S:EMSCX00001023983143715_T</t>
  </si>
  <si>
    <t>04-05 KAWASAKI VULCAN 2000 LOW 13K MILES SPEEDO SPEEDOMETER DISPLAY GAUGE GAUGES</t>
  </si>
  <si>
    <t>04057722LE423102M</t>
  </si>
  <si>
    <t>61242550TP004205X</t>
  </si>
  <si>
    <t>83X079283R372283F</t>
  </si>
  <si>
    <t>7aa6f506-707f-470c-a8af-8c127b960d4b</t>
  </si>
  <si>
    <t>Sturdy Built Trailer Parts</t>
  </si>
  <si>
    <t>1G111892EJ335794X</t>
  </si>
  <si>
    <t>Kenda Loadstar Trailer Tire 20.5x8-10 Galvanized 205/65-10 LRC 4 Lug 10 Inch Rim</t>
  </si>
  <si>
    <t>EBAY_EMSCX00001030853372617</t>
  </si>
  <si>
    <t>0RR95764VJ9951441</t>
  </si>
  <si>
    <t>v2_216fe75b-3954-4064-ad32-6976b39842b4_2_12</t>
  </si>
  <si>
    <t>Order Number : 10-05240-66204</t>
  </si>
  <si>
    <t>4DP53435J9281315E</t>
  </si>
  <si>
    <t>Andrew Palmer</t>
  </si>
  <si>
    <t>6NX10613541061233</t>
  </si>
  <si>
    <t>Andrew Palmer, 618 Polk Schoolhouse Rd, Lapine, AL, 36046-5212, United States</t>
  </si>
  <si>
    <t>06 POLARIS RANGER 700 FUEL PUMP GAS PETROL SENDER UNIT VIDEO! 90 DAY WARRANTY!</t>
  </si>
  <si>
    <t>EBAY_EMSCX00001035457129110_S:EMSCX00001035457129210_T</t>
  </si>
  <si>
    <t>618 Polk Schoolhouse Rd</t>
  </si>
  <si>
    <t>Lapine</t>
  </si>
  <si>
    <t>36046-5212</t>
  </si>
  <si>
    <t>2EH58346TB471261C</t>
  </si>
  <si>
    <t>Patrick Chuks-Orji</t>
  </si>
  <si>
    <t>88J32550XB6214314</t>
  </si>
  <si>
    <t>Patrick BlackRock, 13612 Bauhaus Bnd, Pflugerville, TX, 78660-4277, United States</t>
  </si>
  <si>
    <t>01-09 KAWASAKI BN125 ELIMINATOR 125 REARSET REAR SET LEFT SHIFTER SHIFT LEVER</t>
  </si>
  <si>
    <t>EBAY_EMSCX00001034348337413_S:EMSCX00001034348337513_T</t>
  </si>
  <si>
    <t>13612 Bauhaus Bnd</t>
  </si>
  <si>
    <t>78660-4277</t>
  </si>
  <si>
    <t>2EK22955VG056305L</t>
  </si>
  <si>
    <t>26194822CY733933E</t>
  </si>
  <si>
    <t>Shipping label printed on eBay for shipping carrier USPS with tracking Number 9405508205496420093629</t>
  </si>
  <si>
    <t>32X22377BJ489535K</t>
  </si>
  <si>
    <t>Shipping label printed on eBay for shipping carrier USPS with tracking Number 9400108205497861766438</t>
  </si>
  <si>
    <t>2377668621494141V</t>
  </si>
  <si>
    <t>Shipping label printed on eBay for shipping carrier USPS with tracking Number 9405508205497861780796</t>
  </si>
  <si>
    <t>2K0792477K999442L</t>
  </si>
  <si>
    <t>Shipping label printed on eBay for shipping carrier USPS with tracking Number 9405508205496420115543</t>
  </si>
  <si>
    <t>5478519199836015X</t>
  </si>
  <si>
    <t>Shipping label printed on eBay for shipping carrier USPS with tracking Number 9405508205497861798241</t>
  </si>
  <si>
    <t>Charles Richter</t>
  </si>
  <si>
    <t>8BW46453US2743534</t>
  </si>
  <si>
    <t>Charles Richter, 185 N Central st.  PO box 2251, Colorado city, AZ, 86021-2251, United States</t>
  </si>
  <si>
    <t>05-07 KTM 450 EXC ENGINE MOTOR REPUTABLE SELLER VIDEO!</t>
  </si>
  <si>
    <t>EBAY_EMSCX00001033057709215_S:EMSCX00001033057709315_T</t>
  </si>
  <si>
    <t>185 N Central st.  PO box 2251</t>
  </si>
  <si>
    <t>Colorado city</t>
  </si>
  <si>
    <t>86021-2251</t>
  </si>
  <si>
    <t>0MV07555BH4488310</t>
  </si>
  <si>
    <t>260225106T9866126</t>
  </si>
  <si>
    <t>Shipping label printed on eBay for shipping carrier USPS with tracking Number 9400108205497861931911</t>
  </si>
  <si>
    <t>chrishtopher chalson</t>
  </si>
  <si>
    <t>chrishtopherchalson@gmail.com</t>
  </si>
  <si>
    <t>47V21895RT0196849</t>
  </si>
  <si>
    <t>chrishtopher chalson, 24 portchester avenue, Singapore, 556306, Singapore</t>
  </si>
  <si>
    <t>03-06 CBR 600rr FUEL INJECTORS RAIL MAIN INJECTOR THROTTLE BODIES BODY 3692</t>
  </si>
  <si>
    <t>EBAY_EMSCX00001034357886713</t>
  </si>
  <si>
    <t>24 portchester avenue</t>
  </si>
  <si>
    <t>Singapore</t>
  </si>
  <si>
    <t>SG</t>
  </si>
  <si>
    <t>9C973348R5790593K</t>
  </si>
  <si>
    <t>Shipping label printed on eBay for shipping carrier USPS with tracking Number 9405508205497861940404</t>
  </si>
  <si>
    <t>9C420919SX7137712</t>
  </si>
  <si>
    <t>Shipping label printed on eBay for shipping carrier USPS with tracking Number 9405508205497861949254</t>
  </si>
  <si>
    <t>2DT38812B95137424</t>
  </si>
  <si>
    <t>Shipping label printed on eBay for shipping carrier USPS with tracking Number 9400108205497861961550</t>
  </si>
  <si>
    <t>81T79862JA975682F</t>
  </si>
  <si>
    <t>Shipping label printed on eBay for shipping carrier USPS with tracking Number 9405508205497861979275</t>
  </si>
  <si>
    <t>0DV79000AY473544X</t>
  </si>
  <si>
    <t>Shipping label printed on eBay for shipping carrier USPS with tracking Number 9405508205497861994810</t>
  </si>
  <si>
    <t>9P934271028877624</t>
  </si>
  <si>
    <t>Shipping label printed on eBay for shipping carrier USPS with tracking Number 9405508205496420199802</t>
  </si>
  <si>
    <t>8NU6456373834735U</t>
  </si>
  <si>
    <t>Shipping label printed on eBay for shipping carrier USPS with tracking Number 9461208205496420229474</t>
  </si>
  <si>
    <t>6C612805LV759970F</t>
  </si>
  <si>
    <t>Shipping label printed on eBay for shipping carrier USPS with tracking Number 9405508205497862089591</t>
  </si>
  <si>
    <t>0VP00286LC2013447</t>
  </si>
  <si>
    <t>Shipping label printed on eBay for shipping carrier USPS with tracking Number 9405508205496420235944</t>
  </si>
  <si>
    <t>8GB04744YA4544039</t>
  </si>
  <si>
    <t>Shipping label printed on eBay for shipping carrier USPS with tracking Number 9405508205497862109077</t>
  </si>
  <si>
    <t>1S1079372D378034W</t>
  </si>
  <si>
    <t>Shipping label printed on eBay for shipping carrier USPS with tracking Number 9405508205496420245936</t>
  </si>
  <si>
    <t>Jason Satre</t>
  </si>
  <si>
    <t>34150538Y3392334S</t>
  </si>
  <si>
    <t>Jason Satre, 9746 300th Ave Nw, Princeton, MN, 55371-8311, United States</t>
  </si>
  <si>
    <t>04-06 YAMAHA R1 ENGINE RADIATOR COOLING NO LEAKS! MORE COMPLETE MOTOR</t>
  </si>
  <si>
    <t>EBAY_EMSCX00001031450492218_S:EMSCX00001031450492318_T</t>
  </si>
  <si>
    <t>9746 300th Ave Nw</t>
  </si>
  <si>
    <t>Princeton</t>
  </si>
  <si>
    <t>55371-8311</t>
  </si>
  <si>
    <t>3PV64258KD954041L</t>
  </si>
  <si>
    <t>david stein</t>
  </si>
  <si>
    <t>6VM0699089997041N</t>
  </si>
  <si>
    <t>Disturbed cycles, 301 Old Route 13, Bristol, PA, 19007-3621, United States</t>
  </si>
  <si>
    <t>15-19 SPORTSTER 883 FUEL INJECTORS RAIL MAIN INJECTOR THROTTLE BODIES BODY</t>
  </si>
  <si>
    <t>EBAY_EMSCX00001034365844113_S:EMSCX00001034365844213_T</t>
  </si>
  <si>
    <t>301 Old Route 13</t>
  </si>
  <si>
    <t>19007-3621</t>
  </si>
  <si>
    <t>23L94974V0395472U</t>
  </si>
  <si>
    <t>Tatiana Mallard</t>
  </si>
  <si>
    <t>20N42262B0277762D</t>
  </si>
  <si>
    <t>Ron Mallard, 46 Boyden Street, East Orange, NJ, 07017-3204, United States</t>
  </si>
  <si>
    <t>03-06 HONDA CBR 600rr 600 rr READY TO GO 100% GOOD! YES! YA! MAIN FRAME CHASSIS</t>
  </si>
  <si>
    <t>EBAY_EMSCX00001034253419712_S:EMSCX00001034253419812_T</t>
  </si>
  <si>
    <t>46 Boyden Street</t>
  </si>
  <si>
    <t>East Orange</t>
  </si>
  <si>
    <t>07017-3204</t>
  </si>
  <si>
    <t>30A06750WT008883H</t>
  </si>
  <si>
    <t>Rockford Simon</t>
  </si>
  <si>
    <t>5DE72657TE088761K</t>
  </si>
  <si>
    <t>Rockford Simon KESS 1618, 7950 NW 77th St Ste 4, Medley, FL, 33195-2133, United States</t>
  </si>
  <si>
    <t>07-08 ZX6R CRANK POSITION SENSOR PULSER PULSAR CAM SENSOR NEUTRAL. CUTS</t>
  </si>
  <si>
    <t>EBAY_EMSCX00001034260433612</t>
  </si>
  <si>
    <t>7950 NW 77th St Ste 4</t>
  </si>
  <si>
    <t>02M16860RL799234L</t>
  </si>
  <si>
    <t>Shipping label printed on eBay for shipping carrier USPS with tracking Number 9405508205496420353600</t>
  </si>
  <si>
    <t>29X64238CA413121R</t>
  </si>
  <si>
    <t>Shipping label printed on eBay for shipping carrier USPS with tracking Number 9405508205497862381794</t>
  </si>
  <si>
    <t>Jodie Slade</t>
  </si>
  <si>
    <t>7JD70848V3325774C</t>
  </si>
  <si>
    <t>Jodie Slade, 2709 E 3rd St, Greenville, NC, 27858-1706, United States</t>
  </si>
  <si>
    <t>07 08 SUZUKI GSXR 1000 STVA SECONDARY THROTTLE VALVE ACCUATOR VIDEO! TPS SENSOR</t>
  </si>
  <si>
    <t>EBAY_EMSCX00001033706107811_S:EMSCX00001033706107911_T</t>
  </si>
  <si>
    <t>2709 E 3rd St</t>
  </si>
  <si>
    <t>27858-1706</t>
  </si>
  <si>
    <t>4X279571DH316382U</t>
  </si>
  <si>
    <t>13590849RN9697351</t>
  </si>
  <si>
    <t>4DC805103V130643U</t>
  </si>
  <si>
    <t>114494087|0|55708684</t>
  </si>
  <si>
    <t>1SU43747FT8843136</t>
  </si>
  <si>
    <t>24054380RS202920B</t>
  </si>
  <si>
    <t>Newegg.com</t>
  </si>
  <si>
    <t>paypal@newegg.com</t>
  </si>
  <si>
    <t>06015779RG126750A</t>
  </si>
  <si>
    <t>8XS97693PT166670A</t>
  </si>
  <si>
    <t>Jonathan Hernandez</t>
  </si>
  <si>
    <t>7W270805X7759881Y</t>
  </si>
  <si>
    <t>Jonathan, Hernandez, 1211 Yacht Basin Dr, Colonial Heights, VA, 23834-2937, United States</t>
  </si>
  <si>
    <t>AMERICAN STANDARD FAUCET SPRAYER SPRAY ASSEMBLY M950228-0020A</t>
  </si>
  <si>
    <t>EBAY_EMSCX00001031463607718_S:EMSCX00001031463607818_T</t>
  </si>
  <si>
    <t>1211 Yacht Basin Dr</t>
  </si>
  <si>
    <t>Colonial Heights</t>
  </si>
  <si>
    <t>23834-2937</t>
  </si>
  <si>
    <t>8SS71864N3294291R</t>
  </si>
  <si>
    <t>Anton Cochran</t>
  </si>
  <si>
    <t>2HW23963FF027464T</t>
  </si>
  <si>
    <t>Abdul Wali, 3087 Tulip St, Philadelphia, PA, 19134-3718, United States</t>
  </si>
  <si>
    <t>98-03 YAMAHA R1 HYPERPRO STEERING DAMPER STABILIZER DAMPENER DAMPNER GPR</t>
  </si>
  <si>
    <t>EBAY_EMSCX00001033711579411_S:EMSCX00001033711579511_T</t>
  </si>
  <si>
    <t>3087 Tulip St</t>
  </si>
  <si>
    <t>19134-3718</t>
  </si>
  <si>
    <t>4DK46197J42517903</t>
  </si>
  <si>
    <t>David Toole</t>
  </si>
  <si>
    <t>31R561379T1138743</t>
  </si>
  <si>
    <t>David Toole, 800 11th St NE, Jacksonville, AL, 36265-1228, United States</t>
  </si>
  <si>
    <t>00-09 BUELL BLAST 500 6K MILE ENGINE MOTOR REPUTABLE SELLER VIDEO!</t>
  </si>
  <si>
    <t>EBAY_EMSCX00001030922561917_S:EMSCX00001030922562017_T</t>
  </si>
  <si>
    <t>33921155RA019320D</t>
  </si>
  <si>
    <t>9ET33774RM3835004</t>
  </si>
  <si>
    <t>Shipping label printed on eBay for shipping carrier USPS with tracking Number 9400108205497862605934</t>
  </si>
  <si>
    <t>9CY7450190992360P</t>
  </si>
  <si>
    <t>Shipping label printed on eBay for shipping carrier USPS with tracking Number 9481708205497862699374</t>
  </si>
  <si>
    <t>Mario Petrillo</t>
  </si>
  <si>
    <t>86G55709JP315061J</t>
  </si>
  <si>
    <t>Mario Petrillo, 83 Park St, Orange, NJ, 07050-3737, United States</t>
  </si>
  <si>
    <t>96 97 Honda CBR CBR900RR 900 RIGHT CONTROL SWITCH SIDE CLIP ON CLIPON HANDLE BAR</t>
  </si>
  <si>
    <t>EBAY_EMSCX00001031478515518_S:EMSCX00001031478515618_T</t>
  </si>
  <si>
    <t>83 Park St</t>
  </si>
  <si>
    <t>Orange</t>
  </si>
  <si>
    <t>07050-3737</t>
  </si>
  <si>
    <t>5YJ12115DL339442F</t>
  </si>
  <si>
    <t>4DM27832BX4142944</t>
  </si>
  <si>
    <t>Shipping label printed on eBay for shipping carrier USPS with tracking Number 9400108205497862937400</t>
  </si>
  <si>
    <t>2RE82140MY917260S</t>
  </si>
  <si>
    <t>Shipping label printed on eBay for shipping carrier USPS with tracking Number 9400108205497862943968</t>
  </si>
  <si>
    <t>9DY57702Y37419028</t>
  </si>
  <si>
    <t>Shipping label printed on eBay for shipping carrier USPS with tracking Number 9400108205496420605461</t>
  </si>
  <si>
    <t>8EC19159AG6396833</t>
  </si>
  <si>
    <t>Shipping label printed on eBay for shipping carrier USPS with tracking Number 9400108205497862979158</t>
  </si>
  <si>
    <t>95T77605ME074041L</t>
  </si>
  <si>
    <t>Shipping label printed on eBay for shipping carrier USPS with tracking Number 9405508205496420616309</t>
  </si>
  <si>
    <t>Jack Wilver</t>
  </si>
  <si>
    <t>41F893342Y981730K</t>
  </si>
  <si>
    <t>Jack Wilver, 413 Chestnut St, Millersburg, PA, 17061-1427, United States</t>
  </si>
  <si>
    <t>94-97 NINJA ZX9R RAM AIR INTAKE DUCT TUBE RAMAIR BOOT GRILL</t>
  </si>
  <si>
    <t>EBAY_EMSCX00001030942635517_S:EMSCX00001030942635617_T</t>
  </si>
  <si>
    <t>413 Chestnut St</t>
  </si>
  <si>
    <t>Millersburg</t>
  </si>
  <si>
    <t>17061-1427</t>
  </si>
  <si>
    <t>5J831754PG2313255</t>
  </si>
  <si>
    <t>1GP63406G4491363K</t>
  </si>
  <si>
    <t>Shipping label printed on eBay for shipping carrier USPS with tracking Number 9461208205496420621414</t>
  </si>
  <si>
    <t>Armando Delgado</t>
  </si>
  <si>
    <t>4W306221LE8224022</t>
  </si>
  <si>
    <t>RENE DELGADO, 12564 Wendy Reed Dr, EL PASO, TX, 79928-1771, United States</t>
  </si>
  <si>
    <t>13-16 STREET TRIPLE AIR CLEANER RACE FILTER K&amp;N BMC PERFORMANCE INTAKE BOX</t>
  </si>
  <si>
    <t>EBAY_EMSCX00001033106153715_S:EMSCX00001033106153815_T</t>
  </si>
  <si>
    <t>12564 Wendy Reed Dr</t>
  </si>
  <si>
    <t>EL PASO</t>
  </si>
  <si>
    <t>79928-1771</t>
  </si>
  <si>
    <t>0AE163378D715451P</t>
  </si>
  <si>
    <t>LeAnna Reynolds</t>
  </si>
  <si>
    <t>4B827149NH295633L</t>
  </si>
  <si>
    <t>LeAnna Reynolds, 282 Richards Ln, Bluff City, TN, 37618-4629, United States</t>
  </si>
  <si>
    <t>03 04 ZX6 ZX6R 636 FLYWHEEL FLY WHEEL ROTOR CRANK SHAFT CRANKSHAFT MAGNET</t>
  </si>
  <si>
    <t>EBAY_EMSCX00001033734826511</t>
  </si>
  <si>
    <t>282 Richards Ln</t>
  </si>
  <si>
    <t>Bluff City</t>
  </si>
  <si>
    <t>37618-4629</t>
  </si>
  <si>
    <t>Thomas Burden</t>
  </si>
  <si>
    <t>59Y93138JG637972V</t>
  </si>
  <si>
    <t>Thomas Burden, 135 Country Center Dr, Ste F, Pagosa Springs, CO, 81147-8958, United States</t>
  </si>
  <si>
    <t>05-07 KTM 450 EXC ECU COMPUTER CDI ECM VIDEO! CONTROL ELECTRONIC UNIT</t>
  </si>
  <si>
    <t>EBAY_EMSCX00001034408804913_S:EMSCX00001034408805013_T</t>
  </si>
  <si>
    <t>135 Country Center Dr</t>
  </si>
  <si>
    <t>Ste F</t>
  </si>
  <si>
    <t>Pagosa Springs</t>
  </si>
  <si>
    <t>81147-8958</t>
  </si>
  <si>
    <t>8ES29891RN863405T</t>
  </si>
  <si>
    <t>skechyswichflip@gmail.com</t>
  </si>
  <si>
    <t>5AV28950KK1417458</t>
  </si>
  <si>
    <t>EBAY43186475709</t>
  </si>
  <si>
    <t>6F4522033N492512R</t>
  </si>
  <si>
    <t>Shipping label printed on eBay for shipping carrier USPS with tracking Number 9400108205497863165697</t>
  </si>
  <si>
    <t>0LJ3772595553651S</t>
  </si>
  <si>
    <t>Shipping label printed on eBay for shipping carrier USPS with tracking Number 9400108205497863171155</t>
  </si>
  <si>
    <t>2N930763CW2585810</t>
  </si>
  <si>
    <t>Shipping label printed on eBay for shipping carrier USPS with tracking Number 9400108205496420687962</t>
  </si>
  <si>
    <t>Robin Price</t>
  </si>
  <si>
    <t>0LP00152BC774274X</t>
  </si>
  <si>
    <t>Eva Price, 4589 Via Marisol, Unit 159, Los Angeles, CA, 90042-5139, United States</t>
  </si>
  <si>
    <t>HONDA CBR 2002 2003 954 FUEL PRESSURE REGULATOR 16740-MCJ-013  954rr  cbr954</t>
  </si>
  <si>
    <t>EBAY_EMSCX00001034300877412_S:EMSCX00001034300877512_T</t>
  </si>
  <si>
    <t>4589 Via Marisol</t>
  </si>
  <si>
    <t>Unit 159</t>
  </si>
  <si>
    <t>90042-5139</t>
  </si>
  <si>
    <t>Item Id: 252008349189 Buyer's Vehicle: 2002 Honda CBR954RR</t>
  </si>
  <si>
    <t>5J6942539V006304E</t>
  </si>
  <si>
    <t>ryantycobbs@gmail.com</t>
  </si>
  <si>
    <t>6GW17265D81741422</t>
  </si>
  <si>
    <t>EBAY43398613050</t>
  </si>
  <si>
    <t>78T798260B3318243</t>
  </si>
  <si>
    <t>0Y6997444J9126203</t>
  </si>
  <si>
    <t>Shipping label printed on eBay for shipping carrier USPS with tracking Number 9405508205497863236208</t>
  </si>
  <si>
    <t>73B86590S5630703C</t>
  </si>
  <si>
    <t>Shipping label printed on eBay for shipping carrier USPS with tracking Number 9400108205497863256807</t>
  </si>
  <si>
    <t>9T239595X4383831H</t>
  </si>
  <si>
    <t>Shipping label printed on eBay for shipping carrier USPS with tracking Number 9400108205497863272012</t>
  </si>
  <si>
    <t>Ashley Mason</t>
  </si>
  <si>
    <t>8T090013JY500405A</t>
  </si>
  <si>
    <t>ashley mason, 2744 142nd Ave, Dorr, MI, 49323-9509, United States</t>
  </si>
  <si>
    <t>08 09  SUSUKI KATANA GSX 600  SPEEDO TACH GAUGES CLUSTER SPEEDOMETER 12K 1060</t>
  </si>
  <si>
    <t>EBAY_EMSCX00001032960090214_S:EMSCX00001032960090314_T</t>
  </si>
  <si>
    <t>2744 142nd Ave</t>
  </si>
  <si>
    <t>Dorr</t>
  </si>
  <si>
    <t>49323-9509</t>
  </si>
  <si>
    <t>7C061512VM818823F</t>
  </si>
  <si>
    <t>66E499782A3979400</t>
  </si>
  <si>
    <t>Shipping label printed on eBay for shipping carrier USPS with tracking Number 9405508205497863423820</t>
  </si>
  <si>
    <t>66J01284N30793036</t>
  </si>
  <si>
    <t>Shipping label printed on eBay for shipping carrier USPS with tracking Number 9400108205496420806233</t>
  </si>
  <si>
    <t>859066012C066525S</t>
  </si>
  <si>
    <t>Shipping label printed on eBay for shipping carrier USPS with tracking Number 9405508205496420827538</t>
  </si>
  <si>
    <t>joseph niebling</t>
  </si>
  <si>
    <t>5EC962788M107381N</t>
  </si>
  <si>
    <t>joseph niebling, 134 N Hanover St, Apt 8, Carlisle, PA, 17013-2411, United States</t>
  </si>
  <si>
    <t>98-05 SUPERHAWK 996 VTR1000  GAS TANK FUEL CELL PETROL RESERVOIR FAIRING GREEN</t>
  </si>
  <si>
    <t>EBAY_EMSCX00001034314805712_S:EMSCX00001034314805812_T</t>
  </si>
  <si>
    <t>134 N Hanover St</t>
  </si>
  <si>
    <t>Apt 8</t>
  </si>
  <si>
    <t>Carlisle</t>
  </si>
  <si>
    <t>17013-2411</t>
  </si>
  <si>
    <t>4E061833ER564774S</t>
  </si>
  <si>
    <t>广州满翼贸易有限公司</t>
  </si>
  <si>
    <t>23K31739AJ7094212</t>
  </si>
  <si>
    <t>12pcs Super Glue Surface Insensitive Strong Adhesive Fast Instant Glue #3 Types [12pcs]</t>
  </si>
  <si>
    <t>EBAY_EMSCX00001030976624817</t>
  </si>
  <si>
    <t>Randy Wright</t>
  </si>
  <si>
    <t>rwrightcpa@hotmail.com</t>
  </si>
  <si>
    <t>7DV57260FD244003P</t>
  </si>
  <si>
    <t>jondoporcyk977@gmail.com</t>
  </si>
  <si>
    <t>85068665VS404003C</t>
  </si>
  <si>
    <t>EBAY43401163400</t>
  </si>
  <si>
    <t>5L617913G15302414</t>
  </si>
  <si>
    <t>Martin Acosta</t>
  </si>
  <si>
    <t>5T476382Y1878941L</t>
  </si>
  <si>
    <t>Martin Acosta, 4830 ranch Rd, Chino, CA, 91710-3380, United States</t>
  </si>
  <si>
    <t>05-08 SUZUKI BOULEVARD VL800 C50 DIFFERENTIAL DIFF FINAL DRIVE GEAR SHAFT</t>
  </si>
  <si>
    <t>EBAY_EMSCX00001034247265916_S:EMSCX00001034247266016_T</t>
  </si>
  <si>
    <t>4830 ranch Rd</t>
  </si>
  <si>
    <t>Chino</t>
  </si>
  <si>
    <t>91710-3380</t>
  </si>
  <si>
    <t>43J33610BC768205U</t>
  </si>
  <si>
    <t>3CU25618VV7310746</t>
  </si>
  <si>
    <t>Michael Azizcycle, 4107 E Dr Martin Luther King Jr Blvd, Tampa, FL, 33610-8048, United States</t>
  </si>
  <si>
    <t>16-18 ZX-10R ZX10 SIDE REAR VIEW MIRROR LEFT OEM CLEAR GOOD</t>
  </si>
  <si>
    <t>EBAY_EMSCX00001034464751013</t>
  </si>
  <si>
    <t>4107 E Dr Martin Luther King Jr Blvd</t>
  </si>
  <si>
    <t>Tampa</t>
  </si>
  <si>
    <t>33610-8048</t>
  </si>
  <si>
    <t>3TN41121CL249561Y</t>
  </si>
  <si>
    <t>BRUCE JACKSON</t>
  </si>
  <si>
    <t>4X792495B16686331</t>
  </si>
  <si>
    <t>BRUCE JACKSON, 3820 E Covina St, MESA, AZ, 85205-6923, United States</t>
  </si>
  <si>
    <t>ZRX1200 R ZRX 1200 FRONT SEAT PAD DRIVER DRIVERS SADDLE PILLION CUSHION OEM</t>
  </si>
  <si>
    <t>EBAY_EMSCX00001034280818716_S:EMSCX00001034280818816_T</t>
  </si>
  <si>
    <t>3820 E Covina St</t>
  </si>
  <si>
    <t>MESA</t>
  </si>
  <si>
    <t>85205-6923</t>
  </si>
  <si>
    <t>7X762725K8985954E</t>
  </si>
  <si>
    <t>ArmadilloAuto Restoration</t>
  </si>
  <si>
    <t>07822156EU876894W</t>
  </si>
  <si>
    <t>Armadillo Auto Restoration, 570 e hwy 36, Hamilton, TX, 76531-1318, United States</t>
  </si>
  <si>
    <t>1984 Honda Other</t>
  </si>
  <si>
    <t>EBAY_EMSCX00001034492190513</t>
  </si>
  <si>
    <t>570 e hwy 36</t>
  </si>
  <si>
    <t>Hamilton</t>
  </si>
  <si>
    <t>76531-1318</t>
  </si>
  <si>
    <t>elliot barrs</t>
  </si>
  <si>
    <t>78367511R7204524R</t>
  </si>
  <si>
    <t>Elliot Barrs, 8 mautravers close, bradley stoke, bristol, Avon, bs32 5ed, United Kingdom</t>
  </si>
  <si>
    <t>83 CR250 CR480 FRONT BRAKE DRUM BACKING PLATE</t>
  </si>
  <si>
    <t>EBAY_EMSCX00001035632004310</t>
  </si>
  <si>
    <t>8 mautravers close</t>
  </si>
  <si>
    <t>bradley stoke</t>
  </si>
  <si>
    <t>bristol</t>
  </si>
  <si>
    <t>Avon</t>
  </si>
  <si>
    <t>bs32 5ed</t>
  </si>
  <si>
    <t>Michael Pulice</t>
  </si>
  <si>
    <t>1VW1776804796174X</t>
  </si>
  <si>
    <t>Michael, Pulice, 319 McClean Ave, back house, Staten Island, NY, 10305, United States</t>
  </si>
  <si>
    <t>13 14 15 16 17 18 zx6r 636 zx636 EZ READY TO GO 100% GOOD! YES! YA! MAIN FRAME</t>
  </si>
  <si>
    <t>EBAY_EMSCX00001034390772412_S:EMSCX00001034390772512_T</t>
  </si>
  <si>
    <t>319 McClean Ave</t>
  </si>
  <si>
    <t>back house</t>
  </si>
  <si>
    <t>Staten Island</t>
  </si>
  <si>
    <t>7KK45766JG855824D</t>
  </si>
  <si>
    <t>8S563798LB940572M</t>
  </si>
  <si>
    <t>16-18 CB500F FENDER ELIMINATOR LICENSE PLATE TAG BRACKET MOUNT HOLDER</t>
  </si>
  <si>
    <t>EBAY_EMSCX00001034395729312_S:EMSCX00001034395729412_T</t>
  </si>
  <si>
    <t>480427048S137171T</t>
  </si>
  <si>
    <t>JOEY PALMEIRA</t>
  </si>
  <si>
    <t>88T95469WN906362R</t>
  </si>
  <si>
    <t>(2 Packs) Scotch Super Glue Gel 4 Single Use Tubes FREE SHIPPING!</t>
  </si>
  <si>
    <t>EBAY_EMSCX00001031049230417</t>
  </si>
  <si>
    <t>Andre Stanard</t>
  </si>
  <si>
    <t>1PE09475SJ3421203</t>
  </si>
  <si>
    <t>Andy Stanard, 13798 la Mesa dr, Dsrt Hot Spgs, CA, 92240-5851, United States</t>
  </si>
  <si>
    <t>03 04 CBR 600RR 600 RR FRONT END FORK FORKS WHEEL RIM CALIPER LEFT RIGHT TRIPLES</t>
  </si>
  <si>
    <t>EBAY_EMSCX00001029534432819_S:EMSCX00001029534432919_T</t>
  </si>
  <si>
    <t>13798 la Mesa dr</t>
  </si>
  <si>
    <t>Dsrt Hot Spgs</t>
  </si>
  <si>
    <t>92240-5851</t>
  </si>
  <si>
    <t>9DU40586KJ024302J</t>
  </si>
  <si>
    <t>Jerry Smith</t>
  </si>
  <si>
    <t>3NS10245R35950054</t>
  </si>
  <si>
    <t>Travis Irvin, 10311 Old Furnace Rd, Seaford, DE, 19973-8120, United States</t>
  </si>
  <si>
    <t>16-18 ZX-10R ZX10 IGNITION LOCK KEY SET LOCKSET GAS CAP LATCH SEAT SWITCH OEM</t>
  </si>
  <si>
    <t>EBAY_EMSCX00001033224424415</t>
  </si>
  <si>
    <t>10311 Old Furnace Rd</t>
  </si>
  <si>
    <t>Seaford</t>
  </si>
  <si>
    <t>19973-8120</t>
  </si>
  <si>
    <t>DEANDRE WALTER</t>
  </si>
  <si>
    <t>1TV99099LW2737744</t>
  </si>
  <si>
    <t>D Walter, 727 E San Ysidro Blvd, Apt 1808, San Ysidro, CA, 92173-3144, United States</t>
  </si>
  <si>
    <t>15-19 KAWASAKI VULCAN 650 ECU COMPUTER CDI ECM VIDEO! CONTROL ELECTRONIC UNIT</t>
  </si>
  <si>
    <t>EBAY_EMSCX00001031623862218_S:EMSCX00001031623862318_T</t>
  </si>
  <si>
    <t>727 E San Ysidro Blvd</t>
  </si>
  <si>
    <t>Apt 1808</t>
  </si>
  <si>
    <t>92173-3144</t>
  </si>
  <si>
    <t>16386095GM625270H</t>
  </si>
  <si>
    <t>Andrew Lombardo</t>
  </si>
  <si>
    <t>8F810608S82699905</t>
  </si>
  <si>
    <t>Andrew Lombardo, 2957 Napa Valley Ct, Jacksonville, FL, 32221-4919, United States</t>
  </si>
  <si>
    <t>05 06 HONDA CBR 600RR RR 600  REARSET REAR SET FOOT PEG RIGHT LEFT POWDER COATED</t>
  </si>
  <si>
    <t>EBAY_EMSCX00001034545085813</t>
  </si>
  <si>
    <t>2957 Napa Valley Ct</t>
  </si>
  <si>
    <t>32221-4919</t>
  </si>
  <si>
    <t>Dario GarciaIbanez</t>
  </si>
  <si>
    <t>5U0488736R2634117</t>
  </si>
  <si>
    <t>Dario F Garcia Ibanez, 18000 SW 50th St, SW Ranches, FL, 33331-1010, United States</t>
  </si>
  <si>
    <t>96 97 Honda CBR CBR900RR 900 ENGINE RADIATOR COOLING FAN</t>
  </si>
  <si>
    <t>EBAY_EMSCX00001033246617315</t>
  </si>
  <si>
    <t>18000 SW 50th St</t>
  </si>
  <si>
    <t>SW Ranches</t>
  </si>
  <si>
    <t>33331-1010</t>
  </si>
  <si>
    <t>6C014509LM828421D</t>
  </si>
  <si>
    <t>BISHNU ETWARU</t>
  </si>
  <si>
    <t>skr84u2@aol.com</t>
  </si>
  <si>
    <t>94V972222G5027230</t>
  </si>
  <si>
    <t>Paint.</t>
  </si>
  <si>
    <t>3EG62711L25476513</t>
  </si>
  <si>
    <t>59542095WT189245N</t>
  </si>
  <si>
    <t>Jeffrey Corella</t>
  </si>
  <si>
    <t>5TU53150YC708174V</t>
  </si>
  <si>
    <t>ECO CORELLA, 1710 NW 96th Ave, Doral, FL, 33172-2415, United States</t>
  </si>
  <si>
    <t>04 05 Suzuki GSXR 600 750 REAR BACK BRAKE CALIPER MASTER CYLINDER RESERVOIR</t>
  </si>
  <si>
    <t>EBAY_EMSCX00001033261621915</t>
  </si>
  <si>
    <t>1710 NW 96th Ave</t>
  </si>
  <si>
    <t>33172-2415</t>
  </si>
  <si>
    <t>Trung Nguyen</t>
  </si>
  <si>
    <t>9T926431T9398794M</t>
  </si>
  <si>
    <t>Trung Nguyen Nguyen, 13315 Effingham st, Austin, TX, 78729-2822, United States</t>
  </si>
  <si>
    <t>98-05 SUPERHAWK 996 VTR1000 RIGHT BLACK  MID SIDE FAIRING COWL PLASTIC OEM</t>
  </si>
  <si>
    <t>EBAY_EMSCX00001031101665417_S:EMSCX00001031101665517_T</t>
  </si>
  <si>
    <t>13315 Effingham st</t>
  </si>
  <si>
    <t>78729-2822</t>
  </si>
  <si>
    <t>72H63426963418721</t>
  </si>
  <si>
    <t>Sandra Hastings</t>
  </si>
  <si>
    <t>9RT25048D5645524S</t>
  </si>
  <si>
    <t>Sandra, Hastings, 5550 Street Road, Kirkwood, PA, 17536-9579, United States</t>
  </si>
  <si>
    <t>00 ELITE 80 CH80 CYLINDER HEAD VALVES BUCKETS CAMS ENGINE MOTOR VALVE COVER TOP</t>
  </si>
  <si>
    <t>EBAY_EMSCX00001035700414810_S:EMSCX00001035700414910_T</t>
  </si>
  <si>
    <t>5550 Street Road</t>
  </si>
  <si>
    <t>Kirkwood</t>
  </si>
  <si>
    <t>17536-9579</t>
  </si>
  <si>
    <t>0WH75733S3387060P</t>
  </si>
  <si>
    <t>Nathaniel Koval</t>
  </si>
  <si>
    <t>52K93551P1779442V</t>
  </si>
  <si>
    <t>Nate Koval, 1225 Violet RD, Crittenden, KY, 41030-8529, United States</t>
  </si>
  <si>
    <t>96 97 98 99 00 01 02 03 ZX7 ZX7R EXHAUST CAN MUFFLER SLIP ON PIPE YOSHIMURA</t>
  </si>
  <si>
    <t>EBAY_EMSCX00001031653696618_S:EMSCX00001031653696718_T</t>
  </si>
  <si>
    <t>1225 Violet RD</t>
  </si>
  <si>
    <t>Crittenden</t>
  </si>
  <si>
    <t>41030-8529</t>
  </si>
  <si>
    <t>2R8458042W336890V</t>
  </si>
  <si>
    <t>Shada A Thornburg</t>
  </si>
  <si>
    <t>5N515378LB8429928</t>
  </si>
  <si>
    <t>John Thornburg, 100 wooten rd, wister, OK, 74966-6600, United States</t>
  </si>
  <si>
    <t>09 10 11 GSXR 1000 LOW 9K MILES ENGINE MOTOR REPUTABLE SELLER VIDEO!</t>
  </si>
  <si>
    <t>EBAY_EMSCX00001033108016514_S:EMSCX00001033108016614_T</t>
  </si>
  <si>
    <t>100 wooten rd</t>
  </si>
  <si>
    <t>wister</t>
  </si>
  <si>
    <t>74966-6600</t>
  </si>
  <si>
    <t>58736750EJ9697017</t>
  </si>
  <si>
    <t>kasparian hagop</t>
  </si>
  <si>
    <t>56F10596G6396410A</t>
  </si>
  <si>
    <t>kasparian valentina, 316 N Maryland Ave Unit 203, glendale, CA, 91206-3513, United States</t>
  </si>
  <si>
    <t>09 10 11 GSXR 1000 RIGHT CONTROL SWITCH SIDE CLIP ON CLIPON HANDLE BAR</t>
  </si>
  <si>
    <t>EBAY_EMSCX00001034457043212_S:EMSCX00001034457043312_T</t>
  </si>
  <si>
    <t>316 N Maryland Ave Unit 203</t>
  </si>
  <si>
    <t>glendale</t>
  </si>
  <si>
    <t>91206-3513</t>
  </si>
  <si>
    <t>3ST73500YR866683F</t>
  </si>
  <si>
    <t>DAVID PLUMLEE</t>
  </si>
  <si>
    <t>09M92848DM355331H</t>
  </si>
  <si>
    <t>DAVID PLUMLEE, 901 metcalf st # 140, SEDRO WOOLLEY, WA, 98284-1501, United States</t>
  </si>
  <si>
    <t>EBAY_EMSCX00001029593260819_S:EMSCX00001029593260919_T</t>
  </si>
  <si>
    <t>901 metcalf st # 140</t>
  </si>
  <si>
    <t>SEDRO WOOLLEY</t>
  </si>
  <si>
    <t>98284-1501</t>
  </si>
  <si>
    <t>78T32533CD9492907</t>
  </si>
  <si>
    <t>tyler Boehnen</t>
  </si>
  <si>
    <t>4UG72266Y9435822W</t>
  </si>
  <si>
    <t>Mike Boehnen, 11512 E Dover St, Mesa, AZ, 85207-2356, United States</t>
  </si>
  <si>
    <t>EBAY_EMSCX00001034463025912_S:EMSCX00001034463026012_T</t>
  </si>
  <si>
    <t>11512 E Dover St</t>
  </si>
  <si>
    <t>85207-2356</t>
  </si>
  <si>
    <t>Item Id: 262349621417 Buyer's Vehicle: 2001 Honda CBR929RR</t>
  </si>
  <si>
    <t>26243272GR683710J</t>
  </si>
  <si>
    <t>Lori Penrose</t>
  </si>
  <si>
    <t>8GX10964MM2283601</t>
  </si>
  <si>
    <t>Christian Penrose, 338 Russell Mill Rd, Swedesboro, NJ, 08085-3411, United States</t>
  </si>
  <si>
    <t>15 VX CRUISER LEFT SIDE CONTROL PERCH ON OFF START STOP KILL REVERSE RIDE LEVER</t>
  </si>
  <si>
    <t>EBAY_EMSCX00001034381609016_S:EMSCX00001034381609116_T</t>
  </si>
  <si>
    <t>338 Russell Mill Rd</t>
  </si>
  <si>
    <t>Swedesboro</t>
  </si>
  <si>
    <t>08085-3411</t>
  </si>
  <si>
    <t>7G453278UK3243048</t>
  </si>
  <si>
    <t>Blake Isom</t>
  </si>
  <si>
    <t>5TC04492AY9039512</t>
  </si>
  <si>
    <t>Blake Isom, 5612 Pruetts Chapel Rd, Paragould, AR, 72450-6032, United States</t>
  </si>
  <si>
    <t>03 04 CBR 600RR 600 RR ENGINE STARTER RELAY STARTING MOTOR ELECTRIC VIDEO!</t>
  </si>
  <si>
    <t>EBAY_EMSCX00001034480019912_S:EMSCX00001034480020012_T</t>
  </si>
  <si>
    <t>5612 Pruetts Chapel Rd</t>
  </si>
  <si>
    <t>Paragould</t>
  </si>
  <si>
    <t>72450-6032</t>
  </si>
  <si>
    <t>6WR420969N171274D</t>
  </si>
  <si>
    <t>Manuel Hernandez</t>
  </si>
  <si>
    <t>98J80926R1282144M</t>
  </si>
  <si>
    <t>manny hernandez, 2034 w grant rd, tucson, AZ, 85745-1106, United States</t>
  </si>
  <si>
    <t>00 ELITE 80 CH80 IGNITION LOCK KEY SET LOCKSET GAS CAP LATCH SEAT SWITCH TRUNK</t>
  </si>
  <si>
    <t>EBAY_EMSCX00001034593702913_S:EMSCX00001034593703013_T</t>
  </si>
  <si>
    <t>2034 w grant rd</t>
  </si>
  <si>
    <t>tucson</t>
  </si>
  <si>
    <t>85745-1106</t>
  </si>
  <si>
    <t>3WH22598KS768674P</t>
  </si>
  <si>
    <t>Theavy Luong</t>
  </si>
  <si>
    <t>16R73368TU496904E</t>
  </si>
  <si>
    <t>Theavy Luong, 104 Hansen Ave, Bridgeport, CT, 06605-2556, United States</t>
  </si>
  <si>
    <t>03-09 SUZUKI SV650 LEFT CONTROL SWITCH HEADLIGHT HORN BLINKER TURN SIGNAL BUTTON</t>
  </si>
  <si>
    <t>EBAY_EMSCX00001034487696512_S:EMSCX00001034487696612_T</t>
  </si>
  <si>
    <t>104 Hansen Ave</t>
  </si>
  <si>
    <t>06605-2556</t>
  </si>
  <si>
    <t>6D207758TB957433D</t>
  </si>
  <si>
    <t>Joshua coop</t>
  </si>
  <si>
    <t>95326547D6475744W</t>
  </si>
  <si>
    <t>Brennan Coop, 205 Sunnydale Ln Se, Rochester, MN, 55904-4969, United States</t>
  </si>
  <si>
    <t>09-17 YAMAHA FZ6R FZ6-R REAR BACK SHOCK SPRING COIL ABSORBER SUSPENSION</t>
  </si>
  <si>
    <t>EBAY_EMSCX00001034403121916_S:EMSCX00001034403122016_T</t>
  </si>
  <si>
    <t>205 Sunnydale Ln Se</t>
  </si>
  <si>
    <t>55904-4969</t>
  </si>
  <si>
    <t>18L65739N3033815B</t>
  </si>
  <si>
    <t>Hector Arriaga</t>
  </si>
  <si>
    <t>0N19236628070581D</t>
  </si>
  <si>
    <t>Hector, Arriaga, 718 N9 ST, ALAMO, TX, 78516, United States</t>
  </si>
  <si>
    <t>99-09 V-STAR XVS 1100 FUEL PUMP GAS RELAY VIDEO! PETROL SENDER UNIT KILL</t>
  </si>
  <si>
    <t>EBAY_EMSCX00001033306736415_S:EMSCX00001033306736515_T</t>
  </si>
  <si>
    <t>718 N9 ST</t>
  </si>
  <si>
    <t>ALAMO</t>
  </si>
  <si>
    <t>8DJ4555380126150A</t>
  </si>
  <si>
    <t>Jordan Mayville</t>
  </si>
  <si>
    <t>39N751412C378852A</t>
  </si>
  <si>
    <t>Jordan Mayville, 1410 Kingsley St, Mount Clemens, MI, 48043-3048, United States</t>
  </si>
  <si>
    <t>05-06 CBR 600 600RR FRONT BRAKE ROTORS ROTOR OEM LEFT RIGHT DISCS DISC STOCK</t>
  </si>
  <si>
    <t>EBAY_EMSCX00001034495757112_S:EMSCX00001034495757212_T</t>
  </si>
  <si>
    <t>1410 Kingsley St</t>
  </si>
  <si>
    <t>Mount Clemens</t>
  </si>
  <si>
    <t>48043-3048</t>
  </si>
  <si>
    <t>18R239816T335760C</t>
  </si>
  <si>
    <t>Oliver Roberts</t>
  </si>
  <si>
    <t>5ES70357KV671251W</t>
  </si>
  <si>
    <t>Robert Rawls, 62 Rawls Ln, Columbia, MS, 39429-9507, United States</t>
  </si>
  <si>
    <t>08 RECON 250 2X4 FAIRING SET KIT UPPER MID SIDE TAIL LOWER PLASTIC LEFT RIGHT</t>
  </si>
  <si>
    <t>EBAY_EMSCX00001031704850318</t>
  </si>
  <si>
    <t>62 Rawls Ln</t>
  </si>
  <si>
    <t>39429-9507</t>
  </si>
  <si>
    <t>Michael Fuller</t>
  </si>
  <si>
    <t>2YB6411071856332D</t>
  </si>
  <si>
    <t>Michael Fuller, 725 Murdock Rd., Murrells Inlet, SC, 29576-8500, United States</t>
  </si>
  <si>
    <t>01 SEA-DOO BOMBARDIER SIDE REAR VIEW MIRROR</t>
  </si>
  <si>
    <t>EBAY_EMSCX00001033374924815_S:EMSCX00001033374924915_T</t>
  </si>
  <si>
    <t>725 Murdock Rd.</t>
  </si>
  <si>
    <t>Murrells Inlet</t>
  </si>
  <si>
    <t>29576-8500</t>
  </si>
  <si>
    <t>12X52188CD690290J</t>
  </si>
  <si>
    <t>14644253C6304490V</t>
  </si>
  <si>
    <t>4CN62090T9374344N</t>
  </si>
  <si>
    <t>Reference voyage agency and more/ALAIN ADELSON  adelson, 10900 NW 21st St, Ste 130, Miami, FL, 33172-2010, United States</t>
  </si>
  <si>
    <t>03-06 HONDA CBR 600rr 600 rr FUEL INJECTORS RAIL LINES VIDEO! MAIN INJECTOR</t>
  </si>
  <si>
    <t>EBAY_EMSCX00001034576036812</t>
  </si>
  <si>
    <t>10900 NW 21st St</t>
  </si>
  <si>
    <t>Ste 130</t>
  </si>
  <si>
    <t>33172-2010</t>
  </si>
  <si>
    <t>shelleymloy@gmail.com</t>
  </si>
  <si>
    <t>21120522W3713594M</t>
  </si>
  <si>
    <t>3TU10671EH528942A</t>
  </si>
  <si>
    <t>60N319135A289803V</t>
  </si>
  <si>
    <t>PGW_4513738815</t>
  </si>
  <si>
    <t>Rani Emnace</t>
  </si>
  <si>
    <t>7D282124Y7030515X</t>
  </si>
  <si>
    <t>Rani Emnace, 1854 Clayton Cove Dr NW, Madison, AL, 35757-7957, United States</t>
  </si>
  <si>
    <t>08 09 10 Suzuki GSXR 600/750 GAS TANK FUEL CELL PETROL RESERVOIR BLACK OEM CLEAN</t>
  </si>
  <si>
    <t>EBAY_EMSCX00001029730381219_S:EMSCX00001029730381319_T</t>
  </si>
  <si>
    <t>1854 Clayton Cove Dr NW</t>
  </si>
  <si>
    <t>35757-7957</t>
  </si>
  <si>
    <t>4N750347N2724491A</t>
  </si>
  <si>
    <t>Nelson Velez</t>
  </si>
  <si>
    <t>73D78261DW047372N</t>
  </si>
  <si>
    <t>Nelson Velez, M9 Victor Salaman, Carolina Alta, Carolina, PR, 00987-7146, United States</t>
  </si>
  <si>
    <t>DYNA SOFTAIL SPORTSTER 21" SLOTTED 6 SPOKE FRONT MAG WHEEL RIM TUBELESS 43973-08</t>
  </si>
  <si>
    <t>EBAY_EMSCX00001034603274812</t>
  </si>
  <si>
    <t>M9 Victor Salaman, Carolina Alta</t>
  </si>
  <si>
    <t>Carolina</t>
  </si>
  <si>
    <t>00987-7146</t>
  </si>
  <si>
    <t>STEVE CAGGIANO</t>
  </si>
  <si>
    <t>3CB78096VL6164817</t>
  </si>
  <si>
    <t>STEVE, CAGGIANO, 170 Tyngsboro Rd, North Chelmsford, MA, 01863, United States</t>
  </si>
  <si>
    <t>EBAY_EMSCX00001031255097717_S:EMSCX00001031255097817_T</t>
  </si>
  <si>
    <t>170 Tyngsboro Rd</t>
  </si>
  <si>
    <t>North Chelmsford</t>
  </si>
  <si>
    <t>5YB922836S455164P</t>
  </si>
  <si>
    <t>07T75904NB222504J</t>
  </si>
  <si>
    <t>1H361851M7987502D</t>
  </si>
  <si>
    <t>c026c86c-3fff-40ea-956f-06223d09a6a6</t>
  </si>
  <si>
    <t>VS and VS Enterprises Company</t>
  </si>
  <si>
    <t>0XV08337T4672700M</t>
  </si>
  <si>
    <t>Vitaliy Sevryugin, 171 rochelle st, bronx, NY, 10464-1640, United States</t>
  </si>
  <si>
    <t>03-06 MERCEDES-BENZ S600 W220 DRIVER SIDE SEAT BELT RETRACT SYSTEM RETRACTOR TAN</t>
  </si>
  <si>
    <t>EBAY_EMSCX00001033263815414_S:EMSCX00001033263815514_T</t>
  </si>
  <si>
    <t>171 rochelle st</t>
  </si>
  <si>
    <t>bronx</t>
  </si>
  <si>
    <t>10464-1640</t>
  </si>
  <si>
    <t>7BU271889C1154802</t>
  </si>
  <si>
    <t>66P71028MM0427200</t>
  </si>
  <si>
    <t>v2_f9120000-1397-4eaa-b135-0f0ce4aa4e28_2_9</t>
  </si>
  <si>
    <t>Order Number : 12-05246-61298</t>
  </si>
  <si>
    <t>9PW85650EN574060B</t>
  </si>
  <si>
    <t>0RJ30857HT627794B</t>
  </si>
  <si>
    <t>Shipping label printed on eBay for shipping carrier USPS with tracking Number 9400108205497867613453</t>
  </si>
  <si>
    <t>2YY94762BG217982Y</t>
  </si>
  <si>
    <t>Shipping label printed on eBay for shipping carrier USPS with tracking Number 9405508205497867634444</t>
  </si>
  <si>
    <t>1UB00971G6749654J</t>
  </si>
  <si>
    <t>Shipping label printed on eBay for shipping carrier USPS with tracking Number 9405508205497867645280</t>
  </si>
  <si>
    <t>1U297820355821118</t>
  </si>
  <si>
    <t>Shipping label printed on eBay for shipping carrier USPS with tracking Number 9405508205497867651663</t>
  </si>
  <si>
    <t>0UB78580XY366051U</t>
  </si>
  <si>
    <t>Shipping label printed on eBay for shipping carrier USPS with tracking Number 9405508205496422647486</t>
  </si>
  <si>
    <t>7YJ90301XY200624R</t>
  </si>
  <si>
    <t>Shipping label printed on eBay for shipping carrier USPS with tracking Number 9405508205496422682081</t>
  </si>
  <si>
    <t>511914206B892205U</t>
  </si>
  <si>
    <t>Shipping label printed on eBay for shipping carrier USPS with tracking Number 9405508205497867795114</t>
  </si>
  <si>
    <t>7N472845EB717703W</t>
  </si>
  <si>
    <t>Shipping label printed on eBay for shipping carrier USPS with tracking Number 9405508205496422699454</t>
  </si>
  <si>
    <t>2XC83960YD287211J</t>
  </si>
  <si>
    <t>Shipping label printed on eBay for shipping carrier USPS with tracking Number 9400108205497867821087</t>
  </si>
  <si>
    <t>8H810792R1795144J</t>
  </si>
  <si>
    <t>Shipping label printed on eBay for shipping carrier USPS with tracking Number 9400108205497867827607</t>
  </si>
  <si>
    <t>8V862221H88267017</t>
  </si>
  <si>
    <t>Shipping label printed on eBay for shipping carrier USPS with tracking Number 9405508205497867843976</t>
  </si>
  <si>
    <t>26T41261SF5221714</t>
  </si>
  <si>
    <t>Shipping label printed on eBay for shipping carrier USPS with tracking Number 9405508205497867853623</t>
  </si>
  <si>
    <t>Chris Vega Hansson</t>
  </si>
  <si>
    <t>1B1436322R2776127</t>
  </si>
  <si>
    <t>Chris, Vega Hansson, Gamla Vägen 18, Östra Ljungby, Klippan, Skåne, 26174, Sweden</t>
  </si>
  <si>
    <t>97-03 SPORTSTER 1200 SPEEDO SPEEDOMETER DISPLAY GAUGE GAUGES CLUSTER *BAD LCD*</t>
  </si>
  <si>
    <t>EBAY_EMSCX00001034072178011</t>
  </si>
  <si>
    <t>Gamla Vägen 18</t>
  </si>
  <si>
    <t>Östra Ljungby, Klippan</t>
  </si>
  <si>
    <t>Skåne</t>
  </si>
  <si>
    <t>Sweden</t>
  </si>
  <si>
    <t>SE</t>
  </si>
  <si>
    <t>79J88969FL936792S</t>
  </si>
  <si>
    <t>Shipping label printed on eBay for shipping carrier USPS with tracking Number 9461208205497867915999</t>
  </si>
  <si>
    <t>5JH387013K203802Y</t>
  </si>
  <si>
    <t>Shipping label printed on eBay for shipping carrier USPS with tracking Number 9461208205496422753212</t>
  </si>
  <si>
    <t>8U4747568E093684V</t>
  </si>
  <si>
    <t>Shipping label printed on eBay for shipping carrier USPS with tracking Number 9405508205497867942570</t>
  </si>
  <si>
    <t>Chris Falcone</t>
  </si>
  <si>
    <t>2BV66102D28002645</t>
  </si>
  <si>
    <t>Chris Falcone, 66 Rager Rd, Vintondale, PA, 15961-9311, United States</t>
  </si>
  <si>
    <t>90-93 KAWASAKI ZX11 REARSET REAR SET LEFT SHIFTER SHIFT LEVER FOOT PEG REST OEM</t>
  </si>
  <si>
    <t>EBAY_EMSCX00001034639408012_S:EMSCX00001034639408112_T</t>
  </si>
  <si>
    <t>66 Rager Rd</t>
  </si>
  <si>
    <t>Vintondale</t>
  </si>
  <si>
    <t>15961-9311</t>
  </si>
  <si>
    <t>38116203RU416441R</t>
  </si>
  <si>
    <t>20X953667V684162P</t>
  </si>
  <si>
    <t>Shipping label printed on eBay for shipping carrier USPS with tracking Number 9405508205497868162588</t>
  </si>
  <si>
    <t>8TL228257P2265213</t>
  </si>
  <si>
    <t>Shipping label printed on eBay for shipping carrier USPS with tracking Number 9461208205496422876683</t>
  </si>
  <si>
    <t>6X4873433W209060B</t>
  </si>
  <si>
    <t>Shipping label printed on eBay for shipping carrier USPS with tracking Number 9405508205497868197948</t>
  </si>
  <si>
    <t>Christy Barnhart</t>
  </si>
  <si>
    <t>32808465D4830594C</t>
  </si>
  <si>
    <t>Christy Barnhart, 168 Brownsville Rd, Fayette City, PA, 15438-1102, United States</t>
  </si>
  <si>
    <t>05-09 SUZUKI INTRUDER 800 FRONT SEAT PAD DRIVER DRIVERS SADDLE MUSTANG REAR</t>
  </si>
  <si>
    <t>EBAY_EMSCX00001031842605818_S:EMSCX00001031842605918_T</t>
  </si>
  <si>
    <t>168 Brownsville Rd</t>
  </si>
  <si>
    <t>Fayette City</t>
  </si>
  <si>
    <t>15438-1102</t>
  </si>
  <si>
    <t>5L7098466U362781U</t>
  </si>
  <si>
    <t>3BF61421F5607005X</t>
  </si>
  <si>
    <t>Shipping label printed on eBay for shipping carrier USPS with tracking Number 9405508205496422905425</t>
  </si>
  <si>
    <t>kelly correa</t>
  </si>
  <si>
    <t>5N8604231P7267902</t>
  </si>
  <si>
    <t>California, 4242 Francis Ave, Chino, CA, 91710-1611, United States</t>
  </si>
  <si>
    <t>98-99 YAMAHA YZF R1 PISTONS RODS ROD CONNECTING ENGINE MOTOR</t>
  </si>
  <si>
    <t>EBAY_EMSCX00001033307766614_S:EMSCX00001033307766714_T</t>
  </si>
  <si>
    <t>4242 Francis Ave</t>
  </si>
  <si>
    <t>91710-1611</t>
  </si>
  <si>
    <t>2P183669S46929700</t>
  </si>
  <si>
    <t>2GP782050W583235P</t>
  </si>
  <si>
    <t>Shipping label printed on eBay for shipping carrier USPS with tracking Number 9405508205497868617576</t>
  </si>
  <si>
    <t>Cameron Caldwell</t>
  </si>
  <si>
    <t>6SL46063GG1111354</t>
  </si>
  <si>
    <t>Cameron Caldwell, 18 Canterbury St, Worcester, MA, 01610-1704, United States</t>
  </si>
  <si>
    <t>02 03 2002 2003 HONDA CBR 954 RR  REAR BACK PASSENGER FOOT PEG PEGS LEFT RIGHT</t>
  </si>
  <si>
    <t>EBAY_EMSCX00001031317538017_S:EMSCX00001031317538117_T</t>
  </si>
  <si>
    <t>18 Canterbury St</t>
  </si>
  <si>
    <t>01610-1704</t>
  </si>
  <si>
    <t>34P95652VD145383F</t>
  </si>
  <si>
    <t>Craig Hinzmann</t>
  </si>
  <si>
    <t>4BP98229AK152132S</t>
  </si>
  <si>
    <t>Craig Hinzmann, 5227 State HWY 27, Cadott, WI, 54727-5701, United States</t>
  </si>
  <si>
    <t>02 03 YAMAHA R1 FRONT UPPER FAIRING GAUGE STAY BRACKET MOUNT HOLDER</t>
  </si>
  <si>
    <t>EBAY_EMSCX00001033322560614_S:EMSCX00001033322560714_T</t>
  </si>
  <si>
    <t>5227 State HWY 27</t>
  </si>
  <si>
    <t>Cadott</t>
  </si>
  <si>
    <t>54727-5701</t>
  </si>
  <si>
    <t>2E0396940N845552X</t>
  </si>
  <si>
    <t>omar moreno</t>
  </si>
  <si>
    <t>2V357499H7323281M</t>
  </si>
  <si>
    <t>omar, moreno, 5505 Valmont Rd, Lot 239, boulder, CO, 80301-2936, United States</t>
  </si>
  <si>
    <t>02-06 MONSTER M620  DUCATI HYDRAULIC CLUTCH SLAVE CYLINDER PISTON MASTER</t>
  </si>
  <si>
    <t>EBAY_EMSCX00001031327902417_S:EMSCX00001031327902517_T</t>
  </si>
  <si>
    <t>5505 Valmont Rd</t>
  </si>
  <si>
    <t>Lot 239</t>
  </si>
  <si>
    <t>boulder</t>
  </si>
  <si>
    <t>80301-2936</t>
  </si>
  <si>
    <t>5M27558972207751N</t>
  </si>
  <si>
    <t>Jose Cortes</t>
  </si>
  <si>
    <t>2CP083437H2731216</t>
  </si>
  <si>
    <t>jose cortes, 16434 99th St Fl 1, howard beach, NY, 11414-4040, United States</t>
  </si>
  <si>
    <t>05-09 BUELL LIGHTNING CITYX XB9SX FRONT HEADLIGHT HEAD LIGHT LAMP</t>
  </si>
  <si>
    <t>EBAY_EMSCX00001033338523514_S:EMSCX00001033338523614_T</t>
  </si>
  <si>
    <t>16434 99th St Fl 1</t>
  </si>
  <si>
    <t>howard beach</t>
  </si>
  <si>
    <t>11414-4040</t>
  </si>
  <si>
    <t>Item Id: 253814702565 Buyer's Vehicle: Buell</t>
  </si>
  <si>
    <t>1J9542928U027543C</t>
  </si>
  <si>
    <t>stanley.strahan@trane.com</t>
  </si>
  <si>
    <t>14847134SC039032C</t>
  </si>
  <si>
    <t>EBAY43404351871</t>
  </si>
  <si>
    <t>Mark Windom</t>
  </si>
  <si>
    <t>6JF036749K154904V</t>
  </si>
  <si>
    <t>Mark Windom, 506 Howard St SE, Grand Rapids, MI, 49507-1258, United States</t>
  </si>
  <si>
    <t>09-11 BMW S1000RR S1000 FUEL GAS CAP WITH KEY OEM ORIGINAL FUNCTIONAL GOOD WORKS</t>
  </si>
  <si>
    <t>EBAY_EMSCX00001034600585216_S:EMSCX00001034600585316_T</t>
  </si>
  <si>
    <t>506 Howard St SE</t>
  </si>
  <si>
    <t>49507-1258</t>
  </si>
  <si>
    <t>3R291255J05328134</t>
  </si>
  <si>
    <t>6L284238D8400033D</t>
  </si>
  <si>
    <t>Shipping label printed on eBay for shipping carrier USPS with tracking Number 9405508205496423356820</t>
  </si>
  <si>
    <t>7E696557R90776832</t>
  </si>
  <si>
    <t>Shipping label printed on eBay for shipping carrier USPS with tracking Number 9405508205497869304697</t>
  </si>
  <si>
    <t>23S80813UC0871407</t>
  </si>
  <si>
    <t>Shipping label printed on eBay for shipping carrier USPS with tracking Number 9405508205497869316270</t>
  </si>
  <si>
    <t>7CC2066319474954E</t>
  </si>
  <si>
    <t>Shipping label printed on eBay for shipping carrier USPS with tracking Number 9400108205497869324784</t>
  </si>
  <si>
    <t>27E650696B360083F</t>
  </si>
  <si>
    <t>Shipping label printed on eBay for shipping carrier USPS with tracking Number 9405508205496423386568</t>
  </si>
  <si>
    <t>2FF73701X7868150B</t>
  </si>
  <si>
    <t>Shipping label printed on eBay for shipping carrier USPS with tracking Number 9461208205496423392298</t>
  </si>
  <si>
    <t>2NC87210KL106753G</t>
  </si>
  <si>
    <t>Shipping label printed on eBay for shipping carrier USPS with tracking Number 9405508205497869443877</t>
  </si>
  <si>
    <t>Manuel Figueros</t>
  </si>
  <si>
    <t>3DY62000EL197235U</t>
  </si>
  <si>
    <t>Manuel Figueroa, 5440 Odell Rd, Beltsville, MD, 20705-1745, United States</t>
  </si>
  <si>
    <t>13-16 KAWASAKI NINJA ZX6R 636 FRONT TOP UPPER TRIPLE TREE CLAMP FORKS FORK STR8</t>
  </si>
  <si>
    <t>EBAY_EMSCX00001031902770218_S:EMSCX00001031902770318_T</t>
  </si>
  <si>
    <t>5440 Odell Rd</t>
  </si>
  <si>
    <t>Beltsville</t>
  </si>
  <si>
    <t>20705-1745</t>
  </si>
  <si>
    <t>73U065692G399084K</t>
  </si>
  <si>
    <t>50725731SM8756703</t>
  </si>
  <si>
    <t>Shipping label printed on eBay for shipping carrier USPS with tracking Number 9461208205496423447301</t>
  </si>
  <si>
    <t>Randy Rogers</t>
  </si>
  <si>
    <t>06W37960R8165815L</t>
  </si>
  <si>
    <t>ONE 1X Lowes 10% OFF1Coupons-Instore Only-_SENT_FAST__</t>
  </si>
  <si>
    <t>EBAY_EMSCX00001031357874917</t>
  </si>
  <si>
    <t>5J093823E8451540S</t>
  </si>
  <si>
    <t>Shipping label printed on eBay for shipping carrier USPS with tracking Number 9400108205497869496962</t>
  </si>
  <si>
    <t>7RE36345TF674010N</t>
  </si>
  <si>
    <t>Shipping label printed on eBay for shipping carrier USPS with tracking Number 9400108205497869523408</t>
  </si>
  <si>
    <t>2L5426052D1303235</t>
  </si>
  <si>
    <t>Shipping label printed on eBay for shipping carrier USPS with tracking Number 9481708205496423479028</t>
  </si>
  <si>
    <t>Mr Wrong</t>
  </si>
  <si>
    <t>1H26597861319802T</t>
  </si>
  <si>
    <t>Kenny Ivey, 171 Hagen St, Buffalo, NY, 14215-3926, United States</t>
  </si>
  <si>
    <t>99 00 01 02 YAMAHA YZF R6 REAL CARBON FIBER RAMAIR RAM AIR FAIRING DUCT 4689</t>
  </si>
  <si>
    <t>EBAY_EMSCX00001034829655013_S:EMSCX00001034829655113_T</t>
  </si>
  <si>
    <t>171 Hagen St</t>
  </si>
  <si>
    <t>14215-3926</t>
  </si>
  <si>
    <t>71F188672M3930825</t>
  </si>
  <si>
    <t>David GUITTON</t>
  </si>
  <si>
    <t>david.guitton@neuf.fr</t>
  </si>
  <si>
    <t>1AL52446CE7740255</t>
  </si>
  <si>
    <t>David GUITTON, 17, rue Jean-Jacques Rousseau, HOENHEIM, Alsace, 67800, France</t>
  </si>
  <si>
    <t>99-00 KAWASAKI ZRX1100 REAR BACK TAIL FAIRING UNDERTAIL BLACK GRAY RARE SET TRAY</t>
  </si>
  <si>
    <t>EBAY_EMSCX00001035965286310</t>
  </si>
  <si>
    <t>17, rue Jean-Jacques Rousseau</t>
  </si>
  <si>
    <t>HOENHEIM</t>
  </si>
  <si>
    <t>Alsace</t>
  </si>
  <si>
    <t>4GU43726AP902814S</t>
  </si>
  <si>
    <t>USPS label cost adj.,Tracking:9400108205497746242941, Rev Assurance ID:3437980854Detail:https://www.ebay.com/ship/lmng</t>
  </si>
  <si>
    <t>EBAY43407621415</t>
  </si>
  <si>
    <t>Justin Archilla</t>
  </si>
  <si>
    <t>4DF35655HD802032D</t>
  </si>
  <si>
    <t>JUSTIN ARCHILLA, 3599 Frost Rd, Shrub Oak, NY, 10588-1801, United States</t>
  </si>
  <si>
    <t>99 00 01 02 SV650 FUEL VACUUM PUMP GAS PETROL SENDER UNIT PETCOCK PET COCK</t>
  </si>
  <si>
    <t>EBAY_EMSCX00001034855002513_S:EMSCX00001034855002613_T</t>
  </si>
  <si>
    <t>3599 Frost Rd</t>
  </si>
  <si>
    <t>Shrub Oak</t>
  </si>
  <si>
    <t>10588-1801</t>
  </si>
  <si>
    <t>9B55281893044653G</t>
  </si>
  <si>
    <t>WILLIAM CLEMONS</t>
  </si>
  <si>
    <t>88P44054MU444810H</t>
  </si>
  <si>
    <t>WILLIAM CLEMONS JR, 10131 Road 1525, PHILADELPHIA, MS, 39350, United States</t>
  </si>
  <si>
    <t>99-09 V-STAR XVS 1100 DIFFERENTIAL DIFF FINAL DRIVE GEAR SHAFT DRIVESHAFT REAR</t>
  </si>
  <si>
    <t>EBAY_EMSCX00001033556228815</t>
  </si>
  <si>
    <t>10131 Road 1525</t>
  </si>
  <si>
    <t>PHILADELPHIA</t>
  </si>
  <si>
    <t>Sherlly J Ramos</t>
  </si>
  <si>
    <t>82H12849W22734231</t>
  </si>
  <si>
    <t>John Ramos, 14 N Broadway, Geneva, OH, 44041-1112, United States</t>
  </si>
  <si>
    <t>99 00 01 02 SV650  ENGINE MOTOR REPUTABLE SELLER VIDEO!</t>
  </si>
  <si>
    <t>EBAY_EMSCX00001036008753910_S:EMSCX00001036008754010_T</t>
  </si>
  <si>
    <t>14 N Broadway</t>
  </si>
  <si>
    <t>44041-1112</t>
  </si>
  <si>
    <t>5EC80105GN782615W</t>
  </si>
  <si>
    <t>Brandon Nichols</t>
  </si>
  <si>
    <t>20J87531VS571730L</t>
  </si>
  <si>
    <t>brandon nichols, PO Box 95, Magnolia Spgs, AL, 36555-0095, United States</t>
  </si>
  <si>
    <t>04 05 cbr 1000rr 1000 rr CHAIN BREAK KIT WATER PUMP SPROCKET COVER  SHIFT SHAFT</t>
  </si>
  <si>
    <t>EBAY_EMSCX00001031970414718_S:EMSCX00001031970414818_T</t>
  </si>
  <si>
    <t>PO Box 95</t>
  </si>
  <si>
    <t>Magnolia Spgs</t>
  </si>
  <si>
    <t>36555-0095</t>
  </si>
  <si>
    <t>Item Id: 263983912917 Buyer's Vehicle: 2004 CBR1000RR</t>
  </si>
  <si>
    <t>71W56507F5960223A</t>
  </si>
  <si>
    <t>Robert Chambers</t>
  </si>
  <si>
    <t>12B26295MB9134823</t>
  </si>
  <si>
    <t>Robert Chambers, 2082 Vz County Road 4511, Ben Wheeler, TX, 75754-3340, United States</t>
  </si>
  <si>
    <t>02 YAMAHA RAPTOR 80 FULL EXHAUST SYSTEM HEADER PIPES MID MUFFLER SLIP ON SLIPON</t>
  </si>
  <si>
    <t>EBAY_EMSCX00001034889610713_S:EMSCX00001034889610813_T</t>
  </si>
  <si>
    <t>2082 Vz County Road 4511</t>
  </si>
  <si>
    <t>Ben Wheeler</t>
  </si>
  <si>
    <t>75754-3340</t>
  </si>
  <si>
    <t>7TX98043L52321403</t>
  </si>
  <si>
    <t>Laurie Goff</t>
  </si>
  <si>
    <t>64X48658BP2034435</t>
  </si>
  <si>
    <t>Laurie, Goff, 2710 Pond Branch Rd, Leesville, SC, 29070, United States</t>
  </si>
  <si>
    <t>90-99 VIRAGO XV1100 MAIN ENGINE WIRING HARNESS ELECTRICAL WIRE MOTOR SOME CUTS</t>
  </si>
  <si>
    <t>EBAY_EMSCX00001031978178318_S:EMSCX00001031978178418_T</t>
  </si>
  <si>
    <t>2710 Pond Branch Rd</t>
  </si>
  <si>
    <t>Leesville</t>
  </si>
  <si>
    <t>70B01517M6537925S</t>
  </si>
  <si>
    <t>9RT07952NW564301L</t>
  </si>
  <si>
    <t>USPS label cost adj.,Tracking:9400108205496356648365, Rev Assurance ID:3433091936Detail:https://www.ebay.com/ship/lmng</t>
  </si>
  <si>
    <t>EBAY43409721735</t>
  </si>
  <si>
    <t>2Y202428GM337383U</t>
  </si>
  <si>
    <t>USPS label cost adj.,Tracking:9400108205496348810190, Rev Assurance ID:3432351376Detail:https://www.ebay.com/ship/lmng</t>
  </si>
  <si>
    <t>EBAY43409475255</t>
  </si>
  <si>
    <t>54D33961XY755562M</t>
  </si>
  <si>
    <t>USPS label cost adj.,Tracking:9400108205496359731224, Rev Assurance ID:3428760578Detail:https://www.ebay.com/ship/lmng</t>
  </si>
  <si>
    <t>EBAY43409562985</t>
  </si>
  <si>
    <t>Kevin calderon</t>
  </si>
  <si>
    <t>6LK32185JA606360M</t>
  </si>
  <si>
    <t>Kevin calderon, 85 Fredette St, Fitchburg, MA, 01420-4805, United States</t>
  </si>
  <si>
    <t>07 08 09 YAMAHA FZ6  REAR BACK PASSENGER FOOT PEG PEGS LEFT RIGHT BRACKET REST</t>
  </si>
  <si>
    <t>EBAY_EMSCX00001031983030418_S:EMSCX00001031983030518_T</t>
  </si>
  <si>
    <t>85 Fredette St</t>
  </si>
  <si>
    <t>01420-4805</t>
  </si>
  <si>
    <t>11616288KA376832A</t>
  </si>
  <si>
    <t>Joan Walker</t>
  </si>
  <si>
    <t>04D451421J2191136</t>
  </si>
  <si>
    <t>Jo Annie Espinal, 3706 N Hill Pkwy, Atlanta, GA, 30341-1281, United States</t>
  </si>
  <si>
    <t>16-18 ZX-10R ZX10 REAR BACK PASSENGER SEAT SADDLE PILLION USA GREAT CONDITION</t>
  </si>
  <si>
    <t>EBAY_EMSCX00001034787428612_S:EMSCX00001034787428712_T</t>
  </si>
  <si>
    <t>3706 N Hill Pkwy</t>
  </si>
  <si>
    <t>30341-1281</t>
  </si>
  <si>
    <t>1RW46817BG8146159</t>
  </si>
  <si>
    <t>3H326864YM739183K</t>
  </si>
  <si>
    <t>USPS label cost adj.,Tracking:9405508205497729650667, Rev Assurance ID:3433880048Detail:https://www.ebay.com/ship/lmng</t>
  </si>
  <si>
    <t>EBAY43410016735</t>
  </si>
  <si>
    <t>7AG49314XA6915836</t>
  </si>
  <si>
    <t>USPS label cost adj.,Tracking:9400108205497768033039, Rev Assurance ID:3461611517Detail:https://www.ebay.com/ship/lmng</t>
  </si>
  <si>
    <t>EBAY43409911985</t>
  </si>
  <si>
    <t>reza ghadiri</t>
  </si>
  <si>
    <t>2T449833VL772102H</t>
  </si>
  <si>
    <t>reza ghadiri, 11 lindenwood dr, san rafael, CA, 94901-1412, United States</t>
  </si>
  <si>
    <t>11-17 SUZUKI GSXR 750 600 FRONT BREMBO BRAKE CALIPER LEFT RIGHT MONOBLOCK 108mm</t>
  </si>
  <si>
    <t>EBAY_EMSCX00001034700545916_S:EMSCX00001034700546016_T</t>
  </si>
  <si>
    <t>11 lindenwood dr</t>
  </si>
  <si>
    <t>san rafael</t>
  </si>
  <si>
    <t>94901-1412</t>
  </si>
  <si>
    <t>Hi guys , hope your doing well!! Please pack them really good so they don't get damaged coming to California. Thanks so much!!</t>
  </si>
  <si>
    <t>60996498GJ557154Y</t>
  </si>
  <si>
    <t>Eduardo González Villarreal</t>
  </si>
  <si>
    <t>8T100756CM816261W</t>
  </si>
  <si>
    <t>Juan Medina, 1420 vidaurri ave, laredo, TX, 78040-6862, United States</t>
  </si>
  <si>
    <t>11-13 VN1700 Vaquero SPEEDO SPEEDOMETER DISPLAY GAUGE GAUGES  *FOR PARTS ONLY*</t>
  </si>
  <si>
    <t>EBAY_EMSCX00001031989931118_S:EMSCX00001031989931218_T</t>
  </si>
  <si>
    <t>1420 vidaurri ave</t>
  </si>
  <si>
    <t>laredo</t>
  </si>
  <si>
    <t>78040-6862</t>
  </si>
  <si>
    <t>0A807285VS407204K</t>
  </si>
  <si>
    <t>Dustin Schweitzer</t>
  </si>
  <si>
    <t>6KP8801214973282M</t>
  </si>
  <si>
    <t>Dustin, Schweitzer, 4210 N County Line Rd E, Huntertown, IN, 46748-9787, United States</t>
  </si>
  <si>
    <t>85-87 ATC250 FRONT END WHEEL FORKS FORK RIM TRIPLE TREE CLAMP TOP BOTTOM LEFT</t>
  </si>
  <si>
    <t>EBAY_EMSCX00001031444626017_S:EMSCX00001031444626117_T</t>
  </si>
  <si>
    <t>4210 N County Line Rd E</t>
  </si>
  <si>
    <t>Huntertown</t>
  </si>
  <si>
    <t>46748-9787</t>
  </si>
  <si>
    <t>1JM30083TD404511D</t>
  </si>
  <si>
    <t>Ron Hanley</t>
  </si>
  <si>
    <t>Captainronh13@gmail.com</t>
  </si>
  <si>
    <t>6GD75684SS609402K</t>
  </si>
  <si>
    <t>Ron, Hanley, 81 Charles St, Stamford, CT, 06902, United States</t>
  </si>
  <si>
    <t>freight charge gsxr1100 engine</t>
  </si>
  <si>
    <t>nelsonyvelez@gmail.com</t>
  </si>
  <si>
    <t>9334468418170001T</t>
  </si>
  <si>
    <t>Nelson, Velez, Calle Victor Salaman M9, Carolina Alta, Carolina, PR, 00987, United States</t>
  </si>
  <si>
    <t>Calle Victor Salaman M9</t>
  </si>
  <si>
    <t>Carolina Alta</t>
  </si>
  <si>
    <t>Pay for this item: DYNA SOFTAIL SPORTSTER 21" SLOTTED 6 SPOKE FRONT MAG WHEEL RIM TUBELESS 43973-08 ( 264754920909 ) to Nelson Velez M9 Victor Salaman Carolina Alta, Carolina Puerto Rico 00987</t>
  </si>
  <si>
    <t>Kennith Andrade</t>
  </si>
  <si>
    <t>9JG60067XP699025K</t>
  </si>
  <si>
    <t>Kennith Andrade, 545 N Ocotillo Dr, Lot 52, Apache Junction, AZ, 85120-5334, United States</t>
  </si>
  <si>
    <t>94-95 NINJA ZX9R REAR BACK PASSENGER SEAT SADDLE PILLION USA</t>
  </si>
  <si>
    <t>EBAY_EMSCX00001029942176619_S:EMSCX00001029942176719_T</t>
  </si>
  <si>
    <t>545 N Ocotillo Dr</t>
  </si>
  <si>
    <t>Lot 52</t>
  </si>
  <si>
    <t>Apache Junction</t>
  </si>
  <si>
    <t>85120-5334</t>
  </si>
  <si>
    <t>37Y187265J4080105</t>
  </si>
  <si>
    <t>joseph chambers</t>
  </si>
  <si>
    <t>0JL7959714071473S</t>
  </si>
  <si>
    <t>Martainer Inc c/o Dale stapleton, 11000 NW 29th St, Doral, FL, 33172-5036, United States</t>
  </si>
  <si>
    <t>08 09 10 11 12 NINJA EX250 250R 250 CARB BODIES CARBURETOR FUEL BOWL KEIHIN</t>
  </si>
  <si>
    <t>EBAY_EMSCX00001034929441613</t>
  </si>
  <si>
    <t>11000 NW 29th St</t>
  </si>
  <si>
    <t>33172-5036</t>
  </si>
  <si>
    <t>Galan Nails And Hair Stylist</t>
  </si>
  <si>
    <t>6XY34467KS5286450</t>
  </si>
  <si>
    <t>Yamilette  Galán Planell, HC 11 48349, Caguas, PR, 09725-9018, Puerto Rico</t>
  </si>
  <si>
    <t>96-03 NINJA ZX7R 7R ZX7  FRONT BRAKE ROTORS ROTOR OEM LEFT RIGHT DISCS DISC</t>
  </si>
  <si>
    <t>EBAY_EMSCX00001034933188013</t>
  </si>
  <si>
    <t>HC 11 48349</t>
  </si>
  <si>
    <t>Caguas</t>
  </si>
  <si>
    <t>09725-9018</t>
  </si>
  <si>
    <t>Alyssa Haag</t>
  </si>
  <si>
    <t>5JJ1236887078163R</t>
  </si>
  <si>
    <t>Skyler Herman, PO Box 41, 318 W avenue E, Sylvia, KS, 67581-0041, United States</t>
  </si>
  <si>
    <t>00-01 YAMAHA YZF R1 IGNITION LOCK KEY SET LOCKSET GAS CAP LATCH SEAT SWITCH</t>
  </si>
  <si>
    <t>EBAY_EMSCX00001034935011613</t>
  </si>
  <si>
    <t>PO Box 41</t>
  </si>
  <si>
    <t>318 W avenue E</t>
  </si>
  <si>
    <t>Sylvia</t>
  </si>
  <si>
    <t>67581-0041</t>
  </si>
  <si>
    <t>Beatriz Lugo</t>
  </si>
  <si>
    <t>7HV042379H968803B</t>
  </si>
  <si>
    <t>Beatriz Lugo, 52 Heather Croft, Egg Harbor Township, NJ, 08234-4612, United States</t>
  </si>
  <si>
    <t>04 05 Suzuki GSXR 600 THROTTLE BODIES BODYS BODY STVA INJECTORS TPS COMPLETE</t>
  </si>
  <si>
    <t>EBAY_EMSCX00001033639562215_S:EMSCX00001033639562315_T</t>
  </si>
  <si>
    <t>52 Heather Croft</t>
  </si>
  <si>
    <t>Egg Harbor Township</t>
  </si>
  <si>
    <t>08234-4612</t>
  </si>
  <si>
    <t>9L916762BR214773L</t>
  </si>
  <si>
    <t>3NN50373JC731762P</t>
  </si>
  <si>
    <t>16-18 CB500F ECU COMPUTER CDI ECM VIDEO! CONTROL ELECTRONIC UNIT</t>
  </si>
  <si>
    <t>EBAY_EMSCX00001034825686712</t>
  </si>
  <si>
    <t>Victor Reyes</t>
  </si>
  <si>
    <t>2D4212662T510190X</t>
  </si>
  <si>
    <t>VICTOR REYES, Calle Bartolome de Las Casas 719, San Juan, Puerto Rico, 00915, Puerto Rico</t>
  </si>
  <si>
    <t>99 BOMBARDIER GTI 717 CARBS CARB BODIES CARBURETOR FUEL BOWL RACK CARBURATOR</t>
  </si>
  <si>
    <t>EBAY_EMSCX00001033476945514</t>
  </si>
  <si>
    <t>Calle Bartolome de Las Casas 719</t>
  </si>
  <si>
    <t>San Juan, Puerto Rico</t>
  </si>
  <si>
    <t>Rafael Bastos</t>
  </si>
  <si>
    <t>2MN46356X2289334K</t>
  </si>
  <si>
    <t>Rafael Bastos, 356 Bergen St, Newark, NJ, 07103-2202, United States</t>
  </si>
  <si>
    <t>11-13 VN1700 Vaquero RIGHT HIGHWAY BARS CRASH CAGE SIDE SAFETY BAR</t>
  </si>
  <si>
    <t>EBAY_EMSCX00001036072024110_S:EMSCX00001036072024210_T</t>
  </si>
  <si>
    <t>356 Bergen St</t>
  </si>
  <si>
    <t>07103-2202</t>
  </si>
  <si>
    <t>4C051996G1682135U</t>
  </si>
  <si>
    <t>Tracy Nowlin</t>
  </si>
  <si>
    <t>55313892FS011472G</t>
  </si>
  <si>
    <t>Tracy, Nowlin, 3020 Duncanville Rd, Dallas, TX, 75211, United States</t>
  </si>
  <si>
    <t>00-01 YAMAHA YZF R1 STATOR COIL FLYWHEEL FLY WHEEL CRANK SHAFT CRANKSHAFT MAGNET</t>
  </si>
  <si>
    <t>EBAY_EMSCX00001033511698714_S:EMSCX00001033511698814_T</t>
  </si>
  <si>
    <t>3020 Duncanville Rd</t>
  </si>
  <si>
    <t>1AE69055CA797625G</t>
  </si>
  <si>
    <t>CHI HANG LEUNG</t>
  </si>
  <si>
    <t>rioleung825@yahoo.com.hk</t>
  </si>
  <si>
    <t>7C263467LF007662U</t>
  </si>
  <si>
    <t>CHI HANG LEUNG, G/F 14A LIN  SHING ROAD, CHAI WAN, HONG KONG, HONG KONG, 00000, Hong Kong</t>
  </si>
  <si>
    <t>16-17 DUCATI HYPERSTRADA 939 FUEL INJECTORS RAIL LINES VIDEO! MAIN INJECTOR</t>
  </si>
  <si>
    <t>EBAY_EMSCX00001031518906517</t>
  </si>
  <si>
    <t>G/F 14A LIN  SHING ROAD</t>
  </si>
  <si>
    <t>CHAI WAN</t>
  </si>
  <si>
    <t>HONG KONG</t>
  </si>
  <si>
    <t>Hong Kong</t>
  </si>
  <si>
    <t>HK</t>
  </si>
  <si>
    <t>1P2694349J567754V</t>
  </si>
  <si>
    <t>USPS label cost adj.,Tracking:9405508205497779160314, Rev Assurance ID:3466442280Detail:https://www.ebay.com/ship/lmng</t>
  </si>
  <si>
    <t>EBAY43414046015</t>
  </si>
  <si>
    <t>8EU447769J579900P</t>
  </si>
  <si>
    <t>USPS label cost adj.,Tracking:9400108205496372022538, Rev Assurance ID:3466306338Detail:https://www.ebay.com/ship/lmng</t>
  </si>
  <si>
    <t>EBAY43413903205</t>
  </si>
  <si>
    <t>12V29051EY147993C</t>
  </si>
  <si>
    <t>USPS label cost adj.,Tracking:9400108205497753231815, Rev Assurance ID:3469208392Detail:https://www.ebay.com/ship/lmng</t>
  </si>
  <si>
    <t>EBAY43414511655</t>
  </si>
  <si>
    <t>Thomas Capraro</t>
  </si>
  <si>
    <t>30710365WM436782G</t>
  </si>
  <si>
    <t>Thomas Capraro (JADE MFG), 101 Angell Ave, N Providence, RI, 02911-1703, United States</t>
  </si>
  <si>
    <t>97-03 SPORTSTER 1200 REAR BACK BRAKE MASTER CYLINDER RESERVOIR</t>
  </si>
  <si>
    <t>EBAY_EMSCX00001033586545714_S:EMSCX00001033586545814_T</t>
  </si>
  <si>
    <t>101 Angell Ave</t>
  </si>
  <si>
    <t>N Providence</t>
  </si>
  <si>
    <t>02911-1703</t>
  </si>
  <si>
    <t>6L152914WV554634Y</t>
  </si>
  <si>
    <t>minispeed3@gmail.com</t>
  </si>
  <si>
    <t>88F670387P707630K</t>
  </si>
  <si>
    <t>12-15 CBR 1000RR MAIN ENGINE WIRING HARNESS VIDEO! MOTOR WIRE NO CUTS NON-ABS, 12-15 CBR 1000RR MAIN ENGINE WIRING HARNESS VIDEO! MOTOR WIRE NO CUTS NON-ABS</t>
  </si>
  <si>
    <t>283185090521, 283185090521</t>
  </si>
  <si>
    <t>EBAY43401212936</t>
  </si>
  <si>
    <t>8S683959BM0287521</t>
  </si>
  <si>
    <t>99X545087R172573R</t>
  </si>
  <si>
    <t>Shipping label printed on eBay for shipping carrier USPS with tracking Number 9405508205496425201005</t>
  </si>
  <si>
    <t>James Wagner</t>
  </si>
  <si>
    <t>5GW475983D278445P</t>
  </si>
  <si>
    <t>James Wagner, 7240 Avenue L, Santa Fe, TX, 77510-9523, United States</t>
  </si>
  <si>
    <t>05-07 KTM 450 EXC ORIGINAL OWNER'S MANUAL BOOK BAG KIT SET FOLDERS MANUALS</t>
  </si>
  <si>
    <t>EBAY_EMSCX00001032166889618_S:EMSCX00001032166889718_T</t>
  </si>
  <si>
    <t>7240 Avenue L</t>
  </si>
  <si>
    <t>Santa Fe</t>
  </si>
  <si>
    <t>77510-9523</t>
  </si>
  <si>
    <t>3KW26617CJ095794D</t>
  </si>
  <si>
    <t>3EX69096L37675717</t>
  </si>
  <si>
    <t>Shipping label printed on eBay for shipping carrier USPS with tracking Number 9405508205496425214708</t>
  </si>
  <si>
    <t>Mike Williams</t>
  </si>
  <si>
    <t>6KH74625LC944782P</t>
  </si>
  <si>
    <t>Mike Williams, 12451 Swallowhawk CT E, Jacksonville, FL, 32225-3073, United States</t>
  </si>
  <si>
    <t>00 01 HONDA CBR929RR SIDE REAR VIEW MIRROR LEFT RIGHT GOOD</t>
  </si>
  <si>
    <t>EBAY_EMSCX00001033786392715</t>
  </si>
  <si>
    <t>12451 Swallowhawk CT E</t>
  </si>
  <si>
    <t>32225-3073</t>
  </si>
  <si>
    <t>92306382CR891633X</t>
  </si>
  <si>
    <t>Shipping label printed on eBay for shipping carrier USPS with tracking Number 9405508205496425239992</t>
  </si>
  <si>
    <t>7C856109CD000634F</t>
  </si>
  <si>
    <t>Shipping label printed on eBay for shipping carrier USPS with tracking Number 9405508205496425247942</t>
  </si>
  <si>
    <t>6WU66472CY3851141</t>
  </si>
  <si>
    <t>Shipping label printed on eBay for shipping carrier USPS with tracking Number 9405508205496425256470</t>
  </si>
  <si>
    <t>98F83054U6598264J</t>
  </si>
  <si>
    <t>Shipping label printed on eBay for shipping carrier USPS with tracking Number 9405508205496425281977</t>
  </si>
  <si>
    <t>04570015EL852030F</t>
  </si>
  <si>
    <t>Shipping label printed on eBay for shipping carrier USPS with tracking Number 9405508205496425292072</t>
  </si>
  <si>
    <t>6BJ456884V371620C</t>
  </si>
  <si>
    <t>Shipping label printed on eBay for shipping carrier USPS with tracking Number 9405508205496425305840</t>
  </si>
  <si>
    <t>Kevin Abapo</t>
  </si>
  <si>
    <t>97W329154C055823G</t>
  </si>
  <si>
    <t>Kevin, Abapo, 42 mcbride dr, Jeffersonville, IN, 47130-5248, United States</t>
  </si>
  <si>
    <t>89 SUZUKI GS500 AIR CLEANER RACE FILTER K&amp;N BMC PERFORMANCE INTAKE BOX AIRBOX</t>
  </si>
  <si>
    <t>EBAY_EMSCX00001036216449510_S:EMSCX00001036216449610_T</t>
  </si>
  <si>
    <t>42 mcbride dr</t>
  </si>
  <si>
    <t>Jeffersonville</t>
  </si>
  <si>
    <t>47130-5248</t>
  </si>
  <si>
    <t>2F142916KE4102739</t>
  </si>
  <si>
    <t>383476174C831453F</t>
  </si>
  <si>
    <t>Shipping label printed on eBay for shipping carrier USPS with tracking Number 9400108205496425325548</t>
  </si>
  <si>
    <t>2PR080169A6265406</t>
  </si>
  <si>
    <t>Shipping label printed on eBay for shipping carrier USPS with tracking Number 9405508205496425338015</t>
  </si>
  <si>
    <t>Adolfo manzo</t>
  </si>
  <si>
    <t>34P064506E4089410</t>
  </si>
  <si>
    <t>Auto  manzo, 1924 Stanton st, York, PA, 17404-5348, United States</t>
  </si>
  <si>
    <t>06 07 08 KAWASAKI NINJA EX 650R ER6N STVA SECONDARY THROTTLE VALVE ACCUATOR</t>
  </si>
  <si>
    <t>EBAY_EMSCX00001033789417815_S:EMSCX00001033789417915_T</t>
  </si>
  <si>
    <t>1924 Stanton st</t>
  </si>
  <si>
    <t>York</t>
  </si>
  <si>
    <t>17404-5348</t>
  </si>
  <si>
    <t>1JB9228509074621A</t>
  </si>
  <si>
    <t>4S8706676B677113H</t>
  </si>
  <si>
    <t>Shipping label printed on eBay for shipping carrier USPS with tracking Number 9400108205496425344600</t>
  </si>
  <si>
    <t>74951679R25413130</t>
  </si>
  <si>
    <t>Shipping label printed on eBay for shipping carrier USPS with tracking Number 9461208205496425363654</t>
  </si>
  <si>
    <t>3NF13080CU557352A</t>
  </si>
  <si>
    <t>Shipping label printed on eBay for shipping carrier USPS with tracking Number LZ206324138US</t>
  </si>
  <si>
    <t>13E31859419229122</t>
  </si>
  <si>
    <t>Shipping label printed on eBay for shipping carrier USPS with tracking Number 9461208205496425557787</t>
  </si>
  <si>
    <t>8NA259316S752325S</t>
  </si>
  <si>
    <t>Shipping label printed on eBay for shipping carrier USPS with tracking Number 9400108205496425581142</t>
  </si>
  <si>
    <t>8TA30934YS763330D</t>
  </si>
  <si>
    <t>Shipping label printed on eBay for shipping carrier USPS with tracking Number 9400108205496425602786</t>
  </si>
  <si>
    <t>5ED79380XV5548608</t>
  </si>
  <si>
    <t>Shipping label printed on eBay for shipping carrier USPS with tracking Number 9405508205496425619251</t>
  </si>
  <si>
    <t>62N700323K1811633</t>
  </si>
  <si>
    <t>Shipping label printed on eBay for shipping carrier USPS with tracking Number 9461208205496425637410</t>
  </si>
  <si>
    <t>17X28123CT041643E</t>
  </si>
  <si>
    <t>Shipping label printed on eBay for shipping carrier USPS with tracking Number 9461208205496425695496</t>
  </si>
  <si>
    <t>4SV75843VG8527215</t>
  </si>
  <si>
    <t>Shipping label printed on eBay for shipping carrier USPS with tracking Number 9410808205496425720530</t>
  </si>
  <si>
    <t>9P730921F9075443G</t>
  </si>
  <si>
    <t>Shipping label printed on eBay for shipping carrier USPS with tracking Number 9405508205496425978921</t>
  </si>
  <si>
    <t>3UF78547VS031864U</t>
  </si>
  <si>
    <t>Shipping label printed on eBay for shipping carrier USPS with tracking Number 9461208205496426000619</t>
  </si>
  <si>
    <t>Brady Smithson</t>
  </si>
  <si>
    <t>4SL86153D5556340G</t>
  </si>
  <si>
    <t>Brady Smithson, 1291 Elmore Rd, Eagleville, TN, 37060-4224, United States</t>
  </si>
  <si>
    <t>01 02 GSXR 1000 2001 2002 SUZUKI ENGINE RADIATOR COOLING NO LEAKS! MORE COMPLETE</t>
  </si>
  <si>
    <t>EBAY_EMSCX00001033811114515</t>
  </si>
  <si>
    <t>1291 Elmore Rd</t>
  </si>
  <si>
    <t>Eagleville</t>
  </si>
  <si>
    <t>37060-4224</t>
  </si>
  <si>
    <t>51R15883X4777903S</t>
  </si>
  <si>
    <t>Shipping label printed on eBay for shipping carrier USPS with tracking Number 9405508205497872293261</t>
  </si>
  <si>
    <t>3N996158H6327431C</t>
  </si>
  <si>
    <t>Shipping label printed on eBay for shipping carrier USPS with tracking Number 9461208205496426141497</t>
  </si>
  <si>
    <t>69902441PW937891U</t>
  </si>
  <si>
    <t>Shipping label printed on eBay for shipping carrier USPS with tracking Number 9405508205496426152139</t>
  </si>
  <si>
    <t>8M365426M2818481H</t>
  </si>
  <si>
    <t>Shipping label printed on eBay for shipping carrier USPS with tracking Number 9405508205497872344673</t>
  </si>
  <si>
    <t>Blake Vann</t>
  </si>
  <si>
    <t>blakevann@vannbros.com</t>
  </si>
  <si>
    <t>0CT71636EY878154T</t>
  </si>
  <si>
    <t>00-08 KTM 65 SX 65SX FRONT END WHEEL FORKS FORK RIM TRIPLE TREE CLAMP TOP BOTTOM</t>
  </si>
  <si>
    <t>8EV48080HP9496207</t>
  </si>
  <si>
    <t>EBAY43414533042</t>
  </si>
  <si>
    <t>EBAY_EMSCX00001025136893612_S:EMSCX00001025136893712_T</t>
  </si>
  <si>
    <t>0JL04136WX030874F</t>
  </si>
  <si>
    <t>Carlos  Corrales Zeballos</t>
  </si>
  <si>
    <t>6TN63321HT778934L</t>
  </si>
  <si>
    <t>CARLOS CORRALES ZEBALLOS, 9935 NW 88th Ave, Medley, FL, 33178-1450, United States</t>
  </si>
  <si>
    <t>06 07 R6 R6R HEADLIGHT SPEEDO SPEEDOMETER HARNESS HEAD LIGHT WIRE WIRING SUB</t>
  </si>
  <si>
    <t>EBAY_EMSCX00001035124910313</t>
  </si>
  <si>
    <t>9935 NW 88th Ave</t>
  </si>
  <si>
    <t>33178-1450</t>
  </si>
  <si>
    <t>David Mehr</t>
  </si>
  <si>
    <t>6AY51640FH6027125</t>
  </si>
  <si>
    <t>David Mehr, 2870 Merced st, nice, CA, 95464-8509, United States</t>
  </si>
  <si>
    <t>04 05 06 HONDA CBR F4I 600 REAR BACK PASSENGER FOOT PEG PEGS LEFT RIGHT</t>
  </si>
  <si>
    <t>EBAY_EMSCX00001035014207912_S:EMSCX00001035014208012_T</t>
  </si>
  <si>
    <t>2870 Merced st</t>
  </si>
  <si>
    <t>nice</t>
  </si>
  <si>
    <t>95464-8509</t>
  </si>
  <si>
    <t>7CL060688E334484J</t>
  </si>
  <si>
    <t>2GT305628H475341D</t>
  </si>
  <si>
    <t>99-00 KAWASAKI ZRX1100 REAR BACK SHOCK SPRING ABSORBER SUSPENSION LEFT RIGHT</t>
  </si>
  <si>
    <t>EBAY_EMSCX00001033833989315_S:EMSCX00001033833989415_T</t>
  </si>
  <si>
    <t>1KM540783X764560C</t>
  </si>
  <si>
    <t>JOHN CHICAS</t>
  </si>
  <si>
    <t>7GB114302F338723L</t>
  </si>
  <si>
    <t>John Chicas, 535 Chalan pale Ramon haya, Ste 116 pmb 449, Yigo, GU, 96929, United States</t>
  </si>
  <si>
    <t>08 09 SUZUKI GSXR 750 600 2008 2009 FUEL INJECTORS RAIL LINES VIDEO! MAIN</t>
  </si>
  <si>
    <t>EBAY_EMSCX00001031670735117</t>
  </si>
  <si>
    <t>535 Chalan pale Ramon haya</t>
  </si>
  <si>
    <t>Ste 116 pmb 449</t>
  </si>
  <si>
    <t>Yigo</t>
  </si>
  <si>
    <t>GU</t>
  </si>
  <si>
    <t>yang</t>
  </si>
  <si>
    <t>5SJ38906BG578623Y</t>
  </si>
  <si>
    <t>4Pcs 1/4 3/8 1/2 Drive Socket Air Impact Wrench Adapter Converter Reducer US [Black]</t>
  </si>
  <si>
    <t>EBAY_EMSCX00001031670872617</t>
  </si>
  <si>
    <t>aubriannata16@gmail.com</t>
  </si>
  <si>
    <t>48U84071M52204435</t>
  </si>
  <si>
    <t>EBAY43428779380</t>
  </si>
  <si>
    <t>1Y047793KU0455151</t>
  </si>
  <si>
    <t>2TS97935YP298300E</t>
  </si>
  <si>
    <t>Shipping label printed on eBay for shipping carrier USPS with tracking Number 9405508205496426529092</t>
  </si>
  <si>
    <t>brian marks</t>
  </si>
  <si>
    <t>10920349D8490064E</t>
  </si>
  <si>
    <t>Brian Marks, 5104 benham Dr, Columbus, OH, 43232-5958, United States</t>
  </si>
  <si>
    <t>EBAY_EMSCX00001030168012219_S:EMSCX00001030168012319_T</t>
  </si>
  <si>
    <t>5104 benham Dr</t>
  </si>
  <si>
    <t>43232-5958</t>
  </si>
  <si>
    <t>2X32152170562941L</t>
  </si>
  <si>
    <t>eBay Inc</t>
  </si>
  <si>
    <t>Mass Pay Payment</t>
  </si>
  <si>
    <t>claims2-usd@ebay.com</t>
  </si>
  <si>
    <t>4CS50344ME899634Y</t>
  </si>
  <si>
    <t>455865147X6718736</t>
  </si>
  <si>
    <t>EBAY43340694697</t>
  </si>
  <si>
    <t>8Y89385245533054J</t>
  </si>
  <si>
    <t>Shipping label printed on eBay for shipping carrier USPS with tracking Number 9400108205497873324480</t>
  </si>
  <si>
    <t>2C891208TM382212M</t>
  </si>
  <si>
    <t>PGW_4514985265</t>
  </si>
  <si>
    <t>Shane Amo</t>
  </si>
  <si>
    <t>0W9473049T294463L</t>
  </si>
  <si>
    <t>Shane Amo, 50 Grant St, Cortland, NY, 13045-2296, United States</t>
  </si>
  <si>
    <t>94 KX80 ECU COMPUTER CDI ECM CONTROL ELECTRONIC UNIT BLACK BOX COILS</t>
  </si>
  <si>
    <t>EBAY_EMSCX00001034954153816_S:EMSCX00001034954153916_T</t>
  </si>
  <si>
    <t>50 Grant St</t>
  </si>
  <si>
    <t>Cortland</t>
  </si>
  <si>
    <t>13045-2296</t>
  </si>
  <si>
    <t>2XU38024951258114</t>
  </si>
  <si>
    <t>1RY12921N4946564E</t>
  </si>
  <si>
    <t>USPS label cost adj.,Tracking:9461208205497768858067, Rev Assurance ID:3478330313Detail:https://www.ebay.com/ship/lmng</t>
  </si>
  <si>
    <t>EBAY43420094705</t>
  </si>
  <si>
    <t>16660836LX159310N</t>
  </si>
  <si>
    <t>USPS label cost adj.,Tracking:9405508205497778191586, Rev Assurance ID:3483355007Detail:https://www.ebay.com/ship/lmng</t>
  </si>
  <si>
    <t>EBAY43419433185</t>
  </si>
  <si>
    <t>6DR83503KH8557934</t>
  </si>
  <si>
    <t>Shipping label printed on eBay for shipping carrier USPS with tracking Number 9405508205497873574871</t>
  </si>
  <si>
    <t>77V16855EJ3579740</t>
  </si>
  <si>
    <t>USPS label cost adj.,Tracking:9405508205497795392829, Rev Assurance ID:3475867735Detail:https://www.ebay.com/ship/lmng</t>
  </si>
  <si>
    <t>EBAY43420224795</t>
  </si>
  <si>
    <t>20J48507LB466931H</t>
  </si>
  <si>
    <t>Shipping label printed on eBay for shipping carrier USPS with tracking Number 9405508205497873606060</t>
  </si>
  <si>
    <t>3LK78558EJ588523J</t>
  </si>
  <si>
    <t>90-94 SHADOW 1100  REARSET REAR SET RIGHT BRAKE LEVER PEG OEM FOOT REST</t>
  </si>
  <si>
    <t>EBAY_EMSCX00001036293773110_S:EMSCX00001036293773210_T</t>
  </si>
  <si>
    <t>0TG524894V3016938</t>
  </si>
  <si>
    <t>85B66749J0541163X</t>
  </si>
  <si>
    <t>Shipping label printed on eBay for shipping carrier USPS with tracking Number 9400108205497873617568</t>
  </si>
  <si>
    <t>12C664016K3063716</t>
  </si>
  <si>
    <t>Shipping label printed on eBay for shipping carrier USPS with tracking Number 9405508205497873628543</t>
  </si>
  <si>
    <t>2V582356206359426</t>
  </si>
  <si>
    <t>Shipping label printed on eBay for shipping carrier USPS with tracking Number 9400108205497873638235</t>
  </si>
  <si>
    <t>1WV05045M9158541A</t>
  </si>
  <si>
    <t>USPS label cost adj.,Tracking:9405508205497778856485, Rev Assurance ID:3472144460Detail:https://www.ebay.com/ship/lmng</t>
  </si>
  <si>
    <t>EBAY43420654665</t>
  </si>
  <si>
    <t>5263624693945710X</t>
  </si>
  <si>
    <t>Shipping label printed on eBay for shipping carrier USPS with tracking Number 9405508205496426809606</t>
  </si>
  <si>
    <t>Israel Saucedo</t>
  </si>
  <si>
    <t>2N0604699W6585031</t>
  </si>
  <si>
    <t>Israel Saucedo, 2019 Chandawood Dr, Pelham, AL, 35124-1239, United States</t>
  </si>
  <si>
    <t>05-08 BOULEVARD VL800  REARSET REAR SET FOOT PEG RIGHT LEFT OEM LEVER PAIR</t>
  </si>
  <si>
    <t>EBAY_EMSCX00001036311198110_S:EMSCX00001036311198210_T</t>
  </si>
  <si>
    <t>2019 Chandawood Dr</t>
  </si>
  <si>
    <t>Pelham</t>
  </si>
  <si>
    <t>35124-1239</t>
  </si>
  <si>
    <t>8R8580665B494543F</t>
  </si>
  <si>
    <t>Andrew Leal</t>
  </si>
  <si>
    <t>4J4011390Y560101C</t>
  </si>
  <si>
    <t>Shauna Leal, 700 Shaws Flat Rd, Unit C, Sonora, CA, 95370-5528, United States</t>
  </si>
  <si>
    <t>02 03 04 YAMAHA YZ250 YZ 250 TPS THROTTLE POSITION SENSOR PRIMARY MAIN</t>
  </si>
  <si>
    <t>EBAY_EMSCX00001032266082918_S:EMSCX00001032266083018_T</t>
  </si>
  <si>
    <t>700 Shaws Flat Rd</t>
  </si>
  <si>
    <t>Unit C</t>
  </si>
  <si>
    <t>Sonora</t>
  </si>
  <si>
    <t>95370-5528</t>
  </si>
  <si>
    <t>92B70088BY324893G</t>
  </si>
  <si>
    <t>Shawn Elkins</t>
  </si>
  <si>
    <t>06G256108U0127243</t>
  </si>
  <si>
    <t>Shawn, Elkins, 8411 Jan Way, Louisville, KY, 40219, United States</t>
  </si>
  <si>
    <t>04 05 Suzuki Gsxr 750 600  Tps Throttle Position Sensor  Primary Secondary</t>
  </si>
  <si>
    <t>EBAY_EMSCX00001036315522810_S:EMSCX00001036315522910_T</t>
  </si>
  <si>
    <t>8411 Jan Way</t>
  </si>
  <si>
    <t>Louisville</t>
  </si>
  <si>
    <t>3FW864569Y7633616</t>
  </si>
  <si>
    <t>joseph ferguson</t>
  </si>
  <si>
    <t>91S79430W15102121</t>
  </si>
  <si>
    <t>joseph, ferguson, 605 N Lafayette St, beaver dam, KY, 42320-1819, United States</t>
  </si>
  <si>
    <t>05-08 SUZUKI BOULEVARD VL800 C50 REAR WHEEL BACK RIM TIRE GUARANTEED STRAIGHT</t>
  </si>
  <si>
    <t>EBAY_EMSCX00001036318251010_S:EMSCX00001036318251110_T</t>
  </si>
  <si>
    <t>605 N Lafayette St</t>
  </si>
  <si>
    <t>beaver dam</t>
  </si>
  <si>
    <t>42320-1819</t>
  </si>
  <si>
    <t>2TJ791986P158800N</t>
  </si>
  <si>
    <t>Chris Shearer</t>
  </si>
  <si>
    <t>cwistopher27@yahoo.com</t>
  </si>
  <si>
    <t>748348234U999182W</t>
  </si>
  <si>
    <t>08 RECON 250 2X4 CYLINDER HEAD VALVES BUCKETS CAMS ENGINE MOTOR VALVE COVER TOP</t>
  </si>
  <si>
    <t>14H4639305172123C</t>
  </si>
  <si>
    <t>EBAY43436096103</t>
  </si>
  <si>
    <t>EBAY_EMSCX00001019223522213_S:EMSCX00001019223522313_T</t>
  </si>
  <si>
    <t>5X331150V6262515A</t>
  </si>
  <si>
    <t>77T909732P355342X</t>
  </si>
  <si>
    <t>Shipping label printed on eBay for shipping carrier USPS with tracking Number 9400108205497874140652</t>
  </si>
  <si>
    <t>logan anderson</t>
  </si>
  <si>
    <t>anderson.logan611@gmail.com</t>
  </si>
  <si>
    <t>9C004232WC492102P</t>
  </si>
  <si>
    <t>15-17 HONDA CBR300R FUEL PUMP GAS PETROL SENDER UNIT</t>
  </si>
  <si>
    <t>9RW77093A21714043</t>
  </si>
  <si>
    <t>EBAY43406525756</t>
  </si>
  <si>
    <t>EBAY_EMSCX00001025601722916_S:EMSCX00001025601723016_T</t>
  </si>
  <si>
    <t>968467455M310731R</t>
  </si>
  <si>
    <t>Mark Gonzales</t>
  </si>
  <si>
    <t>1B578636K32796907</t>
  </si>
  <si>
    <t>Mark Gonzales, 29984 Greenwater Dr, Tehachapi, CA, 93561-7115, United States</t>
  </si>
  <si>
    <t>05 06 HONDA CBR 600RR RR 600  EXHAUST CAN MUFFLER SLIP ON PIPE M4</t>
  </si>
  <si>
    <t>EBAY_EMSCX00001036326327110_S:EMSCX00001036326327210_T</t>
  </si>
  <si>
    <t>29984 Greenwater Dr</t>
  </si>
  <si>
    <t>Tehachapi</t>
  </si>
  <si>
    <t>93561-7115</t>
  </si>
  <si>
    <t>27U100132U241651M</t>
  </si>
  <si>
    <t>Ismael Juarez</t>
  </si>
  <si>
    <t>91M77443GT649814C</t>
  </si>
  <si>
    <t>ismael juarez, 200 rincon rd, Roma, TX, 78584-6643, United States</t>
  </si>
  <si>
    <t>04-05 GSXR 600/750 OIL PAN ENGINE MOTOR CASES COVER NO LEAKS</t>
  </si>
  <si>
    <t>EBAY_EMSCX00001032282840218_S:EMSCX00001032282840318_T</t>
  </si>
  <si>
    <t>200 rincon rd</t>
  </si>
  <si>
    <t>Roma</t>
  </si>
  <si>
    <t>78584-6643</t>
  </si>
  <si>
    <t>540898456A7004928</t>
  </si>
  <si>
    <t>Cody Lopez</t>
  </si>
  <si>
    <t>6TS00536K2278835J</t>
  </si>
  <si>
    <t>Cody Lopez, 993 Parsons Ave, Castle Rock, CO, 80104-5469, United States</t>
  </si>
  <si>
    <t>06 07 CBR 1000rr 1000 HONDA FAN RADIATOR ENGINE COOLING LEFT RIGHT</t>
  </si>
  <si>
    <t>EBAY_EMSCX00001034526748111_S:EMSCX00001034526748211_T</t>
  </si>
  <si>
    <t>993 Parsons Ave</t>
  </si>
  <si>
    <t>Castle Rock</t>
  </si>
  <si>
    <t>80104-5469</t>
  </si>
  <si>
    <t>4GN72799JL2280744</t>
  </si>
  <si>
    <t>6SG85300YX490150K</t>
  </si>
  <si>
    <t>Shipping label printed on eBay for shipping carrier USPS with tracking Number 9400108205496427092585</t>
  </si>
  <si>
    <t>1VB793378F5337135</t>
  </si>
  <si>
    <t>Shipping label printed on eBay for shipping carrier USPS with tracking Number 9400108205497874550574</t>
  </si>
  <si>
    <t>5VU260381B450652K</t>
  </si>
  <si>
    <t>Shipping label printed on eBay for shipping carrier USPS with tracking Number 9400108205496427098303</t>
  </si>
  <si>
    <t>Bridgette Finkle</t>
  </si>
  <si>
    <t>3E215237SC774154S</t>
  </si>
  <si>
    <t>Bridgette, Finkle, 74 High Point Rd, Liberty, KY, 42539, United States</t>
  </si>
  <si>
    <t>07 ROAD KING FLHPI PRIMARY DRIVE GEAR BELT CHAIN CLUTCH INNER OUTER HOUSING</t>
  </si>
  <si>
    <t>EBAY_EMSCX00001033751137814_S:EMSCX00001033751137914_T</t>
  </si>
  <si>
    <t>74 High Point Rd</t>
  </si>
  <si>
    <t>Liberty</t>
  </si>
  <si>
    <t>1L6047663H599541A</t>
  </si>
  <si>
    <t>Eikki Magi</t>
  </si>
  <si>
    <t>52D63286N7172634E</t>
  </si>
  <si>
    <t>Eikki Magi/ESTPerformance, 550 NE 27th St, STE 550BC, Pompano Beach, FL, 33064-5469, United States</t>
  </si>
  <si>
    <t>11-13 HONDA CB250R CBR 250  REAR SWINGARM SWING ARM WHEEL RIM SHOCK</t>
  </si>
  <si>
    <t>EBAY_EMSCX00001033750901114</t>
  </si>
  <si>
    <t>550 NE 27th St</t>
  </si>
  <si>
    <t>STE 550BC</t>
  </si>
  <si>
    <t>33064-5469</t>
  </si>
  <si>
    <t>Jeff Heath</t>
  </si>
  <si>
    <t>7EU04474CH417845L</t>
  </si>
  <si>
    <t>Jeff Heath / Freedom Cycles, 25 North Chicopee St, chicopee, MA, 01020-2216, United States</t>
  </si>
  <si>
    <t>06 07 CBR 1000rr 1000 HONDA REAR SWINGARM SWING ARM WHEEL RIM SHOCK</t>
  </si>
  <si>
    <t>EBAY_EMSCX00001034549690111_S:EMSCX00001034549690211_T</t>
  </si>
  <si>
    <t>25 North Chicopee St</t>
  </si>
  <si>
    <t>chicopee</t>
  </si>
  <si>
    <t>01020-2216</t>
  </si>
  <si>
    <t>4PA63726X5330431Y</t>
  </si>
  <si>
    <t>Christian Wilsbach</t>
  </si>
  <si>
    <t>5F9962135V928210A</t>
  </si>
  <si>
    <t>Christian Wilsbach, 258 Brighton Rd, Columbus, OH, 43202-1024, United States</t>
  </si>
  <si>
    <t>01-03 SHADOW 750 SPIRIT IGNITION COILS COIL STICK SET PACK SPARK PLUG CAPS PLUGS</t>
  </si>
  <si>
    <t>EBAY_EMSCX00001030249929419_S:EMSCX00001030249929519_T</t>
  </si>
  <si>
    <t>258 Brighton Rd</t>
  </si>
  <si>
    <t>43202-1024</t>
  </si>
  <si>
    <t>74V25749L89668918</t>
  </si>
  <si>
    <t>JULIAN A VELEZ E</t>
  </si>
  <si>
    <t>6XG6667828068825K</t>
  </si>
  <si>
    <t>JULIAN VELEZ / 5400, 6909 NW 43 STRET, MIAMI, FL, 33166-6844, United States</t>
  </si>
  <si>
    <t>02 03 04 05 06 07 08 09 10 Vstrom Dl1000 Dl Front Brake Master Cylinder lever</t>
  </si>
  <si>
    <t>EBAY_EMSCX00001031772092517</t>
  </si>
  <si>
    <t>6909 NW 43 STRET</t>
  </si>
  <si>
    <t>33166-6844</t>
  </si>
  <si>
    <t>Edwin Aboulian</t>
  </si>
  <si>
    <t>9X978819EV270720S</t>
  </si>
  <si>
    <t>Edwin, Aboulian, 60 Hare Farm Gate, Stouffville, ON, L4A 0Y6, Canada</t>
  </si>
  <si>
    <t>98-09 VSTAR 650 REARSET REAR SET LEFT SHIFTER SHIFT LEVER FOOT PEG REST OEM</t>
  </si>
  <si>
    <t>EBAY_EMSCX00001032330505618</t>
  </si>
  <si>
    <t>60 Hare Farm Gate</t>
  </si>
  <si>
    <t>Stouffville</t>
  </si>
  <si>
    <t>L4A 0Y6</t>
  </si>
  <si>
    <t>tim gunther</t>
  </si>
  <si>
    <t>48H41910YW194873D</t>
  </si>
  <si>
    <t>tim gunther, 4282 Pate Rd, Franklin, TN, 37064-8011, United States</t>
  </si>
  <si>
    <t>06 07 SUZUKI GSXR 750 600  FUEL PUMP GAS 90 DAY WARRANTY! VIDEO! PETROL SENDER</t>
  </si>
  <si>
    <t>EBAY_EMSCX00001030275847019</t>
  </si>
  <si>
    <t>4282 Pate Rd</t>
  </si>
  <si>
    <t>Franklin</t>
  </si>
  <si>
    <t>37064-8011</t>
  </si>
  <si>
    <t>Alison Rivera</t>
  </si>
  <si>
    <t>45X88419EP290671J</t>
  </si>
  <si>
    <t>Alison Rivera, 8900 Van Wyck Expy, Er registration, Jamaica, NY, 11418-2832, United States</t>
  </si>
  <si>
    <t>EBAY_EMSCX00001036388623910</t>
  </si>
  <si>
    <t>8900 Van Wyck Expy</t>
  </si>
  <si>
    <t>Er registration</t>
  </si>
  <si>
    <t>Jamaica</t>
  </si>
  <si>
    <t>11418-2832</t>
  </si>
  <si>
    <t>Item Id: 252008348414 Buyer's Vehicle: 2001 Honda</t>
  </si>
  <si>
    <t>Jesus Gamboa</t>
  </si>
  <si>
    <t>5WA69957X9615912H</t>
  </si>
  <si>
    <t>Jesus Gamboa, 350 W E St, Apt 119, Brawley, CA, 92227-1853, United States</t>
  </si>
  <si>
    <t>01-04 SUZUKI VOLUSIA VL800 FRONT HEADLIGHT HEAD LIGHT LAMP</t>
  </si>
  <si>
    <t>EBAY_EMSCX00001034590982711_S:EMSCX00001034590982811_T</t>
  </si>
  <si>
    <t>350 W E St</t>
  </si>
  <si>
    <t>Apt 119</t>
  </si>
  <si>
    <t>Brawley</t>
  </si>
  <si>
    <t>92227-1853</t>
  </si>
  <si>
    <t>6SE21229RK135294U</t>
  </si>
  <si>
    <t>0HG84917M76138150</t>
  </si>
  <si>
    <t>Dustin Madson</t>
  </si>
  <si>
    <t>9HD13341U10205738</t>
  </si>
  <si>
    <t>Dustin Madson, 1153 199th Ave NE, Cedar, MN, 55011-9411, United States</t>
  </si>
  <si>
    <t>06 07 SUZUKI GSXR 600/750 TPS THROTTLE POSITION SENSOR</t>
  </si>
  <si>
    <t>EBAY_EMSCX00001030290070819_S:EMSCX00001030290070919_T</t>
  </si>
  <si>
    <t>1153 199th Ave NE</t>
  </si>
  <si>
    <t>Cedar</t>
  </si>
  <si>
    <t>55011-9411</t>
  </si>
  <si>
    <t>45345378VR9114050</t>
  </si>
  <si>
    <t>Robert Sutphin</t>
  </si>
  <si>
    <t>1K7069443V287161V</t>
  </si>
  <si>
    <t>Watercraft Performance and ATV, 7830 Lawyers Ln, Thurmont, MD, 21788-2211, United States</t>
  </si>
  <si>
    <t>97-99 POLARIS SLT 700 CARBS CARB BODIES CARBURETOR FUEL BOWL KEIHIN</t>
  </si>
  <si>
    <t>EBAY_EMSCX00001034604309811_S:EMSCX00001034604309911_T</t>
  </si>
  <si>
    <t>7830 Lawyers Ln</t>
  </si>
  <si>
    <t>Thurmont</t>
  </si>
  <si>
    <t>21788-2211</t>
  </si>
  <si>
    <t>49M21714X4232502B</t>
  </si>
  <si>
    <t>Johnathon Hernandez</t>
  </si>
  <si>
    <t>6AX19083C27996806</t>
  </si>
  <si>
    <t>Johnathon Hernandez, 10835 Grand Fork Dr, Santee, CA, 92071-1935, United States</t>
  </si>
  <si>
    <t>15-19 SPORTSTER 883 LOW 996 MILE ENGINE MOTOR REPUTABLE SELLER VIDEO!</t>
  </si>
  <si>
    <t>EBAY_EMSCX00001030296765319_S:EMSCX00001030296765419_T</t>
  </si>
  <si>
    <t>10835 Grand Fork Dr</t>
  </si>
  <si>
    <t>Santee</t>
  </si>
  <si>
    <t>92071-1935</t>
  </si>
  <si>
    <t>3XK5269053615520C</t>
  </si>
  <si>
    <t>Austin Gerwig</t>
  </si>
  <si>
    <t>82310975T97530404</t>
  </si>
  <si>
    <t>Austin Gerwig, 913 monroe st, Ashland, OH, 44805-1126, United States</t>
  </si>
  <si>
    <t>01 02 03 04 05 06 Honda Cbr F4i 600  Tps Throttle Position Sensor Video! Primary</t>
  </si>
  <si>
    <t>EBAY_EMSCX00001030311277119_S:EMSCX00001030311277219_T</t>
  </si>
  <si>
    <t>913 monroe st</t>
  </si>
  <si>
    <t>44805-1126</t>
  </si>
  <si>
    <t>75W67464EJ506191U</t>
  </si>
  <si>
    <t>92G698587C822825A</t>
  </si>
  <si>
    <t>01 02 03 04 05 06 HONDA CBR F4i 600 TPS THROTTLE POSITION SENSOR VIDEO! PRIMARY</t>
  </si>
  <si>
    <t>EBAY_EMSCX00001030316578619_S:EMSCX00001030316578719_T</t>
  </si>
  <si>
    <t>0SJ387515S976860E</t>
  </si>
  <si>
    <t>vern packer</t>
  </si>
  <si>
    <t>94S83732XK656973S</t>
  </si>
  <si>
    <t>vern packer, 1634 S Lake Ave, Apt 2, Clearwater, FL, 33756-1365, United States</t>
  </si>
  <si>
    <t>05-08 BOULEVARD VL800  REAR BACK PASSENGER FOOT PEG PEGS LEFT RIGHT BRACKET REST</t>
  </si>
  <si>
    <t>EBAY_EMSCX00001031845086017</t>
  </si>
  <si>
    <t>1634 S Lake Ave</t>
  </si>
  <si>
    <t>Clearwater</t>
  </si>
  <si>
    <t>33756-1365</t>
  </si>
  <si>
    <t>Santiago Sanchez</t>
  </si>
  <si>
    <t>56T41735W8865240N</t>
  </si>
  <si>
    <t>Aron Argolla, 2330 E Santa Fe Ave, Apt 7, Fullerton, CA, 92831-4912, United States</t>
  </si>
  <si>
    <t>01 02 03 04 05 06 HONDA CBR F4I 600 STATOR GENERATOR ALTERNATOR</t>
  </si>
  <si>
    <t>EBAY_EMSCX00001035213374612</t>
  </si>
  <si>
    <t>2330 E Santa Fe Ave</t>
  </si>
  <si>
    <t>Fullerton</t>
  </si>
  <si>
    <t>92831-4912</t>
  </si>
  <si>
    <t>Nicholas Schmit</t>
  </si>
  <si>
    <t>3BA02338BW1781014</t>
  </si>
  <si>
    <t>Nick Schmit, 7204 Indiana st, Vancouver, WA, 98664-1116, United States</t>
  </si>
  <si>
    <t>99-00 YZF R6 EZ READY TO GO 100% GOOD! YES! YA! MAIN FRAME CHASSIS</t>
  </si>
  <si>
    <t>EBAY_EMSCX00001031891179517_S:EMSCX00001031891179617_T</t>
  </si>
  <si>
    <t>7204 Indiana st</t>
  </si>
  <si>
    <t>98664-1116</t>
  </si>
  <si>
    <t>4EL159053F694345P</t>
  </si>
  <si>
    <t>David Beck</t>
  </si>
  <si>
    <t>358364682R859160B</t>
  </si>
  <si>
    <t>David Beck, 2 / 20 Portstephens ST next to Autocool, Raymond Terrace, New South Wales, 2324, Australia</t>
  </si>
  <si>
    <t>97-00 CALIFORNIA 1100 SPEEDO SPEEDOMETER DISPLAY GAUGE GAUGES CLOCK CLUSTER TACH</t>
  </si>
  <si>
    <t>EBAY_EMSCX00001032453332418_S:EMSCX00001032453332518_T</t>
  </si>
  <si>
    <t>2 / 20 Portstephens ST next to Autocool</t>
  </si>
  <si>
    <t>Raymond Terrace</t>
  </si>
  <si>
    <t>New South Wales</t>
  </si>
  <si>
    <t>Australia</t>
  </si>
  <si>
    <t>AU</t>
  </si>
  <si>
    <t>63J817788A192343E</t>
  </si>
  <si>
    <t>JD Brewer</t>
  </si>
  <si>
    <t>3K0668684R931022G</t>
  </si>
  <si>
    <t>JD Brewer, 1215 Entrada Bonita St SW, Albuquerque, NM, 87105-5928, United States</t>
  </si>
  <si>
    <t>93-08 SAVAGE 650 LS650 S40 GAS TANK FUEL CELL PETROL RESERVOIR RUST</t>
  </si>
  <si>
    <t>EBAY_EMSCX00001031933931817_S:EMSCX00001031933931917_T</t>
  </si>
  <si>
    <t>1215 Entrada Bonita St SW</t>
  </si>
  <si>
    <t>Albuquerque</t>
  </si>
  <si>
    <t>87105-5928</t>
  </si>
  <si>
    <t>3X387906L47716613</t>
  </si>
  <si>
    <t>Ernesto soto</t>
  </si>
  <si>
    <t>66231353JC8792611</t>
  </si>
  <si>
    <t>Ernesto soto, hc 3 box 8386, Lares puerto Rico, Puerto Rico, 00669, Puerto Rico</t>
  </si>
  <si>
    <t>00-01 YAMAHA YZF R1 ENGINE MOTOR OIL PUMP WATER DUAL DRIVE COOLANT</t>
  </si>
  <si>
    <t>EBAY_EMSCX00001031945068017</t>
  </si>
  <si>
    <t>hc 3 box 8386</t>
  </si>
  <si>
    <t>Lares puerto Rico</t>
  </si>
  <si>
    <t>Jay Sawaya</t>
  </si>
  <si>
    <t>jayjayspd1@yahoo.com</t>
  </si>
  <si>
    <t>4H846448JE8672232</t>
  </si>
  <si>
    <t>04 05 06 YAMAHA FZ6  FRONT SEAT PAD DRIVER DRIVERS SADDLE PILLION CUSHION OEM</t>
  </si>
  <si>
    <t>9G844354S5940440B</t>
  </si>
  <si>
    <t>EBAY43351139157</t>
  </si>
  <si>
    <t>EBAY_EMSCX00001021099993617</t>
  </si>
  <si>
    <t>Eugene Dandridge</t>
  </si>
  <si>
    <t>72009364WR944494X</t>
  </si>
  <si>
    <t>Eugene Dandridge, 5623 highway 174, Adams Run, SC, 29426-5533, United States</t>
  </si>
  <si>
    <t>97-03 SPORTSTER 1200 REARSET REAR SET RIGHT BRAKE LEVER PEG OEM FOOT REST</t>
  </si>
  <si>
    <t>EBAY_EMSCX00001035235548316_S:EMSCX00001035235548416_T</t>
  </si>
  <si>
    <t>5623 highway 174</t>
  </si>
  <si>
    <t>Adams Run</t>
  </si>
  <si>
    <t>29426-5533</t>
  </si>
  <si>
    <t>2MA173985T3120238</t>
  </si>
  <si>
    <t>64N28642TL646304B</t>
  </si>
  <si>
    <t>1PN770601W9034739</t>
  </si>
  <si>
    <t>EBAY43351038297</t>
  </si>
  <si>
    <t>kevin mckenzie</t>
  </si>
  <si>
    <t>5E445137T7937124V</t>
  </si>
  <si>
    <t>Kevin McKenzie, 7427 Jasmine Blvd, Port Richey, FL, 34668-3124, United States</t>
  </si>
  <si>
    <t>05-08 SUZUKI BOULEVARD VL800 C50 REARSET REAR SET RIGHT BRAKE LEVER PEG OEM FOOT, 05-08 SUZUKI BOULEVARD VL800 C50 FLOOR BOARD REARSET REAR SET RIGHT BRAKE OEM</t>
  </si>
  <si>
    <t>264468911697, 283624721708</t>
  </si>
  <si>
    <t>EBAY_EMSCX00001035232295716</t>
  </si>
  <si>
    <t>7427 Jasmine Blvd</t>
  </si>
  <si>
    <t>34668-3124</t>
  </si>
  <si>
    <t>05-08 SUZUKI BOULEVARD VL800 C50 REARSET REAR SET RIGHT BRAKE LEVER PEG OEM FOOT</t>
  </si>
  <si>
    <t>MIGUEL PEDRAZA</t>
  </si>
  <si>
    <t>3H6444223J110651E</t>
  </si>
  <si>
    <t>MIGUEL PEDRAZA, planet express, 7354 NW 56th St, Miami, FL, 33166-4216, United States</t>
  </si>
  <si>
    <t>06 07 R6 R6R TPS THROTTLE POSITION SENSOR VIDE0! SECONDARY</t>
  </si>
  <si>
    <t>EBAY_EMSCX00001035333593812</t>
  </si>
  <si>
    <t>planet express</t>
  </si>
  <si>
    <t>7354 NW 56th St</t>
  </si>
  <si>
    <t>33166-4216</t>
  </si>
  <si>
    <t>watercraft193pro@aol.com</t>
  </si>
  <si>
    <t>99D78454LX1043427</t>
  </si>
  <si>
    <t>EBAY43430003471</t>
  </si>
  <si>
    <t>4B697428DK9391330</t>
  </si>
  <si>
    <t>Joe Kustron</t>
  </si>
  <si>
    <t>46273296B2090881N</t>
  </si>
  <si>
    <t>Joe Kustron, 10106 N County Road 471 E, Pittsboro, IN, 46167-9536, United States</t>
  </si>
  <si>
    <t>05 TRAIL BOSS 330 FRONT LEFT Side Upper Control A Arm SHOCK ROTOR CALIPER SET</t>
  </si>
  <si>
    <t>EBAY_EMSCX00001030481124219_S:EMSCX00001030481124319_T</t>
  </si>
  <si>
    <t>10106 N County Road 471 E</t>
  </si>
  <si>
    <t>Pittsboro</t>
  </si>
  <si>
    <t>46167-9536</t>
  </si>
  <si>
    <t>1JU46171DB870161H</t>
  </si>
  <si>
    <t>jonathan henry</t>
  </si>
  <si>
    <t>7D026148EH284745H</t>
  </si>
  <si>
    <t>jonathan henry, 653 Rector St, philadelphia, PA, 19128-1732, United States</t>
  </si>
  <si>
    <t>YUASA YTZ10S BATTERY 12V 190CCA NEW UNUSED</t>
  </si>
  <si>
    <t>EBAY_EMSCX00001035361697112_S:EMSCX00001035361697212_T</t>
  </si>
  <si>
    <t>653 Rector St</t>
  </si>
  <si>
    <t>philadelphia</t>
  </si>
  <si>
    <t>19128-1732</t>
  </si>
  <si>
    <t>8RK835820M362960V</t>
  </si>
  <si>
    <t>127144208E658170L</t>
  </si>
  <si>
    <t>Shipping label printed on eBay for shipping carrier USPS with tracking Number 9405508205496428425460</t>
  </si>
  <si>
    <t>7KN260465Y268952D</t>
  </si>
  <si>
    <t>Shipping label printed on eBay for shipping carrier USPS with tracking Number 9400108205497877731062</t>
  </si>
  <si>
    <t>0HG42553F4268410P</t>
  </si>
  <si>
    <t>Shipping label printed on eBay for shipping carrier USPS with tracking Number 9405508205497877733908</t>
  </si>
  <si>
    <t>63B036782N842920R</t>
  </si>
  <si>
    <t>Shipping label printed on eBay for shipping carrier USPS with tracking Number 9405508205497877735766</t>
  </si>
  <si>
    <t>2FG09541VB184094D</t>
  </si>
  <si>
    <t>Shipping label printed on eBay for shipping carrier USPS with tracking Number 9400108205497877738740</t>
  </si>
  <si>
    <t>1YU81415US240054R</t>
  </si>
  <si>
    <t>Shipping label printed on eBay for shipping carrier USPS with tracking Number 9400108205497877740415</t>
  </si>
  <si>
    <t>03916467CC970240U</t>
  </si>
  <si>
    <t>Shipping label printed on eBay for shipping carrier USPS with tracking Number 9400108205496428430744</t>
  </si>
  <si>
    <t>2ES912102C833145F</t>
  </si>
  <si>
    <t>Shipping label printed on eBay for shipping carrier USPS with tracking Number 9405508205496428431164</t>
  </si>
  <si>
    <t>9RY66440XN7106451</t>
  </si>
  <si>
    <t>Shipping label printed on eBay for shipping carrier USPS with tracking Number 9405508205497877748094</t>
  </si>
  <si>
    <t>6WS90964F3756842B</t>
  </si>
  <si>
    <t>Shipping label printed on eBay for shipping carrier USPS with tracking Number 9405508205497877749282</t>
  </si>
  <si>
    <t>whitney white</t>
  </si>
  <si>
    <t>73F0068798483410F</t>
  </si>
  <si>
    <t>whitney white, 600 Grant St, the barbershop, Pittsburgh, PA, 15219-2702, United States</t>
  </si>
  <si>
    <t>EXHAUST MUFFLER PIPE SLIP ON DANMOTO SLASH TIP 51mm OD dual</t>
  </si>
  <si>
    <t>EBAY_EMSCX00001032025856017_S:EMSCX00001032025856117_T</t>
  </si>
  <si>
    <t>600 Grant St</t>
  </si>
  <si>
    <t>the barbershop</t>
  </si>
  <si>
    <t>Pittsburgh</t>
  </si>
  <si>
    <t>15219-2702</t>
  </si>
  <si>
    <t>95L04691R96981313</t>
  </si>
  <si>
    <t>Dwight Richards</t>
  </si>
  <si>
    <t>8F522593GF002460G</t>
  </si>
  <si>
    <t>DWIGHT RICHARDS, 6630 DORCHESTER ST, New Orleans, LA, 70126-1730, United States</t>
  </si>
  <si>
    <t>80 KAWASAKI KZ650 ENGINE STARTER RELAY STARTING MOTOR ELECTRIC VIDEO! SWITCH</t>
  </si>
  <si>
    <t>EBAY_EMSCX00001034825200111</t>
  </si>
  <si>
    <t>6630 DORCHESTER ST</t>
  </si>
  <si>
    <t>New Orleans</t>
  </si>
  <si>
    <t>70126-1730</t>
  </si>
  <si>
    <t>Saeed Almhairi</t>
  </si>
  <si>
    <t>5KW68407V04804017</t>
  </si>
  <si>
    <t>Fatma Saleh, 18221 150th Ave, Springfield Gardens, NY, 11413-4001, United States</t>
  </si>
  <si>
    <t>04-06 VSTROM DL1000 FRONT WINDSHIELD WINDSCREEN WIND SCREEN SHIELD</t>
  </si>
  <si>
    <t>EBAY_EMSCX00001035317585016_S:EMSCX00001035317585116_T</t>
  </si>
  <si>
    <t>18221 150th Ave</t>
  </si>
  <si>
    <t>0SS66794KM4636324</t>
  </si>
  <si>
    <t>carlos martinez</t>
  </si>
  <si>
    <t>9CR58153JG681770G</t>
  </si>
  <si>
    <t>carlos martinez / machala, 301 Potrero Ct, laredo, TX, 78045-7817, United States</t>
  </si>
  <si>
    <t>05-06 CBR 600 600RR RECTIFIER VOLTAGE REGULATOR VIDEO! TESTED GUARANTEED WORKS</t>
  </si>
  <si>
    <t>EBAY_EMSCX00001032615516318_S:EMSCX00001032615516418_T</t>
  </si>
  <si>
    <t>301 Potrero Ct</t>
  </si>
  <si>
    <t>78045-7817</t>
  </si>
  <si>
    <t>3XW93950ES447254L</t>
  </si>
  <si>
    <t>XGATOR Motorsports</t>
  </si>
  <si>
    <t>66V21061B1578153Y</t>
  </si>
  <si>
    <t>XGator Motorsports, 4619 N Dixie Hwy, Pompano Beach, FL, 33064-4744, United States</t>
  </si>
  <si>
    <t>EBAY_EMSCX00001034863018711</t>
  </si>
  <si>
    <t>4619 N Dixie Hwy</t>
  </si>
  <si>
    <t>33064-4744</t>
  </si>
  <si>
    <t>Jamel Burris</t>
  </si>
  <si>
    <t>4T580594SR7220643</t>
  </si>
  <si>
    <t>Jamel Burris, 5736 Pine Tree St W, Apt A, Columbus, OH, 43229-3790, United States</t>
  </si>
  <si>
    <t>98 99 KAWASAKI NINJA ZX9 ZX9R ZX 9 TPS THROTTLE POSITION SENSOR PRIMARY KEIHIN</t>
  </si>
  <si>
    <t>EBAY_EMSCX00001035426815612_S:EMSCX00001035426815712_T</t>
  </si>
  <si>
    <t>5736 Pine Tree St W</t>
  </si>
  <si>
    <t>43229-3790</t>
  </si>
  <si>
    <t>095973268T350564A</t>
  </si>
  <si>
    <t>Damon Podolny</t>
  </si>
  <si>
    <t>8MY69835UK621192C</t>
  </si>
  <si>
    <t>Damon Podolny, 5681 Redwood Dr, Ste 2, Rohnert Park, CA, 94928-2052, United States</t>
  </si>
  <si>
    <t>04-05 YAMAHA R1 GOOD RUNNING ENGINE MOTOR REPUTABLE SELLER VIDEO!</t>
  </si>
  <si>
    <t>EBAY_EMSCX00001035559786613_S:EMSCX00001035559786713_T</t>
  </si>
  <si>
    <t>5681 Redwood Dr</t>
  </si>
  <si>
    <t>Ste 2</t>
  </si>
  <si>
    <t>Rohnert Park</t>
  </si>
  <si>
    <t>94928-2052</t>
  </si>
  <si>
    <t>5TL64869UK1609923</t>
  </si>
  <si>
    <t>Jonathan Lewis</t>
  </si>
  <si>
    <t>19W90065H9909602T</t>
  </si>
  <si>
    <t>Jonathan Lewis, 100 Ruden St, West Haven, CT, 06516-2433, United States</t>
  </si>
  <si>
    <t>04 05 Suzuki GSXR 600 PISTONS RODS ROD CONNECTING ENGINE MOTOR</t>
  </si>
  <si>
    <t>EBAY_EMSCX00001036695996510_S:EMSCX00001036695996610_T</t>
  </si>
  <si>
    <t>100 Ruden St</t>
  </si>
  <si>
    <t>West Haven</t>
  </si>
  <si>
    <t>06516-2433</t>
  </si>
  <si>
    <t>52H10269EN780371V</t>
  </si>
  <si>
    <t>david almanzar</t>
  </si>
  <si>
    <t>5FG26156PB742304U</t>
  </si>
  <si>
    <t>David Almanzar Jr, 708 N Remington St, Fort Stockton, TX, 79735-9044, United States</t>
  </si>
  <si>
    <t>08 09 10 11 12 13 14 R6 R6R FUEL INJECTORS RAIL PRESSURE REGULATOR MAIN</t>
  </si>
  <si>
    <t>EBAY_EMSCX00001034282311115_S:EMSCX00001034282311215_T</t>
  </si>
  <si>
    <t>708 N Remington St</t>
  </si>
  <si>
    <t>Fort Stockton</t>
  </si>
  <si>
    <t>79735-9044</t>
  </si>
  <si>
    <t>Item Id: 261951627889 Buyer's Vehicle: 2008 Yamaha</t>
  </si>
  <si>
    <t>7SW68964CX602483D</t>
  </si>
  <si>
    <t>Cothesia Wilson</t>
  </si>
  <si>
    <t>78S54218U5134001C</t>
  </si>
  <si>
    <t>Demetrius Wilson, 138 Sydney St, # 138, Valley, AL, 36854-4583, United States</t>
  </si>
  <si>
    <t>02 03 2002 2003 HONDA CBR 954 RR  PISTONS RODS ROD CONNECTING ENGINE MOTOR</t>
  </si>
  <si>
    <t>EBAY_EMSCX00001032675182818_S:EMSCX00001032675182918_T</t>
  </si>
  <si>
    <t>138 Sydney St</t>
  </si>
  <si>
    <t># 138</t>
  </si>
  <si>
    <t>Valley</t>
  </si>
  <si>
    <t>36854-4583</t>
  </si>
  <si>
    <t>36245211VR915605A</t>
  </si>
  <si>
    <t>reanna giles</t>
  </si>
  <si>
    <t>1G580159HX389940R</t>
  </si>
  <si>
    <t>Glenda Rogers, 31 Lawrence St, Haverhill, MA, 01830-4031, United States</t>
  </si>
  <si>
    <t>03-09 SUZUKI SV650 FUEL PUMP GAS PETROL SENDER UNIT star *8484*</t>
  </si>
  <si>
    <t>EBAY_EMSCX00001032127518617_S:EMSCX00001032127518717_T</t>
  </si>
  <si>
    <t>31 Lawrence St</t>
  </si>
  <si>
    <t>Haverhill</t>
  </si>
  <si>
    <t>01830-4031</t>
  </si>
  <si>
    <t>90P43474693530440</t>
  </si>
  <si>
    <t>sandro ramos</t>
  </si>
  <si>
    <t>92399449E9103454W</t>
  </si>
  <si>
    <t>SANDRO RAMOS, 8550 n.w 17th st.suite 110A, # code sa-29327, doral, FL, 33126-1054, United States</t>
  </si>
  <si>
    <t>10-13 YAMAHA FZ8 FZ08 Sensor Video! Tip BAS Map RELAY KILL FUEL IGNITION PAIR</t>
  </si>
  <si>
    <t>EBAY_EMSCX00001034921301311</t>
  </si>
  <si>
    <t>8550 n.w 17th st.suite 110A</t>
  </si>
  <si>
    <t># code sa-29327</t>
  </si>
  <si>
    <t>doral</t>
  </si>
  <si>
    <t>33126-1054</t>
  </si>
  <si>
    <t>Ghaith Zubi</t>
  </si>
  <si>
    <t>73157170DJ8123901</t>
  </si>
  <si>
    <t>Ghaith  Zubi, 65 Farrand Dr, Parsippany, NJ, 07054-2146, United States</t>
  </si>
  <si>
    <t>05-07 BIG DOG PITBULL BELT DRIVE PULLEY OEM ORIGINAL GOOD PRIMARY FINAL</t>
  </si>
  <si>
    <t>EBAY_EMSCX00001035397125416_S:EMSCX00001035397125516_T</t>
  </si>
  <si>
    <t>65 Farrand Dr</t>
  </si>
  <si>
    <t>Parsippany</t>
  </si>
  <si>
    <t>07054-2146</t>
  </si>
  <si>
    <t>8NC41459G5192783Y</t>
  </si>
  <si>
    <t>Matthew Egan</t>
  </si>
  <si>
    <t>91D42418VW177932N</t>
  </si>
  <si>
    <t>Matthew Egan, 3 Harrison St, Springvale, ME, 04083-1010, United States</t>
  </si>
  <si>
    <t>96-15 SUZUKI DR650 DR 650 SIDE REAR VIEW MIRROR LEFT</t>
  </si>
  <si>
    <t>EBAY_EMSCX00001035403385216_S:EMSCX00001035403385316_T</t>
  </si>
  <si>
    <t>3 Harrison St</t>
  </si>
  <si>
    <t>Springvale</t>
  </si>
  <si>
    <t>04083-1010</t>
  </si>
  <si>
    <t>8KP77481SX5203938</t>
  </si>
  <si>
    <t>Ashley O'Connell</t>
  </si>
  <si>
    <t>7JS9765855936852P</t>
  </si>
  <si>
    <t>Ashley O'Connell, 1620 Paonia St, Colorado Spgs, CO, 80915-2654, United States</t>
  </si>
  <si>
    <t>16-18 CB500F REARSET REAR SET FOOT PEG RIGHT LEFT OEM LEVER PAIR</t>
  </si>
  <si>
    <t>EBAY_EMSCX00001034312511015_S:EMSCX00001034312511115_T</t>
  </si>
  <si>
    <t>1620 Paonia St</t>
  </si>
  <si>
    <t>80915-2654</t>
  </si>
  <si>
    <t>8XE941066X309104B</t>
  </si>
  <si>
    <t>mohd saleh</t>
  </si>
  <si>
    <t>1YN75602W0945725Y</t>
  </si>
  <si>
    <t>Mohd Zulkifli Saleh, 9455 NE Alderwood Rd,, c/o MYW-DJLV,, Portland, OR, 97220-1696, United States</t>
  </si>
  <si>
    <t>08-09 GSX 650 F RECTIFIER VOLTAGE REGULATOR VIDEO! TESTED GUARANTEED WORKS USA, 07-10 SUZUKI BANDIT 1250S RECTIFIER VOLTAGE REGULATOR VIDEO! TESTED GUARANTEED, 15 16 17 18 YAMAHA YZF R3 RECTIFIER VOLTAGE REGULATOR VIDEO! TESTED GUARANTEED, 19-20 YAMAHA R3 RECTIFIER VOLTAGE REGULATOR VIDEO! TESTED GUARANTEED WORKS USA</t>
  </si>
  <si>
    <t>283743709283, 283640456197, 283648165331, 264764449777</t>
  </si>
  <si>
    <t>EBAY_EMSCX00001034937194011</t>
  </si>
  <si>
    <t>9455 NE Alderwood Rd,</t>
  </si>
  <si>
    <t>c/o MYW-DJLV,</t>
  </si>
  <si>
    <t>97220-1696</t>
  </si>
  <si>
    <t>08-09 GSX 650 F RECTIFIER VOLTAGE REGULATOR VIDEO! TESTED GUARANTEED WORKS USA</t>
  </si>
  <si>
    <t>Hai hun, please ship all item together ,with small packaging and dont include invoice . Thanks</t>
  </si>
  <si>
    <t>8VP37473JK2397311</t>
  </si>
  <si>
    <t>04 05 Suzuki GSXR 600/750 RECTIFIER VOLTAGE REGULATOR VIDEO! TESTED GUARANTEED</t>
  </si>
  <si>
    <t>EBAY_EMSCX00001034937194111</t>
  </si>
  <si>
    <t>James Livers</t>
  </si>
  <si>
    <t>57T35467DH917412U</t>
  </si>
  <si>
    <t>James Livers, 4299 Highway 289, Lebanon, KY, 40033-9309, United States</t>
  </si>
  <si>
    <t>99 HONDA FOREMAN 450 4X4 FRONT LEFT DRIVER'S Side Upper Control A Arm</t>
  </si>
  <si>
    <t>EBAY_EMSCX00001035506329212</t>
  </si>
  <si>
    <t>4299 Highway 289</t>
  </si>
  <si>
    <t>40033-9309</t>
  </si>
  <si>
    <t>Dalton Lee</t>
  </si>
  <si>
    <t>300550526V599432A</t>
  </si>
  <si>
    <t>Dalton Lee, 400 S Harper St, Apt 10, Nelsonville, OH, 45764-1598, United States</t>
  </si>
  <si>
    <t>08 09 10 11 12 NINJA EX250 250R 250 CARBON FIBER MGP GROWLER EXHAUST CAN MUFFLER</t>
  </si>
  <si>
    <t>EBAY_EMSCX00001035422956916_S:EMSCX00001035422957016_T</t>
  </si>
  <si>
    <t>400 S Harper St</t>
  </si>
  <si>
    <t>Apt 10</t>
  </si>
  <si>
    <t>Nelsonville</t>
  </si>
  <si>
    <t>45764-1598</t>
  </si>
  <si>
    <t>1DJ17983TH477202V</t>
  </si>
  <si>
    <t>Will Coziah</t>
  </si>
  <si>
    <t>2W853879LV4253348</t>
  </si>
  <si>
    <t>Will Coziah, PO Box 71, 801 E L. Clark lane CR 150, Smoot, WY, 83126-0071, United States</t>
  </si>
  <si>
    <t>89-91 HONDA CBR1000F HURRICANE IGNITION COILS COIL STICK SET PACK SPARK 0278</t>
  </si>
  <si>
    <t>EBAY_EMSCX00001035439317616_S:EMSCX00001035439317716_T</t>
  </si>
  <si>
    <t>PO Box 71</t>
  </si>
  <si>
    <t>801 E L. Clark lane CR 150</t>
  </si>
  <si>
    <t>Smoot</t>
  </si>
  <si>
    <t>83126-0071</t>
  </si>
  <si>
    <t>77F893398Y809131B</t>
  </si>
  <si>
    <t>6V71735705314762D</t>
  </si>
  <si>
    <t>kartise Jackson, 5785 deerfield trl, atlanta, GA, 30349-3763, United States</t>
  </si>
  <si>
    <t>05 06 ZX6R 636 STATOR COVER GENERATOR ALTERNATOR LEFT SIDE ENGINE CASE CASES</t>
  </si>
  <si>
    <t>EBAY_EMSCX00001034351200715_S:EMSCX00001034351200815_T</t>
  </si>
  <si>
    <t>5785 deerfield trl</t>
  </si>
  <si>
    <t>atlanta</t>
  </si>
  <si>
    <t>30349-3763</t>
  </si>
  <si>
    <t>5RY06603D7585851F</t>
  </si>
  <si>
    <t>Ruslan Dzhumaniyazov</t>
  </si>
  <si>
    <t>51X00199UX332613K</t>
  </si>
  <si>
    <t>Ruslan Dzhumaniyazov, 101 Studebaker Pl, Apt D, Castle Rock, WA, 98611-9501, United States</t>
  </si>
  <si>
    <t>15-16 GSX-S 750 HEADLIGHT HEAD LIGHT LAMP HEADLIGHTS LIGHTS</t>
  </si>
  <si>
    <t>EBAY_EMSCX00001035662889213_S:EMSCX00001035662889313_T</t>
  </si>
  <si>
    <t>101 Studebaker Pl</t>
  </si>
  <si>
    <t>Apt D</t>
  </si>
  <si>
    <t>98611-9501</t>
  </si>
  <si>
    <t>0J736246882853624</t>
  </si>
  <si>
    <t>Designz Periodt</t>
  </si>
  <si>
    <t>57D07366492041521</t>
  </si>
  <si>
    <t>Marcus Swint, 5109 Calgary Dr, Douglasville, GA, 30135-2648, United States</t>
  </si>
  <si>
    <t>09-11 YAMAHA R1 LOWER BOTTOM BELLY SIDE FAIRING COWL PLASTIC RED RIGHT LEFT</t>
  </si>
  <si>
    <t>EBAY_EMSCX00001035670708213_S:EMSCX00001035670708313_T</t>
  </si>
  <si>
    <t>5109 Calgary Dr</t>
  </si>
  <si>
    <t>Douglasville</t>
  </si>
  <si>
    <t>30135-2648</t>
  </si>
  <si>
    <t>4WE780652W6039332</t>
  </si>
  <si>
    <t>Marica Gray</t>
  </si>
  <si>
    <t>9J744495H37061941</t>
  </si>
  <si>
    <t>Marica Gray, 28 W Plumb St, Aurora, MO, 65605-1746, United States</t>
  </si>
  <si>
    <t>97 KAWASAKI  VULCAN 1500 FINAL DRIVE OUTPUT GEAR HOUSING CASE</t>
  </si>
  <si>
    <t>EBAY_EMSCX00001034375843215</t>
  </si>
  <si>
    <t>28 W Plumb St</t>
  </si>
  <si>
    <t>Aurora</t>
  </si>
  <si>
    <t>65605-1746</t>
  </si>
  <si>
    <t>Intercommerce Korea</t>
  </si>
  <si>
    <t>22T41563VC945160V</t>
  </si>
  <si>
    <t>Myung Chan Kim REF #102298, 9615 SW Allen Blvd, Ste 106(ACI), Beaverton, OR, 97005-4814, United States</t>
  </si>
  <si>
    <t>09-11 BMW S1000RR S1000 OIL COOLER RADIATOR LINES HOSES NO LEAKS</t>
  </si>
  <si>
    <t>EBAY_EMSCX00001034377307115</t>
  </si>
  <si>
    <t>9615 SW Allen Blvd</t>
  </si>
  <si>
    <t>Ste 106(ACI)</t>
  </si>
  <si>
    <t>Beaverton</t>
  </si>
  <si>
    <t>97005-4814</t>
  </si>
  <si>
    <t>Lorelei Fountain</t>
  </si>
  <si>
    <t>70H5812763140432G</t>
  </si>
  <si>
    <t>Lorelei Fountain, 6431 Randy St, Rio Linda, CA, 95673-3222, United States</t>
  </si>
  <si>
    <t>99-00 ZRX1100 ZRX 1100 ECU COMPUTER CDI ECM VIDEO! CONTROL ELECTRONIC UNIT</t>
  </si>
  <si>
    <t>EBAY_EMSCX00001035005162211_S:EMSCX00001035005162311_T</t>
  </si>
  <si>
    <t>6431 Randy St</t>
  </si>
  <si>
    <t>Rio Linda</t>
  </si>
  <si>
    <t>95673-3222</t>
  </si>
  <si>
    <t>89M572512D956801C</t>
  </si>
  <si>
    <t>Bryan Saylor</t>
  </si>
  <si>
    <t>4RN63565JE221225T</t>
  </si>
  <si>
    <t>Bryan Saylor, 1364 Butter Churn Dr, Herndon, VA, 20170-2015, United States</t>
  </si>
  <si>
    <t>11-15 GSXR 600/750 LEFT CONTROL SWITCH HEADLIGHT HORN BLINKER TURN SIGNAL BUTTON</t>
  </si>
  <si>
    <t>EBAY_EMSCX00001034381876615_S:EMSCX00001034381876715_T</t>
  </si>
  <si>
    <t>1364 Butter Churn Dr</t>
  </si>
  <si>
    <t>Herndon</t>
  </si>
  <si>
    <t>20170-2015</t>
  </si>
  <si>
    <t>6L011392R99268529</t>
  </si>
  <si>
    <t>Gage Gilbert</t>
  </si>
  <si>
    <t>7HL5035772304954T</t>
  </si>
  <si>
    <t>Gage Gilbert, 4521 Kings Water Dr, cincinnati, OH, 45249-8301, United States</t>
  </si>
  <si>
    <t>01-03 SHADOW 750 SPIRIT ENGINE MOTOR REPUTABLE SELLER VIDEO!</t>
  </si>
  <si>
    <t>EBAY_EMSCX00001035484811516_S:EMSCX00001035484811616_T</t>
  </si>
  <si>
    <t>4521 Kings Water Dr</t>
  </si>
  <si>
    <t>cincinnati</t>
  </si>
  <si>
    <t>45249-8301</t>
  </si>
  <si>
    <t>67T91524H5835030R</t>
  </si>
  <si>
    <t>Corey Collins</t>
  </si>
  <si>
    <t>28W349266S5832140</t>
  </si>
  <si>
    <t>Corey Collins, 2030 Campground Rd, Ozark, AL, 36360-5408, United States</t>
  </si>
  <si>
    <t>03 04 2004 2003 GSXR 1000 TPS THROTTLE POSITION SENSOR PRIMARY SECONDARY</t>
  </si>
  <si>
    <t>EBAY_EMSCX00001030712936919_S:EMSCX00001030712937019_T</t>
  </si>
  <si>
    <t>2030 Campground Rd</t>
  </si>
  <si>
    <t>Ozark</t>
  </si>
  <si>
    <t>36360-5408</t>
  </si>
  <si>
    <t>Item Id: 282957696002 Buyer's Vehicle: 2004 GSXR1000</t>
  </si>
  <si>
    <t>75D62633YW034792N</t>
  </si>
  <si>
    <t>jack randall</t>
  </si>
  <si>
    <t>9F014850396783023</t>
  </si>
  <si>
    <t>Jack D Randall, 1210 S 25th St, Saint Joseph, MO, 64507-1602, United States</t>
  </si>
  <si>
    <t>99 00 01 02 YAMAHA YZF R6 REAR BACK TAIL FAIRING UNDERTAIL COWL PLASTIC ORANGE</t>
  </si>
  <si>
    <t>EBAY_EMSCX00001034404317415</t>
  </si>
  <si>
    <t>1210 S 25th St</t>
  </si>
  <si>
    <t>Saint Joseph</t>
  </si>
  <si>
    <t>64507-1602</t>
  </si>
  <si>
    <t>Item Id: 263961343025 Buyer's Vehicle: 2000 Yamaha YZF R6</t>
  </si>
  <si>
    <t>shawn dooley</t>
  </si>
  <si>
    <t>385113283D5145744</t>
  </si>
  <si>
    <t>shawn dooley, 1156 e 120th ave n, Belle Plaine, KS, 67013-7909, United States</t>
  </si>
  <si>
    <t>97-06 COBRA CM50 JR  FRONT END WHEEL FORKS FORK RIM TRIPLE TREE CLAMP TOP BOTTOM</t>
  </si>
  <si>
    <t>EBAY_EMSCX00001032305495617</t>
  </si>
  <si>
    <t>1156 e 120th ave n</t>
  </si>
  <si>
    <t>Belle Plaine</t>
  </si>
  <si>
    <t>67013-7909</t>
  </si>
  <si>
    <t>Damon Troutman</t>
  </si>
  <si>
    <t>4W528906W5992833L</t>
  </si>
  <si>
    <t>Damon Troutman, 6228 Cooper Pointe Dr, Indianapolis, IN, 46268-5013, United States</t>
  </si>
  <si>
    <t>01 02 03 SUZUKI GSXR 600/750 STATOR COVER GENERATOR ALTERNATOR LEFT SIDE ENGINE</t>
  </si>
  <si>
    <t>EBAY_EMSCX00001035662976412_S:EMSCX00001035662976512_T</t>
  </si>
  <si>
    <t>6228 Cooper Pointe Dr</t>
  </si>
  <si>
    <t>Indianapolis</t>
  </si>
  <si>
    <t>46268-5013</t>
  </si>
  <si>
    <t>Item Id: 253808025849 Buyer's Vehicle: 2003 GSXR600</t>
  </si>
  <si>
    <t>7WN67288H9284725W</t>
  </si>
  <si>
    <t>Parts-Bay</t>
  </si>
  <si>
    <t>1XA59831UY1903807</t>
  </si>
  <si>
    <t>Samsung DA61-03189A CASE - ICE CUBE AW - PJT PP  NEW ORIGINAL</t>
  </si>
  <si>
    <t>EBAY_EMSCX00001032313067517</t>
  </si>
  <si>
    <t>Jeremy Heim</t>
  </si>
  <si>
    <t>1R873251E6250241D</t>
  </si>
  <si>
    <t>Micki Soft-Heim, 815 S Carriage Ct, Maize, KS, 67101-8908, United States</t>
  </si>
  <si>
    <t>11-15 KAWASAKI NINJA ZX10R ZX10 ENGINE MOTOR WATER PUMP COOLANT COVER IMPELLER</t>
  </si>
  <si>
    <t>EBAY_EMSCX00001030794078919</t>
  </si>
  <si>
    <t>815 S Carriage Ct</t>
  </si>
  <si>
    <t>Maize</t>
  </si>
  <si>
    <t>67101-8908</t>
  </si>
  <si>
    <t>Jacke Culver</t>
  </si>
  <si>
    <t>7VY66937X7652703U</t>
  </si>
  <si>
    <t>Jacke Culver, 333053 E 1060 Rd, McLoud, OK, 74851-9708, United States</t>
  </si>
  <si>
    <t>90-94 SHADOW 1100  REAR BACK WHEEL FENDER MUD FLAP MUDFLAP TIRE HUGGER</t>
  </si>
  <si>
    <t>EBAY_EMSCX00001034332202614</t>
  </si>
  <si>
    <t>333053 E 1060 Rd</t>
  </si>
  <si>
    <t>74851-9708</t>
  </si>
  <si>
    <t>JesseT Glass</t>
  </si>
  <si>
    <t>5M904256LE172560C</t>
  </si>
  <si>
    <t>Jesse T Glass, 265 Jones Loop, Oak Grove, LA, 71263-8897, United States</t>
  </si>
  <si>
    <t>98 99 KAWASAKI NINJA ZX9 ZX9R ZX 9 TURN SIGNAL BLINKER LEFT RIGHT FRONT</t>
  </si>
  <si>
    <t>EBAY_EMSCX00001030820504319</t>
  </si>
  <si>
    <t>265 Jones Loop</t>
  </si>
  <si>
    <t>Oak Grove</t>
  </si>
  <si>
    <t>71263-8897</t>
  </si>
  <si>
    <t>John Dibiosso</t>
  </si>
  <si>
    <t>6EP60880F8650114F</t>
  </si>
  <si>
    <t>John, Dibiosso, 3112 Meadowview Dr, Jackson, MI, 49201, United States</t>
  </si>
  <si>
    <t>77 XS750 XS 750 YAMAHA POINTS CONDENSERS POINT TUNE UP KIT #20-6843</t>
  </si>
  <si>
    <t>EBAY_EMSCX00001035810754613_S:EMSCX00001035810754713_T</t>
  </si>
  <si>
    <t>3112 Meadowview Dr</t>
  </si>
  <si>
    <t>43V40707MU737754X</t>
  </si>
  <si>
    <t>James Donovan</t>
  </si>
  <si>
    <t>6PC797808K522880K</t>
  </si>
  <si>
    <t>James Donovan, 122 weddell crt, Waleska, GA, 30183-4010, United States</t>
  </si>
  <si>
    <t>96-13 SUZUKI DR200SE DR200 ECU COMPUTER CDI ECM VIDEO! CONTROL ELECTRONIC UNIT</t>
  </si>
  <si>
    <t>EBAY_EMSCX00001032363753317</t>
  </si>
  <si>
    <t>122 weddell crt</t>
  </si>
  <si>
    <t>Waleska</t>
  </si>
  <si>
    <t>30183-4010</t>
  </si>
  <si>
    <t>Richard Hinton</t>
  </si>
  <si>
    <t>4F203903AA015980F</t>
  </si>
  <si>
    <t>Richard Hinton, 25525 S Holman Rd, Estacada, OR, 97023-9625, United States</t>
  </si>
  <si>
    <t>ZG100 ZG 1000 CONCOURS SADDLE BAG BAGS LUGGAGE TRUNK STORAGE LEFT SIDE</t>
  </si>
  <si>
    <t>EBAY_EMSCX00001032916214818</t>
  </si>
  <si>
    <t>25525 S Holman Rd</t>
  </si>
  <si>
    <t>Estacada</t>
  </si>
  <si>
    <t>97023-9625</t>
  </si>
  <si>
    <t>Andres Gomez</t>
  </si>
  <si>
    <t>83025883TU447282L</t>
  </si>
  <si>
    <t>Andres Gomez, 130 Glenbrook Pkwy, Apt 5A, Englewood, NJ, 07631-2152, United States</t>
  </si>
  <si>
    <t>08 09 10 11 12 13 14 15 16 R6 R6R ENGINE RADIATOR COOLING NO LEAKS! MORE</t>
  </si>
  <si>
    <t>EBAY_EMSCX00001034535296415_S:EMSCX00001034535296515_T</t>
  </si>
  <si>
    <t>130 Glenbrook Pkwy</t>
  </si>
  <si>
    <t>Apt 5A</t>
  </si>
  <si>
    <t>Englewood</t>
  </si>
  <si>
    <t>07631-2152</t>
  </si>
  <si>
    <t>9C3473215M3619910</t>
  </si>
  <si>
    <t>Eduardo Guzman Nicasio</t>
  </si>
  <si>
    <t>8CK33181H2902582K</t>
  </si>
  <si>
    <t>raul guerrero-ramirez, 624 schuylkill av, Reading, PA, 19601-2640, United States</t>
  </si>
  <si>
    <t>97-07 YAMAHA YZF600R REAR BACK BRAKE CALIPER MASTER CYLINDER RESERVOIR BREMBO</t>
  </si>
  <si>
    <t>EBAY_EMSCX00001035729996712_S:EMSCX00001035729996812_T</t>
  </si>
  <si>
    <t>624 schuylkill av</t>
  </si>
  <si>
    <t>Reading</t>
  </si>
  <si>
    <t>19601-2640</t>
  </si>
  <si>
    <t>1K116468PX631430L</t>
  </si>
  <si>
    <t>Zoe Kinzey</t>
  </si>
  <si>
    <t>2XE32546SF834250A</t>
  </si>
  <si>
    <t>Zoe Kinzey, 2625 S West St, Lot 213, Wichita, KS, 67217-1060, United States</t>
  </si>
  <si>
    <t>04-05 GSXR 750/600 TRACK STUNT MAIN FRAME CHASSIS  NO PAPERWORK</t>
  </si>
  <si>
    <t>EBAY_EMSCX00001035747315712</t>
  </si>
  <si>
    <t>2625 S West St</t>
  </si>
  <si>
    <t>Lot 213</t>
  </si>
  <si>
    <t>67217-1060</t>
  </si>
  <si>
    <t>Jojo Pierre</t>
  </si>
  <si>
    <t>94J671622F6773742</t>
  </si>
  <si>
    <t>Jojo Pierre, 3471 Ozark St, Baton Rouge, LA, 70805-5852, United States</t>
  </si>
  <si>
    <t>05-08 BOULEVARD VL800  FULL EXHAUST SYSTEM HEADER PIPES MID MUFFLER MID Y SLIP</t>
  </si>
  <si>
    <t>EBAY_EMSCX00001035228969411</t>
  </si>
  <si>
    <t>3471 Ozark St</t>
  </si>
  <si>
    <t>70805-5852</t>
  </si>
  <si>
    <t>menachem jankovitz</t>
  </si>
  <si>
    <t>81R256557A299551L</t>
  </si>
  <si>
    <t>Benzion Rosenbeg, 12 call hollow rd, Pomona, NY, 10970-2704, United States</t>
  </si>
  <si>
    <t>08 09 10 Suzuki GSXR 600 CYLINDER HEAD VALVES BUCKETS CAMS ENGINE MOTOR</t>
  </si>
  <si>
    <t>EBAY_EMSCX00001032487715317_S:EMSCX00001032487715417_T</t>
  </si>
  <si>
    <t>12 call hollow rd</t>
  </si>
  <si>
    <t>Pomona</t>
  </si>
  <si>
    <t>10970-2704</t>
  </si>
  <si>
    <t>3B697518G7634735K</t>
  </si>
  <si>
    <t>michael ritson</t>
  </si>
  <si>
    <t>8516026928922933G</t>
  </si>
  <si>
    <t>09-12 DAYTONA 675 TRIUMPH IGNITION COILS COIL STICK SET PACK SPARK PLUG CAPS</t>
  </si>
  <si>
    <t>EBAY_EMSCX00001035992282713_S:EMSCX00001035992282813_T</t>
  </si>
  <si>
    <t>76G25294XL339422N</t>
  </si>
  <si>
    <t>Kevin Winn</t>
  </si>
  <si>
    <t>9UE20584R1875254E</t>
  </si>
  <si>
    <t>Kevin Winn, 101 Sunset Loop, Minot AFB, ND, 58704-1142, United States</t>
  </si>
  <si>
    <t>98-00 YAMAHA WR400 FULL EXHAUST SYSTEM HEADER PIPES MID MUFFLER MID Y DENTS</t>
  </si>
  <si>
    <t>EBAY_EMSCX00001031010556819_S:EMSCX00001031010556919_T</t>
  </si>
  <si>
    <t>101 Sunset Loop</t>
  </si>
  <si>
    <t>Minot AFB</t>
  </si>
  <si>
    <t>ND</t>
  </si>
  <si>
    <t>58704-1142</t>
  </si>
  <si>
    <t>95F57114XJ7896537</t>
  </si>
  <si>
    <t>Homyak Tinting</t>
  </si>
  <si>
    <t>9WG91357NX309622C</t>
  </si>
  <si>
    <t>Nathan Homyak, 756 Pender Rd, Johnstown, PA, 15905-8013, United States</t>
  </si>
  <si>
    <t>08-18 SUZUKI DRZ400SM REAR SUBFRAME BACK SUB FRAME TAIL MORE COMPLETE</t>
  </si>
  <si>
    <t>EBAY_EMSCX00001035975618312_S:EMSCX00001035975618412_T</t>
  </si>
  <si>
    <t>756 Pender Rd</t>
  </si>
  <si>
    <t>Johnstown</t>
  </si>
  <si>
    <t>15905-8013</t>
  </si>
  <si>
    <t>15D87485XH936611S</t>
  </si>
  <si>
    <t>Shop Airlines America, Inc.</t>
  </si>
  <si>
    <t>2UV217346V740470U</t>
  </si>
  <si>
    <t>ShopAirlines Inc(264749667162), 2501 Santa Fe Ave, Ste B, Redondo Beach, CA, 90278-1128, United States</t>
  </si>
  <si>
    <t>97-00 CALIFORNIA 1100 REAR WHEEL BACK RIM TIRE GUARANTEED STRAIGHT OEM</t>
  </si>
  <si>
    <t>EBAY_EMSCX00001031104496519</t>
  </si>
  <si>
    <t>2501 Santa Fe Ave</t>
  </si>
  <si>
    <t>Ste B</t>
  </si>
  <si>
    <t>Redondo Beach</t>
  </si>
  <si>
    <t>90278-1128</t>
  </si>
  <si>
    <t>power motorsports</t>
  </si>
  <si>
    <t>5EF94017RH629254R</t>
  </si>
  <si>
    <t>power, motorsports, 8240 W State Road 84, Davie, FL, 33324-4644, United States</t>
  </si>
  <si>
    <t>18-19 KAWASAKI NINJA 400 EX400 REAR TAIL LIGHT BACK BRAKE TAILLIGHT RUNNING</t>
  </si>
  <si>
    <t>EBAY_EMSCX00001036137417613</t>
  </si>
  <si>
    <t>8240 W State Road 84</t>
  </si>
  <si>
    <t>Davie</t>
  </si>
  <si>
    <t>33324-4644</t>
  </si>
  <si>
    <t>kyle whitney</t>
  </si>
  <si>
    <t>90438022KR0597329</t>
  </si>
  <si>
    <t>kyle, whitney, 27 arlington street, glens falls, NY, 12801, United States</t>
  </si>
  <si>
    <t>05 06 ZX6R 636 FRONT HEADLIGHT HEAD LIGHT LAMP BROKEN TAB OEM</t>
  </si>
  <si>
    <t>EBAY_EMSCX00001033254582018_S:EMSCX00001033254582118_T</t>
  </si>
  <si>
    <t>27 arlington street</t>
  </si>
  <si>
    <t>glens falls</t>
  </si>
  <si>
    <t>3MC056095G085912N</t>
  </si>
  <si>
    <t>43F96824DH515931T</t>
  </si>
  <si>
    <t>Shipping label printed on eBay for shipping carrier USPS with tracking Number 9405508205497885221343</t>
  </si>
  <si>
    <t>25P075256J7574148</t>
  </si>
  <si>
    <t>Shipping label printed on eBay for shipping carrier USPS with tracking Number 9405508205497885241846</t>
  </si>
  <si>
    <t>4WM211821S7268140</t>
  </si>
  <si>
    <t>Shipping label printed on eBay for shipping carrier USPS with tracking Number 9405508205496432186807</t>
  </si>
  <si>
    <t>9FB997512B0241354</t>
  </si>
  <si>
    <t>Shipping label printed on eBay for shipping carrier USPS with tracking Number 9405508205497885271805</t>
  </si>
  <si>
    <t>9H2430351J0979437</t>
  </si>
  <si>
    <t>Shipping label printed on eBay for shipping carrier USPS with tracking Number 9405508205497885294927</t>
  </si>
  <si>
    <t>1MD76520CT318102F</t>
  </si>
  <si>
    <t>Shipping label printed on eBay for shipping carrier USPS with tracking Number 9400108205497885311898</t>
  </si>
  <si>
    <t>2E177566WD136532B</t>
  </si>
  <si>
    <t>Shipping label printed on eBay for shipping carrier USPS with tracking Number 9405508205497885324945</t>
  </si>
  <si>
    <t>3NV65460TR851972G</t>
  </si>
  <si>
    <t>Shipping label printed on eBay for shipping carrier USPS with tracking Number 9405508205497885347845</t>
  </si>
  <si>
    <t>11L35745LX213431Y</t>
  </si>
  <si>
    <t>USPS label cost adj.,Tracking:9461208205497768829753, Rev Assurance ID:3484937939Detail:https://www.ebay.com/ship/lmng</t>
  </si>
  <si>
    <t>EBAY43460992725</t>
  </si>
  <si>
    <t>0KG59575J8145710U</t>
  </si>
  <si>
    <t>Shipping label printed on eBay for shipping carrier USPS with tracking Number 9405508205497885359626</t>
  </si>
  <si>
    <t>8P437249K82180115</t>
  </si>
  <si>
    <t>Shipping label printed on eBay for shipping carrier USPS with tracking Number 9405508205497885375220</t>
  </si>
  <si>
    <t>3SK89753CP550851A</t>
  </si>
  <si>
    <t>Shipping label printed on eBay for shipping carrier USPS with tracking Number 9400108205497885392941</t>
  </si>
  <si>
    <t>1EH40239KD380152P</t>
  </si>
  <si>
    <t>Shipping label printed on eBay for shipping carrier USPS with tracking Number 9400108205496432281707</t>
  </si>
  <si>
    <t>20011570B58601900</t>
  </si>
  <si>
    <t>Shipping label printed on eBay for shipping carrier USPS with tracking Number 9405508205496432291334</t>
  </si>
  <si>
    <t>6X9568958F247242T</t>
  </si>
  <si>
    <t>Shipping label printed on eBay for shipping carrier USPS with tracking Number 9405508205497885512540</t>
  </si>
  <si>
    <t>8AY65277FX593014W</t>
  </si>
  <si>
    <t>Shipping label printed on eBay for shipping carrier USPS with tracking Number 9405508205496432306199</t>
  </si>
  <si>
    <t>0S847007AC760935C</t>
  </si>
  <si>
    <t>Shipping label printed on eBay for shipping carrier USPS with tracking Number 9405508205496432312374</t>
  </si>
  <si>
    <t>7A13839523610083T</t>
  </si>
  <si>
    <t>Shipping label printed on eBay for shipping carrier USPS with tracking Number HJ690511871US</t>
  </si>
  <si>
    <t>Barret Steck</t>
  </si>
  <si>
    <t>44447044AU3670504</t>
  </si>
  <si>
    <t>Amber Rockey, N1639 Brunkow Rd, Juda, WI, 53550-9512, United States</t>
  </si>
  <si>
    <t>96-00 GSXR 600/750 SRAD FRONT END FORKS FORK TRIPLE TREE CLAMP TOP BOTTOM LEFT</t>
  </si>
  <si>
    <t>EBAY_EMSCX00001035512866311_S:EMSCX00001035512866411_T</t>
  </si>
  <si>
    <t>N1639 Brunkow Rd</t>
  </si>
  <si>
    <t>Juda</t>
  </si>
  <si>
    <t>53550-9512</t>
  </si>
  <si>
    <t>29W45522VS870374D</t>
  </si>
  <si>
    <t>1YR73745TC774371G</t>
  </si>
  <si>
    <t>Shipping label printed on eBay for shipping carrier USPS with tracking Number 9405508205497885654349</t>
  </si>
  <si>
    <t>88C75784CL1028924</t>
  </si>
  <si>
    <t>Shipping label printed on eBay for shipping carrier USPS with tracking Number 9400108205497885947370</t>
  </si>
  <si>
    <t>2AB5685574298151C</t>
  </si>
  <si>
    <t>Shipping label printed on eBay for shipping carrier USPS with tracking Number 9405508205497885966664</t>
  </si>
  <si>
    <t>1NH07242VF379962F</t>
  </si>
  <si>
    <t>Shipping label printed on eBay for shipping carrier USPS with tracking Number 9400108205497885981176</t>
  </si>
  <si>
    <t>3BM71663ND0089736</t>
  </si>
  <si>
    <t>Shipping label printed on eBay for shipping carrier USPS with tracking Number 9405508205496432540166</t>
  </si>
  <si>
    <t>13B09468TM273064D</t>
  </si>
  <si>
    <t>Shipping label printed on eBay for shipping carrier USPS with tracking Number 9405508205497886062358</t>
  </si>
  <si>
    <t>3GY64824FL201010M</t>
  </si>
  <si>
    <t>Shipping label printed on eBay for shipping carrier USPS with tracking Number 9400108205497886085941</t>
  </si>
  <si>
    <t>Danny Graber</t>
  </si>
  <si>
    <t>5Y495154XW495322D</t>
  </si>
  <si>
    <t>sylvia graber, 1655 Greenhurst Ln, Mount Pleasant, IA, 52641-8216, United States</t>
  </si>
  <si>
    <t>TAKASAGO TALON 18" GOLD REAR WHEEL BACK RIM TIRE GUARANTEED STRAIGHT OEM</t>
  </si>
  <si>
    <t>EBAY_EMSCX00001035992715516_S:EMSCX00001035992715616_T</t>
  </si>
  <si>
    <t>1655 Greenhurst Ln</t>
  </si>
  <si>
    <t>Mount Pleasant</t>
  </si>
  <si>
    <t>52641-8216</t>
  </si>
  <si>
    <t>5YE80457X7617703V</t>
  </si>
  <si>
    <t>3R594035WG706952F</t>
  </si>
  <si>
    <t>Shipping label printed on eBay for shipping carrier USPS with tracking Number 9400108205497886138869</t>
  </si>
  <si>
    <t>7GK98490DJ135145F</t>
  </si>
  <si>
    <t>Shipping label printed on eBay for shipping carrier USPS with tracking Number 9400108205497886156986</t>
  </si>
  <si>
    <t>7D5939004F058415L</t>
  </si>
  <si>
    <t>Shipping label printed on eBay for shipping carrier USPS with tracking Number 9405508205497886181349</t>
  </si>
  <si>
    <t>7TL77571M7697561F</t>
  </si>
  <si>
    <t>Shipping label printed on eBay for shipping carrier USPS with tracking Number 9405508205497886408897</t>
  </si>
  <si>
    <t>Tony Franco</t>
  </si>
  <si>
    <t>17D986796V368430K</t>
  </si>
  <si>
    <t>Anthony Franco, 225 Dulin Ave, Salisbury, NC, 28146-8529, United States</t>
  </si>
  <si>
    <t>07-08 ZX6R RAM AIR INTAKE DUCT TUBE RAMAIR BOOT GRILL</t>
  </si>
  <si>
    <t>EBAY_EMSCX00001036012800716_S:EMSCX00001036012800816_T</t>
  </si>
  <si>
    <t>225 Dulin Ave</t>
  </si>
  <si>
    <t>Salisbury</t>
  </si>
  <si>
    <t>28146-8529</t>
  </si>
  <si>
    <t>91X69902XP3976716</t>
  </si>
  <si>
    <t>Anthony Nunez</t>
  </si>
  <si>
    <t>7FC74454RK598122U</t>
  </si>
  <si>
    <t>Tony Nunez, 109 w indiana, trenton, IL, 62293-1318, United States</t>
  </si>
  <si>
    <t>06-09 SUZUKI M109 VZR 1800 FRONT WHEEL RIM GUARANTEED STRAIGHT</t>
  </si>
  <si>
    <t>EBAY_EMSCX00001032750492117_S:EMSCX00001032750492217_T</t>
  </si>
  <si>
    <t>109 w indiana</t>
  </si>
  <si>
    <t>trenton</t>
  </si>
  <si>
    <t>62293-1318</t>
  </si>
  <si>
    <t>1JY55710HL8761905</t>
  </si>
  <si>
    <t>2AW361015E4655401</t>
  </si>
  <si>
    <t>Shipping label printed on eBay for shipping carrier USPS with tracking Number 9405508205496432964023</t>
  </si>
  <si>
    <t>66470158MR452204P</t>
  </si>
  <si>
    <t>Shipping label printed on eBay for shipping carrier USPS with tracking Number 9461208205497887002679</t>
  </si>
  <si>
    <t>2E099044064415135</t>
  </si>
  <si>
    <t>Shipping label printed on eBay for shipping carrier USPS with tracking Number 9405508205497887025819</t>
  </si>
  <si>
    <t>Jared Hill</t>
  </si>
  <si>
    <t>59H618000T013245F</t>
  </si>
  <si>
    <t>Jared Hill, 5919 Graywood Cir SE, Mableton, GA, 30126-5717, United States</t>
  </si>
  <si>
    <t>06 07 Suzuki GSXR 600/750 REAR SWINGARM SWING ARM WHEEL RIM SHOCK</t>
  </si>
  <si>
    <t>EBAY_EMSCX00001032759960817_S:EMSCX00001032759960917_T</t>
  </si>
  <si>
    <t>5919 Graywood Cir SE</t>
  </si>
  <si>
    <t>Mableton</t>
  </si>
  <si>
    <t>30126-5717</t>
  </si>
  <si>
    <t>8498143997987580K</t>
  </si>
  <si>
    <t>30190279W5056615F</t>
  </si>
  <si>
    <t>Shipping label printed on eBay for shipping carrier USPS with tracking Number 9405508205496433201776</t>
  </si>
  <si>
    <t>Charles Anderson</t>
  </si>
  <si>
    <t>2CU051086E233210U</t>
  </si>
  <si>
    <t>charles anderson, 2144 Ruth Ave, Apt 4, South Lake Tahoe, CA, 96150-4316, United States</t>
  </si>
  <si>
    <t>03-07 YAMAHA XT225 LOW MILEAGE 5K MILES ENGINE MOTOR REPUTABLE SELLER VIDEO!</t>
  </si>
  <si>
    <t>EBAY_EMSCX00001036127012912_S:EMSCX00001036127013012_T</t>
  </si>
  <si>
    <t>2144 Ruth Ave</t>
  </si>
  <si>
    <t>South Lake Tahoe</t>
  </si>
  <si>
    <t>96150-4316</t>
  </si>
  <si>
    <t>5H875218TV003822B</t>
  </si>
  <si>
    <t>Randall Clark</t>
  </si>
  <si>
    <t>17S199317Y0993056</t>
  </si>
  <si>
    <t>Randall, Clark, 28615 41ST AVE S, Auburn, WA, 98001, United States</t>
  </si>
  <si>
    <t>96-00 BMW R1100RT FRONT WINDSHIELD WINDSCREEN WIND SCREEN SHIELD</t>
  </si>
  <si>
    <t>EBAY_EMSCX00001036033621716_S:EMSCX00001036033621816_T</t>
  </si>
  <si>
    <t>28615 41ST AVE S</t>
  </si>
  <si>
    <t>1YJ10158UB891003F</t>
  </si>
  <si>
    <t>aron decker</t>
  </si>
  <si>
    <t>48A34845ML089202P</t>
  </si>
  <si>
    <t>Aron Decker, 3820 Michael ave, Warren, MI, 48091-3491, United States</t>
  </si>
  <si>
    <t>05-06 CBR 600 600RR REAR SWINGARM SWING ARM WHEEL RIM SHOCK</t>
  </si>
  <si>
    <t>EBAY_EMSCX00001035567950111_S:EMSCX00001035567950211_T</t>
  </si>
  <si>
    <t>3820 Michael ave</t>
  </si>
  <si>
    <t>Warren</t>
  </si>
  <si>
    <t>48091-3491</t>
  </si>
  <si>
    <t>9MN960099W045631E</t>
  </si>
  <si>
    <t>crashsmashcover@gmail.com</t>
  </si>
  <si>
    <t>4AA32169LW492711S</t>
  </si>
  <si>
    <t>EBAY43383907917</t>
  </si>
  <si>
    <t>73262632KX615683L</t>
  </si>
  <si>
    <t>fulton5929@gmail.com</t>
  </si>
  <si>
    <t>0W145399XX014070C</t>
  </si>
  <si>
    <t>EBAY43259216759</t>
  </si>
  <si>
    <t>46284104U2158750X</t>
  </si>
  <si>
    <t>Shipping label printed on eBay for shipping carrier USPS with tracking Number 9400108205496433417242</t>
  </si>
  <si>
    <t>randalljack453@gmail.com</t>
  </si>
  <si>
    <t>6TG631691H5447447</t>
  </si>
  <si>
    <t>EBAY43463436795</t>
  </si>
  <si>
    <t>Gabriel Yanowitz</t>
  </si>
  <si>
    <t>2HG07000268097842</t>
  </si>
  <si>
    <t>Gabe Yanowitz, 30 Merrill Cir S, Moraga, CA, 94556-2841, United States</t>
  </si>
  <si>
    <t>03 04 GSXR 1000 STATOR COVER GENERATOR ALTERNATOR LEFT SIDE ENGINE CASE COIL</t>
  </si>
  <si>
    <t>EBAY_EMSCX00001036140863012_S:EMSCX00001036141787512_T</t>
  </si>
  <si>
    <t>30 Merrill Cir S</t>
  </si>
  <si>
    <t>Moraga</t>
  </si>
  <si>
    <t>94556-2841</t>
  </si>
  <si>
    <t>99P667684L735084M</t>
  </si>
  <si>
    <t>6RW51219SY0324111</t>
  </si>
  <si>
    <t>Shipping label printed on eBay for shipping carrier USPS with tracking Number 9400108205496433501408</t>
  </si>
  <si>
    <t>Sean Kalloger</t>
  </si>
  <si>
    <t>4X087503TB657424P</t>
  </si>
  <si>
    <t>Sean K, 103R Windham Road, Derry, NH, 03038-4433, United States</t>
  </si>
  <si>
    <t>97-07 YAMAHA YZF600R BLUE FAIRING SET KIT UPPER MID SIDE TAIL LOWER COWL PLASTIC</t>
  </si>
  <si>
    <t>EBAY_EMSCX00001036254673713</t>
  </si>
  <si>
    <t>103R Windham Road</t>
  </si>
  <si>
    <t>03038-4433</t>
  </si>
  <si>
    <t>8X191707RC4114054</t>
  </si>
  <si>
    <t>1C58950892435435R</t>
  </si>
  <si>
    <t>INV2-VTRZ-EURH-PWDY-VP23</t>
  </si>
  <si>
    <t>efbd10@aol.com</t>
  </si>
  <si>
    <t>4TM57328367700506</t>
  </si>
  <si>
    <t>EBAY43460043012</t>
  </si>
  <si>
    <t>6FV49393HV893330F</t>
  </si>
  <si>
    <t>43321766PS303143W</t>
  </si>
  <si>
    <t>Jalen Owens</t>
  </si>
  <si>
    <t>60G388864R051994T</t>
  </si>
  <si>
    <t>Jalen Owens, 4382 Lloydminster Cv, Memphis, TN, 38141-7305, United States</t>
  </si>
  <si>
    <t>15-17 HONDA CBR300R 13K MILE MILES SPEEDO SPEEDOMETER DISPLAY GAUGE GAUGES CLOCK</t>
  </si>
  <si>
    <t>EBAY_EMSCX00001036258762613</t>
  </si>
  <si>
    <t>4382 Lloydminster Cv</t>
  </si>
  <si>
    <t>38141-7305</t>
  </si>
  <si>
    <t>preferreddoorservice.com</t>
  </si>
  <si>
    <t>3AV62965YL549060P</t>
  </si>
  <si>
    <t>Garage Door Lock Universal Slide Lock</t>
  </si>
  <si>
    <t>EBAY_EMSCX00001032790827517</t>
  </si>
  <si>
    <t>5XU175450J143145U</t>
  </si>
  <si>
    <t>Shipping label printed on eBay for shipping carrier USPS with tracking Number 9405508205496433802782</t>
  </si>
  <si>
    <t>MICHAEL JAVAUX</t>
  </si>
  <si>
    <t>7A456002GV574032E</t>
  </si>
  <si>
    <t>MICHAEL JAVAUX, 309 N Boise St, VISALIA, CA, 93291-9613, United States</t>
  </si>
  <si>
    <t>08 09 10 11 12 13 14 15 16 R6 R6R MAIN ENGINE WIRING HARNESS VIDEO! MOTOR WIRE</t>
  </si>
  <si>
    <t>EBAY_EMSCX00001034979197815_S:EMSCX00001034979197915_T</t>
  </si>
  <si>
    <t>309 N Boise St</t>
  </si>
  <si>
    <t>VISALIA</t>
  </si>
  <si>
    <t>93291-9613</t>
  </si>
  <si>
    <t>4MY93656S7590634U</t>
  </si>
  <si>
    <t>Ryan hutchison</t>
  </si>
  <si>
    <t>80D69210Y4201281V</t>
  </si>
  <si>
    <t>Ryan hutchison, 8733 Sharon Rd, Newburgh, IN, 47630-1554, United States</t>
  </si>
  <si>
    <t>97-03 SPORTSTER 1200 FRONT BRAKE MASTER CYLINDER THROTTLE TUBE RIGHT CONTROL</t>
  </si>
  <si>
    <t>EBAY_EMSCX00001037403479110_S:EMSCX00001037403479210_T</t>
  </si>
  <si>
    <t>8733 Sharon Rd</t>
  </si>
  <si>
    <t>Newburgh</t>
  </si>
  <si>
    <t>47630-1554</t>
  </si>
  <si>
    <t>8MK94440TF918682E</t>
  </si>
  <si>
    <t>8MC91746H2452382B</t>
  </si>
  <si>
    <t>99-05 ZRX1100 ZRX1200 REAR SWINGARM SWING ARM WHEEL RIM GOOD CONDITION OEM</t>
  </si>
  <si>
    <t>EBAY_EMSCX00001034982346615_S:EMSCX00001034982346715_T</t>
  </si>
  <si>
    <t>9W627415FC216951W</t>
  </si>
  <si>
    <t>austin_gerwig@yahoo.com</t>
  </si>
  <si>
    <t>2P787185PX6287648</t>
  </si>
  <si>
    <t>EBAY43260381749</t>
  </si>
  <si>
    <t>49C24265JX9028337</t>
  </si>
  <si>
    <t>Kimberly Lopez Vital</t>
  </si>
  <si>
    <t>9CE32273JN3333816</t>
  </si>
  <si>
    <t>Kimberly Lopez, 3160 W Springs Dr Apt. C., Ellicott City, MD, 21043-3266, United States</t>
  </si>
  <si>
    <t>11-15 GSXR 600/750 FRONT BRAKE MASTER CYLINDER BRAKES OEM LEVER HYDRAULIC</t>
  </si>
  <si>
    <t>EBAY_EMSCX00001036169108512_S:EMSCX00001036169108612_T</t>
  </si>
  <si>
    <t>3160 W Springs Dr Apt. C.</t>
  </si>
  <si>
    <t>Ellicott City</t>
  </si>
  <si>
    <t>21043-3266</t>
  </si>
  <si>
    <t>42H91796LF8832404</t>
  </si>
  <si>
    <t>danny martinez</t>
  </si>
  <si>
    <t>35878116S6981162B</t>
  </si>
  <si>
    <t>danny martinez, 545 27th st, kenner, LA, 70062-5074, United States</t>
  </si>
  <si>
    <t>98-05 WAVERUNNER XL800 SIDE REAR VIEW MIRROR RIGHT</t>
  </si>
  <si>
    <t>EBAY_EMSCX00001035606002111</t>
  </si>
  <si>
    <t>545 27th st</t>
  </si>
  <si>
    <t>kenner</t>
  </si>
  <si>
    <t>70062-5074</t>
  </si>
  <si>
    <t>Todd Johansson</t>
  </si>
  <si>
    <t>8HK92745873777724</t>
  </si>
  <si>
    <t>Todd Johansson, 1505 Lafayette Dr, Upper Arlington, OH, 43220-3869, United States</t>
  </si>
  <si>
    <t>HONDA SHADOW PHANTOM 750  AIR INTAKE BOX AIRBOX FILTER HOUSING VELOCITY STACKS</t>
  </si>
  <si>
    <t>EBAY_EMSCX00001032815774617_S:EMSCX00001032815774717_T</t>
  </si>
  <si>
    <t>1505 Lafayette Dr</t>
  </si>
  <si>
    <t>Upper Arlington</t>
  </si>
  <si>
    <t>43220-3869</t>
  </si>
  <si>
    <t>Item Id: 253429534097 Buyer's Vehicle: Honda</t>
  </si>
  <si>
    <t>22976773Y8026672C</t>
  </si>
  <si>
    <t>jack.sandman11@gmail.com</t>
  </si>
  <si>
    <t>39E44777W0680441T</t>
  </si>
  <si>
    <t>EBAY43479401033</t>
  </si>
  <si>
    <t>1KL38453S8410714N</t>
  </si>
  <si>
    <t>bailey dodd</t>
  </si>
  <si>
    <t>39322124PM846084P</t>
  </si>
  <si>
    <t>bailey, dodd, 1436 Greenbrier Ave SE, roanoke, VA, 24013-2014, United States</t>
  </si>
  <si>
    <t>EBAY_EMSCX00001037413337510_S:EMSCX00001037413337610_T</t>
  </si>
  <si>
    <t>1436 Greenbrier Ave SE</t>
  </si>
  <si>
    <t>roanoke</t>
  </si>
  <si>
    <t>24013-2014</t>
  </si>
  <si>
    <t>2VN09117C96477533</t>
  </si>
  <si>
    <t>Barnett Andrews</t>
  </si>
  <si>
    <t>0RB17062XE3996321</t>
  </si>
  <si>
    <t>Barnett Andrews, 37 Royal Leaf Ln, Palm Coast, FL, 32164-6998, United States</t>
  </si>
  <si>
    <t>99-09 V-STAR XVS 1100 REAR TAIL LIGHT BACK BRAKE TAILLIGHT RUNNING</t>
  </si>
  <si>
    <t>EBAY_EMSCX00001035614081111</t>
  </si>
  <si>
    <t>37 Royal Leaf Ln</t>
  </si>
  <si>
    <t>Palm Coast</t>
  </si>
  <si>
    <t>32164-6998</t>
  </si>
  <si>
    <t>Kenneth Shoemaker Jr.</t>
  </si>
  <si>
    <t>22B958664D333151J</t>
  </si>
  <si>
    <t>Kenneth Shoemaker Jr., 1579 Patterson Creek Rd, Petersburg, WV, 26847-7600, United States</t>
  </si>
  <si>
    <t>90-94 SHADOW 1100  FUEL PUMP GAS PETROL SENDER UNIT</t>
  </si>
  <si>
    <t>EBAY_EMSCX00001035613818911_S:EMSCX00001035613819011_T</t>
  </si>
  <si>
    <t>1579 Patterson Creek Rd</t>
  </si>
  <si>
    <t>Petersburg</t>
  </si>
  <si>
    <t>26847-7600</t>
  </si>
  <si>
    <t>9WN75393D9985872B</t>
  </si>
  <si>
    <t>42M03127LP571773G</t>
  </si>
  <si>
    <t>Shipping label printed on eBay for shipping carrier USPS with tracking Number 9400108205497889217400</t>
  </si>
  <si>
    <t>56F86904J9255090U</t>
  </si>
  <si>
    <t>Shipping label printed on eBay for shipping carrier USPS with tracking Number 9400108205497889229786</t>
  </si>
  <si>
    <t>Christopher Ocasio</t>
  </si>
  <si>
    <t>66K95890W87192332</t>
  </si>
  <si>
    <t>Christopher, Ocasio, 103 Canada Ave, Altamonte Springs, FL, 32701, United States</t>
  </si>
  <si>
    <t>99-15 FZ1 FZ6 R1 R6 NEUTRAL GEAR POSITION SENSOR YAMAHA 98 99 00 01 02 03 04 05</t>
  </si>
  <si>
    <t>EBAY_EMSCX00001031302449019</t>
  </si>
  <si>
    <t>103 Canada Ave</t>
  </si>
  <si>
    <t>Altamonte Springs</t>
  </si>
  <si>
    <t>hectorarriaga881@yahoo.com</t>
  </si>
  <si>
    <t>8DD05410LH986551A</t>
  </si>
  <si>
    <t>Sorry for the delay</t>
  </si>
  <si>
    <t>66R46889GH3839442</t>
  </si>
  <si>
    <t>84709842E2711030H</t>
  </si>
  <si>
    <t>Shipping label printed on eBay for shipping carrier USPS with tracking Number 9400108205496433990851</t>
  </si>
  <si>
    <t>Ben Spencer</t>
  </si>
  <si>
    <t>5T9195962P030982K</t>
  </si>
  <si>
    <t>Ben Spencer, 403 E Court Ave, Winterset, IA, 50273-1416, United States</t>
  </si>
  <si>
    <t>90 ELECTRA GLIDE MAIN ENGINE WIRING HARNESS ELECTRICAL WIRE MOTOR</t>
  </si>
  <si>
    <t>EBAY_EMSCX00001034834782314_S:EMSCX00001034834782414_T</t>
  </si>
  <si>
    <t>403 E Court Ave</t>
  </si>
  <si>
    <t>Winterset</t>
  </si>
  <si>
    <t>50273-1416</t>
  </si>
  <si>
    <t>8M0850566R788361E</t>
  </si>
  <si>
    <t>John Bentley</t>
  </si>
  <si>
    <t>989989739S305434E</t>
  </si>
  <si>
    <t>John Bentley, 31610 2nd Ave., Laguna Beach, CA, 92651-8252, United States</t>
  </si>
  <si>
    <t>13 14 15 16 CB500 CB 500 REAR WHEEL BACK RIM TIRE GUARANTEED STRAIGHT OEM</t>
  </si>
  <si>
    <t>EBAY_EMSCX00001036104635616_S:EMSCX00001036104635716_T</t>
  </si>
  <si>
    <t>31610 2nd Ave.</t>
  </si>
  <si>
    <t>Laguna Beach</t>
  </si>
  <si>
    <t>92651-8252</t>
  </si>
  <si>
    <t>2RG91146BD001343B</t>
  </si>
  <si>
    <t>Christopher Johnson</t>
  </si>
  <si>
    <t>0TB91673FX893904A</t>
  </si>
  <si>
    <t>C Johnson, 992 E 11th St, Delta, CO, 81416-2656, United States</t>
  </si>
  <si>
    <t>EBAY_EMSCX00001034870810814_S:EMSCX00001034870810914_T</t>
  </si>
  <si>
    <t>992 E 11th St</t>
  </si>
  <si>
    <t>Delta</t>
  </si>
  <si>
    <t>81416-2656</t>
  </si>
  <si>
    <t>29A45274JX0767028</t>
  </si>
  <si>
    <t>Reynaldo Mercado</t>
  </si>
  <si>
    <t>2WW27096AP088171T</t>
  </si>
  <si>
    <t>Veronica Delgado, 38 Highland Ave, Apt 202, Naugatuck, CT, 06770-3853, United States</t>
  </si>
  <si>
    <t>08-18 SUZUKI DRZ400SM REAR BACK BRAKE CALIPER OEM PAD PADS BRAKES</t>
  </si>
  <si>
    <t>EBAY_EMSCX00001036361310013_S:EMSCX00001036361310113_T</t>
  </si>
  <si>
    <t>38 Highland Ave</t>
  </si>
  <si>
    <t>Apt 202</t>
  </si>
  <si>
    <t>Naugatuck</t>
  </si>
  <si>
    <t>06770-3853</t>
  </si>
  <si>
    <t>03746933LW555912Y</t>
  </si>
  <si>
    <t>K &amp; K Aeronautics</t>
  </si>
  <si>
    <t>3XB09160E8427145X</t>
  </si>
  <si>
    <t>K. GARDNER, 1169 Braywind Dr, Collierville, TN, 38017-3678, United States</t>
  </si>
  <si>
    <t>11-15 KAWASAKI NINJA ZX10 ZX10R AIR CLEANER RACE FILTER K&amp;N BMC PERFORMANCE</t>
  </si>
  <si>
    <t>EBAY_EMSCX00001031388222919</t>
  </si>
  <si>
    <t>1169 Braywind Dr</t>
  </si>
  <si>
    <t>38017-3678</t>
  </si>
  <si>
    <t>KENNETH VERCH</t>
  </si>
  <si>
    <t>3YS66723WR569101N</t>
  </si>
  <si>
    <t>KENNETH VERCH, 420 s Robson, MESA, AZ, 85210-2410, United States</t>
  </si>
  <si>
    <t>03 04 ZX6 ZX6R 636 CRANKSHAFT CRANK SHAFT CYLINDERS PISTONS</t>
  </si>
  <si>
    <t>EBAY_EMSCX00001033464348618_S:EMSCX00001033464348718_T</t>
  </si>
  <si>
    <t>420 s Robson</t>
  </si>
  <si>
    <t>85210-2410</t>
  </si>
  <si>
    <t>4U6761204T051064S</t>
  </si>
  <si>
    <t>Jose Gonzalez</t>
  </si>
  <si>
    <t>0V604508GA885291G</t>
  </si>
  <si>
    <t>Jose Gonzalez, 4622 Bunting Ave, orlando, FL, 32812-1510, United States</t>
  </si>
  <si>
    <t>98 99 00 01 02 03 04 05 VTR1000 SUPERHAWK ECU COMPUTER CDI ECM VIDEO! CONTROL</t>
  </si>
  <si>
    <t>EBAY_EMSCX00001031401694919</t>
  </si>
  <si>
    <t>4622 Bunting Ave</t>
  </si>
  <si>
    <t>orlando</t>
  </si>
  <si>
    <t>32812-1510</t>
  </si>
  <si>
    <t>Rich Stroup</t>
  </si>
  <si>
    <t>78953557F3807292L</t>
  </si>
  <si>
    <t>Rich Stroup, 14 Edgewater Cir, Wright city, MO, 63390-2446, United States</t>
  </si>
  <si>
    <t>97-03 SPORTSTER 1200 TURN SIGNAL BLINKER FRONT REAR TAIL LIGHT BACK</t>
  </si>
  <si>
    <t>EBAY_EMSCX00001036392183913</t>
  </si>
  <si>
    <t>14 Edgewater Cir</t>
  </si>
  <si>
    <t>Wright city</t>
  </si>
  <si>
    <t>63390-2446</t>
  </si>
  <si>
    <t>Global Continents</t>
  </si>
  <si>
    <t>2E876891YV684250M</t>
  </si>
  <si>
    <t>Yulmyn Rodriguez, 1810 Amhurst St, Bossier City, LA, 71112-2005, United States</t>
  </si>
  <si>
    <t>05-09 SUZUKI INTRUDER 800 ECU COMPUTER CDI ECM VIDEO! CONTROL ELECTRONIC 8955</t>
  </si>
  <si>
    <t>EBAY_EMSCX00001036397474713</t>
  </si>
  <si>
    <t>1810 Amhurst St</t>
  </si>
  <si>
    <t>Bossier City</t>
  </si>
  <si>
    <t>71112-2005</t>
  </si>
  <si>
    <t>Bobby Edwards</t>
  </si>
  <si>
    <t>5U095516XW242605A</t>
  </si>
  <si>
    <t>Bobby Edwards, 4305 Deer Creek Dr N, Wilson, NC, 27896-9015, United States</t>
  </si>
  <si>
    <t>00-01 CBR 929 FAN RADIATOR ENGINE COOLING LEFT RIGHT</t>
  </si>
  <si>
    <t>EBAY_EMSCX00001032928726217_S:EMSCX00001032928726317_T</t>
  </si>
  <si>
    <t>4305 Deer Creek Dr N</t>
  </si>
  <si>
    <t>Wilson</t>
  </si>
  <si>
    <t>27896-9015</t>
  </si>
  <si>
    <t>2F974770P6418644J</t>
  </si>
  <si>
    <t>Gerald Cornett</t>
  </si>
  <si>
    <t>51843731Y24647607</t>
  </si>
  <si>
    <t>Gerald Cornett, 1212 N Goldring Rd, La Porte, IN, 46350-9634, United States</t>
  </si>
  <si>
    <t>03-06 CBR 600rr MAIN FRAME CHASSIS  NO PAPERWORK STUNT TRACK READY</t>
  </si>
  <si>
    <t>EBAY_EMSCX00001033483208618_S:EMSCX00001033483208718_T</t>
  </si>
  <si>
    <t>1212 N Goldring Rd</t>
  </si>
  <si>
    <t>La Porte</t>
  </si>
  <si>
    <t>46350-9634</t>
  </si>
  <si>
    <t>6WV65806C4175504V</t>
  </si>
  <si>
    <t>jaime preciado</t>
  </si>
  <si>
    <t>9PK87003P9346551P</t>
  </si>
  <si>
    <t>jaime preciado, 2000 s main street suite896, mcallen, TX, 78503-5416, United States</t>
  </si>
  <si>
    <t>03-06 R6 or 07-09 R6S REAR BACK TAIL FAIRING UNDERTAIL COWL PLASTIC</t>
  </si>
  <si>
    <t>EBAY_EMSCX00001031425789819_S:EMSCX00001031425789919_T</t>
  </si>
  <si>
    <t>2000 s main street suite896</t>
  </si>
  <si>
    <t>mcallen</t>
  </si>
  <si>
    <t>78503-5416</t>
  </si>
  <si>
    <t>3BJ635347X092615D</t>
  </si>
  <si>
    <t>ZACHARY CONNOLLY</t>
  </si>
  <si>
    <t>2FU50107SV781151L</t>
  </si>
  <si>
    <t>Zachary Connolly, 245 Whirlaway Dr, Moncks Corner, SC, 29461-6894, United States</t>
  </si>
  <si>
    <t>15-19 YZF R1 RAM AIR INTAKE DUCT TUBE RAMAIR BOOT GRILL OEM CENTER GRATE GRILL</t>
  </si>
  <si>
    <t>EBAY_EMSCX00001036212726616_S:EMSCX00001036212726716_T</t>
  </si>
  <si>
    <t>245 Whirlaway Dr</t>
  </si>
  <si>
    <t>Moncks Corner</t>
  </si>
  <si>
    <t>29461-6894</t>
  </si>
  <si>
    <t>25310457HH8357019</t>
  </si>
  <si>
    <t>Fabian Martinez</t>
  </si>
  <si>
    <t>9HX1645003709020A</t>
  </si>
  <si>
    <t>Fabian Martinez, 515 University St, Healdsburg, CA, 95448-3927, United States</t>
  </si>
  <si>
    <t>07 08 2007 2008 CBR 600RR 600 RR FRONT FORK ADJUSTER SHOCK TOP CAP SUSPENSION</t>
  </si>
  <si>
    <t>EBAY_EMSCX00001035752069511_S:EMSCX00001035752069611_T</t>
  </si>
  <si>
    <t>515 University St</t>
  </si>
  <si>
    <t>Healdsburg</t>
  </si>
  <si>
    <t>95448-3927</t>
  </si>
  <si>
    <t>Item Id: 253647577697 Buyer's Vehicle: 2008 Honda CBR600RR</t>
  </si>
  <si>
    <t>7YH60714A6912840R</t>
  </si>
  <si>
    <t>Elid Miranda</t>
  </si>
  <si>
    <t>2SR50151R9528764L</t>
  </si>
  <si>
    <t>Elid Miranda, 7002 s shields blvd, oklahoma city, OK, 73149-1509, United States</t>
  </si>
  <si>
    <t>03-06 SUZUKI SV650 MAIN ENGINE WIRING HARNESS VIDEO! ELECTRICAL WIRE MOTOR</t>
  </si>
  <si>
    <t>EBAY_EMSCX00001035759673911_S:EMSCX00001035759674011_T</t>
  </si>
  <si>
    <t>7002 s shields blvd</t>
  </si>
  <si>
    <t>oklahoma city</t>
  </si>
  <si>
    <t>73149-1509</t>
  </si>
  <si>
    <t>0GB00646TR2678609</t>
  </si>
  <si>
    <t>Jason Smith</t>
  </si>
  <si>
    <t>06S65880KL0700619</t>
  </si>
  <si>
    <t>Jason Smith, 231 Glade City Rd, Meyersdale, PA, 15552-7318, United States</t>
  </si>
  <si>
    <t>15-19 SPORTSTER 883 THROTTLE BODIES BODYS BODY BARE READ</t>
  </si>
  <si>
    <t>EBAY_EMSCX00001034973343714_S:EMSCX00001034973343814_T</t>
  </si>
  <si>
    <t>231 Glade City Rd</t>
  </si>
  <si>
    <t>Meyersdale</t>
  </si>
  <si>
    <t>15552-7318</t>
  </si>
  <si>
    <t>69W10635UE737553Y</t>
  </si>
  <si>
    <t>6D9944507M1936847</t>
  </si>
  <si>
    <t>16-18 ZX-10R ZX10 GAS TANK FUEL CELL PETROL RESERVOIR GREY GRAY BLACK CLEAN!</t>
  </si>
  <si>
    <t>EBAY_EMSCX00001032972026917_S:EMSCX00001032972027017_T</t>
  </si>
  <si>
    <t>9V205242KX6589727</t>
  </si>
  <si>
    <t>Eduviges Rodriguez</t>
  </si>
  <si>
    <t>6J0801712J9425448</t>
  </si>
  <si>
    <t>jeorge lopez, Easy Powder Coating, 148 Lynhurst Ave, Staten Island, NY, 10305-1831, United States</t>
  </si>
  <si>
    <t>96-03 NINJA ZX7R 7R ZX7  REARSET REAR SET RIGHT BRAKE LEVER PEG OEM FOOT REST</t>
  </si>
  <si>
    <t>EBAY_EMSCX00001035146323715_S:EMSCX00001035146323815_T</t>
  </si>
  <si>
    <t>Easy Powder Coating</t>
  </si>
  <si>
    <t>148 Lynhurst Ave</t>
  </si>
  <si>
    <t>10305-1831</t>
  </si>
  <si>
    <t>87U68961BS657970P</t>
  </si>
  <si>
    <t>Jill Barrett</t>
  </si>
  <si>
    <t>4EB27877M3043050C</t>
  </si>
  <si>
    <t>Edward Jackson, 207 Pheasant Trl, Bastrop, TX, 78602-3981, United States</t>
  </si>
  <si>
    <t>02 03 2002 2003 HONDA CBR 954 RR MAIN ENGINE WIRING HARNESS MOTOR WIRE CUT WIRES</t>
  </si>
  <si>
    <t>EBAY_EMSCX00001036344547412_S:EMSCX00001036344547512_T</t>
  </si>
  <si>
    <t>207 Pheasant Trl</t>
  </si>
  <si>
    <t>Bastrop</t>
  </si>
  <si>
    <t>78602-3981</t>
  </si>
  <si>
    <t>1M4167690F973223D</t>
  </si>
  <si>
    <t>Michael Guise</t>
  </si>
  <si>
    <t>chillibeans1080@yahoo.com</t>
  </si>
  <si>
    <t>0YF484069W944370K</t>
  </si>
  <si>
    <t>00-01 NINJA ZX12R FRONT HEADLIGHT HEAD LIGHT LAMP GOOD TABS</t>
  </si>
  <si>
    <t>9CG61097VN070880D</t>
  </si>
  <si>
    <t>EBAY43462564738</t>
  </si>
  <si>
    <t>EBAY_EMSCX00001023397668718_S:EMSCX00001023397668818_T</t>
  </si>
  <si>
    <t>43R157951P138220S</t>
  </si>
  <si>
    <t>Stephanie Cooke</t>
  </si>
  <si>
    <t>erickbcooke@outlook.com</t>
  </si>
  <si>
    <t>3AP33679AS680753M</t>
  </si>
  <si>
    <t>03 04 CBR 600RR 600 RR POWER COMMANDER 3FUEL CONTROLLER III DYNOJET PC3 DYNO JET</t>
  </si>
  <si>
    <t>9VW60521G19467531</t>
  </si>
  <si>
    <t>EBAY43487698233</t>
  </si>
  <si>
    <t>EBAY_EMSCX00001013858252413_S:EMSCX00001013858252513_T</t>
  </si>
  <si>
    <t>183893147B684263A</t>
  </si>
  <si>
    <t>Mike Torrey</t>
  </si>
  <si>
    <t>1GU813207B073051R</t>
  </si>
  <si>
    <t>Mike Torrey, 612 ELBOW, DUBUQUE, IA, 52001-1200, United States</t>
  </si>
  <si>
    <t>03 04 ZX6R 636 ENGINE RADIATOR COOLING NO LEAKS! MORE COMPLETE MOTOR</t>
  </si>
  <si>
    <t>EBAY_EMSCX00001033566237118_S:EMSCX00001033566237218_T</t>
  </si>
  <si>
    <t>612 ELBOW</t>
  </si>
  <si>
    <t>DUBUQUE</t>
  </si>
  <si>
    <t>52001-1200</t>
  </si>
  <si>
    <t>6JK96539WY8391418</t>
  </si>
  <si>
    <t>Solomon Hanks</t>
  </si>
  <si>
    <t>0PJ53230BE500345B</t>
  </si>
  <si>
    <t>Solomon, Hanks, 3369 Old Mill Rd NE, Lancaster, OH, 43130-9750, United States</t>
  </si>
  <si>
    <t>EBAY_EMSCX00001035032440214_S:EMSCX00001035032440314_T</t>
  </si>
  <si>
    <t>3369 Old Mill Rd NE</t>
  </si>
  <si>
    <t>43130-9750</t>
  </si>
  <si>
    <t>2TC760945D076723P</t>
  </si>
  <si>
    <t>Aneury Garcia</t>
  </si>
  <si>
    <t>7G099620WJ026520P</t>
  </si>
  <si>
    <t>Edymar tromp, 10205 NW 108th Avenue (suite 1), Midley, FL, 33178-2507, United States</t>
  </si>
  <si>
    <t>00-02 ZX6R 05-09 ZZR600 ECU COMPUTER CDI ECM CONTROL ELECTRONIC 21119-1568</t>
  </si>
  <si>
    <t>EBAY_EMSCX00001035069625914</t>
  </si>
  <si>
    <t>10205 NW 108th Avenue (suite 1)</t>
  </si>
  <si>
    <t>Midley</t>
  </si>
  <si>
    <t>33178-2507</t>
  </si>
  <si>
    <t>Steve Schmeltzle</t>
  </si>
  <si>
    <t>8EW18215ER6221319</t>
  </si>
  <si>
    <t>Steven Schmeltzle, 301 S 12th St, Emmaus, PA, 18049-3502, United States</t>
  </si>
  <si>
    <t>97-07 YAMAHA YZF600R IGNITION LOCK KEY SET LOCKSET GAS CAP LATCH SEAT SWITCH</t>
  </si>
  <si>
    <t>EBAY_EMSCX00001031551576619_S:EMSCX00001031551576719_T</t>
  </si>
  <si>
    <t>301 S 12th St</t>
  </si>
  <si>
    <t>Emmaus</t>
  </si>
  <si>
    <t>18049-3502</t>
  </si>
  <si>
    <t>0G111009PF6657028</t>
  </si>
  <si>
    <t>Junior Campos</t>
  </si>
  <si>
    <t>69922246G22750417</t>
  </si>
  <si>
    <t>Junior Campos, 57 Barbara Ln, Hudson, NH, 03051-3769, United States</t>
  </si>
  <si>
    <t>04 05 06 07 08 09 VTX1300C FRONT SEAT PAD DRIVER DRIVERS SADDLE PILLION 6823</t>
  </si>
  <si>
    <t>EBAY_EMSCX00001035079544014</t>
  </si>
  <si>
    <t>57 Barbara Ln</t>
  </si>
  <si>
    <t>Hudson</t>
  </si>
  <si>
    <t>03051-3769</t>
  </si>
  <si>
    <t>Aaron Whitaker</t>
  </si>
  <si>
    <t>8CJ86861W05662250</t>
  </si>
  <si>
    <t>Aaron K Whitaker, 5233 Yampa Trl, Fort Worth, TX, 76137-6718, United States</t>
  </si>
  <si>
    <t>02 03 2002 2003 HONDA CBR 954 RR  FRONT END WHEEL FORKS TRIPLE TREE.. FORKS LEAK</t>
  </si>
  <si>
    <t>EBAY_EMSCX00001036448945612_S:EMSCX00001036448945712_T</t>
  </si>
  <si>
    <t>5233 Yampa Trl</t>
  </si>
  <si>
    <t>Fort Worth</t>
  </si>
  <si>
    <t>76137-6718</t>
  </si>
  <si>
    <t>70L92375DW418225U</t>
  </si>
  <si>
    <t>david carr</t>
  </si>
  <si>
    <t>67X43905GM0572227</t>
  </si>
  <si>
    <t>Renee Carr, 8913 Luann Dr S, Demotte, IN, 46310-8256, United States</t>
  </si>
  <si>
    <t>1980 HARLEY FLT TOUR GLIDE SHOVELHEAD FRONT END FORKS FORK TRIPLE TREE CLAMP TOP</t>
  </si>
  <si>
    <t>EBAY_EMSCX00001033102734617_S:EMSCX00001033102734717_T</t>
  </si>
  <si>
    <t>8913 Luann Dr S</t>
  </si>
  <si>
    <t>Demotte</t>
  </si>
  <si>
    <t>46310-8256</t>
  </si>
  <si>
    <t>2ER4284687495145D</t>
  </si>
  <si>
    <t>jayce sievert</t>
  </si>
  <si>
    <t>7MJ824613S2631738</t>
  </si>
  <si>
    <t>Jayce Sievert, 27610 SW 153rd Ct, Homestead, FL, 33032-7203, United States</t>
  </si>
  <si>
    <t>98-05 WAVERUNNER XL800 STEERING CABLE TURN STEER</t>
  </si>
  <si>
    <t>EBAY_EMSCX00001031591406319</t>
  </si>
  <si>
    <t>27610 SW 153rd Ct</t>
  </si>
  <si>
    <t>Homestead</t>
  </si>
  <si>
    <t>33032-7203</t>
  </si>
  <si>
    <t>4J64683289187150Y</t>
  </si>
  <si>
    <t>Shipping label printed on eBay for shipping carrier USPS with tracking Number 9405508205497893771915</t>
  </si>
  <si>
    <t>7A878409MH880772E</t>
  </si>
  <si>
    <t>Shipping label printed on eBay for shipping carrier USPS with tracking Number 9405508205497893782683</t>
  </si>
  <si>
    <t>3SX76303DC6700351</t>
  </si>
  <si>
    <t>Shipping label printed on eBay for shipping carrier USPS with tracking Number 9405508205497893796239</t>
  </si>
  <si>
    <t>1AX92652EE556802U</t>
  </si>
  <si>
    <t>Shipping label printed on eBay for shipping carrier USPS with tracking Number 9405508205496436076715</t>
  </si>
  <si>
    <t>77908677DG249743C</t>
  </si>
  <si>
    <t>Shipping label printed on eBay for shipping carrier USPS with tracking Number 9405508205496436082198</t>
  </si>
  <si>
    <t>7YC55374F34290201</t>
  </si>
  <si>
    <t>Shipping label printed on eBay for shipping carrier USPS with tracking Number 9405508205496436087902</t>
  </si>
  <si>
    <t>27H88441P0870200K</t>
  </si>
  <si>
    <t>Shipping label printed on eBay for shipping carrier USPS with tracking Number 9405508205497893838267</t>
  </si>
  <si>
    <t>90652777JD768835Y</t>
  </si>
  <si>
    <t>Shipping label printed on eBay for shipping carrier USPS with tracking Number 9400108205496436096345</t>
  </si>
  <si>
    <t>6T683958558777336</t>
  </si>
  <si>
    <t>Shipping label printed on eBay for shipping carrier USPS with tracking Number 9405508205497893860404</t>
  </si>
  <si>
    <t>6NV39517SA642640E</t>
  </si>
  <si>
    <t>Shipping label printed on eBay for shipping carrier USPS with tracking Number 9405508205497893869155</t>
  </si>
  <si>
    <t>33L402801C679204X</t>
  </si>
  <si>
    <t>Shipping label printed on eBay for shipping carrier USPS with tracking Number 9405508205496436110518</t>
  </si>
  <si>
    <t>93T7024380689803A</t>
  </si>
  <si>
    <t>Shipping label printed on eBay for shipping carrier USPS with tracking Number 9405508205497893899336</t>
  </si>
  <si>
    <t>4MX21967JG434323S</t>
  </si>
  <si>
    <t>Shipping label printed on eBay for shipping carrier USPS with tracking Number 9405508205497893907611</t>
  </si>
  <si>
    <t>2SC4501352393872U</t>
  </si>
  <si>
    <t>Shipping label printed on eBay for shipping carrier USPS with tracking Number 9405508205497893916361</t>
  </si>
  <si>
    <t>3XB14210T04163516</t>
  </si>
  <si>
    <t>Shipping label printed on eBay for shipping carrier USPS with tracking Number 9400108205497893928873</t>
  </si>
  <si>
    <t>1J317723F0082643E</t>
  </si>
  <si>
    <t>Shipping label printed on eBay for shipping carrier USPS with tracking Number 9405508205496436137799</t>
  </si>
  <si>
    <t>35D36600HC163284N</t>
  </si>
  <si>
    <t>Shipping label printed on eBay for shipping carrier USPS with tracking Number 9405508205496436141260</t>
  </si>
  <si>
    <t>5YH48988KX3300612</t>
  </si>
  <si>
    <t>Branden Martin</t>
  </si>
  <si>
    <t>1LF99437Y5720142U</t>
  </si>
  <si>
    <t>Branden Martin, 3917 Alida Ave, Rochester Hills, MI, 48309-4248, United States</t>
  </si>
  <si>
    <t>96-13 SUZUKI DR200SE DR200 REAR BACK PASSENGER GRAB BAR HANDLE HANDLES</t>
  </si>
  <si>
    <t>EBAY_EMSCX00001035297572315_S:EMSCX00001035297572415_T</t>
  </si>
  <si>
    <t>3917 Alida Ave</t>
  </si>
  <si>
    <t>Rochester Hills</t>
  </si>
  <si>
    <t>48309-4248</t>
  </si>
  <si>
    <t>7WD60885U81028116</t>
  </si>
  <si>
    <t>00-01 CBR 929 GAS TANK FUEL CELL PETROL RESERVOIR FAIRING COVER CLEAN INSIDE RED</t>
  </si>
  <si>
    <t>EBAY_EMSCX00001036484355112_S:EMSCX00001036484355212_T</t>
  </si>
  <si>
    <t>67K01216UV684821K</t>
  </si>
  <si>
    <t>8WR37442VN2805704</t>
  </si>
  <si>
    <t>Shipping label printed on eBay for shipping carrier USPS with tracking Number 9405508205497894054833</t>
  </si>
  <si>
    <t>4HS61137XP488920D</t>
  </si>
  <si>
    <t>Shipping label printed on eBay for shipping carrier USPS with tracking Number 9400108205497894096564</t>
  </si>
  <si>
    <t>0B630256F22253708</t>
  </si>
  <si>
    <t>Shipping label printed on eBay for shipping carrier USPS with tracking Number 9400108205497894106492</t>
  </si>
  <si>
    <t>51X60459X6080361S</t>
  </si>
  <si>
    <t>Shipping label printed on eBay for shipping carrier USPS with tracking Number 9405508205497894115770</t>
  </si>
  <si>
    <t>22H67241JL2038640</t>
  </si>
  <si>
    <t>Shipping label printed on eBay for shipping carrier USPS with tracking Number 9405508205496436227315</t>
  </si>
  <si>
    <t>11C1724909343783X</t>
  </si>
  <si>
    <t>Shipping label printed on eBay for shipping carrier USPS with tracking Number 9405508205496436253529</t>
  </si>
  <si>
    <t>1YF325234P736540V</t>
  </si>
  <si>
    <t>Shipping label printed on eBay for shipping carrier USPS with tracking Number 9405508205497894254592</t>
  </si>
  <si>
    <t>1W4230655M006484X</t>
  </si>
  <si>
    <t>Shipping label printed on eBay for shipping carrier USPS with tracking Number 9405508205497894269602</t>
  </si>
  <si>
    <t>713062051C374103M</t>
  </si>
  <si>
    <t>Shipping label printed on eBay for shipping carrier USPS with tracking Number 9461208205497894287663</t>
  </si>
  <si>
    <t>Turki Filimban</t>
  </si>
  <si>
    <t>82474315H8417634V</t>
  </si>
  <si>
    <t>Zaid Ali, 6804 NE 79th Ct, # 361126, Portland, OR, 97218-2856, United States</t>
  </si>
  <si>
    <t>08 BOULEVARD C109R REAR BACK PASSENGER FOOT PEG PEGS LEFT RIGHT FLOOR BOARD REST</t>
  </si>
  <si>
    <t>EBAY_EMSCX00001031619435319</t>
  </si>
  <si>
    <t># 361126</t>
  </si>
  <si>
    <t>sheldon kurt</t>
  </si>
  <si>
    <t>4BD027406X8649607</t>
  </si>
  <si>
    <t>sheldon, kurt, 7315 kurt rd, dane, WI, 53529-9788, United States</t>
  </si>
  <si>
    <t>97-99 POLARIS SLT 700 ENGINE MOTOR REPUTABLE SELLER</t>
  </si>
  <si>
    <t>EBAY_EMSCX00001037742548010_S:EMSCX00001037742548110_T</t>
  </si>
  <si>
    <t>7315 kurt rd</t>
  </si>
  <si>
    <t>dane</t>
  </si>
  <si>
    <t>53529-9788</t>
  </si>
  <si>
    <t>2MB38414HX576273W</t>
  </si>
  <si>
    <t>Wyatt Karl</t>
  </si>
  <si>
    <t>5NH41239E70223729</t>
  </si>
  <si>
    <t>Wyatt Karl, 627 Napoleon St, Rockford, IL, 61103-6115, United States</t>
  </si>
  <si>
    <t>13-16 STREET TRIPLE FUEL LEVEL SENSOR SENDER UNIT PUMP GAS SENDER SENDING UNIT</t>
  </si>
  <si>
    <t>EBAY_EMSCX00001035949754111_S:EMSCX00001035949754211_T</t>
  </si>
  <si>
    <t>627 Napoleon St</t>
  </si>
  <si>
    <t>Rockford</t>
  </si>
  <si>
    <t>61103-6115</t>
  </si>
  <si>
    <t>1HR33987BK647854E</t>
  </si>
  <si>
    <t>Andrea Figueroa</t>
  </si>
  <si>
    <t>2UX195792A859671K</t>
  </si>
  <si>
    <t>Andrea Figueroa, 2044 Hardesty Ave, Kansas City, MO, 64127-2942, United States</t>
  </si>
  <si>
    <t>09-11 NINJA EX650R ENGINE RADIATOR COOLING NO LEAKS! MORE COMPLETE MOTOR</t>
  </si>
  <si>
    <t>EBAY_EMSCX00001033175405117</t>
  </si>
  <si>
    <t>2044 Hardesty Ave</t>
  </si>
  <si>
    <t>64127-2942</t>
  </si>
  <si>
    <t>4JV46525DL646893L</t>
  </si>
  <si>
    <t>Shipping label printed on eBay for shipping carrier USPS with tracking Number 9400108205496436838792</t>
  </si>
  <si>
    <t>fastgoing0433@gmail.com</t>
  </si>
  <si>
    <t>1MN33628K37689718</t>
  </si>
  <si>
    <t>EBAY43488475810</t>
  </si>
  <si>
    <t>49B55347RW250063J</t>
  </si>
  <si>
    <t>85185918PB068291H</t>
  </si>
  <si>
    <t>PGW_4519353455</t>
  </si>
  <si>
    <t>James Mitchell</t>
  </si>
  <si>
    <t>0GS73912ED714861G</t>
  </si>
  <si>
    <t>James Mitchell, 1036 Linden Drive, Lawrenceburg, KY, 40342-1636, United States</t>
  </si>
  <si>
    <t>03 04 05 06 KAWASAKI Z1000 RADIATOR OVERFLOW RESERVOIR COOLANT OVER FLOW NO</t>
  </si>
  <si>
    <t>EBAY_EMSCX00001033748784018_S:EMSCX00001033748784118_T</t>
  </si>
  <si>
    <t>1036 Linden Drive</t>
  </si>
  <si>
    <t>Lawrenceburg</t>
  </si>
  <si>
    <t>40342-1636</t>
  </si>
  <si>
    <t>4WA18462DM116113C</t>
  </si>
  <si>
    <t>51640381FG457263R</t>
  </si>
  <si>
    <t>Shipping label printed on eBay for shipping carrier USPS with tracking Number 9461208205497895891630</t>
  </si>
  <si>
    <t>9U232748MR447061J</t>
  </si>
  <si>
    <t>Shipping label printed on eBay for shipping carrier USPS with tracking Number 9405508205497895896609</t>
  </si>
  <si>
    <t>3BY685472S767191P</t>
  </si>
  <si>
    <t>Shipping label printed on eBay for shipping carrier USPS with tracking Number 9400108205497895928314</t>
  </si>
  <si>
    <t>Mari Rivera</t>
  </si>
  <si>
    <t>90K40822NG786240G</t>
  </si>
  <si>
    <t>Mari Rivera, G6 Calle C Urb. Los Angeles, Yabucoa, PR, 00767-3212, United States</t>
  </si>
  <si>
    <t>04 AQUATRAX R12 FUEL PUMP GAS PETROL SENDER UNIT</t>
  </si>
  <si>
    <t>EBAY_EMSCX00001036566944312</t>
  </si>
  <si>
    <t>G6 Calle C Urb. Los Angeles</t>
  </si>
  <si>
    <t>Yabucoa</t>
  </si>
  <si>
    <t>00767-3212</t>
  </si>
  <si>
    <t>6DS32224746337241</t>
  </si>
  <si>
    <t>Shipping label printed on eBay for shipping carrier USPS with tracking Number 9405508205496437028874</t>
  </si>
  <si>
    <t>5XP723458G1536544</t>
  </si>
  <si>
    <t>Shipping label printed on eBay for shipping carrier USPS with tracking Number 9461208205497895973275</t>
  </si>
  <si>
    <t>8E207662B12544253</t>
  </si>
  <si>
    <t>USPS label cost adj.,Tracking:9400108205497783008067, Rev Assurance ID:3500097736Detail:https://www.ebay.com/ship/lmng</t>
  </si>
  <si>
    <t>EBAY43480759075</t>
  </si>
  <si>
    <t>Summer Gill</t>
  </si>
  <si>
    <t>6RM544956S553691A</t>
  </si>
  <si>
    <t>Summer Gill, 820 se 2 st, Ocala, FL, 34471-2326, United States</t>
  </si>
  <si>
    <t>02 03 2002 2003 954 RR 954RR TPS THROTTLE POSITION SENSOR VIDEO! PRIMARY CBR</t>
  </si>
  <si>
    <t>EBAY_EMSCX00001031710058119</t>
  </si>
  <si>
    <t>820 se 2 st</t>
  </si>
  <si>
    <t>Ocala</t>
  </si>
  <si>
    <t>34471-2326</t>
  </si>
  <si>
    <t>86E68318TR561614T</t>
  </si>
  <si>
    <t>USPS label cost adj.,Tracking:9400108205497782975377, Rev Assurance ID:3516366152Detail:https://www.ebay.com/ship/lmng</t>
  </si>
  <si>
    <t>EBAY43481318485</t>
  </si>
  <si>
    <t>8CB68798K6533735S</t>
  </si>
  <si>
    <t>USPS label cost adj.,Tracking:9400108205497807518411, Rev Assurance ID:3502631445Detail:https://www.ebay.com/ship/lmng</t>
  </si>
  <si>
    <t>EBAY43481321715</t>
  </si>
  <si>
    <t>77185237TV030751X</t>
  </si>
  <si>
    <t>USPS label cost adj.,Tracking:9405508205497795277706, Rev Assurance ID:3494170050Detail:https://www.ebay.com/ship/lmng</t>
  </si>
  <si>
    <t>EBAY43481664995</t>
  </si>
  <si>
    <t>Dmitriy Antetskiy</t>
  </si>
  <si>
    <t>7HK53842UC291782J</t>
  </si>
  <si>
    <t>Dmitriy Antetskiy, 1349 Winthrop Dr, Rock Hill, SC, 29732-2347, United States</t>
  </si>
  <si>
    <t>11-15 GSXR 600/750 REARSET REAR SET RIGHT BRAKE LEVER PEG OEM FOOT REST</t>
  </si>
  <si>
    <t>EBAY_EMSCX00001036517635816_S:EMSCX00001036517635916_T</t>
  </si>
  <si>
    <t>1349 Winthrop Dr</t>
  </si>
  <si>
    <t>29732-2347</t>
  </si>
  <si>
    <t>0SM2933853904602P</t>
  </si>
  <si>
    <t>James D Getz</t>
  </si>
  <si>
    <t>824124317G347144G</t>
  </si>
  <si>
    <t>James D Getz, 30 Elser Dr, Ephrata, PA, 17522-9120, United States</t>
  </si>
  <si>
    <t>96-00 BMW R1100RT FUEL PUMP GAS PETROL SENDER UNIT WORKING</t>
  </si>
  <si>
    <t>EBAY_EMSCX00001036615221312_S:EMSCX00001036615221412_T</t>
  </si>
  <si>
    <t>30 Elser Dr</t>
  </si>
  <si>
    <t>Ephrata</t>
  </si>
  <si>
    <t>17522-9120</t>
  </si>
  <si>
    <t>37F974073W118581H</t>
  </si>
  <si>
    <t>Juliet Otoole</t>
  </si>
  <si>
    <t>9G491381C4580044A</t>
  </si>
  <si>
    <t>Juliet Otoole, 24680 Viejas Grade Rd Unit 156, Descanso, CA, 91916-1008, United States</t>
  </si>
  <si>
    <t>03 04 ZX6 ZX6R 636 FUEL PUMP GAS PETROL SENDER UNIT 2634</t>
  </si>
  <si>
    <t>EBAY_EMSCX00001033258924017_S:EMSCX00001033259494117_T</t>
  </si>
  <si>
    <t>24680 Viejas Grade Rd Unit 156</t>
  </si>
  <si>
    <t>Descanso</t>
  </si>
  <si>
    <t>91916-1008</t>
  </si>
  <si>
    <t>9WT81957RM3134912</t>
  </si>
  <si>
    <t>Noah Todd OLsen Olsen</t>
  </si>
  <si>
    <t>25B16688LD2679016</t>
  </si>
  <si>
    <t>Noah Olsen, 63 Boulder Ln, Sand Springs, OK, 74063-5361, United States</t>
  </si>
  <si>
    <t>04 05 06 YAMAHA R1 FUEL PRESSURE REGULATOR GAS MAIN INJECTORS THROTTLE BODIES</t>
  </si>
  <si>
    <t>EBAY_EMSCX00001036060586411_S:EMSCX00001036060586511_T</t>
  </si>
  <si>
    <t>63 Boulder Ln</t>
  </si>
  <si>
    <t>Sand Springs</t>
  </si>
  <si>
    <t>74063-5361</t>
  </si>
  <si>
    <t>85053446RP274214K</t>
  </si>
  <si>
    <t>Jorge Hernandez</t>
  </si>
  <si>
    <t>1XA29739UD973703C</t>
  </si>
  <si>
    <t>Jorge Hernandez, 82241 Highland Dr, indio, CA, 92203-3217, United States</t>
  </si>
  <si>
    <t>00-01 YAMAHA YZF R1 CRANK POSITION SENSOR PULSER PULSAR COIL TRIGGER PICK UP</t>
  </si>
  <si>
    <t>EBAY_EMSCX00001033824588618_S:EMSCX00001033824588718_T</t>
  </si>
  <si>
    <t>82241 Highland Dr</t>
  </si>
  <si>
    <t>indio</t>
  </si>
  <si>
    <t>92203-3217</t>
  </si>
  <si>
    <t>8L7074334K030834T</t>
  </si>
  <si>
    <t>Juan Duran</t>
  </si>
  <si>
    <t>5U959248S8976880W</t>
  </si>
  <si>
    <t>Juan Duran, 146 coolidge street, Haverstraw, NY, 10927-1033, United States</t>
  </si>
  <si>
    <t>08-18 SUZUKI DRZ400SM KICKSTAND SIDE KICK STAND LEG POST USA STR8 CENTER</t>
  </si>
  <si>
    <t>EBAY_EMSCX00001031773080119_S:EMSCX00001031773080219_T</t>
  </si>
  <si>
    <t>146 coolidge street</t>
  </si>
  <si>
    <t>Haverstraw</t>
  </si>
  <si>
    <t>10927-1033</t>
  </si>
  <si>
    <t>7JM70153RN256252F</t>
  </si>
  <si>
    <t>1&amp;1 IONOS Inc.</t>
  </si>
  <si>
    <t>paypal@1and1.com</t>
  </si>
  <si>
    <t>79R42352LW692721B</t>
  </si>
  <si>
    <t>K26798198/005332694330</t>
  </si>
  <si>
    <t>B-8M117640D5760845P</t>
  </si>
  <si>
    <t>jobany jayr macedo gamez</t>
  </si>
  <si>
    <t>6FS48006EW687783E</t>
  </si>
  <si>
    <t>jobany macedo, 900 Golden Wheel Park Dr, sp #2, san jose, CA, 95112-1260, United States</t>
  </si>
  <si>
    <t>98 1998 WAVERUNNER XL1200 HOOD COVER DASH SHOCK HINGE</t>
  </si>
  <si>
    <t>EBAY_EMSCX00001033300186517_S:EMSCX00001033300186617_T</t>
  </si>
  <si>
    <t>900 Golden Wheel Park Dr</t>
  </si>
  <si>
    <t>sp #2</t>
  </si>
  <si>
    <t>san jose</t>
  </si>
  <si>
    <t>95112-1260</t>
  </si>
  <si>
    <t>8EN3761762246293N</t>
  </si>
  <si>
    <t>Edgardo Arango</t>
  </si>
  <si>
    <t>0WN302646W514643R</t>
  </si>
  <si>
    <t>Edgardo Arango B7935, 1345 NW 98th CT STE2 GEL6406, Unit 2, Miami, FL, 33172-2780, United States</t>
  </si>
  <si>
    <t>08-15 R6 R6R MID SIDE FAIRING COWL PLASTIC OEM RIGHT LEFT BLUE AND WHITE OEM</t>
  </si>
  <si>
    <t>EBAY_EMSCX00001036562544616</t>
  </si>
  <si>
    <t>1345 NW 98th CT STE2 GEL6406</t>
  </si>
  <si>
    <t>Unit 2</t>
  </si>
  <si>
    <t>33172-2780</t>
  </si>
  <si>
    <t>Spears Enterprises LLC</t>
  </si>
  <si>
    <t>36G24096XY452800R</t>
  </si>
  <si>
    <t>Gregg Spears, 15253 S Inheritance Way, Manteca, CA, 95336-8371, United States</t>
  </si>
  <si>
    <t>03-06 SUZUKI SV650 FLYWHEEL FLY WHEEL ROTOR CRANK SHAFT CRANKSHAFT MAGNET</t>
  </si>
  <si>
    <t>EBAY_EMSCX00001037903220310_S:EMSCX00001037903220410_T</t>
  </si>
  <si>
    <t>15253 S Inheritance Way</t>
  </si>
  <si>
    <t>Manteca</t>
  </si>
  <si>
    <t>95336-8371</t>
  </si>
  <si>
    <t>27S16238MH248281H</t>
  </si>
  <si>
    <t>Brian Claxton</t>
  </si>
  <si>
    <t>8HA54812N36924821</t>
  </si>
  <si>
    <t>Brian Claxton, 517 Ariana Cir, Huntington Beach, CA, 92648-3264, United States</t>
  </si>
  <si>
    <t>03-06 R6 or 07-09 R6S KICKSTAND SIDE KICK STAND LEG POST USA STR8</t>
  </si>
  <si>
    <t>EBAY_EMSCX00001036588684516_S:EMSCX00001036588684616_T</t>
  </si>
  <si>
    <t>517 Ariana Cir</t>
  </si>
  <si>
    <t>Huntington Beach</t>
  </si>
  <si>
    <t>92648-3264</t>
  </si>
  <si>
    <t>1D2117902L833682Y</t>
  </si>
  <si>
    <t>Merly Mera</t>
  </si>
  <si>
    <t>0B5769055L4066415</t>
  </si>
  <si>
    <t>Francisco Leigh, 899 SE 2nd Ave, Apt 218, Deerfield Beach, FL, 33441-5510, United States</t>
  </si>
  <si>
    <t>09-17 YAMAHA FZ6R FZ6-R SILVER RIGHT  REAR BACK TAIL FAIRING UNDERTAIL COWL</t>
  </si>
  <si>
    <t>EBAY_EMSCX00001033873279718</t>
  </si>
  <si>
    <t>899 SE 2nd Ave</t>
  </si>
  <si>
    <t>Apt 218</t>
  </si>
  <si>
    <t>Deerfield Beach</t>
  </si>
  <si>
    <t>33441-5510</t>
  </si>
  <si>
    <t>Item Id: 283200785719 Buyer's Vehicle: 2009 Yamaha FZ6R</t>
  </si>
  <si>
    <t>Phayboune T. Phonepaseuth</t>
  </si>
  <si>
    <t>9DP23082DM157363V</t>
  </si>
  <si>
    <t>Phayboune Phonepaseuth, 6465 Creekside St, Redding, CA, 96001-5838, United States</t>
  </si>
  <si>
    <t>05-06 CBR 600 600RR EZ READY TO GO 100% GOOD! YES! YA! MAIN FRAME CHASSIS</t>
  </si>
  <si>
    <t>EBAY_EMSCX00001036686433012_S:EMSCX00001036686433112_T</t>
  </si>
  <si>
    <t>6465 Creekside St</t>
  </si>
  <si>
    <t>Redding</t>
  </si>
  <si>
    <t>96001-5838</t>
  </si>
  <si>
    <t>5H5567883H972145T</t>
  </si>
  <si>
    <t>Carson Franks</t>
  </si>
  <si>
    <t>5YP12241DN490171Y</t>
  </si>
  <si>
    <t>Carson Franks, 7030 Alexandria Jacksonvle Hwy, Apt 29, Jacksonville, AL, 36265-5796, United States</t>
  </si>
  <si>
    <t>08-18 SUZUKI DRZ400SM REAR BACK BRAKE MASTER CYLINDER RESERVOIR</t>
  </si>
  <si>
    <t>EBAY_EMSCX00001036605647516_S:EMSCX00001036605647616_T</t>
  </si>
  <si>
    <t>7030 Alexandria Jacksonvle Hwy</t>
  </si>
  <si>
    <t>Apt 29</t>
  </si>
  <si>
    <t>36265-5796</t>
  </si>
  <si>
    <t>7SD30017GR809290N</t>
  </si>
  <si>
    <t>Gilberto Alvarado</t>
  </si>
  <si>
    <t>18G854595S342181V</t>
  </si>
  <si>
    <t>Chacal Alvarado, 5026 S 36th Ave, Omaha, NE, 68107-2550, United States</t>
  </si>
  <si>
    <t>93 94 95 CBR 900RR 900 RR MID SIDE FAIRING LEFT RIGHT PLASTIC AFTERMARKET</t>
  </si>
  <si>
    <t>EBAY_EMSCX00001037936615210_S:EMSCX00001037936615310_T</t>
  </si>
  <si>
    <t>5026 S 36th Ave</t>
  </si>
  <si>
    <t>68107-2550</t>
  </si>
  <si>
    <t>41D17010K74341526</t>
  </si>
  <si>
    <t>9LB95030HX602433W</t>
  </si>
  <si>
    <t>97-06 COBRA CM50 JR  REAR SWINGARM SWING ARM WHEEL RIM SHOCK</t>
  </si>
  <si>
    <t>EBAY_EMSCX00001033350375717</t>
  </si>
  <si>
    <t>Dakota French</t>
  </si>
  <si>
    <t>78K53255ME1344608</t>
  </si>
  <si>
    <t>dealenna cruz, 2811 SW Sun Ct, Port Saint Lucie, FL, 34953-5834, United States</t>
  </si>
  <si>
    <t>97-01 SUZUKI TL1000R EXHAUST CAN MUFFLER SLIP ON PIPE YOSHIMURA LEFT RS-3</t>
  </si>
  <si>
    <t>EBAY_EMSCX00001036619033016</t>
  </si>
  <si>
    <t>2811 SW Sun Ct</t>
  </si>
  <si>
    <t>34953-5834</t>
  </si>
  <si>
    <t>Brickworx Limited liability company</t>
  </si>
  <si>
    <t>4RP349207P493270T</t>
  </si>
  <si>
    <t>Brick Worx, 7710 W 83rd St, Overland Park, KS, 66204-3603, United States</t>
  </si>
  <si>
    <t>13-16 Z800 LOWER BOTTOM BELLY SIDE FAIRING COWL PLASTIC LEFT RIGHT</t>
  </si>
  <si>
    <t>EBAY_EMSCX00001037976496210</t>
  </si>
  <si>
    <t>7710 W 83rd St</t>
  </si>
  <si>
    <t>Overland Park</t>
  </si>
  <si>
    <t>66204-3603</t>
  </si>
  <si>
    <t>Item Id: 283129955901 Buyer's Vehicle: 2016 Kawasaki Z800</t>
  </si>
  <si>
    <t>Jeff Haasch</t>
  </si>
  <si>
    <t>7X9368995K444054N</t>
  </si>
  <si>
    <t>JEFFREY HAASCH, GENERAL DELIVERY, SANDPOINT, ID, 83864-9999, United States</t>
  </si>
  <si>
    <t>99-00 955i DAYTONA ENGINE MOTOR WATER PUMP COOLANT COVER IMPELLER</t>
  </si>
  <si>
    <t>EBAY_EMSCX00001033386985317_S:EMSCX00001033386985417_T</t>
  </si>
  <si>
    <t>GENERAL DELIVERY</t>
  </si>
  <si>
    <t>SANDPOINT</t>
  </si>
  <si>
    <t>83864-9999</t>
  </si>
  <si>
    <t>24T77021DV544031C</t>
  </si>
  <si>
    <t>Antwon Patterson</t>
  </si>
  <si>
    <t>8769272352248674S</t>
  </si>
  <si>
    <t>Antwon Patterson, 1103 Foulkrod St, Apt 1, Philadelphia, PA, 19124-2928, United States</t>
  </si>
  <si>
    <t>08-18 SUZUKI DRZ400SM LEFT CONTROL SWITCH HEADLIGHT HORN BLINKER TURN SIGNAL</t>
  </si>
  <si>
    <t>EBAY_EMSCX00001036182360111_S:EMSCX00001036182360211_T</t>
  </si>
  <si>
    <t>1103 Foulkrod St</t>
  </si>
  <si>
    <t>19124-2928</t>
  </si>
  <si>
    <t>3LP43654AU893541A</t>
  </si>
  <si>
    <t>Devonta Edwards</t>
  </si>
  <si>
    <t>1WV468251H9615100</t>
  </si>
  <si>
    <t>Devonta Edwards, 573 Evergreen Ter, Apt 3, Forest Park, GA, 30297-1289, United States</t>
  </si>
  <si>
    <t>EBAY_EMSCX00001037996308410_S:EMSCX00001037996308510_T</t>
  </si>
  <si>
    <t>573 Evergreen Ter</t>
  </si>
  <si>
    <t>Forest Park</t>
  </si>
  <si>
    <t>30297-1289</t>
  </si>
  <si>
    <t>0NA99911DH7859517</t>
  </si>
  <si>
    <t>Wacky Whistles Pty Ltd</t>
  </si>
  <si>
    <t>69F05735TA615345E</t>
  </si>
  <si>
    <t>Richard Green, 23 John St, Bajool, QLD, 4699, Australia</t>
  </si>
  <si>
    <t>96 YAMAHA VIRAGO 1100 CLUTCH HUB BASKET PRESSURE PLATE SPRING INNER OUTER STEEL</t>
  </si>
  <si>
    <t>EBAY_EMSCX00001033964841518_S:EMSCX00001033964841618_T</t>
  </si>
  <si>
    <t>23 John St</t>
  </si>
  <si>
    <t>Bajool</t>
  </si>
  <si>
    <t>QLD</t>
  </si>
  <si>
    <t>1HL8537423418634W</t>
  </si>
  <si>
    <t>Robert  K Barlow</t>
  </si>
  <si>
    <t>2K002497W6467031T</t>
  </si>
  <si>
    <t>Robert K  Barlow, 116 Fincher Dr, Commerce, GA, 30529-3869, United States</t>
  </si>
  <si>
    <t>98-05 Honda VTR1000 ECU COMPUTER CDI ECM VIDEO! CONTROL ELECTRONIC UNIT</t>
  </si>
  <si>
    <t>EBAY_EMSCX00001033420177117_S:EMSCX00001033420177217_T</t>
  </si>
  <si>
    <t>116 Fincher Dr</t>
  </si>
  <si>
    <t>Commerce</t>
  </si>
  <si>
    <t>30529-3869</t>
  </si>
  <si>
    <t>54S71435AR3422548</t>
  </si>
  <si>
    <t>steven malone</t>
  </si>
  <si>
    <t>20L61045FF534850F</t>
  </si>
  <si>
    <t>Steven Malone, 568 S 11TH St, San Jose, CA, 95112-2331, United States</t>
  </si>
  <si>
    <t>05 06 Z750S Z 750S FRONT UPPER NOSE HEADLIGHT FAIRING COWL PLASTIC MID BLACK OEM</t>
  </si>
  <si>
    <t>EBAY_EMSCX00001036686725816_S:EMSCX00001036686725916_T</t>
  </si>
  <si>
    <t>568 S 11TH St</t>
  </si>
  <si>
    <t>95112-2331</t>
  </si>
  <si>
    <t>5XP03565VW9022908</t>
  </si>
  <si>
    <t>Timothy Moran</t>
  </si>
  <si>
    <t>29437639VL821682M</t>
  </si>
  <si>
    <t>Timothy Moran, 50 Emerald Shore Dr, Lake Tapwingo, MO, 64015-9658, United States</t>
  </si>
  <si>
    <t>03-06 SUZUKI SV650 FRONT END WHEEL FORKS FORK RIM TRIPLE TREE CLAMP TOP BOTTOM</t>
  </si>
  <si>
    <t>EBAY_EMSCX00001036694941716</t>
  </si>
  <si>
    <t>50 Emerald Shore Dr</t>
  </si>
  <si>
    <t>Lake Tapwingo</t>
  </si>
  <si>
    <t>64015-9658</t>
  </si>
  <si>
    <t>Photobucket Corp</t>
  </si>
  <si>
    <t>paypal2@photobucket.com</t>
  </si>
  <si>
    <t>7HE7924411785790P</t>
  </si>
  <si>
    <t>B-9485641425782604R</t>
  </si>
  <si>
    <t>Justin ferrin</t>
  </si>
  <si>
    <t>5GX226472A788605M</t>
  </si>
  <si>
    <t>Justin Ferrin, 6874 Albro Rd, Bliss, NY, 14024-9711, United States</t>
  </si>
  <si>
    <t>2005 05 LIFAN 250 LF250 &lt;50 MILE ENGINE MOTOR REPUTABLE SELLER</t>
  </si>
  <si>
    <t>EBAY_EMSCX00001033992533618_S:EMSCX00001033992533718_T</t>
  </si>
  <si>
    <t>6874 Albro Rd</t>
  </si>
  <si>
    <t>Bliss</t>
  </si>
  <si>
    <t>14024-9711</t>
  </si>
  <si>
    <t>7MY8750615892481L</t>
  </si>
  <si>
    <t>jorge rivera</t>
  </si>
  <si>
    <t>37T47309CA724741Y</t>
  </si>
  <si>
    <t>jorge rivera, 587 N Broadway, haverhill, MA, 01832-1221, United States</t>
  </si>
  <si>
    <t>01 02 03 SUZUKI GSXR 600/750 KICKSTAND SIDE KICK STAND LEG POST USA ADJUSTABLE</t>
  </si>
  <si>
    <t>EBAY_EMSCX00001035620344315_S:EMSCX00001035620344415_T</t>
  </si>
  <si>
    <t>587 N Broadway</t>
  </si>
  <si>
    <t>haverhill</t>
  </si>
  <si>
    <t>01832-1221</t>
  </si>
  <si>
    <t>55522662EM658604P</t>
  </si>
  <si>
    <t>john gokeejr</t>
  </si>
  <si>
    <t>1T225249M8581050T</t>
  </si>
  <si>
    <t>john gokee, 5481 w higgins lk dr, roscommon, MI, 48653-9520, United States</t>
  </si>
  <si>
    <t>08 RECON 250 2X4 AIR INTAKE BOX AIRBOX FILTER HOUSING VELOCITY STACKS CLEANER</t>
  </si>
  <si>
    <t>EBAY_EMSCX00001031942203519_S:EMSCX00001031942203619_T</t>
  </si>
  <si>
    <t>5481 w higgins lk dr</t>
  </si>
  <si>
    <t>roscommon</t>
  </si>
  <si>
    <t>48653-9520</t>
  </si>
  <si>
    <t>32W41638VS579054S</t>
  </si>
  <si>
    <t>jeremy rodriguez</t>
  </si>
  <si>
    <t>5KH09703VF0928416</t>
  </si>
  <si>
    <t>jeremy rodriguez, 5617 Wegg Ave, East Chicago, IN, 46312-3942, United States</t>
  </si>
  <si>
    <t>06 07 R6 R6R REAR SUBFRAME BACK SUB FRAME TAIL MORE COMPLETE</t>
  </si>
  <si>
    <t>EBAY_EMSCX00001034012246418_S:EMSCX00001034012246518_T</t>
  </si>
  <si>
    <t>5617 Wegg Ave</t>
  </si>
  <si>
    <t>East Chicago</t>
  </si>
  <si>
    <t>46312-3942</t>
  </si>
  <si>
    <t>7AE119831Y158292H</t>
  </si>
  <si>
    <t>horsemindedhorsegal@gmail.com</t>
  </si>
  <si>
    <t>2YV23866VY218132M</t>
  </si>
  <si>
    <t>EBAY43411076777</t>
  </si>
  <si>
    <t>5E866718Y89841403</t>
  </si>
  <si>
    <t>jenna antieau</t>
  </si>
  <si>
    <t>3WH94792X4663863M</t>
  </si>
  <si>
    <t>jenna antieau, 19450 NW 8th St, Hollywood, FL, 33029-3257, United States</t>
  </si>
  <si>
    <t>05-09 VX1100  FUEL PUMP GAS PETROL SENDER UNIT</t>
  </si>
  <si>
    <t>EBAY_EMSCX00001033487308317</t>
  </si>
  <si>
    <t>19450 NW 8th St</t>
  </si>
  <si>
    <t>33029-3257</t>
  </si>
  <si>
    <t>8HS75401DM213881V</t>
  </si>
  <si>
    <t>krendi harmon</t>
  </si>
  <si>
    <t>2RY74844H6641981L</t>
  </si>
  <si>
    <t>Jason Harmon, 2407 Speidel Dr, Pflugerville, Texas, 78660-5267, United States</t>
  </si>
  <si>
    <t>03-09 SUZUKI SV650 AIR CLEANER RACE FILTER K&amp;N BMC PERFORMANCE INTAKE BOX AIRBOX</t>
  </si>
  <si>
    <t>EBAY_EMSCX00001033500499317_S:EMSCX00001033500499417_T</t>
  </si>
  <si>
    <t>2407 Speidel Dr</t>
  </si>
  <si>
    <t>Texas</t>
  </si>
  <si>
    <t>78660-5267</t>
  </si>
  <si>
    <t>9CB6728099146102M</t>
  </si>
  <si>
    <t>96B418423D407162T</t>
  </si>
  <si>
    <t>Shipping label printed on eBay for shipping carrier USPS with tracking Number 9461208205496438846373</t>
  </si>
  <si>
    <t>EUROPEAN MOTORSPORT OF IDAHO INC</t>
  </si>
  <si>
    <t>5HS40773Y4928122M</t>
  </si>
  <si>
    <t>HANS EILERS, 1736 Garrity Blvd, NAMPA, ID, 83687-6910, United States</t>
  </si>
  <si>
    <t>03-06 MERCEDES-BENZ S600 W220 IGNITION COILS COIL STICK SET PACK SPARK LEFT OEM</t>
  </si>
  <si>
    <t>EBAY_EMSCX00001038096230210_S:EMSCX00001038096230310_T</t>
  </si>
  <si>
    <t>1736 Garrity Blvd</t>
  </si>
  <si>
    <t>83687-6910</t>
  </si>
  <si>
    <t>2XM57835T14536115</t>
  </si>
  <si>
    <t>marcin polaczek</t>
  </si>
  <si>
    <t>9F493735RX353842G</t>
  </si>
  <si>
    <t>marcin polaczek, 5223 S Kolmar Ave, Chicago, IL, 60632-4710, United States</t>
  </si>
  <si>
    <t>07 08 09 10 11 12 TRIUMPH STREET TRIPLE 675 RIZOMA REAR SET PEG LEFT RIGHT B-PRO</t>
  </si>
  <si>
    <t>EBAY_EMSCX00001036298687611_S:EMSCX00001036298687711_T</t>
  </si>
  <si>
    <t>5223 S Kolmar Ave</t>
  </si>
  <si>
    <t>60632-4710</t>
  </si>
  <si>
    <t>97N54816VC4676446</t>
  </si>
  <si>
    <t>94U08704H0064725L</t>
  </si>
  <si>
    <t>Shipping label printed on eBay for shipping carrier USPS with tracking Number 9405508205497900385371</t>
  </si>
  <si>
    <t>6AU35485C5118382P</t>
  </si>
  <si>
    <t>Shipping label printed on eBay for shipping carrier USPS with tracking Number 9405508205497900397923</t>
  </si>
  <si>
    <t>9VP09376E32777524</t>
  </si>
  <si>
    <t>Shipping label printed on eBay for shipping carrier USPS with tracking Number 9400108205496439014834</t>
  </si>
  <si>
    <t>1AD09729NN905130F</t>
  </si>
  <si>
    <t>Shipping label printed on eBay for shipping carrier USPS with tracking Number 9405508205497900411964</t>
  </si>
  <si>
    <t>6N663156EM157263G</t>
  </si>
  <si>
    <t>Shipping label printed on eBay for shipping carrier USPS with tracking Number 9405508205497900441770</t>
  </si>
  <si>
    <t>2F419974NP518462U</t>
  </si>
  <si>
    <t>Shipping label printed on eBay for shipping carrier USPS with tracking Number 9400108205496439032579</t>
  </si>
  <si>
    <t>4B048686DP881924F</t>
  </si>
  <si>
    <t>Shipping label printed on eBay for shipping carrier USPS with tracking Number 9405508205496439035771</t>
  </si>
  <si>
    <t>1YA97958MV1595600</t>
  </si>
  <si>
    <t>Shipping label printed on eBay for shipping carrier USPS with tracking Number 9405508205497900463758</t>
  </si>
  <si>
    <t>0BJ80038FP4982822</t>
  </si>
  <si>
    <t>Shipping label printed on eBay for shipping carrier USPS with tracking Number 9461208205497900479792</t>
  </si>
  <si>
    <t>3B5109880N331435S</t>
  </si>
  <si>
    <t>Shipping label printed on eBay for shipping carrier USPS with tracking Number 9405508205497900486108</t>
  </si>
  <si>
    <t>4C245493EU705492A</t>
  </si>
  <si>
    <t>Shipping label printed on eBay for shipping carrier USPS with tracking Number 9400108205497900495282</t>
  </si>
  <si>
    <t>5FW12744R55696244</t>
  </si>
  <si>
    <t>Shipping label printed on eBay for shipping carrier USPS with tracking Number 9400108205497900604240</t>
  </si>
  <si>
    <t>5M3807242K6883050</t>
  </si>
  <si>
    <t>Shipping label printed on eBay for shipping carrier USPS with tracking Number 9400108205496439104955</t>
  </si>
  <si>
    <t>1C494545NN062694V</t>
  </si>
  <si>
    <t>Shipping label printed on eBay for shipping carrier USPS with tracking Number 9400108205497900633783</t>
  </si>
  <si>
    <t>8Y700822X71881307</t>
  </si>
  <si>
    <t>Shipping label printed on eBay for shipping carrier USPS with tracking Number 9405508205497900644836</t>
  </si>
  <si>
    <t>2YR31197V76599916</t>
  </si>
  <si>
    <t>Shipping label printed on eBay for shipping carrier USPS with tracking Number CE451252375US</t>
  </si>
  <si>
    <t>1V203016M8485930H</t>
  </si>
  <si>
    <t>Shipping label printed on eBay for shipping carrier USPS with tracking Number 9405508205496439139288</t>
  </si>
  <si>
    <t>5DH8945824519981X</t>
  </si>
  <si>
    <t>Shipping label printed on eBay for shipping carrier USPS with tracking Number 9461208205496439144171</t>
  </si>
  <si>
    <t>Richardo Nicome</t>
  </si>
  <si>
    <t>47526752XK352113S</t>
  </si>
  <si>
    <t>Richardo Nicome, 10813 NW 30th St, Web 36115 Bldg 115, Doral, FL, 33172-2191, United States</t>
  </si>
  <si>
    <t>08-10 GSXR 750/600 EXHAUST CAN MUFFLER SLIP ON PIPE OEM FACTORY ORIGINAL</t>
  </si>
  <si>
    <t>EBAY_EMSCX00001036791691816</t>
  </si>
  <si>
    <t>10813 NW 30th St</t>
  </si>
  <si>
    <t>Web 36115 Bldg 115</t>
  </si>
  <si>
    <t>33172-2191</t>
  </si>
  <si>
    <t>michael J Heaney</t>
  </si>
  <si>
    <t>0WB08353Y59843056</t>
  </si>
  <si>
    <t>Mike Heaney, 930 Wheatland rd, West Middlesex, PA, 16159-2134, United States</t>
  </si>
  <si>
    <t>13-16 STREET TRIPLE REAR SWINGARM SWING ARM MORE COMPLETE BACK, 13-16 STREET TRIPLE COD MAIN FRAME CHASSIS</t>
  </si>
  <si>
    <t>254556500124, 264685175569</t>
  </si>
  <si>
    <t>EBAY_EMSCX00001035541932214_S:EMSCX00001035541932314_T</t>
  </si>
  <si>
    <t>930 Wheatland rd</t>
  </si>
  <si>
    <t>West Middlesex</t>
  </si>
  <si>
    <t>16159-2134</t>
  </si>
  <si>
    <t>13-16 STREET TRIPLE REAR SWINGARM SWING ARM MORE COMPLETE BACK</t>
  </si>
  <si>
    <t>45H73199MU5874525</t>
  </si>
  <si>
    <t>malik davis</t>
  </si>
  <si>
    <t>ktownboy810@gmail.com</t>
  </si>
  <si>
    <t>975296000E8831117</t>
  </si>
  <si>
    <t>06 07 ZX10R ZX10 KAWASAKI ENGINE MOTOR REPUTABLE SELLER</t>
  </si>
  <si>
    <t>1MW42477HE728671E</t>
  </si>
  <si>
    <t>EBAY43508316903</t>
  </si>
  <si>
    <t>EBAY_EMSCX00001025801558813_S:EMSCX00001025801558913_T</t>
  </si>
  <si>
    <t>5UG49805UD4087505</t>
  </si>
  <si>
    <t>shawnyz118@hotmail.com</t>
  </si>
  <si>
    <t>0RJ60076RT667390H</t>
  </si>
  <si>
    <t>Erlene Krempasky</t>
  </si>
  <si>
    <t>92D9066538231733N</t>
  </si>
  <si>
    <t>Justin Dunnell, 3621 Cortner Ave, Long Beach, CA, 90808-3305, United States</t>
  </si>
  <si>
    <t>04-07 HONDA CBR 1000 1000RR ARROW FULL EXHAUST SYSTEM HEADER PIPES MID MUFFLER</t>
  </si>
  <si>
    <t>EBAY_EMSCX00001033560845117_S:EMSCX00001033560845217_T</t>
  </si>
  <si>
    <t>3621 Cortner Ave</t>
  </si>
  <si>
    <t>90808-3305</t>
  </si>
  <si>
    <t>8PN57921148026334</t>
  </si>
  <si>
    <t>046918031J381742D</t>
  </si>
  <si>
    <t>Shipping label printed on eBay for shipping carrier USPS with tracking Number 9400108205497901811708</t>
  </si>
  <si>
    <t>Antonio Ortiz</t>
  </si>
  <si>
    <t>5AS78066K9588161L</t>
  </si>
  <si>
    <t>Antonio Ortiz, 219 Spencer Ave, Leola, PA, 17540-1967, United States</t>
  </si>
  <si>
    <t>04 05 06 07 HONDA CBR 1000RR CRANK POSITION SENSOR PULSER PULSAR COIL TRIGGER</t>
  </si>
  <si>
    <t>EBAY_EMSCX00001034124063318_S:EMSCX00001034124063418_T</t>
  </si>
  <si>
    <t>219 Spencer Ave</t>
  </si>
  <si>
    <t>Leola</t>
  </si>
  <si>
    <t>17540-1967</t>
  </si>
  <si>
    <t>Item Id: 253927715449 Buyer's Vehicle: 2007 Honda CBR1000RR</t>
  </si>
  <si>
    <t>5F287211NH878110R</t>
  </si>
  <si>
    <t>9LW74546EB4177105</t>
  </si>
  <si>
    <t>Shipping label printed on eBay for shipping carrier USPS with tracking Number 9400108205496439617950</t>
  </si>
  <si>
    <t>84H046902P740962L</t>
  </si>
  <si>
    <t>Shipping label printed on eBay for shipping carrier USPS with tracking Number 9400108205496439622244</t>
  </si>
  <si>
    <t>0B475370RW024983G</t>
  </si>
  <si>
    <t>Shipping label printed on eBay for shipping carrier USPS with tracking Number 9400108205497901836824</t>
  </si>
  <si>
    <t>09754772MP025263R</t>
  </si>
  <si>
    <t>Shipping label printed on eBay for shipping carrier USPS with tracking Number 9405508205497901845850</t>
  </si>
  <si>
    <t>1F066348AN2962318</t>
  </si>
  <si>
    <t>Shipping label printed on eBay for shipping carrier USPS with tracking Number 9400108205497901861710</t>
  </si>
  <si>
    <t>22580513K72116436</t>
  </si>
  <si>
    <t>Shipping label printed on eBay for shipping carrier USPS with tracking Number 9400108205497901905476</t>
  </si>
  <si>
    <t>76V86994GN732035H</t>
  </si>
  <si>
    <t>Shipping label printed on eBay for shipping carrier USPS with tracking Number 9461208205496439665799</t>
  </si>
  <si>
    <t>Jeffery Mendoza</t>
  </si>
  <si>
    <t>2UB555232H9332019</t>
  </si>
  <si>
    <t>Jeffery Mendoza, hc 58 box 13224, aguada, PR, 00602-9721, United States</t>
  </si>
  <si>
    <t>97-03 SUZUKI TL1000R FUEL INJECTORS RAIL MAIN INJECTOR THROTTLE BODIES BODY</t>
  </si>
  <si>
    <t>EBAY_EMSCX00001036400229611</t>
  </si>
  <si>
    <t>hc 58 box 13224</t>
  </si>
  <si>
    <t>aguada</t>
  </si>
  <si>
    <t>00602-9721</t>
  </si>
  <si>
    <t>Connor Martin</t>
  </si>
  <si>
    <t>8DU756764N572490M</t>
  </si>
  <si>
    <t>dylan carpenter, 521 n 11th street, guthrie, OK, 73044-2641, United States</t>
  </si>
  <si>
    <t>06-07 KLX250 REAR BACK SHOCK SPRING COIL ABSORBER SUSPENSION</t>
  </si>
  <si>
    <t>EBAY_EMSCX00001033610177417_S:EMSCX00001033610177517_T</t>
  </si>
  <si>
    <t>521 n 11th street</t>
  </si>
  <si>
    <t>guthrie</t>
  </si>
  <si>
    <t>73044-2641</t>
  </si>
  <si>
    <t>3ME57765LF981393B</t>
  </si>
  <si>
    <t>Mohammed Aluwais</t>
  </si>
  <si>
    <t>6XL32268YE9169504</t>
  </si>
  <si>
    <t>Mohamed Abdaziz Aluwais, 4295 Express Lane So 681591667, Sarasota, FL, 34249-0001, United States</t>
  </si>
  <si>
    <t>11-15 GSXR 600/750 ENGINE RADIATOR COOLING NO LEAKS! MORE COMPLETE MOTOR</t>
  </si>
  <si>
    <t>EBAY_EMSCX00001036890287316</t>
  </si>
  <si>
    <t>4295 Express Lane So 681591667</t>
  </si>
  <si>
    <t>Sarasota</t>
  </si>
  <si>
    <t>34249-0001</t>
  </si>
  <si>
    <t>ross saylor</t>
  </si>
  <si>
    <t>9DG86067SK929391K</t>
  </si>
  <si>
    <t>Ross Saylor, 25931 Brickhill Dr, Spring, TX, 77389-3481, United States</t>
  </si>
  <si>
    <t>14-17 HARLEY DYNA STREET BOB FXDB ARLEN NESS AIR INTAKE BOX AIRBOX FILTER MOUNT</t>
  </si>
  <si>
    <t>EBAY_EMSCX00001036901858116_S:EMSCX00001036901858216_T</t>
  </si>
  <si>
    <t>25931 Brickhill Dr</t>
  </si>
  <si>
    <t>Spring</t>
  </si>
  <si>
    <t>77389-3481</t>
  </si>
  <si>
    <t>76G21393780039839</t>
  </si>
  <si>
    <t>Raymond Garner</t>
  </si>
  <si>
    <t>26W03876E1286051L</t>
  </si>
  <si>
    <t>ray Garner, 1336 Yorba Ct, Chula Vista, CA, 91910-6834, United States</t>
  </si>
  <si>
    <t>09 10 11 12 ZX6R ZX6  REAR SUBFRAME BACK SUB FRAME TAIL MORE COMPLETE STRAIGHT</t>
  </si>
  <si>
    <t>EBAY_EMSCX00001033662346417_S:EMSCX00001033662346517_T</t>
  </si>
  <si>
    <t>1336 Yorba Ct</t>
  </si>
  <si>
    <t>Chula Vista</t>
  </si>
  <si>
    <t>91910-6834</t>
  </si>
  <si>
    <t>Item Id: 253882634810 Buyer's Vehicle: 2012 Kawasaki</t>
  </si>
  <si>
    <t>9EF92950YE749543U</t>
  </si>
  <si>
    <t>ARIES MCCAULEY</t>
  </si>
  <si>
    <t>82V72156NV936712P</t>
  </si>
  <si>
    <t>Aries Christina Mccauley, 540 E 2nd St, Apt 1, Sumas, WA, 98295-9675, United States</t>
  </si>
  <si>
    <t>07-08 ZX6R ENGINE RADIATOR COOLING NO LEAKS! MORE COMPLETE MOTOR</t>
  </si>
  <si>
    <t>EBAY_EMSCX00001036926441916_S:EMSCX00001036926442016_T</t>
  </si>
  <si>
    <t>540 E 2nd St</t>
  </si>
  <si>
    <t>Sumas</t>
  </si>
  <si>
    <t>98295-9675</t>
  </si>
  <si>
    <t>4FS49126LU965870Y</t>
  </si>
  <si>
    <t>leluong tu</t>
  </si>
  <si>
    <t>41C940427F2368332</t>
  </si>
  <si>
    <t>KYDUYENSG - huymoto, 1034 NE 118TH AVE, PORTLAND, OR, 97220-2125, United States</t>
  </si>
  <si>
    <t>15-19 YZF R1 OIL COOLER RADIATOR LINES HOSES NO LEAKS GRILL COVER SCREEN OEM</t>
  </si>
  <si>
    <t>EBAY_EMSCX00001035673087714</t>
  </si>
  <si>
    <t>1034 NE 118TH AVE</t>
  </si>
  <si>
    <t>PORTLAND</t>
  </si>
  <si>
    <t>97220-2125</t>
  </si>
  <si>
    <t>Jose Mercedes Figueroa</t>
  </si>
  <si>
    <t>2PR91975AN830215H</t>
  </si>
  <si>
    <t>Jose Mercedes Figueroa, Hc 06 Box 4203, Cotto Laurel, Ponce, 00780, Puerto Rico</t>
  </si>
  <si>
    <t>95-05  Vulcan 800 VN800 BLUE GAS TANK FUEL CELL PETROL RESERVOIR FAIRING COVER</t>
  </si>
  <si>
    <t>EBAY_EMSCX00001038275274510</t>
  </si>
  <si>
    <t>Hc 06 Box 4203</t>
  </si>
  <si>
    <t>Cotto Laurel</t>
  </si>
  <si>
    <t>Ponce</t>
  </si>
  <si>
    <t>Nicholas Miles</t>
  </si>
  <si>
    <t>2XU21444WG717543G</t>
  </si>
  <si>
    <t>Nicholas, Miles, 5528 Market st, Philadelphia, PA, 19139, United States</t>
  </si>
  <si>
    <t>01-08 REFLEX 250 FRONT WINDSHIELD WINDSCREEN WIND SCREEN SHIELD</t>
  </si>
  <si>
    <t>EBAY_EMSCX00001036474442111_S:EMSCX00001036474442211_T</t>
  </si>
  <si>
    <t>5528 Market st</t>
  </si>
  <si>
    <t>0J212132CS2752817</t>
  </si>
  <si>
    <t>Jason Gale</t>
  </si>
  <si>
    <t>19L615472H936503X</t>
  </si>
  <si>
    <t>Jason Gale, 1019 Merrill St., Lebanon, IL, 62254-1227, United States</t>
  </si>
  <si>
    <t>02 03 KAWASAKI ZX9 ZX9R EZ READY TO GO 100% GOOD! YES! YA! MAIN FRAME</t>
  </si>
  <si>
    <t>EBAY_EMSCX00001033684229917_S:EMSCX00001033684230017_T</t>
  </si>
  <si>
    <t>1019 Merrill St.</t>
  </si>
  <si>
    <t>62254-1227</t>
  </si>
  <si>
    <t>9BG37907CN4144454</t>
  </si>
  <si>
    <t>Edgar Martínez</t>
  </si>
  <si>
    <t>1YF193816M845744E</t>
  </si>
  <si>
    <t>Edgar Martínez, 1234 Haines Dr, Winchester, VA, 22603-5716, United States</t>
  </si>
  <si>
    <t>97-07 YAMAHA YZF600R Fuel Petcock Gas Fuel SWITCH PET COCK Filter LEVEL SENSOR</t>
  </si>
  <si>
    <t>EBAY_EMSCX00001033685634717_S:EMSCX00001033685634817_T</t>
  </si>
  <si>
    <t>1234 Haines Dr</t>
  </si>
  <si>
    <t>Winchester</t>
  </si>
  <si>
    <t>22603-5716</t>
  </si>
  <si>
    <t>6SH98908S4205414L</t>
  </si>
  <si>
    <t>David Allen</t>
  </si>
  <si>
    <t>94Y84879PC2892003</t>
  </si>
  <si>
    <t>David, Allen, 1001 N Sumner St, Pampa, TX, 79065, United States</t>
  </si>
  <si>
    <t>88-07 NINJA EX250R CYLINDER HEAD VALVES BUCKETS CAMS ENGINE MOTOR VALVE COVER</t>
  </si>
  <si>
    <t>EBAY_EMSCX00001032179380219_S:EMSCX00001032179380319_T</t>
  </si>
  <si>
    <t>1001 N Sumner St</t>
  </si>
  <si>
    <t>Pampa</t>
  </si>
  <si>
    <t>82686446NH491915M</t>
  </si>
  <si>
    <t>William C Cheezum Jr</t>
  </si>
  <si>
    <t>35276768T09793425</t>
  </si>
  <si>
    <t>William Cheezum Jr, 237 Eisenhower Ct, Odenton, MD, 21113-3201, United States</t>
  </si>
  <si>
    <t>06-09 APRILIA TUONO 1000R WHITE FRONT WHEEL FENDER COWL FAIRING PLASTIC</t>
  </si>
  <si>
    <t>EBAY_EMSCX00001035700632214_S:EMSCX00001035700632314_T</t>
  </si>
  <si>
    <t>237 Eisenhower Ct</t>
  </si>
  <si>
    <t>Odenton</t>
  </si>
  <si>
    <t>21113-3201</t>
  </si>
  <si>
    <t>1V5944197G447834U</t>
  </si>
  <si>
    <t>Carmen Diaz</t>
  </si>
  <si>
    <t>4D544903PA467293D</t>
  </si>
  <si>
    <t>Carmen Diaz, 863 Bergen Ave, Camden, NJ, 08105-4201, United States</t>
  </si>
  <si>
    <t>03-06 MERCEDES-BENZ S600 W220 WASHER HEADLIGHT RIGHT LEFT NOZZLE SPRAYER</t>
  </si>
  <si>
    <t>EBAY_EMSCX00001036968835016_S:EMSCX00001036968835116_T</t>
  </si>
  <si>
    <t>863 Bergen Ave</t>
  </si>
  <si>
    <t>Camden</t>
  </si>
  <si>
    <t>08105-4201</t>
  </si>
  <si>
    <t>7CW86443JM267791N</t>
  </si>
  <si>
    <t>Anthony</t>
  </si>
  <si>
    <t>5JR420497J594484S</t>
  </si>
  <si>
    <t>Troy Anthony, 6155 Reynolds St, West Palm Beach, FL, 33411-6405, United States</t>
  </si>
  <si>
    <t>06 07 SUZUKI GSXR 600/750 TPS THROTTLE POSITION SENSOR VIDEO! PRIMARY MAIN</t>
  </si>
  <si>
    <t>EBAY_EMSCX00001032197786319</t>
  </si>
  <si>
    <t>6155 Reynolds St</t>
  </si>
  <si>
    <t>West Palm Beach</t>
  </si>
  <si>
    <t>33411-6405</t>
  </si>
  <si>
    <t>Any way it can be shipped by Saturday?</t>
  </si>
  <si>
    <t>Joel Soto</t>
  </si>
  <si>
    <t>joelsoto197@gmail.com</t>
  </si>
  <si>
    <t>06A919091V930701S</t>
  </si>
  <si>
    <t>99-07 HAYABUSA GSX1300R CLUTCH HUB BASKET PRESSURE PLATE SPRING INNER OUTER 9733</t>
  </si>
  <si>
    <t>97F24919FR270430B</t>
  </si>
  <si>
    <t>EBAY43489800868</t>
  </si>
  <si>
    <t>EBAY_EMSCX00001021046147018</t>
  </si>
  <si>
    <t>Evan Foster</t>
  </si>
  <si>
    <t>1R11955733106214B</t>
  </si>
  <si>
    <t>Evan Foster, 336 15th ave, Vero beach, FL, 32962-2749, United States</t>
  </si>
  <si>
    <t>03 SUZUKI EIGER 400 MAIN ENGINE WIRING HARNESS VIDEO! ELECTRICAL WIRE MOTOR</t>
  </si>
  <si>
    <t>EBAY_EMSCX00001035893532515</t>
  </si>
  <si>
    <t>336 15th ave</t>
  </si>
  <si>
    <t>Vero beach</t>
  </si>
  <si>
    <t>32962-2749</t>
  </si>
  <si>
    <t>Maria Gonzalez</t>
  </si>
  <si>
    <t>8N073348B09514222</t>
  </si>
  <si>
    <t>Danny Gonzales, 5765 Mountain Sun Dr, El Paso, TX, 79938-8387, United States</t>
  </si>
  <si>
    <t>07 08 2007 2008 CBR 600RR 600 RR RELAY ASSEMBLY VIDEO! HEADLIGHT FUEL PUMP KILL</t>
  </si>
  <si>
    <t>EBAY_EMSCX00001035736615514_S:EMSCX00001035736615614_T</t>
  </si>
  <si>
    <t>5765 Mountain Sun Dr</t>
  </si>
  <si>
    <t>79938-8387</t>
  </si>
  <si>
    <t>Item Id: 253814640015 Buyer's Vehicle: 2007 Honda CBR600RR</t>
  </si>
  <si>
    <t>4P6776846A267152R</t>
  </si>
  <si>
    <t>bryce johnson</t>
  </si>
  <si>
    <t>7XJ50151NA201140C</t>
  </si>
  <si>
    <t>Bryce Johnson, 2734 talisman ct, Columbus, OH, 43209-3166, United States</t>
  </si>
  <si>
    <t>08-18 SUZUKI DRZ400SM FAN RADIATOR ENGINE COOLING LEFT RIGHT</t>
  </si>
  <si>
    <t>EBAY_EMSCX00001038329540510_S:EMSCX00001038329540610_T</t>
  </si>
  <si>
    <t>2734 talisman ct</t>
  </si>
  <si>
    <t>43209-3166</t>
  </si>
  <si>
    <t>5RU51741PJ111411V</t>
  </si>
  <si>
    <t>Soulasis Music Group</t>
  </si>
  <si>
    <t>9W219165TG579615A</t>
  </si>
  <si>
    <t>Brandon Williams, 20401 Walton St, St. Clair Shores, MI, 48081-3473, United States</t>
  </si>
  <si>
    <t>07 2007 SUZUKI BURGMAN 650 FRONT SEAT PAD DRIVER DRIVERS SADDLE PILLION CUSHION</t>
  </si>
  <si>
    <t>EBAY_EMSCX00001033736161517_S:EMSCX00001033736161617_T</t>
  </si>
  <si>
    <t>20401 Walton St</t>
  </si>
  <si>
    <t>St. Clair Shores</t>
  </si>
  <si>
    <t>48081-3473</t>
  </si>
  <si>
    <t>27732754CU133194F</t>
  </si>
  <si>
    <t>zayda Martínez García</t>
  </si>
  <si>
    <t>53Y76094MM888820Y</t>
  </si>
  <si>
    <t>zayda martinez, 939 Navarrette Cir, el paso, TX, 79907-2061, United States</t>
  </si>
  <si>
    <t>11-15 GSXR 600/750 RIGHT SIDE CONTROL SWITCH THROTTLE TUBE KILL SWITCH START</t>
  </si>
  <si>
    <t>EBAY_EMSCX00001037103647112_S:EMSCX00001037103647212_T</t>
  </si>
  <si>
    <t>939 Navarrette Cir</t>
  </si>
  <si>
    <t>79907-2061</t>
  </si>
  <si>
    <t>4VH93982BT439033X</t>
  </si>
  <si>
    <t>Jason Mallory</t>
  </si>
  <si>
    <t>32N95185C4890283X</t>
  </si>
  <si>
    <t>shana templin, 6526 e calle dened, tucson, AZ, 85710-5614, United States</t>
  </si>
  <si>
    <t>EBAY_EMSCX00001037108076912_S:EMSCX00001037108077012_T</t>
  </si>
  <si>
    <t>6526 e calle dened</t>
  </si>
  <si>
    <t>85710-5614</t>
  </si>
  <si>
    <t>6AA49316R5622443C</t>
  </si>
  <si>
    <t>Ivan Korkes</t>
  </si>
  <si>
    <t>4RP22810KU022490M</t>
  </si>
  <si>
    <t>Ivan Korkes, 9403 Brockton Ln, Des Plaines, IL, 60016-1516, United States</t>
  </si>
  <si>
    <t>03 04 ZX6R 636 ENGINE RADIATOR COOLING NO LEAKS! aftermarket after market</t>
  </si>
  <si>
    <t>EBAY_EMSCX00001036543306211_S:EMSCX00001036543306311_T</t>
  </si>
  <si>
    <t>9403 Brockton Ln</t>
  </si>
  <si>
    <t>Des Plaines</t>
  </si>
  <si>
    <t>60016-1516</t>
  </si>
  <si>
    <t>5LC62794D5894282V</t>
  </si>
  <si>
    <t>Louis Carroll</t>
  </si>
  <si>
    <t>1M418722Y6429790K</t>
  </si>
  <si>
    <t>Louis Carroll, 363 W 3rd St, Perris, CA, 92570-2072, United States</t>
  </si>
  <si>
    <t>04-05 KAWASAKI VULCAN 2000 FULL EXHAUST SYSTEM HEADER PIPES MID MUFFLER MID OEM</t>
  </si>
  <si>
    <t>EBAY_EMSCX00001033754046517_S:EMSCX00001033754046617_T</t>
  </si>
  <si>
    <t>363 W 3rd St</t>
  </si>
  <si>
    <t>Perris</t>
  </si>
  <si>
    <t>92570-2072</t>
  </si>
  <si>
    <t>0K691776SS512883S</t>
  </si>
  <si>
    <t>Mark Hays</t>
  </si>
  <si>
    <t>79158184VX026792K</t>
  </si>
  <si>
    <t>Mark Hays, 1616 Malta Ave, Chula Vista, CA, 91911-5905, United States</t>
  </si>
  <si>
    <t>02 YAMAHA RAPTOR 80 REARSET REAR SET FOOT PEG RIGHT LEFT OEM PAIR</t>
  </si>
  <si>
    <t>EBAY_EMSCX00001037017299816_S:EMSCX00001037017299916_T</t>
  </si>
  <si>
    <t>1616 Malta Ave</t>
  </si>
  <si>
    <t>91911-5905</t>
  </si>
  <si>
    <t>01T91129EG369392P</t>
  </si>
  <si>
    <t>nestoreijos@gmail.com</t>
  </si>
  <si>
    <t>20K54064G5553732P</t>
  </si>
  <si>
    <t>EBAY43421884607</t>
  </si>
  <si>
    <t>4VW45931PK926373R</t>
  </si>
  <si>
    <t>Joe Janiga</t>
  </si>
  <si>
    <t>0YJ62032SE166992R</t>
  </si>
  <si>
    <t>Joe Janiga, 8149 E Portobello Ave, Mesa, AZ, 85212-1607, United States</t>
  </si>
  <si>
    <t>11-15 KAWASAKI NINJA ZX10 ZX10R INNER FAIRING COWL PLASTIC LEFT RIGHT  CHIN V</t>
  </si>
  <si>
    <t>EBAY_EMSCX00001035777408314_S:EMSCX00001035777408414_T</t>
  </si>
  <si>
    <t>8149 E Portobello Ave</t>
  </si>
  <si>
    <t>85212-1607</t>
  </si>
  <si>
    <t>12V30113PU592212D</t>
  </si>
  <si>
    <t>Amro Alshami</t>
  </si>
  <si>
    <t>65J84687EF643113T</t>
  </si>
  <si>
    <t>Amro Alshami, 7200 Downman Rd, New Orleans, LA, 70126-2546, United States</t>
  </si>
  <si>
    <t>06-09 SUZUKI M109 VZR 1800  FRONT SEAT PAD DRIVER DRIVERS SADDLE PILLION CUSHION</t>
  </si>
  <si>
    <t>EBAY_EMSCX00001033798183017</t>
  </si>
  <si>
    <t>7200 Downman Rd</t>
  </si>
  <si>
    <t>70126-2546</t>
  </si>
  <si>
    <t>Todd Atkinson</t>
  </si>
  <si>
    <t>8W18170111557092S</t>
  </si>
  <si>
    <t>Todd  Atkinson, 1635 swamp pike, Gilbertsville, PA, 19525-9422, United States</t>
  </si>
  <si>
    <t>11 12 13 14 15 Suzuki Gsxr 600/750 Tps Throttle Position Sensor Primary Secondar</t>
  </si>
  <si>
    <t>EBAY_EMSCX00001038394982210_S:EMSCX00001038394982310_T</t>
  </si>
  <si>
    <t>1635 swamp pike</t>
  </si>
  <si>
    <t>Gilbertsville</t>
  </si>
  <si>
    <t>19525-9422</t>
  </si>
  <si>
    <t>75D12901UG923453U</t>
  </si>
  <si>
    <t>Giorgi Matiashvili</t>
  </si>
  <si>
    <t>4BV04604CL169390G</t>
  </si>
  <si>
    <t>Giorgi Matiashvili MP102723, 2213 Ogletown Rd, Ste B, Newark, DE, 19711-5400, United States</t>
  </si>
  <si>
    <t>85-86 YAMAHA VIRAGO 700 XV700 Sensor Tip BAS Map RELAY KILL FUEL IGNITION</t>
  </si>
  <si>
    <t>EBAY_EMSCX00001038428061710</t>
  </si>
  <si>
    <t>2213 Ogletown Rd</t>
  </si>
  <si>
    <t>19711-5400</t>
  </si>
  <si>
    <t>James Charles</t>
  </si>
  <si>
    <t>8TA45995G5762863W</t>
  </si>
  <si>
    <t>James, Charles, 724 W Walnut St, Ste 1, Johnson City, TN, 37604, United States</t>
  </si>
  <si>
    <t>99 00 01 02 YAMAHA YZF R6 ENGINE MOTOR REPUTABLE SELLER VIDEO! **</t>
  </si>
  <si>
    <t>EBAY_EMSCX00001037096371316</t>
  </si>
  <si>
    <t>724 W Walnut St</t>
  </si>
  <si>
    <t>Joseph St hilaire</t>
  </si>
  <si>
    <t>90P630974X799464B</t>
  </si>
  <si>
    <t>Joseph, St hilaire, 79 Corbet St, Dorchester Center, MA, 02124, United States</t>
  </si>
  <si>
    <t>87-08 YAMAHA TW200 ENGINE STARTER CLUTCH STARTING MOTOR GEAR ONE WAY</t>
  </si>
  <si>
    <t>EBAY_EMSCX00001037115938616_S:EMSCX00001037115938716_T</t>
  </si>
  <si>
    <t>79 Corbet St</t>
  </si>
  <si>
    <t>Dorchester Center</t>
  </si>
  <si>
    <t>Item Id: 282810305016 Buyer's Vehicle: 2007 Yamaha TW200</t>
  </si>
  <si>
    <t>8UP33429YF530152U</t>
  </si>
  <si>
    <t>Medvedev Dmitriy</t>
  </si>
  <si>
    <t>8MA876660P8153131</t>
  </si>
  <si>
    <t>Dmitriy Medvediev, 3601 Old Capitol Trail A-7,suite 149711, Wilmington, DE, 19808-6042, United States</t>
  </si>
  <si>
    <t>98-99 CBR 900RR STATOR GENERATOR ALTERNATOR CHARGING COIL WINDING OEM</t>
  </si>
  <si>
    <t>EBAY_EMSCX00001033855124617</t>
  </si>
  <si>
    <t>3601 Old Capitol Trail A-7,suite 149711</t>
  </si>
  <si>
    <t>19808-6042</t>
  </si>
  <si>
    <t>1CC447814H8252134</t>
  </si>
  <si>
    <t>Shipping label printed on eBay for shipping carrier USPS with tracking Number 9405508205497905023766</t>
  </si>
  <si>
    <t>1VE908740R989164F</t>
  </si>
  <si>
    <t>Shipping label printed on eBay for shipping carrier USPS with tracking Number 9405508205497905038074</t>
  </si>
  <si>
    <t>2UY318225G853181E</t>
  </si>
  <si>
    <t>Shipping label printed on eBay for shipping carrier USPS with tracking Number 9405508205497905046895</t>
  </si>
  <si>
    <t>9B251780W9624253C</t>
  </si>
  <si>
    <t>Shipping label printed on eBay for shipping carrier USPS with tracking Number 9405508205497905053022</t>
  </si>
  <si>
    <t>36S43459YL252511T</t>
  </si>
  <si>
    <t>Shipping label printed on eBay for shipping carrier USPS with tracking Number 9405508205496441625472</t>
  </si>
  <si>
    <t>7N121723LA136300M</t>
  </si>
  <si>
    <t>Shipping label printed on eBay for shipping carrier USPS with tracking Number 9400108205496441629675</t>
  </si>
  <si>
    <t>0U804297U31940624</t>
  </si>
  <si>
    <t>Shipping label printed on eBay for shipping carrier USPS with tracking Number 9400108205497905083231</t>
  </si>
  <si>
    <t>759018961G9752604</t>
  </si>
  <si>
    <t>Shipping label printed on eBay for shipping carrier USPS with tracking Number 9400108205497905091106</t>
  </si>
  <si>
    <t>36T6266419889004U</t>
  </si>
  <si>
    <t>Shipping label printed on eBay for shipping carrier USPS with tracking Number 9400108205496441642278</t>
  </si>
  <si>
    <t>21348765TP167851T</t>
  </si>
  <si>
    <t>Shipping label printed on eBay for shipping carrier USPS with tracking Number 9400108205497905119671</t>
  </si>
  <si>
    <t>06F53508TM2863729</t>
  </si>
  <si>
    <t>Shipping label printed on eBay for shipping carrier USPS with tracking Number 9400108205496441662214</t>
  </si>
  <si>
    <t>6D42330359435010U</t>
  </si>
  <si>
    <t>Shipping label printed on eBay for shipping carrier USPS with tracking Number 9405508205497905166609</t>
  </si>
  <si>
    <t>0T786784RW770574K</t>
  </si>
  <si>
    <t>Shipping label printed on eBay for shipping carrier USPS with tracking Number 9405508205497905195548</t>
  </si>
  <si>
    <t>7EA66725V58414056</t>
  </si>
  <si>
    <t>Shipping label printed on eBay for shipping carrier USPS with tracking Number 9405508205496441704771</t>
  </si>
  <si>
    <t>9YB06227EX270443L</t>
  </si>
  <si>
    <t>Shipping label printed on eBay for shipping carrier USPS with tracking Number 9405508205496441708564</t>
  </si>
  <si>
    <t>1TP55157N8648114B</t>
  </si>
  <si>
    <t>Shipping label printed on eBay for shipping carrier USPS with tracking Number 9405508205496441761330</t>
  </si>
  <si>
    <t>1UY130179B211024E</t>
  </si>
  <si>
    <t>Shipping label printed on eBay for shipping carrier USPS with tracking Number 9405508205496441784803</t>
  </si>
  <si>
    <t>5FK84744C61770228</t>
  </si>
  <si>
    <t>Shipping label printed on eBay for shipping carrier USPS with tracking Number 9405508205497905506528</t>
  </si>
  <si>
    <t>6NY463863D781325F</t>
  </si>
  <si>
    <t>Shipping label printed on eBay for shipping carrier USPS with tracking Number 9405508205497905515759</t>
  </si>
  <si>
    <t>Jeremy Hare</t>
  </si>
  <si>
    <t>73Y44983LJ503762R</t>
  </si>
  <si>
    <t>Jeremy Hare, 412 S Oxbow Dr, Wickenburg, AZ, 85390-1389, United States</t>
  </si>
  <si>
    <t>09 10 11 GSXR 1000 OIL COOLER RADIATOR LINES HOSES NO LEAKS</t>
  </si>
  <si>
    <t>EBAY_EMSCX00001034427066818_S:EMSCX00001034427066918_T</t>
  </si>
  <si>
    <t>412 S Oxbow Dr</t>
  </si>
  <si>
    <t>Wickenburg</t>
  </si>
  <si>
    <t>85390-1389</t>
  </si>
  <si>
    <t>2PS494759B694710M</t>
  </si>
  <si>
    <t>Jon Bardon</t>
  </si>
  <si>
    <t>9SG982898T3254024</t>
  </si>
  <si>
    <t>Jon Bardon, 5694 N Tischer Rd, Duluth, MN, 55804-9706, United States</t>
  </si>
  <si>
    <t>02 YAMAHA RAPTOR 80 HANDLE BARS HANDLEBARS STEERING SHAFT</t>
  </si>
  <si>
    <t>EBAY_EMSCX00001037244843512_S:EMSCX00001037244843612_T</t>
  </si>
  <si>
    <t>5694 N Tischer Rd</t>
  </si>
  <si>
    <t>Duluth</t>
  </si>
  <si>
    <t>55804-9706</t>
  </si>
  <si>
    <t>41U140525S028973U</t>
  </si>
  <si>
    <t>95599550B0292572P</t>
  </si>
  <si>
    <t>Shipping label printed on eBay for shipping carrier USPS with tracking Number 9405508205497905884367</t>
  </si>
  <si>
    <t>miguel ruiz</t>
  </si>
  <si>
    <t>89W75832VU1499035</t>
  </si>
  <si>
    <t>Miguel Angel Vega Ruiz, 1760 PICKET FENCE DR, CHULA VISTA, CA, 91915-1858, United States</t>
  </si>
  <si>
    <t>06 07 SUZUKI GSXR 600/750 RAM AIR INTAKE DUCT TUBE RAMAIR BOOT GRILL</t>
  </si>
  <si>
    <t>EBAY_EMSCX00001037160944716_S:EMSCX00001037160944816_T</t>
  </si>
  <si>
    <t>1760 PICKET FENCE DR</t>
  </si>
  <si>
    <t>CHULA VISTA</t>
  </si>
  <si>
    <t>91915-1858</t>
  </si>
  <si>
    <t>59107140TM944624R</t>
  </si>
  <si>
    <t>5MG39142FR2387043</t>
  </si>
  <si>
    <t>Shipping label printed on eBay for shipping carrier USPS with tracking Number 9405508205497906475496</t>
  </si>
  <si>
    <t>5Y362983LK000391L</t>
  </si>
  <si>
    <t>Shipping label printed on eBay for shipping carrier USPS with tracking Number 9405508205497906510036</t>
  </si>
  <si>
    <t>2MW668740R269304U</t>
  </si>
  <si>
    <t>Shipping label printed on eBay for shipping carrier USPS with tracking Number 9461208205497906563457</t>
  </si>
  <si>
    <t>David Stumpf</t>
  </si>
  <si>
    <t>5TL002535K624993R</t>
  </si>
  <si>
    <t>David Stumpf, 632 S Summit St, Derry, PA, 15627-1442, United States</t>
  </si>
  <si>
    <t>85-87 ELIMINATOR 900 GAS TANK FUEL CELL PETROL RESERVOIR FAIRING COVER</t>
  </si>
  <si>
    <t>EBAY_EMSCX00001037390883613_S:EMSCX00001037390883713_T</t>
  </si>
  <si>
    <t>632 S Summit St</t>
  </si>
  <si>
    <t>15627-1442</t>
  </si>
  <si>
    <t>0K952606FM9652629</t>
  </si>
  <si>
    <t>Christopher Hicks</t>
  </si>
  <si>
    <t>3BF20900H8187294R</t>
  </si>
  <si>
    <t>98 99 KAWASAKI NINJA ZX9 ZX9R ZX 9 FUEL PUMP GAS PETROL SENDER UNIT</t>
  </si>
  <si>
    <t>EBAY_EMSCX00001034470737118_S:EMSCX00001034470737218_T</t>
  </si>
  <si>
    <t>31V346628S558133D</t>
  </si>
  <si>
    <t>William Christie</t>
  </si>
  <si>
    <t>0C3269410W8532944</t>
  </si>
  <si>
    <t>william Christie, 7939 Colony Ln, Lenexa, KS, 66215-2714, United States</t>
  </si>
  <si>
    <t>97-99 POLARIS SLT 700 WATER SEPERATOR</t>
  </si>
  <si>
    <t>EBAY_EMSCX00001033924829617</t>
  </si>
  <si>
    <t>7939 Colony Ln</t>
  </si>
  <si>
    <t>Lenexa</t>
  </si>
  <si>
    <t>66215-2714</t>
  </si>
  <si>
    <t>Torrick Hayes</t>
  </si>
  <si>
    <t>76003644ML182691X</t>
  </si>
  <si>
    <t>Torrick, Hayes, 865 Marie Ct Apt 7, Newport News, VA, 23601-1320, United States</t>
  </si>
  <si>
    <t>99-07 HAYABUSA GSX1300R ENGINE RADIATOR COOLING NO LEAKS! DUAL METAL FAN BLADES</t>
  </si>
  <si>
    <t>EBAY_EMSCX00001033924097417_S:EMSCX00001033924097517_T</t>
  </si>
  <si>
    <t>865 Marie Ct Apt 7</t>
  </si>
  <si>
    <t>Newport News</t>
  </si>
  <si>
    <t>23601-1320</t>
  </si>
  <si>
    <t>4DY380872P256222M</t>
  </si>
  <si>
    <t>898001980N341594X</t>
  </si>
  <si>
    <t>Shipping label printed on eBay for shipping carrier USPS with tracking Number 9400108205497906842615</t>
  </si>
  <si>
    <t>15E489914R6900027</t>
  </si>
  <si>
    <t>Shipping label printed on eBay for shipping carrier USPS with tracking Number 9405508205497906848818</t>
  </si>
  <si>
    <t>Linda Basora</t>
  </si>
  <si>
    <t>3R857697NX071684A</t>
  </si>
  <si>
    <t>Linda Basora, 14 Deluca Ln, Carmel, NY, 10512, United States</t>
  </si>
  <si>
    <t>99-05 SL1000 FALCO MAIN ENGINE WIRING HARNESS VIDEO! ELECTRICAL WIRE MOTOR</t>
  </si>
  <si>
    <t>EBAY_EMSCX00001033937638717_S:EMSCX00001033937638817_T</t>
  </si>
  <si>
    <t>14 Deluca Ln</t>
  </si>
  <si>
    <t>Carmel</t>
  </si>
  <si>
    <t>1A983223AG235464E</t>
  </si>
  <si>
    <t>justyn mckeel</t>
  </si>
  <si>
    <t>6K012142R84282347</t>
  </si>
  <si>
    <t>Justyn Mckeel, 405 Fleming Ct Apt B, Wylie, TX, 75098-4389, United States</t>
  </si>
  <si>
    <t>09-11 NINJA EX650R STATOR COVER GENERATOR ALTERNATOR LEFT SIDE ENGINE CASE CASES</t>
  </si>
  <si>
    <t>EBAY_EMSCX00001033938086217_S:EMSCX00001033938086317_T</t>
  </si>
  <si>
    <t>405 Fleming Ct Apt B</t>
  </si>
  <si>
    <t>Wylie</t>
  </si>
  <si>
    <t>75098-4389</t>
  </si>
  <si>
    <t>95R596269C209140S</t>
  </si>
  <si>
    <t>Ronald Howard</t>
  </si>
  <si>
    <t>2W6185032T6705935</t>
  </si>
  <si>
    <t>Ron Howard, 403 Stetson, Whitesboro, TX, 76273-6015, United States</t>
  </si>
  <si>
    <t>05-07 YAMAHA TTR125 GAS TANK FUEL CELL PETROL RESERVOIR</t>
  </si>
  <si>
    <t>EBAY_EMSCX00001037202185716_S:EMSCX00001037202185816_T</t>
  </si>
  <si>
    <t>403 Stetson</t>
  </si>
  <si>
    <t>Whitesboro</t>
  </si>
  <si>
    <t>76273-6015</t>
  </si>
  <si>
    <t>7BB720499T332210S</t>
  </si>
  <si>
    <t>3TU75510JW2595922</t>
  </si>
  <si>
    <t>Shipping label printed on eBay for shipping carrier USPS with tracking Number 9400108205496442464022</t>
  </si>
  <si>
    <t>Rey Moyeno jr</t>
  </si>
  <si>
    <t>8SE35023AH519920U</t>
  </si>
  <si>
    <t>Rey Moyeno jr, 2126 Saint Martins Dr W, jacksonville, FL, 32246-7054, United States</t>
  </si>
  <si>
    <t>89 KTM 500 MX REAR BACK BRAKE CALIPER MASTER CYLINDER RESERVOIR BREMBO OEM</t>
  </si>
  <si>
    <t>EBAY_EMSCX00001037415385113</t>
  </si>
  <si>
    <t>2126 Saint Martins Dr W</t>
  </si>
  <si>
    <t>jacksonville</t>
  </si>
  <si>
    <t>32246-7054</t>
  </si>
  <si>
    <t>91V36791NM789705F</t>
  </si>
  <si>
    <t>Shipping label printed on eBay for shipping carrier USPS with tracking Number 9405508205496442522794</t>
  </si>
  <si>
    <t>6GS19054519383232</t>
  </si>
  <si>
    <t>Shipping label printed on eBay for shipping carrier USPS with tracking Number 9405508205496442527072</t>
  </si>
  <si>
    <t>0E969340KL578040X</t>
  </si>
  <si>
    <t>Shipping label printed on eBay for shipping carrier USPS with tracking Number 9405508205497907223805</t>
  </si>
  <si>
    <t>Rodney Moyers</t>
  </si>
  <si>
    <t>9U867655JE033472N</t>
  </si>
  <si>
    <t>Rodney Moyers, 1003 county hwy 14, Winfield, AL, 35594-5942, United States</t>
  </si>
  <si>
    <t>05-08 SUZUKI BOULEVARD VL800 C50 HANDLE BAR HANDLEBAR STRAIGHT OEM</t>
  </si>
  <si>
    <t>EBAY_EMSCX00001036124694115_S:EMSCX00001036124694215_T</t>
  </si>
  <si>
    <t>1003 county hwy 14</t>
  </si>
  <si>
    <t>Winfield</t>
  </si>
  <si>
    <t>35594-5942</t>
  </si>
  <si>
    <t>0F527742JE640923M</t>
  </si>
  <si>
    <t>mark Rocco</t>
  </si>
  <si>
    <t>79F83756R2586922V</t>
  </si>
  <si>
    <t>mark rocco, 7440 state fair blvd, baldwinsville, NY, 13027-9151, United States</t>
  </si>
  <si>
    <t>06-17 VULCAN 900 KAWASAKI REAR BACK WHEEL FENDER MUD FLAP MUDFLAP TIRE ORANGE</t>
  </si>
  <si>
    <t>EBAY_EMSCX00001037435003913_S:EMSCX00001037435004013_T</t>
  </si>
  <si>
    <t>7440 state fair blvd</t>
  </si>
  <si>
    <t>baldwinsville</t>
  </si>
  <si>
    <t>13027-9151</t>
  </si>
  <si>
    <t>82H80706DU307174F</t>
  </si>
  <si>
    <t>0DP62148N07159637</t>
  </si>
  <si>
    <t>corey regan</t>
  </si>
  <si>
    <t>7Y980755P5056081N</t>
  </si>
  <si>
    <t>Some F'in  Motorcycle shop, 7245 32nd St, Ste W, North Highlands, CA, 95660-2535, United States</t>
  </si>
  <si>
    <t>12 13 14 15 16 NINJA EX650 650R CLUTCH HUB BASKET PRESSURE PLATE SPRING INNER</t>
  </si>
  <si>
    <t>EBAY_EMSCX00001038582307510_S:EMSCX00001038582307610_T</t>
  </si>
  <si>
    <t>7245 32nd St</t>
  </si>
  <si>
    <t>Ste W</t>
  </si>
  <si>
    <t>North Highlands</t>
  </si>
  <si>
    <t>95660-2535</t>
  </si>
  <si>
    <t>89N200525S908101L</t>
  </si>
  <si>
    <t>David Rives</t>
  </si>
  <si>
    <t>4DG60547TA4573123</t>
  </si>
  <si>
    <t>David Rives, 3604 Midwest Drive, Bryan, TX, 77802-3316, United States</t>
  </si>
  <si>
    <t>05 KAWASAKI MULE KAF620 PRIMARY DRIVE GEAR BELT FINAL CHAIN CLUTCH COVER DUST</t>
  </si>
  <si>
    <t>EBAY_EMSCX00001038589353610_S:EMSCX00001038589353710_T</t>
  </si>
  <si>
    <t>3604 Midwest Drive</t>
  </si>
  <si>
    <t>Bryan</t>
  </si>
  <si>
    <t>77802-3316</t>
  </si>
  <si>
    <t>6B645329MW685670R</t>
  </si>
  <si>
    <t>Jeremy Wiseman</t>
  </si>
  <si>
    <t>1UC28154R8632253D</t>
  </si>
  <si>
    <t>Jeremy Wiseman, 555 N Main St, clearfield, UT, 84015-3235, United States</t>
  </si>
  <si>
    <t>15-17 HONDA CBR300R MID SIDE FAIRING COWL PLASTIC OEM LEFT BLACK NEON GREEN</t>
  </si>
  <si>
    <t>EBAY_EMSCX00001036028756114_S:EMSCX00001036028756214_T</t>
  </si>
  <si>
    <t>555 N Main St</t>
  </si>
  <si>
    <t>clearfield</t>
  </si>
  <si>
    <t>84015-3235</t>
  </si>
  <si>
    <t>7AK45742AM026322L</t>
  </si>
  <si>
    <t>Miguel Acevedo</t>
  </si>
  <si>
    <t>1PL50890NP507300D</t>
  </si>
  <si>
    <t>Miguel Acevedo, 3828 Golf Village Loop, Apt 1, Lakeland, FL, 33809-4045, United States</t>
  </si>
  <si>
    <t>99-05 SL1000 FALCO TURN SIGNAL BLINKER FRONT REAR TAIL LIGHT BACK</t>
  </si>
  <si>
    <t>EBAY_EMSCX00001036822737511</t>
  </si>
  <si>
    <t>3828 Golf Village Loop</t>
  </si>
  <si>
    <t>33809-4045</t>
  </si>
  <si>
    <t>TJ Tobin</t>
  </si>
  <si>
    <t>00E10902L9620011F</t>
  </si>
  <si>
    <t>TJ Tobin, 1805 RIDGE RD, APT 14, CHATHAM, IL, 62629-2630, United States</t>
  </si>
  <si>
    <t>13 14 15 16 17 18 zx6r 636 zx636 VALVE COVER CASE CYLINDER OIL CAP HEAD</t>
  </si>
  <si>
    <t>EBAY_EMSCX00001036053187814_S:EMSCX00001036053187914_T</t>
  </si>
  <si>
    <t>1805 RIDGE RD</t>
  </si>
  <si>
    <t>APT 14</t>
  </si>
  <si>
    <t>CHATHAM</t>
  </si>
  <si>
    <t>62629-2630</t>
  </si>
  <si>
    <t>61074749YR496384P</t>
  </si>
  <si>
    <t>Joshua Randall</t>
  </si>
  <si>
    <t>51K47827TP3902647</t>
  </si>
  <si>
    <t>Josh Randall, 204 E Tyndal St, Aurora, MO, 65605, United States</t>
  </si>
  <si>
    <t>08 09 10 11 12 Ninja Ex250 250r 250  Ignition Lock Key Set Gas Cap Latch 1993</t>
  </si>
  <si>
    <t>EBAY_EMSCX00001038645294510</t>
  </si>
  <si>
    <t>204 E Tyndal St</t>
  </si>
  <si>
    <t>Damon Wharton</t>
  </si>
  <si>
    <t>31T78645NT489923B</t>
  </si>
  <si>
    <t>Damon Wharton, 16 Minerva Pl Apt 2A, White Plains, NY, 10601-3912, United States</t>
  </si>
  <si>
    <t>06 07 08 09 10 11 ninja zx14 FRONT UPPER FAIRING GAUGE STAY BRACKET MOUNT HOLDER</t>
  </si>
  <si>
    <t>EBAY_EMSCX00001036054580714_S:EMSCX00001036054580814_T</t>
  </si>
  <si>
    <t>16 Minerva Pl Apt 2A</t>
  </si>
  <si>
    <t>White Plains</t>
  </si>
  <si>
    <t>10601-3912</t>
  </si>
  <si>
    <t>7NX67620MU225610N</t>
  </si>
  <si>
    <t>Dezaray Martinez</t>
  </si>
  <si>
    <t>4WE79135N9194900N</t>
  </si>
  <si>
    <t>Dezaray Martinez, 1329 Ivanhoe Ave, Youngstown, OH, 44502-2867, United States</t>
  </si>
  <si>
    <t>05 06 ZX6RR CLUTCH COVER CASE ENGINE MOTOR CASES SIDE RIGHT CRANK</t>
  </si>
  <si>
    <t>EBAY_EMSCX00001037322064016_S:EMSCX00001037322064116_T</t>
  </si>
  <si>
    <t>1329 Ivanhoe Ave</t>
  </si>
  <si>
    <t>Youngstown</t>
  </si>
  <si>
    <t>44502-2867</t>
  </si>
  <si>
    <t>0FT693570Y533641E</t>
  </si>
  <si>
    <t>Erik Green</t>
  </si>
  <si>
    <t>21K63072XJ805430D</t>
  </si>
  <si>
    <t>E Green, 535 FM 1389 N, Seagoville, TX, 75159-5423, United States</t>
  </si>
  <si>
    <t>16 KAWASAKI H2 REARSET REAR SET LEFT SHIFTER SHIFT LEVER FOOT PEG REST OEM</t>
  </si>
  <si>
    <t>EBAY_EMSCX00001036232771215_S:EMSCX00001036232771315_T</t>
  </si>
  <si>
    <t>535 FM 1389 N</t>
  </si>
  <si>
    <t>Seagoville</t>
  </si>
  <si>
    <t>75159-5423</t>
  </si>
  <si>
    <t>5LU19782H8694064R</t>
  </si>
  <si>
    <t>08V15853WV006780H</t>
  </si>
  <si>
    <t>15 KAWASAKI H2 REAR BACK BRAKE MASTER CYLINDER RESERVOIR</t>
  </si>
  <si>
    <t>EBAY_EMSCX00001036232771015_S:EMSCX00001036232771115_T</t>
  </si>
  <si>
    <t>3LG51395XW461480Y</t>
  </si>
  <si>
    <t>raymond soler</t>
  </si>
  <si>
    <t>70V25321X0327021B</t>
  </si>
  <si>
    <t>Raymond Soler, 1016 N Kedvale Ave, Chicago, IL, 60651-3618, United States</t>
  </si>
  <si>
    <t>99-07 HAYABUSA GSX1300R REAR BACK PASSENGER FOOT PEG PEGS LEFT RIGHT BRACKET</t>
  </si>
  <si>
    <t>EBAY_EMSCX00001037420663112_S:EMSCX00001037420663212_T</t>
  </si>
  <si>
    <t>1016 N Kedvale Ave</t>
  </si>
  <si>
    <t>60651-3618</t>
  </si>
  <si>
    <t>5A385944GR271490J</t>
  </si>
  <si>
    <t>christian cruz</t>
  </si>
  <si>
    <t>2SE512859V615243G</t>
  </si>
  <si>
    <t>Christian Cruz, 2100 Conway Rd, Apt V5, Orlando, FL, 32812-8943, United States</t>
  </si>
  <si>
    <t>EBAY_EMSCX00001036068840114</t>
  </si>
  <si>
    <t>2100 Conway Rd</t>
  </si>
  <si>
    <t>Apt V5</t>
  </si>
  <si>
    <t>32812-8943</t>
  </si>
  <si>
    <t>Tracey Carter</t>
  </si>
  <si>
    <t>84659831VD920812U</t>
  </si>
  <si>
    <t>Tracey Carter, 258 Rosine St, Beaumont, TX, 77707-2313, United States</t>
  </si>
  <si>
    <t>08 09 10 GSXR 600/750 TPS THROTTLE POSITION SENSOR PRIMARY SECONDARY</t>
  </si>
  <si>
    <t>EBAY_EMSCX00001037332509916_S:EMSCX00001037332510016_T</t>
  </si>
  <si>
    <t>258 Rosine St</t>
  </si>
  <si>
    <t>77707-2313</t>
  </si>
  <si>
    <t>Item Id: 252231814094 Buyer's Vehicle: 2009 Suzuki GSXR600</t>
  </si>
  <si>
    <t>1C038170UX5833719</t>
  </si>
  <si>
    <t>david zanotti</t>
  </si>
  <si>
    <t>71N08825T4448063J</t>
  </si>
  <si>
    <t>David Zanotti, 14025 County Highway G, Viola, WI, 54664-8892, United States</t>
  </si>
  <si>
    <t>02 03 YAMAHA R1 FRONT BRAKE ROTORS ROTOR OEM LEFT RIGHT DISCS DISC STOCK</t>
  </si>
  <si>
    <t>EBAY_EMSCX00001034078013617_S:EMSCX00001034078013717_T</t>
  </si>
  <si>
    <t>14025 County Highway G</t>
  </si>
  <si>
    <t>Viola</t>
  </si>
  <si>
    <t>54664-8892</t>
  </si>
  <si>
    <t>27M015396L685825N</t>
  </si>
  <si>
    <t>Robert Ross</t>
  </si>
  <si>
    <t>7MP60194CN1415516</t>
  </si>
  <si>
    <t>Robert Ross, 921 ne 153rd ave, Portland, OR, 97230-4733, United States</t>
  </si>
  <si>
    <t>09 10 11 12 ZX6R ZX6 RED FRONT WHEEL FENDER COWL FAIRING PLASTIC</t>
  </si>
  <si>
    <t>EBAY_EMSCX00001036871196611</t>
  </si>
  <si>
    <t>921 ne 153rd ave</t>
  </si>
  <si>
    <t>97230-4733</t>
  </si>
  <si>
    <t>Item Id: 283169339232 Buyer's Vehicle: 2011 Kawasaki Ninja ZX6R ZX600R</t>
  </si>
  <si>
    <t>Reyanaldo Gutierrez</t>
  </si>
  <si>
    <t>7TW91429EA157160M</t>
  </si>
  <si>
    <t>Martin Aleman, 2080 hannigan Trl, marietta, GA, 30060-9016, United States</t>
  </si>
  <si>
    <t>98-99 YAMAHA WAVERUNNER XL760 GLOVE DRY BOX LID TOP COVER</t>
  </si>
  <si>
    <t>EBAY_EMSCX00001037362467316_S:EMSCX00001037362467416_T</t>
  </si>
  <si>
    <t>2080 hannigan Trl</t>
  </si>
  <si>
    <t>marietta</t>
  </si>
  <si>
    <t>30060-9016</t>
  </si>
  <si>
    <t>4J952380LL963580B</t>
  </si>
  <si>
    <t>Henry Morimoto</t>
  </si>
  <si>
    <t>6FB72243SR6976005</t>
  </si>
  <si>
    <t>Henry Morimoto, 18 oliver st, Framingham, MA, 01702-6457, United States</t>
  </si>
  <si>
    <t>16 KAWASAKI H2 IGNITION COILS COIL STICK SET PACK SPARK PLUG CAPS PLUGS STICKS</t>
  </si>
  <si>
    <t>EBAY_EMSCX00001036107675714_S:EMSCX00001036107675814_T</t>
  </si>
  <si>
    <t>18 oliver st</t>
  </si>
  <si>
    <t>Framingham</t>
  </si>
  <si>
    <t>01702-6457</t>
  </si>
  <si>
    <t>2FF04454D5568680N</t>
  </si>
  <si>
    <t>Ivan Mesa Chaverra</t>
  </si>
  <si>
    <t>97M652341P391074F</t>
  </si>
  <si>
    <t>Ivan Alonso Mesa Chaverra (EC-1298), 8121 NW 68 ST, Enviacol, Miami, FL, 33166-2797, United States</t>
  </si>
  <si>
    <t>15 16 Kle650 Le650f Versys Kle 650 Fuel Pump Gas 90 Day Warranty! 49040-0737</t>
  </si>
  <si>
    <t>EBAY_EMSCX00001037579825013</t>
  </si>
  <si>
    <t>8121 NW 68 ST</t>
  </si>
  <si>
    <t>Enviacol</t>
  </si>
  <si>
    <t>33166-2797</t>
  </si>
  <si>
    <t>Item Id: 282222304171 Buyer's Vehicle: Versys 650</t>
  </si>
  <si>
    <t>Jorge Perez</t>
  </si>
  <si>
    <t>36M07942LE6310205</t>
  </si>
  <si>
    <t>Jorge Perez, 31437 Avenida Maravilla, Cathedral City, CA, 92234-2794, United States</t>
  </si>
  <si>
    <t>14-18 YAMAHA R-spec 950 BOLT ENGINE MOTOR REPUTABLE SELLER VIDEO!</t>
  </si>
  <si>
    <t>EBAY_EMSCX00001032606316419_S:EMSCX00001032606316519_T</t>
  </si>
  <si>
    <t>31437 Avenida Maravilla</t>
  </si>
  <si>
    <t>Cathedral City</t>
  </si>
  <si>
    <t>92234-2794</t>
  </si>
  <si>
    <t>4UA14483FN4523042</t>
  </si>
  <si>
    <t>LOUISE TAYLOR</t>
  </si>
  <si>
    <t>2NG20659TN983383F</t>
  </si>
  <si>
    <t>Curtney Tisson, 10813 NW 30th Street, BLDG 115 Lightning Cargo, Miami, FL, 33192-2147, United States</t>
  </si>
  <si>
    <t>EBAY_EMSCX00001036357472915</t>
  </si>
  <si>
    <t>10813 NW 30th Street</t>
  </si>
  <si>
    <t>BLDG 115 Lightning Cargo</t>
  </si>
  <si>
    <t>33192-2147</t>
  </si>
  <si>
    <t>Payment Reversal</t>
  </si>
  <si>
    <t>ltaylor@auravita.com</t>
  </si>
  <si>
    <t>7SE64868J3984174G</t>
  </si>
  <si>
    <t>Reversal requested by actor_account = 2137600245435071513</t>
  </si>
  <si>
    <t>Colette Moody</t>
  </si>
  <si>
    <t>85M340493U163445B</t>
  </si>
  <si>
    <t>Deborah Hartman, 10 Sperry Ct, Hampton, VA, 23669-1972, United States</t>
  </si>
  <si>
    <t>02-04 HARLEY FATBOY EFI OIL LINE HOSE STAINLESS STEEL BRAIDED FRONT</t>
  </si>
  <si>
    <t>EBAY_EMSCX00001036360790615_S:EMSCX00001036360790715_T</t>
  </si>
  <si>
    <t>10 Sperry Ct</t>
  </si>
  <si>
    <t>Hampton</t>
  </si>
  <si>
    <t>23669-1972</t>
  </si>
  <si>
    <t>90A43954CN788224Y</t>
  </si>
  <si>
    <t>kylerjohnpeterson42410@gmail.com</t>
  </si>
  <si>
    <t>8YL91055KR189981P</t>
  </si>
  <si>
    <t>EBAY43517443611</t>
  </si>
  <si>
    <t>57878957UY886342K</t>
  </si>
  <si>
    <t>Paul Gray III</t>
  </si>
  <si>
    <t>4UM34509SA737960K</t>
  </si>
  <si>
    <t>Paul and Heather Gray, 4 Park Ave, Apt. 2, Westerly, RI, 02891-1849, United States</t>
  </si>
  <si>
    <t>05-08 BOULEVARD VL800  SPEEDO SPEEDOMETER DISPLAY GAUGE GAUGES CLOCK CLUSTER</t>
  </si>
  <si>
    <t>EBAY_EMSCX00001037672685713_S:EMSCX00001037672685813_T</t>
  </si>
  <si>
    <t>4 Park Ave</t>
  </si>
  <si>
    <t>Apt. 2</t>
  </si>
  <si>
    <t>Westerly</t>
  </si>
  <si>
    <t>02891-1849</t>
  </si>
  <si>
    <t>52N996115V755020U</t>
  </si>
  <si>
    <t>Douglas Hertz</t>
  </si>
  <si>
    <t>6MM15407ML707661X</t>
  </si>
  <si>
    <t>Douglas Hertz, 29 Mountain Ave, Mount Kisco, NY, 10549-1321, United States</t>
  </si>
  <si>
    <t>13-15 ONLY KAWASAKI NINJA ZX10 ZX10R ECU COMPUTER CDI ECM CONTROL NON ABS</t>
  </si>
  <si>
    <t>EBAY_EMSCX00001036995037111_S:EMSCX00001036995037211_T</t>
  </si>
  <si>
    <t>29 Mountain Ave</t>
  </si>
  <si>
    <t>Mount Kisco</t>
  </si>
  <si>
    <t>10549-1321</t>
  </si>
  <si>
    <t>9H691313M6433864R</t>
  </si>
  <si>
    <t>2RB89410SF484433H</t>
  </si>
  <si>
    <t>Shipping label printed on eBay for shipping carrier USPS with tracking Number 9405508205496443859295</t>
  </si>
  <si>
    <t>4CL73264D02906307</t>
  </si>
  <si>
    <t>Shipping label printed on eBay for shipping carrier USPS with tracking Number 9405508205497910454272</t>
  </si>
  <si>
    <t>4M310921LM407002X</t>
  </si>
  <si>
    <t>Shipping label printed on eBay for shipping carrier USPS with tracking Number 9405508205496443866620</t>
  </si>
  <si>
    <t>0T9781003R1053240</t>
  </si>
  <si>
    <t>Shipping label printed on eBay for shipping carrier USPS with tracking Number 9405508205497910474041</t>
  </si>
  <si>
    <t>89B07920WG276160P</t>
  </si>
  <si>
    <t>Shipping label printed on eBay for shipping carrier USPS with tracking Number 9400108205496443877029</t>
  </si>
  <si>
    <t>91270160BN0303739</t>
  </si>
  <si>
    <t>Shipping label printed on eBay for shipping carrier USPS with tracking Number 9400108205496443881019</t>
  </si>
  <si>
    <t>2JE39701AR076742M</t>
  </si>
  <si>
    <t>Shipping label printed on eBay for shipping carrier USPS with tracking Number 9400108205496443884768</t>
  </si>
  <si>
    <t>2L1142001U870252N</t>
  </si>
  <si>
    <t>Shipping label printed on eBay for shipping carrier USPS with tracking Number 9400108205497910502246</t>
  </si>
  <si>
    <t>0BA13239E51853941</t>
  </si>
  <si>
    <t>Shipping label printed on eBay for shipping carrier USPS with tracking Number 9405508205496443894753</t>
  </si>
  <si>
    <t>7RR552232W359004E</t>
  </si>
  <si>
    <t>Shipping label printed on eBay for shipping carrier USPS with tracking Number 9405508205497910528874</t>
  </si>
  <si>
    <t>Ebaymestore</t>
  </si>
  <si>
    <t>850551040A583543U</t>
  </si>
  <si>
    <t>Giorgi Narozauli, 8 McCullough Dr., U155122, New Castle, DE, 19726-9000, United States</t>
  </si>
  <si>
    <t>09 10 11 KAWASAKI ZX6 ZX6R FUEL INJECTORS RAIL LINES INJECTOR primary secondary</t>
  </si>
  <si>
    <t>EBAY_EMSCX00001037576691112</t>
  </si>
  <si>
    <t>8 McCullough Dr.</t>
  </si>
  <si>
    <t>U155122</t>
  </si>
  <si>
    <t>New Castle</t>
  </si>
  <si>
    <t>19726-9000</t>
  </si>
  <si>
    <t>8JH65289UB052054Y</t>
  </si>
  <si>
    <t>Shipping label printed on eBay for shipping carrier USPS with tracking Number 9405508205497910659004</t>
  </si>
  <si>
    <t>23W13955WD935712V</t>
  </si>
  <si>
    <t>Shipping label printed on eBay for shipping carrier USPS with tracking Number 9405508205497910682156</t>
  </si>
  <si>
    <t>297855441D5803115</t>
  </si>
  <si>
    <t>Shipping label printed on eBay for shipping carrier USPS with tracking Number 9405508205497910711184</t>
  </si>
  <si>
    <t>3WR36475HP841951E</t>
  </si>
  <si>
    <t>Shipping label printed on eBay for shipping carrier USPS with tracking Number 9405508205496443996594</t>
  </si>
  <si>
    <t>2NH381041S0326323</t>
  </si>
  <si>
    <t>Shipping label printed on eBay for shipping carrier USPS with tracking Number 9405508205497910748098</t>
  </si>
  <si>
    <t>1F830380TF728250V</t>
  </si>
  <si>
    <t>Shipping label printed on eBay for shipping carrier USPS with tracking Number 9405508205497910765996</t>
  </si>
  <si>
    <t>28P14959VP512344R</t>
  </si>
  <si>
    <t>Shipping label printed on eBay for shipping carrier USPS with tracking Number 9400108205496444048985</t>
  </si>
  <si>
    <t>Matthew Flamini</t>
  </si>
  <si>
    <t>7C075300M7537811C</t>
  </si>
  <si>
    <t>Matt Flamini, 468 Hill Rd, Douglassville, PA, 19518-9532, United States</t>
  </si>
  <si>
    <t>04 TRAIL BLAZER 250 2x4 upper LEFT Control A Arm knuckle cv hub spindle tie rod</t>
  </si>
  <si>
    <t>EBAY_EMSCX00001037586289612_S:EMSCX00001037586289712_T</t>
  </si>
  <si>
    <t>468 Hill Rd</t>
  </si>
  <si>
    <t>Douglassville</t>
  </si>
  <si>
    <t>19518-9532</t>
  </si>
  <si>
    <t>22B29867PN696084K</t>
  </si>
  <si>
    <t>ruslan45d@gmail.com</t>
  </si>
  <si>
    <t>1L570765BD8136204</t>
  </si>
  <si>
    <t>EBAY43534891203</t>
  </si>
  <si>
    <t>6SN18885P9363114K</t>
  </si>
  <si>
    <t>6NC31595NN825905F</t>
  </si>
  <si>
    <t>Shipping label printed on eBay for shipping carrier USPS with tracking Number 9405508205497911039911</t>
  </si>
  <si>
    <t>2V437951G2519903R</t>
  </si>
  <si>
    <t>Shipping label printed on eBay for shipping carrier USPS with tracking Number 9405508205497911054914</t>
  </si>
  <si>
    <t>Akeem Woods</t>
  </si>
  <si>
    <t>31812030G2687021D</t>
  </si>
  <si>
    <t>Akeem Woods, 964 east 46 street, Brooklyn, NY, 11203-6514, United States</t>
  </si>
  <si>
    <t>88-07 NINJA EX 250 EX250 250R REARSET REAR SET LEFT SHIFTER SHIFT LEVER FOOT PEG</t>
  </si>
  <si>
    <t>EBAY_EMSCX00001036418323915_S:EMSCX00001036418324015_T</t>
  </si>
  <si>
    <t>964 east 46 street</t>
  </si>
  <si>
    <t>11203-6514</t>
  </si>
  <si>
    <t>1YJ65196DS841972E</t>
  </si>
  <si>
    <t>Jonathan Martin</t>
  </si>
  <si>
    <t>jonathamartin60@gmail.com</t>
  </si>
  <si>
    <t>5XM60308S8484141V</t>
  </si>
  <si>
    <t>04T92335JE4683839</t>
  </si>
  <si>
    <t>EBAY43517396112</t>
  </si>
  <si>
    <t>EBAY_EMSCX00001026184472212</t>
  </si>
  <si>
    <t>北京飞岩商贸有限公司</t>
  </si>
  <si>
    <t>0C891672C34364836</t>
  </si>
  <si>
    <t>1pc Car A/C Refrigerant Oil Charge Side Can Tap Valve 3-in-1 Tool Bottle Opener</t>
  </si>
  <si>
    <t>EBAY_EMSCX00001034254074017</t>
  </si>
  <si>
    <t>4NW50698C9401314Y</t>
  </si>
  <si>
    <t>Shipping label printed on eBay for shipping carrier USPS with tracking Number 9405508205497911844331</t>
  </si>
  <si>
    <t>1R126868EK1592415</t>
  </si>
  <si>
    <t>Shipping label printed on eBay for shipping carrier USPS with tracking Number 9405508205497911854163</t>
  </si>
  <si>
    <t>Tanner Puetz</t>
  </si>
  <si>
    <t>5C845270US308921G</t>
  </si>
  <si>
    <t>Tanner Puetz, 507 E 14th Ave, Mitchell, SD, 57301-1416, United States</t>
  </si>
  <si>
    <t>04-09 Suzuki GS500 MID SIDE FAIRING COWL PLASTIC OEM RIGHT WHITE BLUE NICE, 04-09 Suzuki GS500 FRONT UPPER NOSE HEADLIGHT FAIRING HEAD LIGHT STAY SET BLUE</t>
  </si>
  <si>
    <t>283898183573, 264749384110</t>
  </si>
  <si>
    <t>EBAY_EMSCX00001032753220219_S:EMSCX00001032753220319_T</t>
  </si>
  <si>
    <t>507 E 14th Ave</t>
  </si>
  <si>
    <t>Mitchell</t>
  </si>
  <si>
    <t>SD</t>
  </si>
  <si>
    <t>57301-1416</t>
  </si>
  <si>
    <t>04-09 Suzuki GS500 MID SIDE FAIRING COWL PLASTIC OEM RIGHT WHITE BLUE NICE</t>
  </si>
  <si>
    <t>21712076SV5729140</t>
  </si>
  <si>
    <t>Luis Diaz Acosta</t>
  </si>
  <si>
    <t>5W267124AG313374N</t>
  </si>
  <si>
    <t>Luis Diaz Acosta, Barriada Las Flores #40, Rio Grande, Puerto Rico, 00745, Puerto Rico</t>
  </si>
  <si>
    <t>EBAY_EMSCX00001037743353013</t>
  </si>
  <si>
    <t>Barriada Las Flores #40</t>
  </si>
  <si>
    <t>Rio Grande</t>
  </si>
  <si>
    <t>ronald taylor</t>
  </si>
  <si>
    <t>8VC97270GA160582U</t>
  </si>
  <si>
    <t>ronnie taylor, 631 County Road 829, Blue Mountain, MS, 38610-9043, United States</t>
  </si>
  <si>
    <t>EBAY_EMSCX00001037066050411</t>
  </si>
  <si>
    <t>631 County Road 829</t>
  </si>
  <si>
    <t>Blue Mountain</t>
  </si>
  <si>
    <t>38610-9043</t>
  </si>
  <si>
    <t>50N952249D2661353</t>
  </si>
  <si>
    <t>Shipping label printed on eBay for shipping carrier USPS with tracking Number 9400108205497912151992</t>
  </si>
  <si>
    <t>82M19280HJ909852D</t>
  </si>
  <si>
    <t>Shipping label printed on eBay for shipping carrier USPS with tracking Number 9405508205496444610239</t>
  </si>
  <si>
    <t>justin chabot</t>
  </si>
  <si>
    <t>4LF7891312934593Y</t>
  </si>
  <si>
    <t>justin chabot, 7395 Rolling meadows way, VICTOR, NY, 14564-8946, United States</t>
  </si>
  <si>
    <t>05-09 SUZUKI BOULEVARD M50 FULL EXHAUST SYSTEM HEADER PIPES MID MUFFLER SLIP ON</t>
  </si>
  <si>
    <t>EBAY_EMSCX00001037653724612_S:EMSCX00001037653724712_T</t>
  </si>
  <si>
    <t>7395 Rolling meadows way</t>
  </si>
  <si>
    <t>VICTOR</t>
  </si>
  <si>
    <t>14564-8946</t>
  </si>
  <si>
    <t>9N105560LK9425622</t>
  </si>
  <si>
    <t>Complete Auto Repair</t>
  </si>
  <si>
    <t>7V4094038L282193S</t>
  </si>
  <si>
    <t>Ron Morgan, 20120 Veterans Blvd, Unit A, Port Charlotte, FL, 33954-2115, United States</t>
  </si>
  <si>
    <t>VL800 SPEEDO SPEEDOMETER DISPLAY GAUGE GAUGES CLOCK CLUSTER TACH</t>
  </si>
  <si>
    <t>EBAY_EMSCX00001037767553913</t>
  </si>
  <si>
    <t>20120 Veterans Blvd</t>
  </si>
  <si>
    <t>Unit A</t>
  </si>
  <si>
    <t>Port Charlotte</t>
  </si>
  <si>
    <t>33954-2115</t>
  </si>
  <si>
    <t>03B06158MK272824L</t>
  </si>
  <si>
    <t>Shipping label printed on eBay for shipping carrier USPS with tracking Number 9405508205497912729798</t>
  </si>
  <si>
    <t>Richard Williams</t>
  </si>
  <si>
    <t>1ES04378XM171354V</t>
  </si>
  <si>
    <t>Trey Williams, 2051 Apple Orchard Way, Austell, GA, 30168-4202, United States</t>
  </si>
  <si>
    <t>02-04 TRIUMPH DAYTONA 600 EXHAUST CAN MUFFLER  PIPE</t>
  </si>
  <si>
    <t>EBAY_EMSCX00001034305907317_S:EMSCX00001034305907417_T</t>
  </si>
  <si>
    <t>2051 Apple Orchard Way</t>
  </si>
  <si>
    <t>Austell</t>
  </si>
  <si>
    <t>30168-4202</t>
  </si>
  <si>
    <t>7BE71725LD499521A</t>
  </si>
  <si>
    <t>zachary pedersen</t>
  </si>
  <si>
    <t>4FY59638K6804540C</t>
  </si>
  <si>
    <t>zachary pedersen, 1240 S Wagoneer Rd, Saratoga Springs, UT, 84045-8159, United States</t>
  </si>
  <si>
    <t>11-15 GSXR 600/750 SPEEDO SPEEDOMETER DISPLAY GAUGE GAUGES CLOCK CLUSTER TACH</t>
  </si>
  <si>
    <t>EBAY_EMSCX00001037680515212_S:EMSCX00001037680515312_T</t>
  </si>
  <si>
    <t>1240 S Wagoneer Rd</t>
  </si>
  <si>
    <t>Saratoga Springs</t>
  </si>
  <si>
    <t>84045-8159</t>
  </si>
  <si>
    <t>7VF541053M5965519</t>
  </si>
  <si>
    <t>8SJ88252R3517910D</t>
  </si>
  <si>
    <t>Shipping label printed on eBay for shipping carrier USPS with tracking Number 9400108205496445063383</t>
  </si>
  <si>
    <t>douglas harrison</t>
  </si>
  <si>
    <t>harrisondouglas1967@gmail.com</t>
  </si>
  <si>
    <t>14B771713L007912F</t>
  </si>
  <si>
    <t>06 07 CBR 1000rr 1000 HONDA ENGINE RADIATOR COOLING NO LEAKS! MORE COMPLETE OEM</t>
  </si>
  <si>
    <t>8HJ88704LW278580V</t>
  </si>
  <si>
    <t>EBAY43513793928</t>
  </si>
  <si>
    <t>EBAY_EMSCX00001015389823018_S:EMSCX00001015389823118_T</t>
  </si>
  <si>
    <t>2D045314K75859802</t>
  </si>
  <si>
    <t>Aaron Koski</t>
  </si>
  <si>
    <t>4SH9789046119300N</t>
  </si>
  <si>
    <t>Aaron Koski, 1504 17th Ave S, Fargo, ND, 58103-4016, United States</t>
  </si>
  <si>
    <t>EBAY_EMSCX00001034879790318_S:EMSCX00001034879790418_T</t>
  </si>
  <si>
    <t>1504 17th Ave S</t>
  </si>
  <si>
    <t>Fargo</t>
  </si>
  <si>
    <t>58103-4016</t>
  </si>
  <si>
    <t>2PA51577CS158810S</t>
  </si>
  <si>
    <t>thomas u fox</t>
  </si>
  <si>
    <t>62166803CA340821J</t>
  </si>
  <si>
    <t>thomas fox, 38w106 highland ave, elgin, IL, 60124-7946, United States</t>
  </si>
  <si>
    <t>97-00 BANDIT 1200 GSF1200 Handle Bar RISERS Handlebars RISER</t>
  </si>
  <si>
    <t>EBAY_EMSCX00001037811890813_S:EMSCX00001037811890913_T</t>
  </si>
  <si>
    <t>38w106 highland ave</t>
  </si>
  <si>
    <t>elgin</t>
  </si>
  <si>
    <t>60124-7946</t>
  </si>
  <si>
    <t>Item Id: 283005787098 Buyer's Vehicle: 1998 Suzuki Bandit 1200 GSF1200S</t>
  </si>
  <si>
    <t>4ET31250CK146344R</t>
  </si>
  <si>
    <t>2NU53386NC426894K</t>
  </si>
  <si>
    <t>INV2-UBQ6-7SNH-QRRM-BAD4</t>
  </si>
  <si>
    <t>5LP46111LL8878030</t>
  </si>
  <si>
    <t>USPS label cost adj.,Tracking:9405508205497836088735, Rev Assurance ID:3539831894Detail:https://www.ebay.com/ship/lmng</t>
  </si>
  <si>
    <t>EBAY43525012835</t>
  </si>
  <si>
    <t>Bryce San Miguel</t>
  </si>
  <si>
    <t>8JD57834H67441416</t>
  </si>
  <si>
    <t>Bryce San Miguel, 4033 Butternut St, East Chicago, IN, 46312-2941, United States</t>
  </si>
  <si>
    <t>97-01 SUZUKI TL1000R FRONT UPPER FAIRING GAUGE STAY BRACKET MOUNT HOLDER</t>
  </si>
  <si>
    <t>EBAY_EMSCX00001032847688419_S:EMSCX00001032847688519_T</t>
  </si>
  <si>
    <t>4033 Butternut St</t>
  </si>
  <si>
    <t>46312-2941</t>
  </si>
  <si>
    <t>3LK99607C3764401K</t>
  </si>
  <si>
    <t>1JW37762TY235580H</t>
  </si>
  <si>
    <t>USPS label cost adj.,Tracking:9405508205497836318658, Rev Assurance ID:3536728987Detail:https://www.ebay.com/ship/lmng</t>
  </si>
  <si>
    <t>EBAY43525013275</t>
  </si>
  <si>
    <t>alexander pennsy</t>
  </si>
  <si>
    <t>3X803209B8664640X</t>
  </si>
  <si>
    <t>Alex Pennsy, 14461 Akam Rd, Corry, PA, 16407-9638, United States</t>
  </si>
  <si>
    <t>09 CAN-AM DS90  FRONT Right Passenger Side Upper Control A Arm HUB</t>
  </si>
  <si>
    <t>EBAY_EMSCX00001036372011314_S:EMSCX00001036372011414_T</t>
  </si>
  <si>
    <t>14461 Akam Rd</t>
  </si>
  <si>
    <t>Corry</t>
  </si>
  <si>
    <t>16407-9638</t>
  </si>
  <si>
    <t>2XH13160U7461670A</t>
  </si>
  <si>
    <t>Dave Mordecai</t>
  </si>
  <si>
    <t>8WW10944H6233724L</t>
  </si>
  <si>
    <t>Dave Mordecai, 41 Monocoupe Cir, Panacea, FL, 32346-2622, United States</t>
  </si>
  <si>
    <t>96-00 BMW R1100RT STOCK TOOLS OEM TOOL BAG KIT SET</t>
  </si>
  <si>
    <t>EBAY_EMSCX00001037851865013</t>
  </si>
  <si>
    <t>41 Monocoupe Cir</t>
  </si>
  <si>
    <t>Panacea</t>
  </si>
  <si>
    <t>32346-2622</t>
  </si>
  <si>
    <t>Eduardo Perez</t>
  </si>
  <si>
    <t>82B53868RX222721R</t>
  </si>
  <si>
    <t>Eduardo Perez, 28 Calle Llorens Torres, COTO LAUREL, PR, 00780-2132, United States</t>
  </si>
  <si>
    <t>01 02 03 GSXR 750 600 CRANK POSITION SENSOR PULSER PULSAR COIL TRIGGER PICK UP</t>
  </si>
  <si>
    <t>EBAY_EMSCX00001037869376413</t>
  </si>
  <si>
    <t>28 Calle Llorens Torres</t>
  </si>
  <si>
    <t>COTO LAUREL</t>
  </si>
  <si>
    <t>00780-2132</t>
  </si>
  <si>
    <t>Randy Roemmich</t>
  </si>
  <si>
    <t>0X590171RL360451D</t>
  </si>
  <si>
    <t>Randy Roemmich, 311 E Market St, Apt 203, Oxford, MI, 48371-6809, United States</t>
  </si>
  <si>
    <t>06-09 SUZUKI M109 VZR 1800 STATOR GENERATOR ALTERNATOR CHARGING COIL WINDING</t>
  </si>
  <si>
    <t>EBAY_EMSCX00001039011138410_S:EMSCX00001039011138510_T</t>
  </si>
  <si>
    <t>311 E Market St</t>
  </si>
  <si>
    <t>Oxford</t>
  </si>
  <si>
    <t>48371-6809</t>
  </si>
  <si>
    <t>6P194068XA457024G</t>
  </si>
  <si>
    <t>zach didier</t>
  </si>
  <si>
    <t>5E270650LA0243640</t>
  </si>
  <si>
    <t>zach didier, 3500 Jasmine Trl, arlington, TX, 76017-4701, United States</t>
  </si>
  <si>
    <t>19-20 YAMAHA R3 REAR SWINGARM SWING ARM MORE COMPLETE BACK</t>
  </si>
  <si>
    <t>EBAY_EMSCX00001036424496914_S:EMSCX00001036424497014_T</t>
  </si>
  <si>
    <t>3500 Jasmine Trl</t>
  </si>
  <si>
    <t>76017-4701</t>
  </si>
  <si>
    <t>4KP830037L711405L</t>
  </si>
  <si>
    <t>Pj Dwyer</t>
  </si>
  <si>
    <t>5V4013400X778654U</t>
  </si>
  <si>
    <t>Pj Dwyer, 64555 Little Farms Rd, Plaquemine, LA, 70764-5817, United States</t>
  </si>
  <si>
    <t>EBAY_EMSCX00001039023874510</t>
  </si>
  <si>
    <t>64555 Little Farms Rd</t>
  </si>
  <si>
    <t>70764-5817</t>
  </si>
  <si>
    <t>Kaleb Mason</t>
  </si>
  <si>
    <t>41472260BV984832E</t>
  </si>
  <si>
    <t>Kaleb, Mason, 2775 Shawnigan Lake Rd Po box 140, Shawnigan Lake, BC, V0R 2W0, Canada</t>
  </si>
  <si>
    <t>98-00 YAMAHA WR400 ECU COMPUTER CDI ECM VIDEO! CONTROL ELECTRONIC UNIT</t>
  </si>
  <si>
    <t>EBAY_EMSCX00001037693374016</t>
  </si>
  <si>
    <t>2775 Shawnigan Lake Rd Po box 140</t>
  </si>
  <si>
    <t>Shawnigan Lake</t>
  </si>
  <si>
    <t>V0R 2W0</t>
  </si>
  <si>
    <t>1GJ46210MJ066782F</t>
  </si>
  <si>
    <t>11-15 GSXR 600/750 RECTIFIER VOLTAGE REGULATOR VIDEO! TESTED GUARANTEED WORKS</t>
  </si>
  <si>
    <t>EBAY_EMSCX00001034987927118_S:EMSCX00001034987927218_T</t>
  </si>
  <si>
    <t>1KS86284S9417741X</t>
  </si>
  <si>
    <t>gregory paiva</t>
  </si>
  <si>
    <t>08C07199FC0210732</t>
  </si>
  <si>
    <t>Gregory Paiva, 39 wellington st, Fall river, MA, 02720, United States</t>
  </si>
  <si>
    <t>04-06 YAMAHA R1 FUEL PUMP GAS RELAY VIDEO! PETROL SENDER UNIT KILL</t>
  </si>
  <si>
    <t>EBAY_EMSCX00001036615905515_S:EMSCX00001036615905615_T</t>
  </si>
  <si>
    <t>39 wellington st</t>
  </si>
  <si>
    <t>Fall river</t>
  </si>
  <si>
    <t>27J56676AG558142R</t>
  </si>
  <si>
    <t>Malik Bassett</t>
  </si>
  <si>
    <t>4KU32202979995801</t>
  </si>
  <si>
    <t>Malik Bassett, 18648 Lamont St., DETROIT, MI, 48234-2231, United States</t>
  </si>
  <si>
    <t>00-01 YAMAHA YZF R1 HEADLIGHT SPEEDO SPEEDOMETER HARNESS SOME CUT WIRES</t>
  </si>
  <si>
    <t>EBAY_EMSCX00001037237303911_S:EMSCX00001037237304011_T</t>
  </si>
  <si>
    <t>18648 Lamont St.</t>
  </si>
  <si>
    <t>DETROIT</t>
  </si>
  <si>
    <t>48234-2231</t>
  </si>
  <si>
    <t>21644135ED207840L</t>
  </si>
  <si>
    <t>2VB84513HW0125531</t>
  </si>
  <si>
    <t>08 09 10 Suzuki GSXR 600/750 FRONT UPPER NOSE HEADLIGHT FAIRING COWL PLASTIC MID</t>
  </si>
  <si>
    <t>EBAY_EMSCX00001034450290417_S:EMSCX00001034450290517_T</t>
  </si>
  <si>
    <t>0AE72083SF6824435</t>
  </si>
  <si>
    <t>7V6061046Y6168249</t>
  </si>
  <si>
    <t>Victor Hougesen</t>
  </si>
  <si>
    <t>0CB714577E116371E</t>
  </si>
  <si>
    <t>Nicole Stano, 6833 E Cedar Trl, Sun River Terrace, IL, 60964-5187, United States</t>
  </si>
  <si>
    <t>97-98 PRO SENIOR SXR 50 ENGINE MOTOR REPUTABLE SELLER</t>
  </si>
  <si>
    <t>EBAY_EMSCX00001034996008118_S:EMSCX00001034996008218_T</t>
  </si>
  <si>
    <t>6833 E Cedar Trl</t>
  </si>
  <si>
    <t>Sun River Terrace</t>
  </si>
  <si>
    <t>60964-5187</t>
  </si>
  <si>
    <t>2AJ91320XA343700Y</t>
  </si>
  <si>
    <t>Alan Larson</t>
  </si>
  <si>
    <t>4V4723316W5173822</t>
  </si>
  <si>
    <t>Alan Larson, 7028 W Stony Lake Rd, New Era, MI, 49446-8081, United States</t>
  </si>
  <si>
    <t>85-87 HONDA GOLDWING 1200 REAR HUB WHEEL BACK FLANGE</t>
  </si>
  <si>
    <t>EBAY_EMSCX00001032940100719_S:EMSCX00001032940100819_T</t>
  </si>
  <si>
    <t>7028 W Stony Lake Rd</t>
  </si>
  <si>
    <t>New Era</t>
  </si>
  <si>
    <t>49446-8081</t>
  </si>
  <si>
    <t>5UL71430BF335145X</t>
  </si>
  <si>
    <t>Justin Hottinger</t>
  </si>
  <si>
    <t>3A049051KP257971V</t>
  </si>
  <si>
    <t>Justin Hottinger, 5232 N Valley Pike, Harrisonburg, VA, 22802-1327, United States</t>
  </si>
  <si>
    <t>05-09 SUZUKI INTRUDER 800 ECU COMPUTER CDI ECM VIDEO! CONTROL 32900 38A31</t>
  </si>
  <si>
    <t>EBAY_EMSCX00001036632830515_S:EMSCX00001036632830615_T</t>
  </si>
  <si>
    <t>5232 N Valley Pike</t>
  </si>
  <si>
    <t>Harrisonburg</t>
  </si>
  <si>
    <t>22802-1327</t>
  </si>
  <si>
    <t>8L818149SW513680E</t>
  </si>
  <si>
    <t>Melinda Pena</t>
  </si>
  <si>
    <t>0AK01584GM580130R</t>
  </si>
  <si>
    <t>Johnny’ Jet Ski For James Craig, 5886 Trojan Ave, San Diego, CA, 92115-5404, United States</t>
  </si>
  <si>
    <t>86-90 KAWASAKI JET SKI 550 JS550 MIKUNI WESTCOAST INTAKE CARBS CARB CARBURATOR</t>
  </si>
  <si>
    <t>EBAY_EMSCX00001036632900615_S:EMSCX00001036632900715_T</t>
  </si>
  <si>
    <t>5886 Trojan Ave</t>
  </si>
  <si>
    <t>92115-5404</t>
  </si>
  <si>
    <t>3KW1621685081801K</t>
  </si>
  <si>
    <t>brian newman</t>
  </si>
  <si>
    <t>1NH84391NX7956042</t>
  </si>
  <si>
    <t>Brian Newman, 1190 Highway 179, Covington, TN, 38019-7044, United States</t>
  </si>
  <si>
    <t>97-03 SPORTSTER 1200 ENGINE SPROCKET COVER FRONT COUNTER SHAFT BELT PULLEY REAR</t>
  </si>
  <si>
    <t>EBAY_EMSCX00001036638516515</t>
  </si>
  <si>
    <t>1190 Highway 179</t>
  </si>
  <si>
    <t>38019-7044</t>
  </si>
  <si>
    <t>Timothy Marsh</t>
  </si>
  <si>
    <t>0US16074PE9570258</t>
  </si>
  <si>
    <t>Tim Marsh, 10008 Tidwell Rd, Ste F, Houston, TX, 77078-3432, United States</t>
  </si>
  <si>
    <t>11-13 VN1700 Vaquero LEFT OEM FACTORY STOCK HIGHWAY BARS CRASH SIDE SAFETY BAR</t>
  </si>
  <si>
    <t>EBAY_EMSCX00001036641066615_S:EMSCX00001036641066715_T</t>
  </si>
  <si>
    <t>10008 Tidwell Rd</t>
  </si>
  <si>
    <t>77078-3432</t>
  </si>
  <si>
    <t>9JN73612TR1382708</t>
  </si>
  <si>
    <t>Christopher Vaughn</t>
  </si>
  <si>
    <t>5T011206L8315505R</t>
  </si>
  <si>
    <t>Chris Vaughn, 28761 Prudente, Mission Viejo, CA, 92692-1027, United States</t>
  </si>
  <si>
    <t>EBAY_EMSCX00001037732883616_S:EMSCX00001037732883716_T</t>
  </si>
  <si>
    <t>28761 Prudente</t>
  </si>
  <si>
    <t>Mission Viejo</t>
  </si>
  <si>
    <t>92692-1027</t>
  </si>
  <si>
    <t>8DW64469TU452260S</t>
  </si>
  <si>
    <t>Semage Group CPS 37097</t>
  </si>
  <si>
    <t>08798868G9604741S</t>
  </si>
  <si>
    <t>BPS-10021 Josemil Rosario, 7941 NW 21st St, # BPS, Doral, FL, 33122-1616, United States</t>
  </si>
  <si>
    <t>06 POLARIS RANGER 700 ENGINE RADIATOR COOLING NO LEAKS! MORE COMPLETE MOTOR</t>
  </si>
  <si>
    <t>EBAY_EMSCX00001037736765416</t>
  </si>
  <si>
    <t>7941 NW 21st St</t>
  </si>
  <si>
    <t># BPS</t>
  </si>
  <si>
    <t>33122-1616</t>
  </si>
  <si>
    <t>Please Ship it as soon as you can , this is going to miami and we need to receive it as fast as possible .   Will appreciate your help .   Thanks ,</t>
  </si>
  <si>
    <t>Bennett Zapatero</t>
  </si>
  <si>
    <t>5EN43127UY125031Y</t>
  </si>
  <si>
    <t>bennett zapatero, calle maximino barboza #489, mayaguez, 00680, Puerto Rico</t>
  </si>
  <si>
    <t>00-18 SUZUKI DRZ400SM FULL YOSHIMURA RS-4 EXHAUST SYSTEM RS4 DUPLEX CHAMBER DUAL</t>
  </si>
  <si>
    <t>EBAY_EMSCX00001036733134215</t>
  </si>
  <si>
    <t>calle maximino barboza #489</t>
  </si>
  <si>
    <t>mayaguez</t>
  </si>
  <si>
    <t>John Rodriguez</t>
  </si>
  <si>
    <t>2FB63821M11221916</t>
  </si>
  <si>
    <t>John Rodriguez, 1600 Judy St, Lake Wales, FL, 33898-6400, United States</t>
  </si>
  <si>
    <t>12-18 KAWASAKI NINJA ZX14R ENGINE RADIATOR COOLING FAN</t>
  </si>
  <si>
    <t>EBAY_EMSCX00001034598655317</t>
  </si>
  <si>
    <t>1600 Judy St</t>
  </si>
  <si>
    <t>Lake Wales</t>
  </si>
  <si>
    <t>33898-6400</t>
  </si>
  <si>
    <t>1KG354176S2786636</t>
  </si>
  <si>
    <t>Shipping label printed on eBay for shipping carrier USPS with tracking Number 9405508205497916486390</t>
  </si>
  <si>
    <t>Emily Sanchez</t>
  </si>
  <si>
    <t>8FD468227W233461X</t>
  </si>
  <si>
    <t>Emylie  Sanchez, 22018 Cristobal Dr, Garden Ridge, TX, 78266-2237, United States</t>
  </si>
  <si>
    <t>12 13 14 15 16 GSXR 1000 RIGHT WHITE REAR BACK TAIL FAIRING UPPER PLASTIC</t>
  </si>
  <si>
    <t>EBAY_EMSCX00001038084501713_S:EMSCX00001038084501813_T</t>
  </si>
  <si>
    <t>22018 Cristobal Dr</t>
  </si>
  <si>
    <t>Garden Ridge</t>
  </si>
  <si>
    <t>78266-2237</t>
  </si>
  <si>
    <t>51719781VP733353W</t>
  </si>
  <si>
    <t>James Raeford</t>
  </si>
  <si>
    <t>8KV77621286897647</t>
  </si>
  <si>
    <t>JAMES Raeford, 11471 Whisper Sound Dr, Boca Raton, FL, 33428-2406, United States</t>
  </si>
  <si>
    <t>04 05 Kawasaki NINJA ZX10R ZX10 left MID SIDE FAIRING COWL PLASTIC OEM orange</t>
  </si>
  <si>
    <t>EBAY_EMSCX00001037405185711</t>
  </si>
  <si>
    <t>11471 Whisper Sound Dr</t>
  </si>
  <si>
    <t>Boca Raton</t>
  </si>
  <si>
    <t>33428-2406</t>
  </si>
  <si>
    <t>21413448DD269464V</t>
  </si>
  <si>
    <t>Shipping label printed on eBay for shipping carrier USPS with tracking Number 9461208205496446485915</t>
  </si>
  <si>
    <t>14974977PJ5658112</t>
  </si>
  <si>
    <t>Shipping label printed on eBay for shipping carrier USPS with tracking Number 9400108205497916518180</t>
  </si>
  <si>
    <t>976142732J397160K</t>
  </si>
  <si>
    <t>Shipping label printed on eBay for shipping carrier USPS with tracking Number LZ267810270US</t>
  </si>
  <si>
    <t>0HP44185WH6628100</t>
  </si>
  <si>
    <t>Shipping label printed on eBay for shipping carrier USPS with tracking Number 9400108205497916528905</t>
  </si>
  <si>
    <t>7TH44197A1094713X</t>
  </si>
  <si>
    <t>Shipping label printed on eBay for shipping carrier USPS with tracking Number 9405508205496446495001</t>
  </si>
  <si>
    <t>07240363LG8450222</t>
  </si>
  <si>
    <t>Shipping label printed on eBay for shipping carrier USPS with tracking Number 9405508205497916538730</t>
  </si>
  <si>
    <t>0BR16218VN2742214</t>
  </si>
  <si>
    <t>Shipping label printed on eBay for shipping carrier USPS with tracking Number 9405508205497916544830</t>
  </si>
  <si>
    <t>58F21179AF2733221</t>
  </si>
  <si>
    <t>Shipping label printed on eBay for shipping carrier USPS with tracking Number 9405508205497916548661</t>
  </si>
  <si>
    <t>8GU71220PG4364024</t>
  </si>
  <si>
    <t>Shipping label printed on eBay for shipping carrier USPS with tracking Number 9405508205497916550626</t>
  </si>
  <si>
    <t>8HK24082CN4409102</t>
  </si>
  <si>
    <t>Shipping label printed on eBay for shipping carrier USPS with tracking Number 9405508205497916554518</t>
  </si>
  <si>
    <t>2XB30691YH3446402</t>
  </si>
  <si>
    <t>Shipping label printed on eBay for shipping carrier USPS with tracking Number 9461208205497916611681</t>
  </si>
  <si>
    <t>Brendan Lawson</t>
  </si>
  <si>
    <t>5DJ34430X5993643A</t>
  </si>
  <si>
    <t>Brendan Lawson, 1335 Case Dr, Sulphur, OK, 73086-1104, United States</t>
  </si>
  <si>
    <t>11-15 GSXR 600/750 REAR SUBFRAME BACK SUB FRAME TAIL MORE COMPLETE</t>
  </si>
  <si>
    <t>EBAY_EMSCX00001033107064019_S:EMSCX00001033107064119_T</t>
  </si>
  <si>
    <t>1335 Case Dr</t>
  </si>
  <si>
    <t>Sulphur</t>
  </si>
  <si>
    <t>73086-1104</t>
  </si>
  <si>
    <t>1XM47255KR293140T</t>
  </si>
  <si>
    <t>Gabriel Mount</t>
  </si>
  <si>
    <t>7J716394AC7806744</t>
  </si>
  <si>
    <t>Gabriel Mount, 114 Cliffbrook Dr, Mansfield, OH, 44907-1710, United States</t>
  </si>
  <si>
    <t>00-01 CBR 929 ENGINE RADIATOR COOLING NO LEAKS! MORE COMPLETE MOTOR</t>
  </si>
  <si>
    <t>EBAY_EMSCX00001033116638719_S:EMSCX00001033116638819_T</t>
  </si>
  <si>
    <t>114 Cliffbrook Dr</t>
  </si>
  <si>
    <t>Mansfield</t>
  </si>
  <si>
    <t>44907-1710</t>
  </si>
  <si>
    <t>6NR38265EB425170A</t>
  </si>
  <si>
    <t>Baltic Marine Services Inc</t>
  </si>
  <si>
    <t>3R999857L0477320Y</t>
  </si>
  <si>
    <t>Baltic Marine Services Inc, 7428 Hancock Dr, Wonder Lake, IL, 60097-9562, United States</t>
  </si>
  <si>
    <t>12 SEA-DOO GTI 130 IBR ACTUATOR INTELLIGENT BRAKE REVERSE SENSOR ECU KD801-001A</t>
  </si>
  <si>
    <t>EBAY_EMSCX00001033119214219</t>
  </si>
  <si>
    <t>7428 Hancock Dr</t>
  </si>
  <si>
    <t>Wonder Lake</t>
  </si>
  <si>
    <t>60097-9562</t>
  </si>
  <si>
    <t>Wesley Sexton</t>
  </si>
  <si>
    <t>2G629053J7456891W</t>
  </si>
  <si>
    <t>Bobby Sexton, 5801 Nix Bridge Rd, Gainesville, GA, 30506-3438, United States</t>
  </si>
  <si>
    <t>11-14 VX110 15 V1 THROTTLE BODIES BODY BODYS MAIN FUEL TPS SENSOR STVA</t>
  </si>
  <si>
    <t>EBAY_EMSCX00001037900798216_S:EMSCX00001037900798316_T</t>
  </si>
  <si>
    <t>5801 Nix Bridge Rd</t>
  </si>
  <si>
    <t>Gainesville</t>
  </si>
  <si>
    <t>30506-3438</t>
  </si>
  <si>
    <t>2BB08156F20660513</t>
  </si>
  <si>
    <t>James Lamb</t>
  </si>
  <si>
    <t>3K871379K6823414W</t>
  </si>
  <si>
    <t>James Lamb, 5029 Carriage Dr, Lake Park, GA, 31636-3032, United States</t>
  </si>
  <si>
    <t>03 04 ZX6R 636 FUEL PUMP GAS PETROL SENDER UNIT WORKING, 90 DAY WARRRANTY!</t>
  </si>
  <si>
    <t>EBAY_EMSCX00001038118591813_S:EMSCX00001038118591913_T</t>
  </si>
  <si>
    <t>5029 Carriage Dr</t>
  </si>
  <si>
    <t>Lake Park</t>
  </si>
  <si>
    <t>31636-3032</t>
  </si>
  <si>
    <t>99056526RV0740107</t>
  </si>
  <si>
    <t>Michael Mai</t>
  </si>
  <si>
    <t>3C368961Y0730605H</t>
  </si>
  <si>
    <t>Michael  Mai, 2896 Tuers Rd, San Jose, CA, 95121-2357, United States</t>
  </si>
  <si>
    <t>03-05 R6 or 06-09 R6S Yoshimura EXHAUST CAN MUFFLER SLIP ON PIPE</t>
  </si>
  <si>
    <t>EBAY_EMSCX00001037452821811_S:EMSCX00001037452821911_T</t>
  </si>
  <si>
    <t>2896 Tuers Rd</t>
  </si>
  <si>
    <t>95121-2357</t>
  </si>
  <si>
    <t>87041754UE908423S</t>
  </si>
  <si>
    <t>Bradley Rear</t>
  </si>
  <si>
    <t>5R366917V10418529</t>
  </si>
  <si>
    <t>Brad Rear, 2330 Cedars Rd, Lawrenceville, GA, 30043-4709, United States</t>
  </si>
  <si>
    <t>03-06 CBR 600rr GAS TANK FUEL CELL PETROL RESERVOIR FAIRING COVER</t>
  </si>
  <si>
    <t>EBAY_EMSCX00001033142865619_S:EMSCX00001033142865719_T</t>
  </si>
  <si>
    <t>2330 Cedars Rd</t>
  </si>
  <si>
    <t>Lawrenceville</t>
  </si>
  <si>
    <t>30043-4709</t>
  </si>
  <si>
    <t>3M83199553641873W</t>
  </si>
  <si>
    <t>Isaiah Gaines</t>
  </si>
  <si>
    <t>6FC69944DN588794A</t>
  </si>
  <si>
    <t>Joshua Bardsley, 1733 Prospect Rd, Lawrenceville, GA, 30043, United States</t>
  </si>
  <si>
    <t>EBAY_EMSCX00001037921095316_S:EMSCX00001037921095416_T</t>
  </si>
  <si>
    <t>1733 Prospect Rd</t>
  </si>
  <si>
    <t>39Y248669V697140U</t>
  </si>
  <si>
    <t>Brenda Bouffard</t>
  </si>
  <si>
    <t>7NC62774XA5515003</t>
  </si>
  <si>
    <t>Brenda Bouffard, 24446 Oak Drive, Elkmont, AL, 35620-6424, United States</t>
  </si>
  <si>
    <t>04 05 NINJA ZX10 zx10r REAR BACK SHOCK SPRING COIL ABSORBER SUSPENSION</t>
  </si>
  <si>
    <t>EBAY_EMSCX00001037925398416_S:EMSCX00001037925398516_T</t>
  </si>
  <si>
    <t>24446 Oak Drive</t>
  </si>
  <si>
    <t>Elkmont</t>
  </si>
  <si>
    <t>35620-6424</t>
  </si>
  <si>
    <t>13Y38917582952356</t>
  </si>
  <si>
    <t>Innovative Home Repair and Maintenance Services</t>
  </si>
  <si>
    <t>9RR08187M0297325P</t>
  </si>
  <si>
    <t>David Dobbs, 444 South St, Hope, IN, 47246-9341, United States</t>
  </si>
  <si>
    <t>96 97 98 99 00 01 02 03 Zx7 Zx7r Headlight Speedo Speedometer Harness Wire Sub</t>
  </si>
  <si>
    <t>EBAY_EMSCX00001037929025416_S:EMSCX00001037929025516_T</t>
  </si>
  <si>
    <t>444 South St</t>
  </si>
  <si>
    <t>Hope</t>
  </si>
  <si>
    <t>47246-9341</t>
  </si>
  <si>
    <t>8B1459295U936991H</t>
  </si>
  <si>
    <t>erman jauril</t>
  </si>
  <si>
    <t>73B0917110432052M</t>
  </si>
  <si>
    <t>the speed master, 9986 Via de La Amistad, Ste H, San Diego, CA, 92154-5212, United States</t>
  </si>
  <si>
    <t>11-14 DUCATI MONSTER 796 FRONT BRAKE CALIPER PADS SIDE BREMBO LEFT RIGHT 100mm</t>
  </si>
  <si>
    <t>EBAY_EMSCX00001035230575818_S:EMSCX00001035230575918_T</t>
  </si>
  <si>
    <t>9986 Via de La Amistad</t>
  </si>
  <si>
    <t>Ste H</t>
  </si>
  <si>
    <t>92154-5212</t>
  </si>
  <si>
    <t>7RG4394626393763D</t>
  </si>
  <si>
    <t>thomas torian</t>
  </si>
  <si>
    <t>9CE455945A153115A</t>
  </si>
  <si>
    <t>thomas torian, 2621 coleman loop rd, hillsborough, NC, 27278-9295, United States</t>
  </si>
  <si>
    <t>96 97 Honda CBR CBR900RR 900 ENGINE MOTOR REPUTABLE SELLER VIDEO!</t>
  </si>
  <si>
    <t>EBAY_EMSCX00001034706929117_S:EMSCX00001034706929217_T</t>
  </si>
  <si>
    <t>2621 coleman loop rd</t>
  </si>
  <si>
    <t>hillsborough</t>
  </si>
  <si>
    <t>27278-9295</t>
  </si>
  <si>
    <t>58G328792N7437803</t>
  </si>
  <si>
    <t>Jessie Hernandez</t>
  </si>
  <si>
    <t>4L475538YR930100Y</t>
  </si>
  <si>
    <t>Jessie Hernandez, 341 NE 168th St, Miami, FL, 33162-2321, United States</t>
  </si>
  <si>
    <t>15-19 YZF R1 EXHAUST HEADER PIPE PIPES MANIFOLD HEADERS NO DINGS!</t>
  </si>
  <si>
    <t>EBAY_EMSCX00001039308606010</t>
  </si>
  <si>
    <t>341 NE 168th St</t>
  </si>
  <si>
    <t>33162-2321</t>
  </si>
  <si>
    <t>James Bush</t>
  </si>
  <si>
    <t>03H63807SH149540C</t>
  </si>
  <si>
    <t>James, Bush, 240 N Ellen Dr, West Covina, CA, 91790, United States</t>
  </si>
  <si>
    <t>01-05 SUPER HAWK VTR1000 FAN RADIATOR ENGINE COOLING LEFT RIGHT</t>
  </si>
  <si>
    <t>EBAY_EMSCX00001036721643214_S:EMSCX00001036721643314_T</t>
  </si>
  <si>
    <t>240 N Ellen Dr</t>
  </si>
  <si>
    <t>West Covina</t>
  </si>
  <si>
    <t>6BR856222M488624E</t>
  </si>
  <si>
    <t>Ethan tucker tucker</t>
  </si>
  <si>
    <t>3WB340705X2839731</t>
  </si>
  <si>
    <t>Ethan tucker, 2517 Casita Dr, Modesto, CA, 95355-3422, United States</t>
  </si>
  <si>
    <t>00 01 Honda CBR 929 929rr STATOR COVER GENERATOR ALTERNATOR LEFT SIDE ENGINE</t>
  </si>
  <si>
    <t>EBAY_EMSCX00001039329245410_S:EMSCX00001039329245510_T</t>
  </si>
  <si>
    <t>2517 Casita Dr</t>
  </si>
  <si>
    <t>95355-3422</t>
  </si>
  <si>
    <t>47931982GT653574E</t>
  </si>
  <si>
    <t>Dallton Russell</t>
  </si>
  <si>
    <t>7D96711962110654F</t>
  </si>
  <si>
    <t>Dallton Russell, 266 hemstreet rd, Schaghticoke, NY, 12154-3508, United States</t>
  </si>
  <si>
    <t>00-08 KTM 65 SX 65SX EXHAUST CAN MUFFLER SLIP ON PIPE</t>
  </si>
  <si>
    <t>EBAY_EMSCX00001036913355015_S:EMSCX00001036913355115_T</t>
  </si>
  <si>
    <t>266 hemstreet rd</t>
  </si>
  <si>
    <t>Schaghticoke</t>
  </si>
  <si>
    <t>12154-3508</t>
  </si>
  <si>
    <t>5AG28751LG185033Y</t>
  </si>
  <si>
    <t>MARK CARLSON</t>
  </si>
  <si>
    <t>60002017MW942953W</t>
  </si>
  <si>
    <t>MARK CARLSON, 2301 ROHLWING RD, ROLLING MEADOWS, IL, 60008-1352, United States</t>
  </si>
  <si>
    <t>EBAY_EMSCX00001038216733513_S:EMSCX00001038216733613_T</t>
  </si>
  <si>
    <t>2301 ROHLWING RD</t>
  </si>
  <si>
    <t>ROLLING MEADOWS</t>
  </si>
  <si>
    <t>60008-1352</t>
  </si>
  <si>
    <t>4JA01534761463455</t>
  </si>
  <si>
    <t>PRINCE CARSON</t>
  </si>
  <si>
    <t>53K84758TW036861W</t>
  </si>
  <si>
    <t>Prince Carson, 8608 Attu Ln, Louisville, KY, 40291-2605, United States</t>
  </si>
  <si>
    <t>06-09 SUZUKI M109 VZR 1800 RECTIFIER VOLTAGE REGULATOR VIDEO! TESTED GUARANTEED</t>
  </si>
  <si>
    <t>EBAY_EMSCX00001036929377215_S:EMSCX00001036929377315_T</t>
  </si>
  <si>
    <t>8608 Attu Ln</t>
  </si>
  <si>
    <t>40291-2605</t>
  </si>
  <si>
    <t>57M02003VN460562A</t>
  </si>
  <si>
    <t>Alex Caton</t>
  </si>
  <si>
    <t>0EN864114S555411F</t>
  </si>
  <si>
    <t>Alex Caton, 39 Diamond street, Slacks Creek, Queensland, 4127, Australia</t>
  </si>
  <si>
    <t>11-13 VN1700 Vaquero FRONT REAR SEAT PAD DRIVER BACK DRIVERS SADDLE PILLION</t>
  </si>
  <si>
    <t>EBAY_EMSCX00001033247050519_S:EMSCX00001033247050619_T</t>
  </si>
  <si>
    <t>39 Diamond street</t>
  </si>
  <si>
    <t>Slacks Creek</t>
  </si>
  <si>
    <t>Queensland</t>
  </si>
  <si>
    <t>5KG772460C380673M</t>
  </si>
  <si>
    <t>Dan Wolf</t>
  </si>
  <si>
    <t>2WU070709D695302S</t>
  </si>
  <si>
    <t>Dan Wolf, 705 stevens, Greenwood, WI, 54437-9413, United States</t>
  </si>
  <si>
    <t>12 SEA-DOO GTI 130 MAIN ENGINE WIRING HARNESS VIDEO! ELECTRICAL WIRE MOTOR</t>
  </si>
  <si>
    <t>EBAY_EMSCX00001033262052019_S:EMSCX00001033262052119_T</t>
  </si>
  <si>
    <t>705 stevens</t>
  </si>
  <si>
    <t>Greenwood</t>
  </si>
  <si>
    <t>54437-9413</t>
  </si>
  <si>
    <t>32M10003P24607922</t>
  </si>
  <si>
    <t>Whetten</t>
  </si>
  <si>
    <t>1WS41978EA005334W</t>
  </si>
  <si>
    <t>Dusty Whetten, PO Box 548, Columbus, NM, 88029-0548, United States</t>
  </si>
  <si>
    <t>87-08 YAMAHA TW200 TRANSMISSION TRANNY GEARS SHAFT SHIFT FORKS CAM</t>
  </si>
  <si>
    <t>EBAY_EMSCX00001036817046814_S:EMSCX00001036817046914_T</t>
  </si>
  <si>
    <t>PO Box 548</t>
  </si>
  <si>
    <t>88029-0548</t>
  </si>
  <si>
    <t>18G75954KD4642252</t>
  </si>
  <si>
    <t>Steven Burns</t>
  </si>
  <si>
    <t>22613605HW146815W</t>
  </si>
  <si>
    <t>Steven Burns, 9223 Ranch Meadows Dr, Saint Louis, MO, 63136-4042, United States</t>
  </si>
  <si>
    <t>05 06 ZX6R 636 FUEL PUMP GAS 90 DAY WARRANTY! VIDEO! PETROL SENDER UNIT</t>
  </si>
  <si>
    <t>EBAY_EMSCX00001034809744917</t>
  </si>
  <si>
    <t>9223 Ranch Meadows Dr</t>
  </si>
  <si>
    <t>63136-4042</t>
  </si>
  <si>
    <t>Ryan Wostarek</t>
  </si>
  <si>
    <t>98S724964X482840W</t>
  </si>
  <si>
    <t>Ryan Wostarek, 19304 Stokes Ln, Pflugerville, TX, 78660-3991, United States</t>
  </si>
  <si>
    <t>00 01 HONDA CBR929RR REAR SWINGARM SWING ARM WHEEL RIM SHOCK</t>
  </si>
  <si>
    <t>EBAY_EMSCX00001034819621117_S:EMSCX00001034819621217_T</t>
  </si>
  <si>
    <t>19304 Stokes Ln</t>
  </si>
  <si>
    <t>78660-3991</t>
  </si>
  <si>
    <t>88786232J14813622</t>
  </si>
  <si>
    <t>Erika Mostalac</t>
  </si>
  <si>
    <t>8W647975SP837980T</t>
  </si>
  <si>
    <t>Erika Mostalac Patiño, 2493 Roll Dr, Ste 210, San Diego, CA, 92154-7230, United States</t>
  </si>
  <si>
    <t>14 15 Ebr 1190rx 1190 Rx Rear Back Passenger Seat Saddle Pillion 0346</t>
  </si>
  <si>
    <t>EBAY_EMSCX00001038087460916_S:EMSCX00001038087461016_T</t>
  </si>
  <si>
    <t>2493 Roll Dr</t>
  </si>
  <si>
    <t>Ste 210</t>
  </si>
  <si>
    <t>Item Id: 282736595469 Buyer's Vehicle: EBR 1190RX  HI, i WOULD LIKE TO KNOW IF YOU CAN SEND TO:  PEDRO AVILA 2323 AV. COSTA ESTE   700 SAN DIEGO, CA 92154  TKS.</t>
  </si>
  <si>
    <t>1B978121PY400730V</t>
  </si>
  <si>
    <t>Angelica MCastillo</t>
  </si>
  <si>
    <t>8AJ34914LJ9401508</t>
  </si>
  <si>
    <t>Angelica M Castillo, 203 S Hardy ave, Independence, MO, 64053-1427, United States</t>
  </si>
  <si>
    <t>03 04 SV1000 SV 1000 CYLINDER HEAD VALVES BUCKETS CAMS ENGINE MOTOR VALVE REAR</t>
  </si>
  <si>
    <t>EBAY_EMSCX00001036885505614</t>
  </si>
  <si>
    <t>203 S Hardy ave</t>
  </si>
  <si>
    <t>64053-1427</t>
  </si>
  <si>
    <t>Victor Gonzalez</t>
  </si>
  <si>
    <t>8PX54190CV778524N</t>
  </si>
  <si>
    <t>Victor Gonzalez, 21426 Loch Ln, Crest Hill, IL, 60403-1197, United States</t>
  </si>
  <si>
    <t>00-01 NINJA ZX12R FRONT END WHEEL FORKS FORK RIM TRIPLE TREE CLAMP TOP BOTTOM</t>
  </si>
  <si>
    <t>EBAY_EMSCX00001038168791116_S:EMSCX00001038168791216_T</t>
  </si>
  <si>
    <t>21426 Loch Ln</t>
  </si>
  <si>
    <t>Crest Hill</t>
  </si>
  <si>
    <t>60403-1197</t>
  </si>
  <si>
    <t>4WR357257A577393G</t>
  </si>
  <si>
    <t>matt rite</t>
  </si>
  <si>
    <t>6BJ37481UD964791V</t>
  </si>
  <si>
    <t>matt rite, 923 Judy Dr, Farmington, MO, 63640-9208, United States</t>
  </si>
  <si>
    <t>99 00 01 02 YAMAHA YZF R6 CLUTCH HUB BASKET PRESSURE PLATE SPRING INNER OUTER</t>
  </si>
  <si>
    <t>EBAY_EMSCX00001033419483619</t>
  </si>
  <si>
    <t>923 Judy Dr</t>
  </si>
  <si>
    <t>Farmington</t>
  </si>
  <si>
    <t>63640-9208</t>
  </si>
  <si>
    <t>Robb Ortiz</t>
  </si>
  <si>
    <t>25M40723JB991993R</t>
  </si>
  <si>
    <t>Robb Ortiz, 19707 Coppervine Ln, Houston, TX, 77084-4765, United States</t>
  </si>
  <si>
    <t>05 06 Z750S Z 750S FUEL LEVEL SENSOR SENDER UNIT PUMP GAS SENDER SENDING UNIT</t>
  </si>
  <si>
    <t>EBAY_EMSCX00001038311095912_S:EMSCX00001038311096012_T</t>
  </si>
  <si>
    <t>19707 Coppervine Ln</t>
  </si>
  <si>
    <t>77084-4765</t>
  </si>
  <si>
    <t>1P401192KH1556305</t>
  </si>
  <si>
    <t>Mark Wallace</t>
  </si>
  <si>
    <t>2EV36254559016920</t>
  </si>
  <si>
    <t>Mark Wallace, 1513 49th St S, Gulfport, FL, 33707-4338, United States</t>
  </si>
  <si>
    <t>01-08 REFLEX 250 CARBS CARB BODY CARBURETOR FUEL BOWL RACK CARBURATOR BODIES</t>
  </si>
  <si>
    <t>EBAY_EMSCX00001038425427913</t>
  </si>
  <si>
    <t>1513 49th St S</t>
  </si>
  <si>
    <t>Gulfport</t>
  </si>
  <si>
    <t>33707-4338</t>
  </si>
  <si>
    <t>62M543947F251731V</t>
  </si>
  <si>
    <t>ShopAirlines Inc(264727139302), 2501 Santa Fe Ave, Ste B, Redondo Beach, CA, 90278-1128, United States</t>
  </si>
  <si>
    <t>85-87 ELIMINATOR 900 EXHAUST MUFFLER SLIP ON PIPE LEFT RIGHT PERFORMANCE F1R Al</t>
  </si>
  <si>
    <t>EBAY_EMSCX00001039560176410</t>
  </si>
  <si>
    <t>Donald P Neill P. Neill</t>
  </si>
  <si>
    <t>3PW23373W77174214</t>
  </si>
  <si>
    <t>Donald P. Neill, 602 Spruce Dr, Clarksville, TN, 37042-3971, United States</t>
  </si>
  <si>
    <t>95-01/04-07 HELIX CN 250 FRONT BACK REST SEAT SISSY DRIVER PASSENGER</t>
  </si>
  <si>
    <t>EBAY_EMSCX00001038241220316</t>
  </si>
  <si>
    <t>602 Spruce Dr</t>
  </si>
  <si>
    <t>Clarksville</t>
  </si>
  <si>
    <t>37042-3971</t>
  </si>
  <si>
    <t>dominik krupa</t>
  </si>
  <si>
    <t>7DH11654UW099712S</t>
  </si>
  <si>
    <t>dominik krupa, 3834 W Roscoe, chicago, IL, 60618-5142, United States</t>
  </si>
  <si>
    <t>05 YAMAHA YZF R6 FRONT TOP UPPER TRIPLE TREE CLAMP FORKS FORK STR8</t>
  </si>
  <si>
    <t>EBAY_EMSCX00001037170442315_S:EMSCX00001037170442415_T</t>
  </si>
  <si>
    <t>3834 W Roscoe</t>
  </si>
  <si>
    <t>60618-5142</t>
  </si>
  <si>
    <t>0B656490EN720551U</t>
  </si>
  <si>
    <t>Cindy Vazquez</t>
  </si>
  <si>
    <t>82X55308AB5070741</t>
  </si>
  <si>
    <t>JOSE R VAZQUEZ, 18 Baywatch Rd, New Castle, DE, 19720-7636, United States</t>
  </si>
  <si>
    <t>08-19 hayabusa GSX1300R ENGINE STARTER RELAY STARTING MOTOR ELECTRIC SWITCH</t>
  </si>
  <si>
    <t>EBAY_EMSCX00001037181339015</t>
  </si>
  <si>
    <t>18 Baywatch Rd</t>
  </si>
  <si>
    <t>19720-7636</t>
  </si>
  <si>
    <t>Spirtitually and Healthier U</t>
  </si>
  <si>
    <t>4JR52369DJ861181S</t>
  </si>
  <si>
    <t>Johnny Anderson, 160 Pine Summit Dr, Leesburg, GA, 31763-3182, United States</t>
  </si>
  <si>
    <t>05 06 SUZUKI GSXR1000  TPS THROTTLE POSITION SENSOR PRIMARY MAIN</t>
  </si>
  <si>
    <t>EBAY_EMSCX00001038518531513_S:EMSCX00001038518531613_T</t>
  </si>
  <si>
    <t>160 Pine Summit Dr</t>
  </si>
  <si>
    <t>Leesburg</t>
  </si>
  <si>
    <t>31763-3182</t>
  </si>
  <si>
    <t>00449636HR342701R</t>
  </si>
  <si>
    <t>Alex Mazone</t>
  </si>
  <si>
    <t>9KN009392H921190N</t>
  </si>
  <si>
    <t>Alex  Mazone, 1898 Harrison Ave, Apt.2-A, Bronx, NY, 10453-4508, United States</t>
  </si>
  <si>
    <t>01-08 REFLEX 250 FRONT END WHEEL FORKS FORK RIM TRIPLE TREE CLAMP TOP BOTTOM</t>
  </si>
  <si>
    <t>EBAY_EMSCX00001038407304712_S:EMSCX00001038407304812_T</t>
  </si>
  <si>
    <t>1898 Harrison Ave, Apt.2-A</t>
  </si>
  <si>
    <t>10453-4508</t>
  </si>
  <si>
    <t>2BE89922LN213153N</t>
  </si>
  <si>
    <t>0E152656277269426</t>
  </si>
  <si>
    <t>01-08 REFLEX 250 HEADLIGHT HEAD LIGHT LAMP HEADLIGHTS LIGHTS</t>
  </si>
  <si>
    <t>EBAY_EMSCX00001038407304912_S:EMSCX00001038407305012_T</t>
  </si>
  <si>
    <t>23U94107FT552584A</t>
  </si>
  <si>
    <t>Shaun Henderson</t>
  </si>
  <si>
    <t>577921201V763293L</t>
  </si>
  <si>
    <t>Shaun Henderson, 1701 west pine street, Warren, AR, 71671-1805, United States</t>
  </si>
  <si>
    <t>02 03 NINJA ZX9R ZX 9R CARBS CARB BODY CARBURETOR FUEL BOWL RACK CARBURATOR</t>
  </si>
  <si>
    <t>EBAY_EMSCX00001039669688610_S:EMSCX00001039669688710_T</t>
  </si>
  <si>
    <t>1701 west pine street</t>
  </si>
  <si>
    <t>71671-1805</t>
  </si>
  <si>
    <t>1M59632194519930E</t>
  </si>
  <si>
    <t>Braxton Tucker</t>
  </si>
  <si>
    <t>06S24622VE980415E</t>
  </si>
  <si>
    <t>Braxton Tucker, 1278 Grandma Branch rd, Grantville, GA, 30220-1737, United States</t>
  </si>
  <si>
    <t>EBAY_EMSCX00001038551392713_S:EMSCX00001038551392813_T</t>
  </si>
  <si>
    <t>1278 Grandma Branch rd</t>
  </si>
  <si>
    <t>Grantville</t>
  </si>
  <si>
    <t>30220-1737</t>
  </si>
  <si>
    <t>0XV7981993654005K</t>
  </si>
  <si>
    <t>Steven Schultz</t>
  </si>
  <si>
    <t>9LM5568254049615M</t>
  </si>
  <si>
    <t>Steven Schultz, 14531 Raybourn Rd, Weiner, AR, 72479-9043, United States</t>
  </si>
  <si>
    <t>97 TIGERSHARK DAYTONA 1000 CYLINDER HEAD ENGINE MOTOR PISTONS</t>
  </si>
  <si>
    <t>EBAY_EMSCX00001038554054813_S:EMSCX00001038554054913_T</t>
  </si>
  <si>
    <t>14531 Raybourn Rd</t>
  </si>
  <si>
    <t>Weiner</t>
  </si>
  <si>
    <t>72479-9043</t>
  </si>
  <si>
    <t>8JL96301AY1666337</t>
  </si>
  <si>
    <t>Richard McPherson</t>
  </si>
  <si>
    <t>1VL56371UN485493H</t>
  </si>
  <si>
    <t>Richard McPherson, 86 Fisherville Rd, Apt 10, Concord, NH, 03303-2088, United States</t>
  </si>
  <si>
    <t>EBAY_EMSCX00001035634582218</t>
  </si>
  <si>
    <t>86 Fisherville Rd</t>
  </si>
  <si>
    <t>Concord</t>
  </si>
  <si>
    <t>03303-2088</t>
  </si>
  <si>
    <t>William E. Ross III</t>
  </si>
  <si>
    <t>26F64448WP3449006</t>
  </si>
  <si>
    <t>William E. Ross III, 2580 Red Wings Rd, Bismarck, AR, 71929-6644, United States</t>
  </si>
  <si>
    <t>95-07 XV250 VIRAGO XV 250 LEFT Side Cover Trim Panel</t>
  </si>
  <si>
    <t>EBAY_EMSCX00001035651890718_S:EMSCX00001035651890818_T</t>
  </si>
  <si>
    <t>2580 Red Wings Rd</t>
  </si>
  <si>
    <t>Bismarck</t>
  </si>
  <si>
    <t>71929-6644</t>
  </si>
  <si>
    <t>Item Id: 283065089917 Buyer's Vehicle: 2005 Yamaha Virago 250 XV250</t>
  </si>
  <si>
    <t>2MJ2191585001062U</t>
  </si>
  <si>
    <t>Ronald Klamer</t>
  </si>
  <si>
    <t>951861762F083713W</t>
  </si>
  <si>
    <t>Tim Klamer, 129 Pine Point Rd, Hertford, NC, 27944-8176, United States</t>
  </si>
  <si>
    <t>11-15 SUZUKI GSXR 600/750 FRONT END WHEEL FORKS FORK RIM TRIPLE TREE 8573</t>
  </si>
  <si>
    <t>EBAY_EMSCX00001033605341119_S:EMSCX00001033605341219_T</t>
  </si>
  <si>
    <t>129 Pine Point Rd</t>
  </si>
  <si>
    <t>Hertford</t>
  </si>
  <si>
    <t>27944-8176</t>
  </si>
  <si>
    <t>8CV035266H4521329</t>
  </si>
  <si>
    <t>Jennifer Lane</t>
  </si>
  <si>
    <t>9X4621466S202900A</t>
  </si>
  <si>
    <t>Jennifer Lane, 2506 Brogden Rd, Creedmoor, NC, 27522-9216, United States</t>
  </si>
  <si>
    <t>05 06 SUZUKI GSXR1000  RADIATOR OVERFLOW RESERVOIR COOLANT OVER FLOW NO LEAKS</t>
  </si>
  <si>
    <t>EBAY_EMSCX00001037297660115_S:EMSCX00001037297660215_T</t>
  </si>
  <si>
    <t>2506 Brogden Rd</t>
  </si>
  <si>
    <t>Creedmoor</t>
  </si>
  <si>
    <t>27522-9216</t>
  </si>
  <si>
    <t>0Y16468696428923J</t>
  </si>
  <si>
    <t>Gregory Joseph</t>
  </si>
  <si>
    <t>2V206000XE636805G</t>
  </si>
  <si>
    <t>Gregory Joseph, 7701 NW 15th Street, Suite #LC725622, Miami, FL, 33106-4800, United States</t>
  </si>
  <si>
    <t>03 04 ZX6 ZX6R 636 TPS THROTTLE POSITION SENSOR VIDEO! PRIMARY MAIN, 03 04 ZX6 ZX6R 636 TPS THROTTLE POSITION SENSOR VIDE0! SECONDARY</t>
  </si>
  <si>
    <t>264677219274, 254549257105</t>
  </si>
  <si>
    <t>EBAY_EMSCX00001037931498211</t>
  </si>
  <si>
    <t>7701 NW 15th Street</t>
  </si>
  <si>
    <t>Suite #LC725622</t>
  </si>
  <si>
    <t>33106-4800</t>
  </si>
  <si>
    <t>03 04 ZX6 ZX6R 636 TPS THROTTLE POSITION SENSOR VIDEO! PRIMARY MAIN</t>
  </si>
  <si>
    <t>Please combine items in one shipment package. Thanks</t>
  </si>
  <si>
    <t>Angel Maldonado</t>
  </si>
  <si>
    <t>36Y47412UC661961Y</t>
  </si>
  <si>
    <t>Angel Maldonado, 61 Mansfield St, Springfield, MA, 01108-2208, United States</t>
  </si>
  <si>
    <t>97 SUZUKI GS500 MAIN ENGINE WIRING HARNESS VIDEO! ELECTRICAL WIRE MOTOR</t>
  </si>
  <si>
    <t>EBAY_EMSCX00001035694688718_S:EMSCX00001035694688818_T</t>
  </si>
  <si>
    <t>61 Mansfield St</t>
  </si>
  <si>
    <t>01108-2208</t>
  </si>
  <si>
    <t>99643936KB022501B</t>
  </si>
  <si>
    <t>manuel mezo</t>
  </si>
  <si>
    <t>61130819C88759000</t>
  </si>
  <si>
    <t>manuel  mezo, 6154 michigan rd, indianapolis, IN, 46228-1204, United States</t>
  </si>
  <si>
    <t>01 02 03 04 05 06 HONDA CBR F4I 600 IGNITION COILS COIL STICK SET PACK SPARK</t>
  </si>
  <si>
    <t>EBAY_EMSCX00001038511207312_S:EMSCX00001038511207412_T</t>
  </si>
  <si>
    <t>6154 michigan rd</t>
  </si>
  <si>
    <t>indianapolis</t>
  </si>
  <si>
    <t>46228-1204</t>
  </si>
  <si>
    <t>7V590070752791801</t>
  </si>
  <si>
    <t>Patrick Praxedes</t>
  </si>
  <si>
    <t>0HF32548Y79235434</t>
  </si>
  <si>
    <t>Patrick Praxedes, 5012 Utah Ave, Joint Base Lewis McChord, WA, 98433-1164, United States</t>
  </si>
  <si>
    <t>EBAY_EMSCX00001038438628416_S:EMSCX00001038438628516_T</t>
  </si>
  <si>
    <t>5012 Utah Ave</t>
  </si>
  <si>
    <t>Joint Base Lewis McChord</t>
  </si>
  <si>
    <t>98433-1164</t>
  </si>
  <si>
    <t>12764082T84933904</t>
  </si>
  <si>
    <t>elias rivera</t>
  </si>
  <si>
    <t>5FL0967750009492F</t>
  </si>
  <si>
    <t>elias rivera, 12 lafrance ct, New Bedford, MA, 02740-7003, United States</t>
  </si>
  <si>
    <t>EBAY_EMSCX00001039775661010_S:EMSCX00001039775661110_T</t>
  </si>
  <si>
    <t>12 lafrance ct</t>
  </si>
  <si>
    <t>02740-7003</t>
  </si>
  <si>
    <t>7DP7082597955033Y</t>
  </si>
  <si>
    <t>Pritchard Customs</t>
  </si>
  <si>
    <t>21205037VR894142B</t>
  </si>
  <si>
    <t>kyler pritchard, 25608 E Dry Creek Dr, Aurora, CO, 80016-2476, United States</t>
  </si>
  <si>
    <t>08 09 10 11 12 13 14 15 16 R6 R6R HEADLIGHT SPEEDO SPEEDOMETER HARNESS HEAD</t>
  </si>
  <si>
    <t>EBAY_EMSCX00001039781244610_S:EMSCX00001039781244710_T</t>
  </si>
  <si>
    <t>25608 E Dry Creek Dr</t>
  </si>
  <si>
    <t>80016-2476</t>
  </si>
  <si>
    <t>1BY22546P5834444V</t>
  </si>
  <si>
    <t>Mario Garcia</t>
  </si>
  <si>
    <t>0YA68357BB335223X</t>
  </si>
  <si>
    <t>Mario Garcia, 7953 W Thoreau Dr, Magna, UT, 84044-4407, United States</t>
  </si>
  <si>
    <t>05-08 HYOSUNG GV650 AVITAR REARSET REAR SET LEFT SHIFTER SHIFT LEVER FOOT PEG</t>
  </si>
  <si>
    <t>EBAY_EMSCX00001038453955216_S:EMSCX00001038453955316_T</t>
  </si>
  <si>
    <t>7953 W Thoreau Dr</t>
  </si>
  <si>
    <t>Magna</t>
  </si>
  <si>
    <t>84044-4407</t>
  </si>
  <si>
    <t>0SK70416BN212940H</t>
  </si>
  <si>
    <t>Michael Sullivan</t>
  </si>
  <si>
    <t>2S990014KC924221W</t>
  </si>
  <si>
    <t>Mick Sullivan, 1300 n 4th st, apt 208, milwaukee, WI, 53212-4008, United States</t>
  </si>
  <si>
    <t>95 96 97 NINJA ZX6R ZX6 FRONT BRAKE ROTORS ROTOR OEM LEFT RIGHT DISCS DISC</t>
  </si>
  <si>
    <t>EBAY_EMSCX00001035203694617_S:EMSCX00001035203694717_T</t>
  </si>
  <si>
    <t>1300 n 4th st</t>
  </si>
  <si>
    <t>apt 208</t>
  </si>
  <si>
    <t>milwaukee</t>
  </si>
  <si>
    <t>53212-4008</t>
  </si>
  <si>
    <t>53H42062LN007625D</t>
  </si>
  <si>
    <t>Phoenix Cycle Salvage</t>
  </si>
  <si>
    <t>2P343084HA495932U</t>
  </si>
  <si>
    <t>Yatang Wu, 208 Manor Cres, New Brunswick, NJ, 08901-1695, United States</t>
  </si>
  <si>
    <t>19-20 YAMAHA R3 FUEL PUMP GAS PETROL SENDER UNIT VIDEO! 90 DAY WARRANTY!</t>
  </si>
  <si>
    <t>EBAY_EMSCX00001033710607919_S:EMSCX00001033710608019_T</t>
  </si>
  <si>
    <t>208 Manor Cres</t>
  </si>
  <si>
    <t>New Brunswick</t>
  </si>
  <si>
    <t>08901-1695</t>
  </si>
  <si>
    <t>8PM01033346365512</t>
  </si>
  <si>
    <t>Gary Penninngton</t>
  </si>
  <si>
    <t>0EW93066YE598070D</t>
  </si>
  <si>
    <t>Gary Pennington, 6509 s downing ave, tucson, AZ, 85756-9460, United States</t>
  </si>
  <si>
    <t>05 06 ZX6R 636 STVA SECONDARY THROTTLE VALVE ACCUATOR VIDEO! TPS SENSOR PRIMARY</t>
  </si>
  <si>
    <t>EBAY_EMSCX00001038779492413_S:EMSCX00001038779492513_T</t>
  </si>
  <si>
    <t>6509 s downing ave</t>
  </si>
  <si>
    <t>85756-9460</t>
  </si>
  <si>
    <t>7N721216XN412714G</t>
  </si>
  <si>
    <t>BlueChip Estate Services</t>
  </si>
  <si>
    <t>88L621076J526400G</t>
  </si>
  <si>
    <t>Rodger Webb, 1748 Queensbury Cir, Hoffman Estates, IL, 60169-6838, United States</t>
  </si>
  <si>
    <t>90 ELECTRA GLIDE TURN SIGNAL BLINKER MODULE 68537-89B 1010344</t>
  </si>
  <si>
    <t>EBAY_EMSCX00001037313140814_S:EMSCX00001037313140914_T</t>
  </si>
  <si>
    <t>1748 Queensbury Cir</t>
  </si>
  <si>
    <t>Hoffman Estates</t>
  </si>
  <si>
    <t>60169-6838</t>
  </si>
  <si>
    <t>4AA219559J505444L</t>
  </si>
  <si>
    <t>3W718331GR766972C</t>
  </si>
  <si>
    <t>5EX994809G8888145</t>
  </si>
  <si>
    <t>bae80c31-701a-46b9-859b-ca96c6f8527a</t>
  </si>
  <si>
    <t>9DX84984GG023062A</t>
  </si>
  <si>
    <t>v2_03558df7-e65c-4be1-888e-12592cef2236_2_5</t>
  </si>
  <si>
    <t>Order Number : 11-05306-45283</t>
  </si>
  <si>
    <t>1XC33376AJ695122V</t>
  </si>
  <si>
    <t>mark cleavinger</t>
  </si>
  <si>
    <t>0VB52358E5613153H</t>
  </si>
  <si>
    <t>mark cleavinger, 2544 Saint Andrew Court, Goddard, KS, 67052-8559, United States</t>
  </si>
  <si>
    <t>12-18 KAWASAKI NINJA ZX14R TPS THROTTLE POSITION SENSOR VIDEO! PRIMARY MAIN</t>
  </si>
  <si>
    <t>EBAY_EMSCX00001038579689316</t>
  </si>
  <si>
    <t>2544 Saint Andrew Court</t>
  </si>
  <si>
    <t>Goddard</t>
  </si>
  <si>
    <t>67052-8559</t>
  </si>
  <si>
    <t>a.w.koski@gmail.com</t>
  </si>
  <si>
    <t>7YV61015S7815325P</t>
  </si>
  <si>
    <t>EBAY43553871588</t>
  </si>
  <si>
    <t>1WM89615TU8060630</t>
  </si>
  <si>
    <t>marilyn wagner</t>
  </si>
  <si>
    <t>7B174727BB4392836</t>
  </si>
  <si>
    <t>Zara Welsh, 2240 Sheridan Dr, lancaster, OH, 43130-1252, United States</t>
  </si>
  <si>
    <t>89-00 SUZUKI GS 500 GS500 ECU COMPUTER CDI ECM VIDEO! CONTROL ELECTRONIC</t>
  </si>
  <si>
    <t>EBAY_EMSCX00001037505337015_S:EMSCX00001037505337115_T</t>
  </si>
  <si>
    <t>2240 Sheridan Dr</t>
  </si>
  <si>
    <t>lancaster</t>
  </si>
  <si>
    <t>43130-1252</t>
  </si>
  <si>
    <t>12M41101JV668720L</t>
  </si>
  <si>
    <t>83P20041640819022</t>
  </si>
  <si>
    <t>Shipping label printed on eBay for shipping carrier USPS with tracking Number 9405508205497924267844</t>
  </si>
  <si>
    <t>5G2816996H812782D</t>
  </si>
  <si>
    <t>Shipping label printed on eBay for shipping carrier USPS with tracking Number 9405508205497924291924</t>
  </si>
  <si>
    <t>52182974PY6594125</t>
  </si>
  <si>
    <t>Shipping label printed on eBay for shipping carrier USPS with tracking Number 9405508205497924312032</t>
  </si>
  <si>
    <t>37X40963CH353415K</t>
  </si>
  <si>
    <t>Shipping label printed on eBay for shipping carrier USPS with tracking Number 9405508205497924333648</t>
  </si>
  <si>
    <t>3MT82541WX3995302</t>
  </si>
  <si>
    <t>Shipping label printed on eBay for shipping carrier USPS with tracking Number 9405508205497924352588</t>
  </si>
  <si>
    <t>3R220722786869257</t>
  </si>
  <si>
    <t>Shipping label printed on eBay for shipping carrier USPS with tracking Number 9405508205497924372234</t>
  </si>
  <si>
    <t>2PX57650R3840670H</t>
  </si>
  <si>
    <t>Shipping label printed on eBay for shipping carrier USPS with tracking Number 9405508205497924466391</t>
  </si>
  <si>
    <t>5SM74841T2899162L</t>
  </si>
  <si>
    <t>Shipping label printed on eBay for shipping carrier USPS with tracking Number 9405508205497924534809</t>
  </si>
  <si>
    <t>52G119396L335192B</t>
  </si>
  <si>
    <t>Shipping label printed on eBay for shipping carrier USPS with tracking Number 9405508205497924556610</t>
  </si>
  <si>
    <t>09W794075J698405K</t>
  </si>
  <si>
    <t>Shipping label printed on eBay for shipping carrier USPS with tracking Number 9405508205497924571996</t>
  </si>
  <si>
    <t>5WJ92899GE674701U</t>
  </si>
  <si>
    <t>Shipping label printed on eBay for shipping carrier USPS with tracking Number 9461208205497924815323</t>
  </si>
  <si>
    <t>5LF92233W3267502T</t>
  </si>
  <si>
    <t>Shipping label printed on eBay for shipping carrier USPS with tracking Number 9405508205497924839355</t>
  </si>
  <si>
    <t>8R604894F7170812E</t>
  </si>
  <si>
    <t>Shipping label printed on eBay for shipping carrier USPS with tracking Number 9400108205497924856601</t>
  </si>
  <si>
    <t>chino436.as@gmail.com</t>
  </si>
  <si>
    <t>75U968829R3042440</t>
  </si>
  <si>
    <t>EBAY43536326634</t>
  </si>
  <si>
    <t>2PS676255G635472P</t>
  </si>
  <si>
    <t>Shipping label printed on eBay for shipping carrier USPS with tracking Number 9405508205497924875971</t>
  </si>
  <si>
    <t>3KN76765AK453170R</t>
  </si>
  <si>
    <t>Shipping label printed on eBay for shipping carrier USPS with tracking Number 9400108205497924912406</t>
  </si>
  <si>
    <t>0Y177041D7092831Y</t>
  </si>
  <si>
    <t>Shipping label printed on eBay for shipping carrier USPS with tracking Number 9405508205497924931202</t>
  </si>
  <si>
    <t>1HX463290X051924N</t>
  </si>
  <si>
    <t>Shipping label printed on eBay for shipping carrier USPS with tracking Number 9400108205497924958633</t>
  </si>
  <si>
    <t>7JW32514KC516881T</t>
  </si>
  <si>
    <t>Shipping label printed on eBay for shipping carrier USPS with tracking Number 9400108205497924994037</t>
  </si>
  <si>
    <t>9EY03506CG4078012</t>
  </si>
  <si>
    <t>Shipping label printed on eBay for shipping carrier USPS with tracking Number 9405508205497925009726</t>
  </si>
  <si>
    <t>54T75384905729944</t>
  </si>
  <si>
    <t>Shipping label printed on eBay for shipping carrier USPS with tracking Number 9400108205497925021329</t>
  </si>
  <si>
    <t>7LV67925KA643162A</t>
  </si>
  <si>
    <t>Shipping label printed on eBay for shipping carrier USPS with tracking Number 9400108205497925080883</t>
  </si>
  <si>
    <t>44L30622VF0826304</t>
  </si>
  <si>
    <t>Shipping label printed on eBay for shipping carrier USPS with tracking Number 9400108205497925115486</t>
  </si>
  <si>
    <t>5S172506C6693704M</t>
  </si>
  <si>
    <t>Shipping label printed on eBay for shipping carrier USPS with tracking Number 9400108205497925136405</t>
  </si>
  <si>
    <t>559953743G566244A</t>
  </si>
  <si>
    <t>Shipping label printed on eBay for shipping carrier USPS with tracking Number 9400108205497925175770</t>
  </si>
  <si>
    <t>31550502CR9237734</t>
  </si>
  <si>
    <t>Shipping label printed on eBay for shipping carrier USPS with tracking Number 9461208205497925212039</t>
  </si>
  <si>
    <t>8FM7707053754334W</t>
  </si>
  <si>
    <t>Shipping label printed on eBay for shipping carrier USPS with tracking Number 9400108205497925232831</t>
  </si>
  <si>
    <t>15A22082SW634844E</t>
  </si>
  <si>
    <t>Shipping label printed on eBay for shipping carrier USPS with tracking Number 9405508205497925253440</t>
  </si>
  <si>
    <t>Cory Hippensteel</t>
  </si>
  <si>
    <t>8GL89933F68706805</t>
  </si>
  <si>
    <t>Cory Hippensteel, 7511 Solstice Cir, # 1-210, Orlando, FL, 32821-5401, United States</t>
  </si>
  <si>
    <t>11-15 GSXR 600/750 IGNITION LOCK KEY SET LOCKSET GAS CAP LATCH SEAT SWITCH OEM</t>
  </si>
  <si>
    <t>EBAY_EMSCX00001038720552412</t>
  </si>
  <si>
    <t>7511 Solstice Cir</t>
  </si>
  <si>
    <t># 1-210</t>
  </si>
  <si>
    <t>32821-5401</t>
  </si>
  <si>
    <t>1XR79765WH736301R</t>
  </si>
  <si>
    <t>Shipping label printed on eBay for shipping carrier USPS with tracking Number 9405508205497925293255</t>
  </si>
  <si>
    <t>01E3143086231430P</t>
  </si>
  <si>
    <t>Shipping label printed on eBay for shipping carrier USPS with tracking Number 9405508205497925410362</t>
  </si>
  <si>
    <t>85P083101X5966605</t>
  </si>
  <si>
    <t>Shipping label printed on eBay for shipping carrier USPS with tracking Number 9405508205497925435549</t>
  </si>
  <si>
    <t>3NW66899KL817121A</t>
  </si>
  <si>
    <t>Shipping label printed on eBay for shipping carrier USPS with tracking Number 9405508205497925617860</t>
  </si>
  <si>
    <t>Laura Miller</t>
  </si>
  <si>
    <t>2WB83455VP5982749</t>
  </si>
  <si>
    <t>Laura Miller, 417 Pea Ridge Rd, Part Shark, Eatonton, GA, 31024-7888, United States</t>
  </si>
  <si>
    <t>15 VX CRUISER FUEL PUMP GAS PETROL SENDER UNIT VIDEO 90 DAY WARRANTY WORKING!</t>
  </si>
  <si>
    <t>EBAY_EMSCX00001038629465816_S:EMSCX00001038629465916_T</t>
  </si>
  <si>
    <t>417 Pea Ridge Rd</t>
  </si>
  <si>
    <t>Part Shark</t>
  </si>
  <si>
    <t>Eatonton</t>
  </si>
  <si>
    <t>31024-7888</t>
  </si>
  <si>
    <t>6TU97440W1498510T</t>
  </si>
  <si>
    <t>7T057606KN045141W</t>
  </si>
  <si>
    <t>Shipping label printed on eBay for shipping carrier USPS with tracking Number 9405508205497925737360</t>
  </si>
  <si>
    <t>12J551122J140104U</t>
  </si>
  <si>
    <t>Shipping label printed on eBay for shipping carrier USPS with tracking Number 9405508205497925846550</t>
  </si>
  <si>
    <t>9V5709786C6802304</t>
  </si>
  <si>
    <t>Shipping label printed on eBay for shipping carrier USPS with tracking Number 9405508205497925941019</t>
  </si>
  <si>
    <t>75R45183271232406</t>
  </si>
  <si>
    <t>Shipping label printed on eBay for shipping carrier USPS with tracking Number 9405508205497926110599</t>
  </si>
  <si>
    <t>5AU84171G16493003</t>
  </si>
  <si>
    <t>Shipping label printed on eBay for shipping carrier USPS with tracking Number 9461208205497926144100</t>
  </si>
  <si>
    <t>Keisha Figaro</t>
  </si>
  <si>
    <t>2S700678B9690814D</t>
  </si>
  <si>
    <t>Samuel Austin, 8606 NW 66th St, T-28801, Miami, FL, 33166-2861, United States</t>
  </si>
  <si>
    <t>14-16 BMW S1000R ENGINE STARTER RELAY STARTING MOTOR ELECTRIC VIDEO! SWITCH</t>
  </si>
  <si>
    <t>EBAY_EMSCX00001035926293018</t>
  </si>
  <si>
    <t>8606 NW 66th St</t>
  </si>
  <si>
    <t>T-28801</t>
  </si>
  <si>
    <t>33166-2861</t>
  </si>
  <si>
    <t>Griffin Long</t>
  </si>
  <si>
    <t>5N19437901955993D</t>
  </si>
  <si>
    <t>Griffin Long, 3543 Turningwind Ln, Winter Garden, FL, 34787-5322, United States</t>
  </si>
  <si>
    <t>97-07 YAMAHA YZF600R FUEL PUMP GAS RELAY VIDEO! PETROL SENDER UNIT KILL</t>
  </si>
  <si>
    <t>EBAY_EMSCX00001038177263311</t>
  </si>
  <si>
    <t>3543 Turningwind Ln</t>
  </si>
  <si>
    <t>Winter Garden</t>
  </si>
  <si>
    <t>34787-5322</t>
  </si>
  <si>
    <t>1M2054521A286563F</t>
  </si>
  <si>
    <t>Shipping label printed on eBay for shipping carrier USPS with tracking Number 9405508205497926583287</t>
  </si>
  <si>
    <t>2EE16611NM7154012</t>
  </si>
  <si>
    <t>Shipping label printed on eBay for shipping carrier USPS with tracking Number 9461208205497927020786</t>
  </si>
  <si>
    <t>Randal Bland</t>
  </si>
  <si>
    <t>0J812980575815017</t>
  </si>
  <si>
    <t>Randal Bland, 7070 Daddys Pl, Bryans Road, MD, 20616-4214, United States</t>
  </si>
  <si>
    <t>91-93 YAMAHA FZR1000 Fuel LEVEL SENSOR GAS PETROL DUMMY LIGHT</t>
  </si>
  <si>
    <t>EBAY_EMSCX00001037571513915_S:EMSCX00001037571514015_T</t>
  </si>
  <si>
    <t>7070 Daddys Pl</t>
  </si>
  <si>
    <t>Bryans Road</t>
  </si>
  <si>
    <t>20616-4214</t>
  </si>
  <si>
    <t>0BB93318B3099645V</t>
  </si>
  <si>
    <t>Raoof Mateen</t>
  </si>
  <si>
    <t>leeq31@gmail.com</t>
  </si>
  <si>
    <t>02N23217RA1844026</t>
  </si>
  <si>
    <t>02 03 NINJA ZX9R ZX 9R REAR BACK PASSENGER FOOT PEG PEGS LEFT RIGHT BRACKET REST</t>
  </si>
  <si>
    <t>45J52361L62408207</t>
  </si>
  <si>
    <t>EBAY43556043218</t>
  </si>
  <si>
    <t>EBAY_EMSCX00001023518637318_S:EMSCX00001023518637418_T</t>
  </si>
  <si>
    <t>6MD72829MW164370W</t>
  </si>
  <si>
    <t>David Aue</t>
  </si>
  <si>
    <t>davidaue@yahoo.com</t>
  </si>
  <si>
    <t>2A5148701N4205327</t>
  </si>
  <si>
    <t>80G93479WK289380M</t>
  </si>
  <si>
    <t>EBAY43538399664</t>
  </si>
  <si>
    <t>EBAY_EMSCX00001012499095714_S:EMSCX00001012499095814_T</t>
  </si>
  <si>
    <t>5TX874748P730905G</t>
  </si>
  <si>
    <t>Chernorjor Njai</t>
  </si>
  <si>
    <t>9DN42260V0147710V</t>
  </si>
  <si>
    <t>Chernorjor Njai, 105 Oak Ave, 105a oak Ave Glen Burnie MD 21061, Glen Burnie, MD, 21061-2415, United States</t>
  </si>
  <si>
    <t>00-01 YAMAHA YZF R1 IGNITION LOCK LOCKSET GAS CAP LATCH SEAT SWITCH VORTEX</t>
  </si>
  <si>
    <t>EBAY_EMSCX00001035407825717_S:EMSCX00001035407825817_T</t>
  </si>
  <si>
    <t>105 Oak Ave</t>
  </si>
  <si>
    <t>105a oak Ave Glen Burnie MD 21061</t>
  </si>
  <si>
    <t>Glen Burnie</t>
  </si>
  <si>
    <t>21061-2415</t>
  </si>
  <si>
    <t>2RE23902K87540530</t>
  </si>
  <si>
    <t>3UN000815A961124S</t>
  </si>
  <si>
    <t>Shipping label printed on eBay for shipping carrier USPS with tracking Number CE977528252US</t>
  </si>
  <si>
    <t>2LF81244LX812841G</t>
  </si>
  <si>
    <t>INV2-WSY3-G2ED-4Y8Y-CWXX</t>
  </si>
  <si>
    <t>Jose Rivera</t>
  </si>
  <si>
    <t>5D418812FG867231M</t>
  </si>
  <si>
    <t>Jose Rivera, P.O. BOX 723, Toa Alta, PUERTO RICO, 00954, Puerto Rico</t>
  </si>
  <si>
    <t>17-18 YAMAHA FZ09 REAR SUBFRAME BACK SUB FRAME TAIL BATTERY TRAY</t>
  </si>
  <si>
    <t>EBAY_EMSCX00001038770435912</t>
  </si>
  <si>
    <t>P.O. BOX 723</t>
  </si>
  <si>
    <t>Toa Alta</t>
  </si>
  <si>
    <t>PUERTO RICO</t>
  </si>
  <si>
    <t>7V343586LS934020D</t>
  </si>
  <si>
    <t>Shipping label printed on eBay for shipping carrier USPS with tracking Number 9405508205497928252945</t>
  </si>
  <si>
    <t>4SB45475NU558701C</t>
  </si>
  <si>
    <t>Shipping label printed on eBay for shipping carrier USPS with tracking Number 9461208205497928289984</t>
  </si>
  <si>
    <t>3A4983434W9237441</t>
  </si>
  <si>
    <t>Shipping label printed on eBay for shipping carrier USPS with tracking Number 9405508205497928343254</t>
  </si>
  <si>
    <t>4S112767XT9666154</t>
  </si>
  <si>
    <t>Shipping label printed on eBay for shipping carrier USPS with tracking Number 9400108205497928362207</t>
  </si>
  <si>
    <t>7AN23669YX3931647</t>
  </si>
  <si>
    <t>28N29815S8501350Y</t>
  </si>
  <si>
    <t>Shipping label printed on eBay for shipping carrier USPS with tracking Number 9400108205497928381376</t>
  </si>
  <si>
    <t>3R624103CP249190S</t>
  </si>
  <si>
    <t>Shipping label printed on eBay for shipping carrier USPS with tracking Number 9400108205497928397964</t>
  </si>
  <si>
    <t>48D63089RG715680U</t>
  </si>
  <si>
    <t>Shipping label printed on eBay for shipping carrier USPS with tracking Number 9400108205497928447812</t>
  </si>
  <si>
    <t>kgregory32@gmail.com</t>
  </si>
  <si>
    <t>3CG48885VS2601831</t>
  </si>
  <si>
    <t>EBAY43582454563</t>
  </si>
  <si>
    <t>1UL478302J992862J</t>
  </si>
  <si>
    <t>8RT287514X5959424</t>
  </si>
  <si>
    <t>Shipping label printed on eBay for shipping carrier USPS with tracking Number 9400108205497928473569</t>
  </si>
  <si>
    <t>6SE47399NL884781S</t>
  </si>
  <si>
    <t>Shipping label printed on eBay for shipping carrier USPS with tracking Number 9400108205497928493512</t>
  </si>
  <si>
    <t>6F507637P1464025G</t>
  </si>
  <si>
    <t>Shipping label printed on eBay for shipping carrier USPS with tracking Number 9405508205497928646522</t>
  </si>
  <si>
    <t>zapatero1216@gmail.com</t>
  </si>
  <si>
    <t>39A37404XF929020D</t>
  </si>
  <si>
    <t>Bennett, Zapatero, Calle Maximino Barboza #489, Mayaguez, PR, 00680, United States</t>
  </si>
  <si>
    <t>Calle Maximino Barboza #489</t>
  </si>
  <si>
    <t>Mayaguez</t>
  </si>
  <si>
    <t>1AR021042N981930G</t>
  </si>
  <si>
    <t>Shipping label printed on eBay for shipping carrier USPS with tracking Number 9405508205497928974588</t>
  </si>
  <si>
    <t>67T609230X293023V</t>
  </si>
  <si>
    <t>Shipping label printed on eBay for shipping carrier USPS with tracking Number 9405508205497929117090</t>
  </si>
  <si>
    <t>2AA15500FN297624N</t>
  </si>
  <si>
    <t>INV2-VKTT-XHPY-7F8E-VQQY</t>
  </si>
  <si>
    <t>EXPORTICO ALEXB</t>
  </si>
  <si>
    <t>07R261124J373130A</t>
  </si>
  <si>
    <t>GRUPO ANKANA 15357, 2914 NW 72ND AVE, 1, Miami, Florida, 33122-1312, United States</t>
  </si>
  <si>
    <t>06 HUSQVARNA TE510 ADJUSTABLE LOWERING LINK DOGBONE DOG BONE SHOCK LINKAGE</t>
  </si>
  <si>
    <t>EBAY_EMSCX00001038244909411</t>
  </si>
  <si>
    <t>2914 NW 72ND AVE</t>
  </si>
  <si>
    <t>Florida</t>
  </si>
  <si>
    <t>33122-1312</t>
  </si>
  <si>
    <t>Jonathan Lopez</t>
  </si>
  <si>
    <t>5VN08802U65021300</t>
  </si>
  <si>
    <t>Jonathan Lopez, 13722 242nd St, Rosedale, NY, 11422-1719, United States</t>
  </si>
  <si>
    <t>97 JET SKI 750 JT750  CARBS CARB BODIES CARBURETOR FUEL BOWL RACK CARBURATOR</t>
  </si>
  <si>
    <t>EBAY_EMSCX00001037621807315_S:EMSCX00001037621807415_T</t>
  </si>
  <si>
    <t>13722 242nd St</t>
  </si>
  <si>
    <t>Rosedale</t>
  </si>
  <si>
    <t>11422-1719</t>
  </si>
  <si>
    <t>2NP73264EJ535613J</t>
  </si>
  <si>
    <t>George W Bell</t>
  </si>
  <si>
    <t>96453919J34583540</t>
  </si>
  <si>
    <t>george w bell, 5221 cather rd, springfield, VA, 22151-3719, United States</t>
  </si>
  <si>
    <t>12-14 KAWASAKI NINJA ZX14 CRANK POSITION SENSOR PULSER PULSAR COIL TRIGGER PICK</t>
  </si>
  <si>
    <t>EBAY_EMSCX00001040041928810_S:EMSCX00001040041928910_T</t>
  </si>
  <si>
    <t>5221 cather rd</t>
  </si>
  <si>
    <t>22151-3719</t>
  </si>
  <si>
    <t>4BA81527B7971244M</t>
  </si>
  <si>
    <t>Michael Mays</t>
  </si>
  <si>
    <t>08622858LK6372446</t>
  </si>
  <si>
    <t>Michael Mays, 1322 W 300 S, Greenfield, IN, 46140-9238, United States</t>
  </si>
  <si>
    <t>96-99 VIRAGO XV1100 FRONT END FORKS FORK TRIPLE TREE CLAMP TOP BOTTOM LEFT RIGHT</t>
  </si>
  <si>
    <t>EBAY_EMSCX00001037625144715_S:EMSCX00001037625144815_T</t>
  </si>
  <si>
    <t>1322 W 300 S</t>
  </si>
  <si>
    <t>46140-9238</t>
  </si>
  <si>
    <t>34C303625P7035911</t>
  </si>
  <si>
    <t>Brentaveous Harris</t>
  </si>
  <si>
    <t>4PU82209YE044881M</t>
  </si>
  <si>
    <t>Brent Harris, 314 3rd St, Hillsboro, TX, 76645-3381, United States</t>
  </si>
  <si>
    <t>08-19 GSX1300R HAYABUSA RADIATOR OVERFLOW RESERVOIR COOLANT OVER FLOW NO LEAKS</t>
  </si>
  <si>
    <t>EBAY_EMSCX00001035462641517_S:EMSCX00001035462641617_T</t>
  </si>
  <si>
    <t>314 3rd St</t>
  </si>
  <si>
    <t>Hillsboro</t>
  </si>
  <si>
    <t>76645-3381</t>
  </si>
  <si>
    <t>0P150232CY328873W</t>
  </si>
  <si>
    <t>Wilson cell tech</t>
  </si>
  <si>
    <t>29M15453P02393407</t>
  </si>
  <si>
    <t>Kenneth Goins, 95041 Highway 9, Lineville, AL, 36266-6215, United States</t>
  </si>
  <si>
    <t>EBAY_EMSCX00001037479037914_S:EMSCX00001037479038014_T</t>
  </si>
  <si>
    <t>95041 Highway 9</t>
  </si>
  <si>
    <t>Lineville</t>
  </si>
  <si>
    <t>36266-6215</t>
  </si>
  <si>
    <t>26449049H85480728</t>
  </si>
  <si>
    <t>william beckwith</t>
  </si>
  <si>
    <t>9N977530VH118515E</t>
  </si>
  <si>
    <t>William beckwith, 554 W 9th St, Apt B, Mishawaka, IN, 46544-4964, United States</t>
  </si>
  <si>
    <t>89-90 SUZUKI RM125 REAR WHEEL BACK RIM TIRE  OEM</t>
  </si>
  <si>
    <t>EBAY_EMSCX00001038749468816_S:EMSCX00001038749468916_T</t>
  </si>
  <si>
    <t>554 W 9th St</t>
  </si>
  <si>
    <t>46544-4964</t>
  </si>
  <si>
    <t>33L79543GE3995631</t>
  </si>
  <si>
    <t>john Paul mendiola</t>
  </si>
  <si>
    <t>2UY15065HS598392V</t>
  </si>
  <si>
    <t>john paul  mendiola, 2530 191st Street Ct E, Tacoma, WA, 98445-4241, United States</t>
  </si>
  <si>
    <t>03-09 BUELL LIGHTNING XB12 XB12S REARSET REAR SET PAIR  FOOT PEG REST R/L OEM</t>
  </si>
  <si>
    <t>EBAY_EMSCX00001040097520310_S:EMSCX00001040097520410_T</t>
  </si>
  <si>
    <t>2530 191st Street Ct E</t>
  </si>
  <si>
    <t>98445-4241</t>
  </si>
  <si>
    <t>Item Id: 254186239369 Buyer's Vehicle: 2003 Buell Lightning XB9S</t>
  </si>
  <si>
    <t>56L67744JY990370M</t>
  </si>
  <si>
    <t>Jerrell Williams</t>
  </si>
  <si>
    <t>0FJ70526CK669333U</t>
  </si>
  <si>
    <t>jerrell williams, 42 stonehaven ln, Willingboro, NJ, 08046-1439, United States</t>
  </si>
  <si>
    <t>12 13 14 15 CBR 1000RR 1000 RR FUEL INJECTORS RAIL LINES MAIN INJECTOR</t>
  </si>
  <si>
    <t>EBAY_EMSCX00001037680933615_S:EMSCX00001037680933715_T</t>
  </si>
  <si>
    <t>42 stonehaven ln</t>
  </si>
  <si>
    <t>Willingboro</t>
  </si>
  <si>
    <t>08046-1439</t>
  </si>
  <si>
    <t>6JJ885752T699011X</t>
  </si>
  <si>
    <t>orthodental</t>
  </si>
  <si>
    <t>8WG8084146520783Y</t>
  </si>
  <si>
    <t>edgar moreno navarro, 6051 Business Center Ct, # 4-8264, San Diego, CA, 92154-6641, United States</t>
  </si>
  <si>
    <t>98 1998 WAVERUNNER XL1200 REAR STEP GRAB BAR AQUA LADDER</t>
  </si>
  <si>
    <t>EBAY_EMSCX00001036054589518_S:EMSCX00001036054589618_T</t>
  </si>
  <si>
    <t>6051 Business Center Ct</t>
  </si>
  <si>
    <t># 4-8264</t>
  </si>
  <si>
    <t>92154-6641</t>
  </si>
  <si>
    <t>2YV80779JS647054F</t>
  </si>
  <si>
    <t>Luis Diaz Gimenez</t>
  </si>
  <si>
    <t>7K828697WX149041P</t>
  </si>
  <si>
    <t>Luis J Diaz Gimenez, 3000 Lake Center Dr, Apt 13, Mount Dora, FL, 32757-2342, United States</t>
  </si>
  <si>
    <t>15 16 17 CB300F CB300 MID SIDE FAIRING OEM RIGHT BLACK</t>
  </si>
  <si>
    <t>EBAY_EMSCX00001037524298414</t>
  </si>
  <si>
    <t>3000 Lake Center Dr</t>
  </si>
  <si>
    <t>Apt 13</t>
  </si>
  <si>
    <t>Mount Dora</t>
  </si>
  <si>
    <t>32757-2342</t>
  </si>
  <si>
    <t>Moto XT LLC</t>
  </si>
  <si>
    <t>6PG04755BF118340D</t>
  </si>
  <si>
    <t>Christian Tria, 306 Stuyvesant Ave, Lyndhurst, NJ, 07071-2122, United States</t>
  </si>
  <si>
    <t>EBAY_EMSCX00001035527780617_S:EMSCX00001035527780717_T</t>
  </si>
  <si>
    <t>306 Stuyvesant Ave</t>
  </si>
  <si>
    <t>Lyndhurst</t>
  </si>
  <si>
    <t>07071-2122</t>
  </si>
  <si>
    <t>8GS292868M4619947</t>
  </si>
  <si>
    <t>Wilfredo sandoval</t>
  </si>
  <si>
    <t>6JH79874EJ636693X</t>
  </si>
  <si>
    <t>Angelica Castillo, 49 Short St, # 1, Marlborough, Ma, 01752-4120, United States</t>
  </si>
  <si>
    <t>98 99 00 GSXR 600 750 SRAD REAR BACK BRAKE CALIPER MASTER CYLINDER</t>
  </si>
  <si>
    <t>EBAY_EMSCX00001037533130814_S:EMSCX00001037533130914_T</t>
  </si>
  <si>
    <t>49 Short St</t>
  </si>
  <si>
    <t># 1</t>
  </si>
  <si>
    <t>Marlborough</t>
  </si>
  <si>
    <t>Ma</t>
  </si>
  <si>
    <t>01752-4120</t>
  </si>
  <si>
    <t>453115706C444104V</t>
  </si>
  <si>
    <t>8XJ19784U56063116</t>
  </si>
  <si>
    <t>98 99 00 GSXR 600 750 SRAD FAN RADIATOR ENGINE COOLING</t>
  </si>
  <si>
    <t>EBAY_EMSCX00001037533909814_S:EMSCX00001037533909914_T</t>
  </si>
  <si>
    <t>6ET13595H5471151Y</t>
  </si>
  <si>
    <t>Angela Rossitto</t>
  </si>
  <si>
    <t>3KN60896P26027259</t>
  </si>
  <si>
    <t>Justin Rossitto, 3567 Howard, Omaha, NE, 68105-1305, United States</t>
  </si>
  <si>
    <t>HONDA Z50A ENGINE SPROCKET COVER FRONT COUNTER SHAFT STATOR</t>
  </si>
  <si>
    <t>EBAY_EMSCX00001039013347013_S:EMSCX00001039013347113_T</t>
  </si>
  <si>
    <t>3567 Howard</t>
  </si>
  <si>
    <t>68105-1305</t>
  </si>
  <si>
    <t>7D864133MU1553256</t>
  </si>
  <si>
    <t>PHILLIP EPPS</t>
  </si>
  <si>
    <t>3K058069PN084050N</t>
  </si>
  <si>
    <t>PHILLIP EPPS, 2561 RIVER ROAD, TROY, MT, 59935-8702, United States</t>
  </si>
  <si>
    <t>02 03 04 05 06 07 08 09 10 Vstrom Dl1000 Dl 1000 Front Headlight Light Lamp 5447</t>
  </si>
  <si>
    <t>EBAY_EMSCX00001039026297313</t>
  </si>
  <si>
    <t>2561 RIVER ROAD</t>
  </si>
  <si>
    <t>TROY</t>
  </si>
  <si>
    <t>59935-8702</t>
  </si>
  <si>
    <t>Heriberto Rivera</t>
  </si>
  <si>
    <t>69P70194XL973845M</t>
  </si>
  <si>
    <t>Heriberto Rivera, 44 bridgeman st, buffalo, NY, 14207-2916, United States</t>
  </si>
  <si>
    <t>94-95 NINJA ZX9R CARBS CARB BODY CARBURETOR FUEL BOWL RACK CARBURATOR BODIES</t>
  </si>
  <si>
    <t>EBAY_EMSCX00001038351346511_S:EMSCX00001038351346611_T</t>
  </si>
  <si>
    <t>44 bridgeman st</t>
  </si>
  <si>
    <t>buffalo</t>
  </si>
  <si>
    <t>14207-2916</t>
  </si>
  <si>
    <t>2C423952SX5461030</t>
  </si>
  <si>
    <t>David Wenz</t>
  </si>
  <si>
    <t>57N648760P0049111</t>
  </si>
  <si>
    <t>David Wenz, 14 E 2nd St, Morris, MN, 56267-1316, United States</t>
  </si>
  <si>
    <t>11-13 VN1700 Vaquero FENDER ELIMINATOR LICENSE PLATE TAG BRACKET MOUNT HOLDER</t>
  </si>
  <si>
    <t>EBAY_EMSCX00001039045552713_S:EMSCX00001039045552813_T</t>
  </si>
  <si>
    <t>14 E 2nd St</t>
  </si>
  <si>
    <t>Morris</t>
  </si>
  <si>
    <t>56267-1316</t>
  </si>
  <si>
    <t>29F097539M519725V</t>
  </si>
  <si>
    <t>Drew Scovell</t>
  </si>
  <si>
    <t>7XW68506AG6655129</t>
  </si>
  <si>
    <t>Drewilious Maximus, 706 Mullberry Ave, Laurel, MT, 59044-2533, United States</t>
  </si>
  <si>
    <t>06 07 SUZUKI GSXR 600/750 RAM AIR INTAKE DUCT LEFT RIGHT USA OEM</t>
  </si>
  <si>
    <t>EBAY_EMSCX00001039053571513</t>
  </si>
  <si>
    <t>706 Mullberry Ave</t>
  </si>
  <si>
    <t>Laurel</t>
  </si>
  <si>
    <t>59044-2533</t>
  </si>
  <si>
    <t>74J67821VK4091218</t>
  </si>
  <si>
    <t>Vernon Dorman, 6537 N Uber St, Phila, PA, 19138-3106, United States</t>
  </si>
  <si>
    <t>00-01 YAMAHA YZF R1 OIL PAN ENGINE MOTOR CASES COVER NO LEAKS</t>
  </si>
  <si>
    <t>EBAY_EMSCX00001037755563315_S:EMSCX00001037755563415_T</t>
  </si>
  <si>
    <t>6537 N Uber St</t>
  </si>
  <si>
    <t>Phila</t>
  </si>
  <si>
    <t>19138-3106</t>
  </si>
  <si>
    <t>69M43965VG670271R</t>
  </si>
  <si>
    <t>bryce white</t>
  </si>
  <si>
    <t>364037973R7432039</t>
  </si>
  <si>
    <t>bryce, white, 3505 ehrck hill rd, hood river, OR, 97031-8454, United States</t>
  </si>
  <si>
    <t>08 09 10 11 12 NINJA EX250 250R 250 RED NO RUST GAS TANK FUEL CELL PETROL</t>
  </si>
  <si>
    <t>EBAY_EMSCX00001038392803711</t>
  </si>
  <si>
    <t>3505 ehrck hill rd</t>
  </si>
  <si>
    <t>hood river</t>
  </si>
  <si>
    <t>97031-8454</t>
  </si>
  <si>
    <t>villarreal angelica</t>
  </si>
  <si>
    <t>6GX24670XJ0355226</t>
  </si>
  <si>
    <t>villarreal angelica, 19500 Us Highway 281 N, Apt 232, San Antonio, TX, 78258-7506, United States</t>
  </si>
  <si>
    <t>01-10 GL1800 GOLDWING REAR SUBFRAME BACK SUB FRAME TAIL MORE COMPLETE</t>
  </si>
  <si>
    <t>EBAY_EMSCX00001040194991110_S:EMSCX00001040194991210_T</t>
  </si>
  <si>
    <t>19500 Us Highway 281 N</t>
  </si>
  <si>
    <t>Apt 232</t>
  </si>
  <si>
    <t>78258-7506</t>
  </si>
  <si>
    <t>90V84950VC2755216</t>
  </si>
  <si>
    <t>Shane Moo-Young</t>
  </si>
  <si>
    <t>9DB85278KS0559052</t>
  </si>
  <si>
    <t>Shane Moo-Young, 1509 SW 186th Ln, Pembroke Pines, FL, 33029-6145, United States</t>
  </si>
  <si>
    <t>99 00 01 02 YAMAHA YZF R6 GAS TANK FUEL CELL PETROL RESERVOIR REPAINTED</t>
  </si>
  <si>
    <t>EBAY_EMSCX00001036190424318</t>
  </si>
  <si>
    <t>1509 SW 186th Ln</t>
  </si>
  <si>
    <t>33029-6145</t>
  </si>
  <si>
    <t>Henry Akins</t>
  </si>
  <si>
    <t>00Y60420HW740480V</t>
  </si>
  <si>
    <t>Henry Akins II, 704 Arthur Dr, Little Rock, AR, 72204-1562, United States</t>
  </si>
  <si>
    <t>08-19 GSX1300R HAYABUSA MAIN ENGINE WIRING HARNESS VIDEO! ELECTRICAL WIRE MOTOR</t>
  </si>
  <si>
    <t>EBAY_EMSCX00001035645182217_S:EMSCX00001035645182317_T</t>
  </si>
  <si>
    <t>704 Arthur Dr</t>
  </si>
  <si>
    <t>Little Rock</t>
  </si>
  <si>
    <t>72204-1562</t>
  </si>
  <si>
    <t>91246194XB608114Y</t>
  </si>
  <si>
    <t>Zakhar Kryukov</t>
  </si>
  <si>
    <t>9LJ300825N511870D</t>
  </si>
  <si>
    <t>Zakhar Kryukov, 108 Business Center Dr, Reisterstown, MD, 21136-1229, United States</t>
  </si>
  <si>
    <t>10 11 12 13 HONDA VFR1200 OXYGEN O2 EXHAUST GAS LAMBDA SENSOR</t>
  </si>
  <si>
    <t>EBAY_EMSCX00001038907954216_S:EMSCX00001038907954316_T</t>
  </si>
  <si>
    <t>108 Business Center Dr</t>
  </si>
  <si>
    <t>Reisterstown</t>
  </si>
  <si>
    <t>21136-1229</t>
  </si>
  <si>
    <t>Item Id: 283165401628 Buyer's Vehicle: 2013 Honda VFR1200F ABS</t>
  </si>
  <si>
    <t>0RK34510NM170914W</t>
  </si>
  <si>
    <t>MICHAEL stanford</t>
  </si>
  <si>
    <t>08H4246787270514P</t>
  </si>
  <si>
    <t>MICHAEL stanford, 409 N Yellow Spgs St, SPRINGFIELD, OH, 45504-2459, United States</t>
  </si>
  <si>
    <t>92 93 1992 1993 CBR 900RR 900 RR LOWER BOTTOM BELLY SIDE FAIRING COWL RIGHT</t>
  </si>
  <si>
    <t>EBAY_EMSCX00001037650978014_S:EMSCX00001037650978114_T</t>
  </si>
  <si>
    <t>409 N Yellow Spgs St</t>
  </si>
  <si>
    <t>SPRINGFIELD</t>
  </si>
  <si>
    <t>45504-2459</t>
  </si>
  <si>
    <t>8WG68772DB718332D</t>
  </si>
  <si>
    <t>Taylor Wright</t>
  </si>
  <si>
    <t>54C55873M2004353N</t>
  </si>
  <si>
    <t>Taylor Wright, 1626 SW Parkway Dr, Redmond, OR, 97756-2548, United States</t>
  </si>
  <si>
    <t>03 04 ZX6 ZX6R 636 Yoshimura EXHAUST CAN MUFFLER SLIP ON PIPE</t>
  </si>
  <si>
    <t>EBAY_EMSCX00001037826329915</t>
  </si>
  <si>
    <t>1626 SW Parkway Dr</t>
  </si>
  <si>
    <t>Redmond</t>
  </si>
  <si>
    <t>97756-2548</t>
  </si>
  <si>
    <t>garrett lasky</t>
  </si>
  <si>
    <t>76L715291S0217031</t>
  </si>
  <si>
    <t>garrett lasky, 2930 norton rd, howell, MI, 48843-8900, United States</t>
  </si>
  <si>
    <t>00-01 YAMAHA YZF R1 ENGINE MOTOR CRANK CASE BLOCK UPPER LOWER PISTONS</t>
  </si>
  <si>
    <t>EBAY_EMSCX00001034170641219_S:EMSCX00001034170641319_T</t>
  </si>
  <si>
    <t>2930 norton rd</t>
  </si>
  <si>
    <t>howell</t>
  </si>
  <si>
    <t>48843-8900</t>
  </si>
  <si>
    <t>1SS79003JD1977513</t>
  </si>
  <si>
    <t>Joseph Poncharrik</t>
  </si>
  <si>
    <t>4AP02330AH443360N</t>
  </si>
  <si>
    <t>Joe Poncharrik, 2100 Autumn Haze Ct, Gambrills, MD, 21054-1912, United States</t>
  </si>
  <si>
    <t>13-16 KTM 1190 RC8 FRONT WHEEL RIM BENT REPAIRABLE FOR PARTS MARCHESINI</t>
  </si>
  <si>
    <t>EBAY_EMSCX00001037912551015_S:EMSCX00001037912551115_T</t>
  </si>
  <si>
    <t>2100 Autumn Haze Ct</t>
  </si>
  <si>
    <t>Gambrills</t>
  </si>
  <si>
    <t>21054-1912</t>
  </si>
  <si>
    <t>1WU30773P32260016</t>
  </si>
  <si>
    <t>4NR32363LV7448914</t>
  </si>
  <si>
    <t>Shipping label printed on eBay for shipping carrier USPS with tracking Number 9405508205497934559656</t>
  </si>
  <si>
    <t>9CK836823R950063P</t>
  </si>
  <si>
    <t>Shipping label printed on eBay for shipping carrier USPS with tracking Number 9405508205497934591243</t>
  </si>
  <si>
    <t>13Y5558851632225F</t>
  </si>
  <si>
    <t>Shipping label printed on eBay for shipping carrier USPS with tracking Number 9405508205497934608408</t>
  </si>
  <si>
    <t>4ES062467L127771N</t>
  </si>
  <si>
    <t>Shipping label printed on eBay for shipping carrier USPS with tracking Number 9405508205497934618100</t>
  </si>
  <si>
    <t>31L237752T4364307</t>
  </si>
  <si>
    <t>Shipping label printed on eBay for shipping carrier USPS with tracking Number 9405508205497934625122</t>
  </si>
  <si>
    <t>5BG12095VF013774A</t>
  </si>
  <si>
    <t>Shipping label printed on eBay for shipping carrier USPS with tracking Number 9405508205496452236094</t>
  </si>
  <si>
    <t>4SF682826D077544P</t>
  </si>
  <si>
    <t>Shipping label printed on eBay for shipping carrier USPS with tracking Number 9405508205497934642655</t>
  </si>
  <si>
    <t>86W99301HV9762021</t>
  </si>
  <si>
    <t>Shipping label printed on eBay for shipping carrier USPS with tracking Number 9405508205497934649579</t>
  </si>
  <si>
    <t>4SE9800105875991D</t>
  </si>
  <si>
    <t>Shipping label printed on eBay for shipping carrier USPS with tracking Number 9400108205496452251780</t>
  </si>
  <si>
    <t>4S705086D67988718</t>
  </si>
  <si>
    <t>Shipping label printed on eBay for shipping carrier USPS with tracking Number 9405508205496452348629</t>
  </si>
  <si>
    <t>5UE71020FG6790903</t>
  </si>
  <si>
    <t>Shipping label printed on eBay for shipping carrier USPS with tracking Number 9461208205497934909043</t>
  </si>
  <si>
    <t>84B696058X940921W</t>
  </si>
  <si>
    <t>Shipping label printed on eBay for shipping carrier USPS with tracking Number 9405508205497934922443</t>
  </si>
  <si>
    <t>Jose Miracle</t>
  </si>
  <si>
    <t>96135175R3061782A</t>
  </si>
  <si>
    <t>Jose Miracle, 4365 8th St, Ecorse, MI, 48229-1117, United States</t>
  </si>
  <si>
    <t>02 03 04 05 zx12r zx12 zx 12 12r ENGINE RADIATOR COOLING FAN LEFT</t>
  </si>
  <si>
    <t>EBAY_EMSCX00001037950914015_S:EMSCX00001037950914115_T</t>
  </si>
  <si>
    <t>4365 8th St</t>
  </si>
  <si>
    <t>Ecorse</t>
  </si>
  <si>
    <t>48229-1117</t>
  </si>
  <si>
    <t>8AL14635R4623441L</t>
  </si>
  <si>
    <t>James Pyle</t>
  </si>
  <si>
    <t>7D971978BJ709981W</t>
  </si>
  <si>
    <t>Mark Pyle, 1309 E Walnut St, Sioux Falls, SD, 57103-0218, United States</t>
  </si>
  <si>
    <t>EBAY_EMSCX00001034260033719_S:EMSCX00001034260033819_T</t>
  </si>
  <si>
    <t>1309 E Walnut St</t>
  </si>
  <si>
    <t>Sioux Falls</t>
  </si>
  <si>
    <t>57103-0218</t>
  </si>
  <si>
    <t>0FS38589GM117842D</t>
  </si>
  <si>
    <t>4WR12537EC160371V</t>
  </si>
  <si>
    <t>Shipping label printed on eBay for shipping carrier USPS with tracking Number 9405508205497935523670</t>
  </si>
  <si>
    <t>9W635871515392340</t>
  </si>
  <si>
    <t>Shipping label printed on eBay for shipping carrier USPS with tracking Number 9405508205497935706714</t>
  </si>
  <si>
    <t>9SU421561S9259224</t>
  </si>
  <si>
    <t>Shipping label printed on eBay for shipping carrier USPS with tracking Number 9400108205497935718554</t>
  </si>
  <si>
    <t>Hubert SANNIER</t>
  </si>
  <si>
    <t>2PY45833KX6834804</t>
  </si>
  <si>
    <t>SANNIER Hubert, 3489 NW Yeon Ave, # C1465, Portland, OR, 97210-1536, United States</t>
  </si>
  <si>
    <t>11-14 VX DELUXE STEERING COLUMN HELM POLE TURN LEFT RIGHT HANDLE</t>
  </si>
  <si>
    <t>EBAY_EMSCX00001039148965112</t>
  </si>
  <si>
    <t>3489 NW Yeon Ave</t>
  </si>
  <si>
    <t># C1465</t>
  </si>
  <si>
    <t>97210-1536</t>
  </si>
  <si>
    <t>5TY10498WL3340233</t>
  </si>
  <si>
    <t>Shipping label printed on eBay for shipping carrier USPS with tracking Number 9400108205496452714025</t>
  </si>
  <si>
    <t>3RD95299AL305770U</t>
  </si>
  <si>
    <t>Shipping label printed on eBay for shipping carrier USPS with tracking Number 9400108205497935737319</t>
  </si>
  <si>
    <t>86H99317PB459833T</t>
  </si>
  <si>
    <t>Shipping label printed on eBay for shipping carrier USPS with tracking Number 9400108205497935749657</t>
  </si>
  <si>
    <t>1XB19383PH537224C</t>
  </si>
  <si>
    <t>Shipping label printed on eBay for shipping carrier USPS with tracking Number 9405508205497935761218</t>
  </si>
  <si>
    <t>1EA62132TY0168326</t>
  </si>
  <si>
    <t>5VM29292PG5605110</t>
  </si>
  <si>
    <t>USPS label cost adj.,Tracking:9405508205497810261307, Rev Assurance ID:3538196985Detail:https://www.ebay.com/ship/lmng</t>
  </si>
  <si>
    <t>EBAY43582969745</t>
  </si>
  <si>
    <t>8Y929081B60142936</t>
  </si>
  <si>
    <t>PGW_4527312625</t>
  </si>
  <si>
    <t>62C090748D4846742</t>
  </si>
  <si>
    <t>USPS label cost adj.,Tracking:9405508205497836959837, Rev Assurance ID:3539383602Detail:https://www.ebay.com/ship/lmng</t>
  </si>
  <si>
    <t>EBAY43583422435</t>
  </si>
  <si>
    <t>8V7491081C806112K</t>
  </si>
  <si>
    <t>Shipping label printed on eBay for shipping carrier USPS with tracking Number 9400108205497936441239</t>
  </si>
  <si>
    <t>Charles Lord</t>
  </si>
  <si>
    <t>lordcharles376@gmail.com</t>
  </si>
  <si>
    <t>1Y717115FL9864325</t>
  </si>
  <si>
    <t>99-07 HAYABUSA GSX1300R ENGINE RADIATOR COOLING NO LEAKS! MORE COMPLETE MOTOR</t>
  </si>
  <si>
    <t>5GD38568FY416915Y</t>
  </si>
  <si>
    <t>EBAY_EMSCX00001025853649512</t>
  </si>
  <si>
    <t>przmade@gmail.com</t>
  </si>
  <si>
    <t>6RP50574L98031541</t>
  </si>
  <si>
    <t>EBAY43581666311</t>
  </si>
  <si>
    <t>Cleto Alan Gonzalez Robledo</t>
  </si>
  <si>
    <t>1N739223H4545151R</t>
  </si>
  <si>
    <t>Cleto Gonzalez, 4500 W 5th Ave, Denver, CO, 80204-4603, United States</t>
  </si>
  <si>
    <t>86-90 HONDA XR250R REAR WHEEL BACK RIM TIRE GUARANTEED STRAIGHT OEM</t>
  </si>
  <si>
    <t>EBAY_EMSCX00001037828899714_S:EMSCX00001037828899814_T</t>
  </si>
  <si>
    <t>4500 W 5th Ave</t>
  </si>
  <si>
    <t>80204-4603</t>
  </si>
  <si>
    <t>4FH849047C400762L</t>
  </si>
  <si>
    <t>6Y874345UR0500925</t>
  </si>
  <si>
    <t>92E42375CN5403051</t>
  </si>
  <si>
    <t>USPS label cost adj.,Tracking:9400108205497835945661, Rev Assurance ID:3536430802Detail:https://www.ebay.com/ship/lmng</t>
  </si>
  <si>
    <t>EBAY43583823965</t>
  </si>
  <si>
    <t>Komishe Kan</t>
  </si>
  <si>
    <t>5HH526395N9249629</t>
  </si>
  <si>
    <t>Komishe Kan, 95 Old Somerville Creek Rd, Garberville, CA, 95542-8825, United States</t>
  </si>
  <si>
    <t>08 09 10 Suzuki GSXR 600/750 FRONT END WHEEL FORKS FORK RIM TRIPLE TREE CLAMP</t>
  </si>
  <si>
    <t>EBAY_EMSCX00001037844857814_S:EMSCX00001037844857914_T</t>
  </si>
  <si>
    <t>95 Old Somerville Creek Rd</t>
  </si>
  <si>
    <t>Garberville</t>
  </si>
  <si>
    <t>95542-8825</t>
  </si>
  <si>
    <t>3M939936CD0329121</t>
  </si>
  <si>
    <t>jelani howard</t>
  </si>
  <si>
    <t>6BY78700F64285359</t>
  </si>
  <si>
    <t>jelani howard, 440 highland st, hammond, IN, 46320-2478, United States</t>
  </si>
  <si>
    <t>05-08 BMW K1200S FRONT BRAKE ROTORS ROTOR OEM LEFT RIGHT DISCS DISC STOCK</t>
  </si>
  <si>
    <t>EBAY_EMSCX00001040441029310_S:EMSCX00001040441029410_T</t>
  </si>
  <si>
    <t>440 highland st</t>
  </si>
  <si>
    <t>hammond</t>
  </si>
  <si>
    <t>46320-2478</t>
  </si>
  <si>
    <t>67K14992BX966800F</t>
  </si>
  <si>
    <t>KYMER GERMEL LEVY Levy</t>
  </si>
  <si>
    <t>1WS91334VB0812127</t>
  </si>
  <si>
    <t>Kymer Levy, 67 Madison Ave, Apt 204, Memphis, TN, 38103-6100, United States</t>
  </si>
  <si>
    <t>05-06 CBR 600 600RR HEADLIGHT HEAD LIGHT LAMP HEADLIGHTS LIGHTS STAY UPPER</t>
  </si>
  <si>
    <t>EBAY_EMSCX00001036398298718</t>
  </si>
  <si>
    <t>67 Madison Ave</t>
  </si>
  <si>
    <t>Apt 204</t>
  </si>
  <si>
    <t>38103-6100</t>
  </si>
  <si>
    <t>1H578984EL784833M</t>
  </si>
  <si>
    <t>Shipping label printed on eBay for shipping carrier USPS with tracking Number 9405508205496453318324</t>
  </si>
  <si>
    <t>George Marakas</t>
  </si>
  <si>
    <t>4AN45749VA233251J</t>
  </si>
  <si>
    <t>George Marakas, 127 N Krome Ave, Florida City, FL, 33034-3406, United States</t>
  </si>
  <si>
    <t>04-05 GSXR 600/750 RADIATOR OVERFLOW RESERVOIR COOLANT OVER FLOW NO LEAKS</t>
  </si>
  <si>
    <t>EBAY_EMSCX00001039119274116</t>
  </si>
  <si>
    <t>127 N Krome Ave</t>
  </si>
  <si>
    <t>Florida City</t>
  </si>
  <si>
    <t>33034-3406</t>
  </si>
  <si>
    <t>008253800E092724S</t>
  </si>
  <si>
    <t>Shipping label printed on eBay for shipping carrier USPS with tracking Number 9400108205496453391225</t>
  </si>
  <si>
    <t>Nelson Navarro</t>
  </si>
  <si>
    <t>7CP27296EU0489011</t>
  </si>
  <si>
    <t>Nelson Navarro, 5663 Main Ave, North Ridgeville, OH, 44039-2227, United States</t>
  </si>
  <si>
    <t>99-09 V-STAR XVS 1100 SPEEDO SPEEDOMETER DISPLAY GAUGE GAUGES CLOCK CLUSTER 8374</t>
  </si>
  <si>
    <t>EBAY_EMSCX00001038663489511_S:EMSCX00001038663489611_T</t>
  </si>
  <si>
    <t>5663 Main Ave</t>
  </si>
  <si>
    <t>North Ridgeville</t>
  </si>
  <si>
    <t>44039-2227</t>
  </si>
  <si>
    <t>4Y4857225L322300M</t>
  </si>
  <si>
    <t>Janese Perez</t>
  </si>
  <si>
    <t>4MA99069WG901591C</t>
  </si>
  <si>
    <t>Janese Perez, 4914 Lake Hill Ct, Bradenton, FL, 34207-1663, United States</t>
  </si>
  <si>
    <t>06 07 2006 2007 ZX10R ZX10 KAWASAKI GEAR POSITION SENSOR</t>
  </si>
  <si>
    <t>EBAY_EMSCX00001039240535412</t>
  </si>
  <si>
    <t>4914 Lake Hill Ct</t>
  </si>
  <si>
    <t>Bradenton</t>
  </si>
  <si>
    <t>34207-1663</t>
  </si>
  <si>
    <t>Autron corp</t>
  </si>
  <si>
    <t>9P5756967B434425M</t>
  </si>
  <si>
    <t>Jorge L Aguilera, 8291 NW 185th Ter Fl 33015, Hialeah, FL, 33015-2646, United States</t>
  </si>
  <si>
    <t>11-17 KYMCO DOWNTOWN 300I  FRONT END WHEEL FORKS FORK RIM TRIPLE TREE CLAMP TOP</t>
  </si>
  <si>
    <t>EBAY_EMSCX00001039356656813</t>
  </si>
  <si>
    <t>8291 NW 185th Ter Fl 33015</t>
  </si>
  <si>
    <t>Hialeah</t>
  </si>
  <si>
    <t>33015-2646</t>
  </si>
  <si>
    <t>Paul Gustave</t>
  </si>
  <si>
    <t>8K204046TM2728847</t>
  </si>
  <si>
    <t>Paul Gustave, 37180 Anderson Rd, Geismar, LA, 70734-3311, United States</t>
  </si>
  <si>
    <t>07-12 TRIUMPH STREET TRIPLE 675 REAR BACK UNDER TAIL UNDERTAIL FAIRING PLASTIC</t>
  </si>
  <si>
    <t>EBAY_EMSCX00001034372846719</t>
  </si>
  <si>
    <t>37180 Anderson Rd</t>
  </si>
  <si>
    <t>Geismar</t>
  </si>
  <si>
    <t>70734-3311</t>
  </si>
  <si>
    <t>Austin Lown</t>
  </si>
  <si>
    <t>94Y062030G8437813</t>
  </si>
  <si>
    <t>Austin Lown, 121 pineview rd, West Columbia, SC, 29169-5237, United States</t>
  </si>
  <si>
    <t>89 KTM 500 MX EXHAUST HEADER PIPE PIPES MANIFOLD EXPANSION CHAMBER</t>
  </si>
  <si>
    <t>EBAY_EMSCX00001037912001414_S:EMSCX00001037912001514_T</t>
  </si>
  <si>
    <t>121 pineview rd</t>
  </si>
  <si>
    <t>West Columbia</t>
  </si>
  <si>
    <t>29169-5237</t>
  </si>
  <si>
    <t>15251433S3451751G</t>
  </si>
  <si>
    <t>Giorgi Somkhishvili</t>
  </si>
  <si>
    <t>3BB47853N32206432</t>
  </si>
  <si>
    <t>GIORGI SOMKHISHVILI, 8 McCullough Dr., U44577, New Castle, DE, 19726-9000, United States</t>
  </si>
  <si>
    <t>11 DYNA STREET BOB UNDERTAIL UNDER TAIL BATTERY TRAY TREY PLASTIC SUB FRAME BOX</t>
  </si>
  <si>
    <t>EBAY_EMSCX00001037922001914</t>
  </si>
  <si>
    <t>U44577</t>
  </si>
  <si>
    <t>Thomas Edwards</t>
  </si>
  <si>
    <t>00386216H7924874K</t>
  </si>
  <si>
    <t>Thomas Edwards, 1522 Pike Ave, Phil Campbell, AL, 35581-3727, United States</t>
  </si>
  <si>
    <t>97-00 CALIFORNIA 1100 IGNITION COILS COIL STICK SET PACK SPARK PLUG CAPS PLUGS</t>
  </si>
  <si>
    <t>EBAY_EMSCX00001039185897816_S:EMSCX00001039185897916_T</t>
  </si>
  <si>
    <t>1522 Pike Ave</t>
  </si>
  <si>
    <t>Phil Campbell</t>
  </si>
  <si>
    <t>35581-3727</t>
  </si>
  <si>
    <t>0SN435812C285181U</t>
  </si>
  <si>
    <t>kyle miller</t>
  </si>
  <si>
    <t>80N01543RY428445U</t>
  </si>
  <si>
    <t>Kyle Miller, 7601 pioneer cir, Rapid city, SD, 57702-9143, United States</t>
  </si>
  <si>
    <t>03 04 ZX6R 636 REARSET REAR SET LEFT SHIFTER SHIFT LEVER FOOT PEG REST OEM</t>
  </si>
  <si>
    <t>EBAY_EMSCX00001039199418716_S:EMSCX00001039199418816_T</t>
  </si>
  <si>
    <t>7601 pioneer cir</t>
  </si>
  <si>
    <t>Rapid city</t>
  </si>
  <si>
    <t>57702-9143</t>
  </si>
  <si>
    <t>504399487L364732M</t>
  </si>
  <si>
    <t>Sheldon Hill</t>
  </si>
  <si>
    <t>7P231358UM7438820</t>
  </si>
  <si>
    <t>Sheldon, Hill, 21052 SHERIDAN ST  MDV8460, Fort Lauderdale, FL, 33332-2310, United States</t>
  </si>
  <si>
    <t>08-18 SUZUKI DRZ400SM ECU COMPUTER CDI ECM VIDEO! CONTROL ELECTRONIC UNIT</t>
  </si>
  <si>
    <t>EBAY_EMSCX00001039298512812</t>
  </si>
  <si>
    <t>21052 SHERIDAN ST  MDV8460</t>
  </si>
  <si>
    <t>33332-2310</t>
  </si>
  <si>
    <t>Alex Nazaryan</t>
  </si>
  <si>
    <t>2VC85439YJ006400U</t>
  </si>
  <si>
    <t>Alex Nazaryan, 10366 Lorne St, Sun Valley, CA, 91352-4144, United States</t>
  </si>
  <si>
    <t>03-06 MERCEDES-BENZ S600 W220 COVER WOOD GRAIN WOODGRAIN Shifter GEAR SELECTOR</t>
  </si>
  <si>
    <t>EBAY_EMSCX00001039413061613_S:EMSCX00001039413061713_T</t>
  </si>
  <si>
    <t>10366 Lorne St</t>
  </si>
  <si>
    <t>Sun Valley</t>
  </si>
  <si>
    <t>91352-4144</t>
  </si>
  <si>
    <t>8N845019E3827222G</t>
  </si>
  <si>
    <t>Carla Rivera</t>
  </si>
  <si>
    <t>4BY26737P4565545H</t>
  </si>
  <si>
    <t>Carla Rivera, Valle Arriba Hghts CM3 Calle 123, Carolina, PR, 00983-3361, Puerto Rico</t>
  </si>
  <si>
    <t>06-09 SUZUKI M109 VZR 1800 BLACK OEM FAIRING TRIM MID SIDE LEFT RIGHT COVER SIDE</t>
  </si>
  <si>
    <t>EBAY_EMSCX00001039205107216</t>
  </si>
  <si>
    <t>Valle Arriba Hghts CM3 Calle 123</t>
  </si>
  <si>
    <t>00983-3361</t>
  </si>
  <si>
    <t>Timothy Smith</t>
  </si>
  <si>
    <t>0A536736BF398830G</t>
  </si>
  <si>
    <t>Timothy Smith, 25322 Ramblewood ct., Moreno Valley, CA, 92553-4411, United States</t>
  </si>
  <si>
    <t>97-03 SUZUKI TL1000R AIR INTAKE BOX AIRBOX FILTER HOUSING LID COVER</t>
  </si>
  <si>
    <t>EBAY_EMSCX00001039443494713_S:EMSCX00001039443494813_T</t>
  </si>
  <si>
    <t>25322 Ramblewood ct.</t>
  </si>
  <si>
    <t>92553-4411</t>
  </si>
  <si>
    <t>0PG034674T531374S</t>
  </si>
  <si>
    <t>Keegan Darbonne</t>
  </si>
  <si>
    <t>4R288397JW733424D</t>
  </si>
  <si>
    <t>Keegan, Darbonne, 165 Ravine Dr, Woodside, CA, 94062, United States</t>
  </si>
  <si>
    <t>08-18 SUZUKI DRZ400SM REAR BACK SHOCK SPRING COIL ABSORBER SUSPENSION</t>
  </si>
  <si>
    <t>EBAY_EMSCX00001035979122317_S:EMSCX00001035979122417_T</t>
  </si>
  <si>
    <t>165 Ravine Dr</t>
  </si>
  <si>
    <t>Woodside</t>
  </si>
  <si>
    <t>0JR41907HX9827300</t>
  </si>
  <si>
    <t>Stephaney Salzano</t>
  </si>
  <si>
    <t>1KJ22825R0391852T</t>
  </si>
  <si>
    <t>Stephaney Salzano, 7711 Fox Hollow Dr, # 7711, Port Richey, FL, 34668-4066, United States</t>
  </si>
  <si>
    <t>02-05 ZX12R ZX12 REARSET REAR SET LEFT SHIFTER SHIFT LEVER FOOT PEG REST OEM</t>
  </si>
  <si>
    <t>EBAY_EMSCX00001034455111919</t>
  </si>
  <si>
    <t>7711 Fox Hollow Dr</t>
  </si>
  <si>
    <t># 7711</t>
  </si>
  <si>
    <t>34668-4066</t>
  </si>
  <si>
    <t>Connor hooyboer</t>
  </si>
  <si>
    <t>1CK39653ED682521R</t>
  </si>
  <si>
    <t>Connor Hooyboer, 4406 Forrest Hill Rd, Apt 3, Colorado Springs, CO, 80907-3716, United States</t>
  </si>
  <si>
    <t>90-94 SHADOW 1100  MAIN ENGINE WIRING HARNESS VIDEO! ELECTRICAL WIRE MOTOR</t>
  </si>
  <si>
    <t>EBAY_EMSCX00001039456430813_S:EMSCX00001039456430913_T</t>
  </si>
  <si>
    <t>4406 Forrest Hill Rd</t>
  </si>
  <si>
    <t>80907-3716</t>
  </si>
  <si>
    <t>91H198520A889025E</t>
  </si>
  <si>
    <t>Endina Bergeron</t>
  </si>
  <si>
    <t>05739985KR1859158</t>
  </si>
  <si>
    <t>Eric Bergeron, 3232 N Hedgewood Dr Apt A, Prescott Vly, AZ, 86314-4916, United States</t>
  </si>
  <si>
    <t>09-17 YAMAHA FZ6R FZ6-R REAR LED SMOKED TINE INTEGRATED TAIL LIGHT BACK BRAKE</t>
  </si>
  <si>
    <t>EBAY_EMSCX00001036535365818_S:EMSCX00001036535365918_T</t>
  </si>
  <si>
    <t>3232 N Hedgewood Dr Apt A</t>
  </si>
  <si>
    <t>Prescott Vly</t>
  </si>
  <si>
    <t>86314-4916</t>
  </si>
  <si>
    <t>Item Id: 253924191392 Buyer's Vehicle: 2012 Yamaha FZ6R</t>
  </si>
  <si>
    <t>9KK04498RG0578614</t>
  </si>
  <si>
    <t>Michael Alestock</t>
  </si>
  <si>
    <t>90D65310FM0271706</t>
  </si>
  <si>
    <t>Michael Alestock, 43 Emily St, Haverhill, MA, 01832-3069, United States</t>
  </si>
  <si>
    <t>03-09 SUZUKI SV650 ENGINE RADIATOR COOLING NO LEAKS! OIL COOLER</t>
  </si>
  <si>
    <t>EBAY_EMSCX00001039460921313_S:EMSCX00001039460921413_T</t>
  </si>
  <si>
    <t>43 Emily St</t>
  </si>
  <si>
    <t>01832-3069</t>
  </si>
  <si>
    <t>61J06110LU3716330</t>
  </si>
  <si>
    <t>7AW241899W0657817</t>
  </si>
  <si>
    <t>00-01 YAMAHA YZF R1 CYLINDER HEAD VALVES BUCKETS CAMS ENGINE MOTOR VALVE COVER</t>
  </si>
  <si>
    <t>EBAY_EMSCX00001034469323119_S:EMSCX00001034469323219_T</t>
  </si>
  <si>
    <t>3XW762879E0420823</t>
  </si>
  <si>
    <t>Brett Bonte</t>
  </si>
  <si>
    <t>6Y8961614W157943C</t>
  </si>
  <si>
    <t>Lucky's Auto, 140 Lake Ave, Yonkers, NY, 10703-3706, United States</t>
  </si>
  <si>
    <t>08 09 10 11 12 NINJA EX250 FULL EXHAUST SYSTEM HEADER PIPES MID MUFFLER MID Y</t>
  </si>
  <si>
    <t>EBAY_EMSCX00001035993603617_S:EMSCX00001035993603717_T</t>
  </si>
  <si>
    <t>140 Lake Ave</t>
  </si>
  <si>
    <t>10703-3706</t>
  </si>
  <si>
    <t>6PS17501KX808940W</t>
  </si>
  <si>
    <t>Alex Schloeter</t>
  </si>
  <si>
    <t>22G55664RW944080D</t>
  </si>
  <si>
    <t>Alexis Schloeter, 180 NW 62nd St, Miami, FL, 33150-4543, United States</t>
  </si>
  <si>
    <t>88-89 SUZUKI GSXR750 GSXR600 FRONT END WHEEL FORKS FORK RIM TRIPLE TREE CLAMP</t>
  </si>
  <si>
    <t>EBAY_EMSCX00001034478922619</t>
  </si>
  <si>
    <t>180 NW 62nd St</t>
  </si>
  <si>
    <t>33150-4543</t>
  </si>
  <si>
    <t>wilson acevedo</t>
  </si>
  <si>
    <t>1EY05602BH907304N</t>
  </si>
  <si>
    <t>Wison Acevedo Valentin, RR3 Buzon 11950, Añasco, Puerto Rico, 00610, Puerto Rico</t>
  </si>
  <si>
    <t>00 01 HONDA CBR929RR FUEL PRESSURE REGULATOR GAS MAIN INJECTORS THROTTLE BODIES</t>
  </si>
  <si>
    <t>EBAY_EMSCX00001035999847117</t>
  </si>
  <si>
    <t>RR3 Buzon 11950</t>
  </si>
  <si>
    <t>Añasco</t>
  </si>
  <si>
    <t>Loren Hamilton</t>
  </si>
  <si>
    <t>7TA32012UP0178446</t>
  </si>
  <si>
    <t>Loren, Hamilton, 690 Washington Ave N, battle creek, MI, 49037-2750, United States</t>
  </si>
  <si>
    <t>99-00 YZF R6 TRANSMISSION TRANNY GEARS SHAFT SHIFT FORKS DRUM</t>
  </si>
  <si>
    <t>EBAY_EMSCX00001039484724213_S:EMSCX00001039484724313_T</t>
  </si>
  <si>
    <t>690 Washington Ave N</t>
  </si>
  <si>
    <t>battle creek</t>
  </si>
  <si>
    <t>49037-2750</t>
  </si>
  <si>
    <t>7N9404521B0023809</t>
  </si>
  <si>
    <t>Roger Peterson</t>
  </si>
  <si>
    <t>78S71948S36708942</t>
  </si>
  <si>
    <t>Roger Peterson, 2050 E Saddle Gap Cir, # 09, Douglas, AZ, 85607-3621, United States</t>
  </si>
  <si>
    <t>01-04 SUZUKI VOLUSIA  FRONT WINDSHIELD WINDSCREEN WIND SCREEN MEMPHIS SHADES</t>
  </si>
  <si>
    <t>EBAY_EMSCX00001038194945915_S:EMSCX00001038194946015_T</t>
  </si>
  <si>
    <t>2050 E Saddle Gap Cir</t>
  </si>
  <si>
    <t># 09</t>
  </si>
  <si>
    <t>Douglas</t>
  </si>
  <si>
    <t>85607-3621</t>
  </si>
  <si>
    <t>6PU02680217818635</t>
  </si>
  <si>
    <t>User Id</t>
  </si>
  <si>
    <t>Buyer Fullname</t>
  </si>
  <si>
    <t>Buyer Phone Number</t>
  </si>
  <si>
    <t>Buyer Email</t>
  </si>
  <si>
    <t>Buyer Address 1</t>
  </si>
  <si>
    <t>Buyer Address 2</t>
  </si>
  <si>
    <t>Buyer City</t>
  </si>
  <si>
    <t>Buyer State</t>
  </si>
  <si>
    <t>Buyer Zip</t>
  </si>
  <si>
    <t>Buyer Country</t>
  </si>
  <si>
    <t>Order ID</t>
  </si>
  <si>
    <t>Shipping And Handling</t>
  </si>
  <si>
    <t>Insurance</t>
  </si>
  <si>
    <t>eBay Collected Tax</t>
  </si>
  <si>
    <t>Total Price</t>
  </si>
  <si>
    <t>Total Includes eBay Collected Tax</t>
  </si>
  <si>
    <t>Payment Method</t>
  </si>
  <si>
    <t>PayPal Transaction ID</t>
  </si>
  <si>
    <t>Sale Date</t>
  </si>
  <si>
    <t>Checkout Date</t>
  </si>
  <si>
    <t>Paid on Date</t>
  </si>
  <si>
    <t>Shipped on Date</t>
  </si>
  <si>
    <t>Shipping Service</t>
  </si>
  <si>
    <t>Feedback Left</t>
  </si>
  <si>
    <t>Feedback Received</t>
  </si>
  <si>
    <t>Notes to Yourself</t>
  </si>
  <si>
    <t>Listed On</t>
  </si>
  <si>
    <t>Sold On</t>
  </si>
  <si>
    <t>Private Notes</t>
  </si>
  <si>
    <t>Product ID Type</t>
  </si>
  <si>
    <t>Product ID Value</t>
  </si>
  <si>
    <t>Product ID Value 2</t>
  </si>
  <si>
    <t>Variation Details</t>
  </si>
  <si>
    <t>Product Reference ID</t>
  </si>
  <si>
    <t>Tracking Number</t>
  </si>
  <si>
    <t>Phone</t>
  </si>
  <si>
    <t>jacquirox</t>
  </si>
  <si>
    <t>NZ2001232 Jacqui Hudson</t>
  </si>
  <si>
    <t>(503) 736-5916</t>
  </si>
  <si>
    <t>wjhudson@xtra.co.nz</t>
  </si>
  <si>
    <t>14601 N Bybee Lake Ct</t>
  </si>
  <si>
    <t>Ste NZ2001232</t>
  </si>
  <si>
    <t>97203-6629</t>
  </si>
  <si>
    <t>8FE63335YR972304G</t>
  </si>
  <si>
    <t>USPS Priority Mail</t>
  </si>
  <si>
    <t>No</t>
  </si>
  <si>
    <t>1Z134FA40327934282</t>
  </si>
  <si>
    <t>cris46r</t>
  </si>
  <si>
    <t>jose cristian de rugama moon</t>
  </si>
  <si>
    <t>(664) 166-8467</t>
  </si>
  <si>
    <t>cristianyb@hotmail.com</t>
  </si>
  <si>
    <t>2475 Paseo de Las Americas</t>
  </si>
  <si>
    <t># 3158</t>
  </si>
  <si>
    <t>92154-7255</t>
  </si>
  <si>
    <t>9KD06210337990357</t>
  </si>
  <si>
    <t>USPS Priority Mail Flat Rate Envelope</t>
  </si>
  <si>
    <t>trucklowriderman</t>
  </si>
  <si>
    <t>jerry adkins</t>
  </si>
  <si>
    <t>(270) 668-7107</t>
  </si>
  <si>
    <t>andreamadkins@yahoo.com</t>
  </si>
  <si>
    <t>10035 hwy 1401</t>
  </si>
  <si>
    <t>P.O Box 103</t>
  </si>
  <si>
    <t>40115-0103</t>
  </si>
  <si>
    <t>9CN52924U99685311</t>
  </si>
  <si>
    <t>loucasck95</t>
  </si>
  <si>
    <t>Loucas Kyriacou</t>
  </si>
  <si>
    <t>loucas.k@hotmail.com</t>
  </si>
  <si>
    <t>Ak Motors</t>
  </si>
  <si>
    <t>Rear of no. 40 Nelson Road</t>
  </si>
  <si>
    <t>N9 0RJ</t>
  </si>
  <si>
    <t>7BW53722S8022324T</t>
  </si>
  <si>
    <t>USPS Priority Mail International</t>
  </si>
  <si>
    <t>ESUS21151387</t>
  </si>
  <si>
    <t>pjli_4</t>
  </si>
  <si>
    <t>Patricia Justice</t>
  </si>
  <si>
    <t>(352) 239-7740</t>
  </si>
  <si>
    <t>pjlilcow@gmail.com</t>
  </si>
  <si>
    <t>2432 NE 19th Ct</t>
  </si>
  <si>
    <t>34470-3836</t>
  </si>
  <si>
    <t>6TU88240DU675903U</t>
  </si>
  <si>
    <t>baccwoodsdave</t>
  </si>
  <si>
    <t>david joseph</t>
  </si>
  <si>
    <t>(404) 615-0188</t>
  </si>
  <si>
    <t>deejayy424@gmail.com</t>
  </si>
  <si>
    <t>2995 E Ponce de Leon Ave</t>
  </si>
  <si>
    <t>Decatur</t>
  </si>
  <si>
    <t>30030-2215</t>
  </si>
  <si>
    <t>6470556200579791G</t>
  </si>
  <si>
    <t>845buell</t>
  </si>
  <si>
    <t>Karen Thompson</t>
  </si>
  <si>
    <t>(215) 721-8950</t>
  </si>
  <si>
    <t>buell845@gmail.com</t>
  </si>
  <si>
    <t>3039 Elroy Rd</t>
  </si>
  <si>
    <t>Hatfield</t>
  </si>
  <si>
    <t>19440-3427</t>
  </si>
  <si>
    <t>4H651779DX198682E</t>
  </si>
  <si>
    <t>Yes</t>
  </si>
  <si>
    <t>Positive</t>
  </si>
  <si>
    <t>kehub-37</t>
  </si>
  <si>
    <t>Kelly Hubert</t>
  </si>
  <si>
    <t>(361) 433-3144</t>
  </si>
  <si>
    <t>khubert63@yahoo.com</t>
  </si>
  <si>
    <t>704 N Goldman St</t>
  </si>
  <si>
    <t>Victoria</t>
  </si>
  <si>
    <t>77901-6913</t>
  </si>
  <si>
    <t>8U446683L2692883T</t>
  </si>
  <si>
    <t>USPS Parcel Select Ground</t>
  </si>
  <si>
    <t>1Z134FA40390654608</t>
  </si>
  <si>
    <t>trey_1978</t>
  </si>
  <si>
    <t>Tracey Cluke</t>
  </si>
  <si>
    <t>(619) 773-4118</t>
  </si>
  <si>
    <t>scorpio197803@yahoo.com</t>
  </si>
  <si>
    <t>4005 N Cordoba Ave</t>
  </si>
  <si>
    <t>Spring Valley</t>
  </si>
  <si>
    <t>91977-1619</t>
  </si>
  <si>
    <t>2D548808KN616711V</t>
  </si>
  <si>
    <t>ace92705</t>
  </si>
  <si>
    <t>roger nicholas</t>
  </si>
  <si>
    <t>(201) 647-0379</t>
  </si>
  <si>
    <t>roger.t.nicholas@gmail.com</t>
  </si>
  <si>
    <t>103 vaughan DR</t>
  </si>
  <si>
    <t>NEWARK</t>
  </si>
  <si>
    <t>07103-3469</t>
  </si>
  <si>
    <t>03C82355NP0312418</t>
  </si>
  <si>
    <t>1Z134FA40330231525</t>
  </si>
  <si>
    <t>cross2006football</t>
  </si>
  <si>
    <t>Anthony Cross</t>
  </si>
  <si>
    <t>(662) 207-2535</t>
  </si>
  <si>
    <t>anthonycross3@yahoo.com</t>
  </si>
  <si>
    <t>2802 S Shepherds Gln</t>
  </si>
  <si>
    <t>Wichita Falls</t>
  </si>
  <si>
    <t>76308-5442</t>
  </si>
  <si>
    <t>04-05 GSXR 600/750 RAM AIR INTAKE DUCT TUBE RAMAIR BOOT GRILL RIGHT LEFT</t>
  </si>
  <si>
    <t>9P4254819M858173U</t>
  </si>
  <si>
    <t>rgab3599</t>
  </si>
  <si>
    <t>Richard Gabriel</t>
  </si>
  <si>
    <t>(831) 246-2685</t>
  </si>
  <si>
    <t>billgabe@pacbell.net</t>
  </si>
  <si>
    <t>336 Hames RD</t>
  </si>
  <si>
    <t>Corralitos</t>
  </si>
  <si>
    <t>95076-0206</t>
  </si>
  <si>
    <t>3UW89661ML023991R</t>
  </si>
  <si>
    <t>juice_2580</t>
  </si>
  <si>
    <t>junior dieujuste</t>
  </si>
  <si>
    <t>(404) 337-2058</t>
  </si>
  <si>
    <t>tonyking_25@yahoo.com</t>
  </si>
  <si>
    <t>11831 226th St</t>
  </si>
  <si>
    <t>cambria heights</t>
  </si>
  <si>
    <t>11411-2119</t>
  </si>
  <si>
    <t>4DV83456PJ452180R</t>
  </si>
  <si>
    <t>worthmax</t>
  </si>
  <si>
    <t>Timothy Maxwell</t>
  </si>
  <si>
    <t>(806) 441-6886</t>
  </si>
  <si>
    <t>drsvo1234@gmail.com</t>
  </si>
  <si>
    <t>650 McCraeville Rd</t>
  </si>
  <si>
    <t>Cairo</t>
  </si>
  <si>
    <t>39828-6318</t>
  </si>
  <si>
    <t>49656071XH624882A</t>
  </si>
  <si>
    <t>corra-6015</t>
  </si>
  <si>
    <t>Carl Dresel</t>
  </si>
  <si>
    <t>(415) 996-5855</t>
  </si>
  <si>
    <t>corrado408@gmail.com</t>
  </si>
  <si>
    <t>1025 E Olive Way</t>
  </si>
  <si>
    <t>Palm Springs</t>
  </si>
  <si>
    <t>8LN90137SA4035418</t>
  </si>
  <si>
    <t>mbla8268</t>
  </si>
  <si>
    <t>Matthew Blades</t>
  </si>
  <si>
    <t>(540) 293-9305</t>
  </si>
  <si>
    <t>mb34thgt@gmail.com</t>
  </si>
  <si>
    <t>7480 Old Mill Plantation Drive</t>
  </si>
  <si>
    <t>Roanoke</t>
  </si>
  <si>
    <t>24018-5503</t>
  </si>
  <si>
    <t>2VH861093D723243W</t>
  </si>
  <si>
    <t>1Z134FA40390779448</t>
  </si>
  <si>
    <t>mike_clifford20011</t>
  </si>
  <si>
    <t>mike clifford</t>
  </si>
  <si>
    <t>(660) 216-4224</t>
  </si>
  <si>
    <t>mike_clifford2001@yahoo.com</t>
  </si>
  <si>
    <t>RR 3 Box 62</t>
  </si>
  <si>
    <t>Kahoka</t>
  </si>
  <si>
    <t>63445-9453</t>
  </si>
  <si>
    <t>5SU9097890787224M</t>
  </si>
  <si>
    <t>mabr_spen</t>
  </si>
  <si>
    <t>Spencer Mabry</t>
  </si>
  <si>
    <t>(989) 506-0207</t>
  </si>
  <si>
    <t>skidooracer0504@gmail.com</t>
  </si>
  <si>
    <t>1650 N.Littlefeild Rd.</t>
  </si>
  <si>
    <t>Weidman</t>
  </si>
  <si>
    <t>2HX36881LV8431533</t>
  </si>
  <si>
    <t>chippie7676</t>
  </si>
  <si>
    <t>gail shorter</t>
  </si>
  <si>
    <t>(901) 552-5363</t>
  </si>
  <si>
    <t>gailsshorter@aol.com</t>
  </si>
  <si>
    <t>4073 Royalcrest Dr</t>
  </si>
  <si>
    <t>memphis</t>
  </si>
  <si>
    <t>38115-6437</t>
  </si>
  <si>
    <t>0B440213YH176672E</t>
  </si>
  <si>
    <t>bill-timscbx</t>
  </si>
  <si>
    <t>bill brint jr</t>
  </si>
  <si>
    <t>(770) 714-5584</t>
  </si>
  <si>
    <t>bbrint@aol.com</t>
  </si>
  <si>
    <t>191 roberts way</t>
  </si>
  <si>
    <t>cornelia</t>
  </si>
  <si>
    <t>30531-5065</t>
  </si>
  <si>
    <t>1VU27842X31636816</t>
  </si>
  <si>
    <t>xler8r</t>
  </si>
  <si>
    <t>Stanley Kreisel</t>
  </si>
  <si>
    <t>(660) 723-0185</t>
  </si>
  <si>
    <t>sk.scfmo@gmail.com</t>
  </si>
  <si>
    <t>26704 Highway Oo</t>
  </si>
  <si>
    <t>Warsaw</t>
  </si>
  <si>
    <t>65355-4219</t>
  </si>
  <si>
    <t>04 05 06 YAMAHA R1 CAMSHAFT CAM SHAFT INTAKE EXHAUST CYLINDER HEAD VALVES CAMS</t>
  </si>
  <si>
    <t>06N36438KT103493B</t>
  </si>
  <si>
    <t>kejo-3411</t>
  </si>
  <si>
    <t>keith Jones</t>
  </si>
  <si>
    <t>(443) 694-8226</t>
  </si>
  <si>
    <t>troubledjones@gmail.com</t>
  </si>
  <si>
    <t>2059 Woodbourne Ave</t>
  </si>
  <si>
    <t>21239-3641</t>
  </si>
  <si>
    <t>30D31678T0528481D</t>
  </si>
  <si>
    <t>gsxr123007</t>
  </si>
  <si>
    <t>jon harris</t>
  </si>
  <si>
    <t>(310) 880-0028</t>
  </si>
  <si>
    <t>gsxr123007@yahoo.com</t>
  </si>
  <si>
    <t>71615 sahara rd</t>
  </si>
  <si>
    <t>rancho mirage</t>
  </si>
  <si>
    <t>92270-4331</t>
  </si>
  <si>
    <t>0S742977SR415045K</t>
  </si>
  <si>
    <t>julhop</t>
  </si>
  <si>
    <t>Julho Purizaga</t>
  </si>
  <si>
    <t>(626) 475-0771</t>
  </si>
  <si>
    <t>ohlujp0214@gmail.com</t>
  </si>
  <si>
    <t>263 S Rexford St</t>
  </si>
  <si>
    <t>Rialto</t>
  </si>
  <si>
    <t>92376-6725</t>
  </si>
  <si>
    <t>89417108YE691692D</t>
  </si>
  <si>
    <t>k1ngvs</t>
  </si>
  <si>
    <t>dyrone royster</t>
  </si>
  <si>
    <t>(845) 425-8475</t>
  </si>
  <si>
    <t>kingofsv@gmail.com</t>
  </si>
  <si>
    <t>177 white plains rd</t>
  </si>
  <si>
    <t>apt 47D</t>
  </si>
  <si>
    <t>tarrytown</t>
  </si>
  <si>
    <t>10591-5509</t>
  </si>
  <si>
    <t>6D869219K3659671E</t>
  </si>
  <si>
    <t>vladimirpetro</t>
  </si>
  <si>
    <t>Vladimir Petro</t>
  </si>
  <si>
    <t>vladimirpetro77@googlemail.com</t>
  </si>
  <si>
    <t>58 Hall Road</t>
  </si>
  <si>
    <t>Rotherham</t>
  </si>
  <si>
    <t>South Yorkshire</t>
  </si>
  <si>
    <t>S60 2BW</t>
  </si>
  <si>
    <t>5VL14852T28407908</t>
  </si>
  <si>
    <t>ESUS21184042</t>
  </si>
  <si>
    <t>mike2928</t>
  </si>
  <si>
    <t>michael harris</t>
  </si>
  <si>
    <t>(509) 619-6337</t>
  </si>
  <si>
    <t>msharris3380@yahoo.com</t>
  </si>
  <si>
    <t>199 E 23rd ave</t>
  </si>
  <si>
    <t>kennewick</t>
  </si>
  <si>
    <t>99337-5504</t>
  </si>
  <si>
    <t>1YT355377P1784535</t>
  </si>
  <si>
    <t>scottf_8546</t>
  </si>
  <si>
    <t>Matt McCance</t>
  </si>
  <si>
    <t>(386) 222-5313</t>
  </si>
  <si>
    <t>scottfree6000@gmail.com</t>
  </si>
  <si>
    <t>12433 Tiny Dr</t>
  </si>
  <si>
    <t>32218-3878</t>
  </si>
  <si>
    <t>4J668985XV661743R</t>
  </si>
  <si>
    <t>jessgree_52</t>
  </si>
  <si>
    <t>jesse green</t>
  </si>
  <si>
    <t>(502) 403-0432</t>
  </si>
  <si>
    <t>jwgreen2004@yahoo.com</t>
  </si>
  <si>
    <t>216 Cherokee Dr</t>
  </si>
  <si>
    <t>47130-5233</t>
  </si>
  <si>
    <t>0VB14620AV7644925</t>
  </si>
  <si>
    <t>wbax_72</t>
  </si>
  <si>
    <t>Walter Garcia</t>
  </si>
  <si>
    <t>(718) 295-75</t>
  </si>
  <si>
    <t>wbax2015@gmail.com</t>
  </si>
  <si>
    <t>7950 NW 77th street suit 4  #SAL 11155</t>
  </si>
  <si>
    <t>SAL 11155</t>
  </si>
  <si>
    <t>8TL02639SW156094F</t>
  </si>
  <si>
    <t>9405508205497947303208|1Z134FA40390521653</t>
  </si>
  <si>
    <t>13-17 NINJA EX300 ELECTRICAL REPAIR KIT HARNESS ECU RECTIFIER COILS INJECTORS</t>
  </si>
  <si>
    <t>Jun-30-20</t>
  </si>
  <si>
    <t>mcmil_stefa</t>
  </si>
  <si>
    <t>Stefan Mcmillian</t>
  </si>
  <si>
    <t>(910) 633-0679</t>
  </si>
  <si>
    <t>stefanmcmillian.5@gmail.com</t>
  </si>
  <si>
    <t>3274 Sommer Dr</t>
  </si>
  <si>
    <t>Apt .A</t>
  </si>
  <si>
    <t>Hope Mills</t>
  </si>
  <si>
    <t>28348-2034</t>
  </si>
  <si>
    <t>04 05 Suzuki GSXR 600 750 TPS THROTTLE POSITION SENSOR VIDEO! PRIMARY MAIN</t>
  </si>
  <si>
    <t>6G9623719D911072A</t>
  </si>
  <si>
    <t>nady_6093</t>
  </si>
  <si>
    <t>Nasir Dyer</t>
  </si>
  <si>
    <t>(154) 064-9417 ext.: 2</t>
  </si>
  <si>
    <t>nasirdyer70@gmail.com</t>
  </si>
  <si>
    <t>1224 Wine Ave</t>
  </si>
  <si>
    <t>Waynesboro</t>
  </si>
  <si>
    <t>09 10 11 12 ZX6R ZX6  TPS THROTTLE POSITION SENSOR VIDEO! PRIMARY</t>
  </si>
  <si>
    <t>1VV42567EY005480Y</t>
  </si>
  <si>
    <t>geossupplyingeneral</t>
  </si>
  <si>
    <t>Ivelisse Cameron</t>
  </si>
  <si>
    <t>(413) 221-7707</t>
  </si>
  <si>
    <t>geo2love1@aol.com</t>
  </si>
  <si>
    <t>73 S Vine St</t>
  </si>
  <si>
    <t>Meriden</t>
  </si>
  <si>
    <t>06451-3822</t>
  </si>
  <si>
    <t>62211352Y1302084S</t>
  </si>
  <si>
    <t>rybar-6001</t>
  </si>
  <si>
    <t>Rylan Baronas</t>
  </si>
  <si>
    <t>(413) 461-8222</t>
  </si>
  <si>
    <t>rylanbaronas@yahoo.com</t>
  </si>
  <si>
    <t>80 Sugarloaf St</t>
  </si>
  <si>
    <t># B</t>
  </si>
  <si>
    <t>South Deerfield</t>
  </si>
  <si>
    <t>01373-1144</t>
  </si>
  <si>
    <t>2Y5501760E838023F</t>
  </si>
  <si>
    <t>1stheli</t>
  </si>
  <si>
    <t>Kris Scheck</t>
  </si>
  <si>
    <t>(707) 759-6140</t>
  </si>
  <si>
    <t>kscheck1000@gmail.com</t>
  </si>
  <si>
    <t>2448 Hagemann Ct.</t>
  </si>
  <si>
    <t>FAIRFIELD</t>
  </si>
  <si>
    <t>94533-1559</t>
  </si>
  <si>
    <t>7PB02850PL708113D</t>
  </si>
  <si>
    <t>1Z134FA40327445551</t>
  </si>
  <si>
    <t>grdaeh_0</t>
  </si>
  <si>
    <t>Monty Dae</t>
  </si>
  <si>
    <t>(504) 864-6500</t>
  </si>
  <si>
    <t>daejzon@yahoo.com</t>
  </si>
  <si>
    <t>5030 s 21st way</t>
  </si>
  <si>
    <t>Phoenix</t>
  </si>
  <si>
    <t>85040-2527</t>
  </si>
  <si>
    <t>5NL84646X1740545H</t>
  </si>
  <si>
    <t>kest9177</t>
  </si>
  <si>
    <t>kevin stein</t>
  </si>
  <si>
    <t>(337) 364-9494</t>
  </si>
  <si>
    <t>kstein@processpipingmaterials.com</t>
  </si>
  <si>
    <t>1177 Petroleum Pkwy</t>
  </si>
  <si>
    <t>Broussard</t>
  </si>
  <si>
    <t>70518-8048</t>
  </si>
  <si>
    <t>38Y44575XY7594159</t>
  </si>
  <si>
    <t>shayl_1794</t>
  </si>
  <si>
    <t>Vee X</t>
  </si>
  <si>
    <t>(954) 716-5851</t>
  </si>
  <si>
    <t>shaylatimes@yahoo.com</t>
  </si>
  <si>
    <t>4841 NW 11th Pl</t>
  </si>
  <si>
    <t>Lauderhill</t>
  </si>
  <si>
    <t>33313-6515</t>
  </si>
  <si>
    <t>1V351049YJ100053R</t>
  </si>
  <si>
    <t>gscgrsc_nvzmcanfil</t>
  </si>
  <si>
    <t>Greg Scharaswak</t>
  </si>
  <si>
    <t>(616) 821-8214</t>
  </si>
  <si>
    <t>gscharaswak@gmail.com</t>
  </si>
  <si>
    <t>7313 scott rd</t>
  </si>
  <si>
    <t>Belding</t>
  </si>
  <si>
    <t>48809-9535</t>
  </si>
  <si>
    <t>5MK613471L028271R</t>
  </si>
  <si>
    <t>jetmotoracing</t>
  </si>
  <si>
    <t>Joseph Troy</t>
  </si>
  <si>
    <t>(260) 452-4564</t>
  </si>
  <si>
    <t>jjtroy912@gmail.com</t>
  </si>
  <si>
    <t>27701 W Newberry Rd</t>
  </si>
  <si>
    <t>Newberry</t>
  </si>
  <si>
    <t>32669-2604</t>
  </si>
  <si>
    <t>3012573687273142N</t>
  </si>
  <si>
    <t>1Z134FA40320147967</t>
  </si>
  <si>
    <t>whytewol-94</t>
  </si>
  <si>
    <t>Raymond Foster</t>
  </si>
  <si>
    <t>(607) 259-3144</t>
  </si>
  <si>
    <t>whytewolfrunning@yahoo.com</t>
  </si>
  <si>
    <t>612 Columbia St</t>
  </si>
  <si>
    <t>Elmira</t>
  </si>
  <si>
    <t>14901-2475</t>
  </si>
  <si>
    <t>1JE817322U808854X</t>
  </si>
  <si>
    <t>1Z134FA40393720263</t>
  </si>
  <si>
    <t>qadams08-2008</t>
  </si>
  <si>
    <t>Quinten Adams</t>
  </si>
  <si>
    <t>(740) 463-1925</t>
  </si>
  <si>
    <t>qadams08@yahoo.com</t>
  </si>
  <si>
    <t>504 3rd St</t>
  </si>
  <si>
    <t>Wshngtn Ct Hs</t>
  </si>
  <si>
    <t>43160-2214</t>
  </si>
  <si>
    <t>1TP97516LT706905T</t>
  </si>
  <si>
    <t>cmp53.330</t>
  </si>
  <si>
    <t>Christopher Pennington</t>
  </si>
  <si>
    <t>(330) 780-9710</t>
  </si>
  <si>
    <t>cmdp330@gmail.com</t>
  </si>
  <si>
    <t>237 Yonker St</t>
  </si>
  <si>
    <t>Barberton</t>
  </si>
  <si>
    <t>44203-1574</t>
  </si>
  <si>
    <t>96878579RX9148819</t>
  </si>
  <si>
    <t>1Z134FA40393751275</t>
  </si>
  <si>
    <t>elijahms1980</t>
  </si>
  <si>
    <t>Elijah Smith</t>
  </si>
  <si>
    <t>(360) 901-7205</t>
  </si>
  <si>
    <t>elijahms@gmail.com</t>
  </si>
  <si>
    <t>9012 NE 158th Ave</t>
  </si>
  <si>
    <t>98682-0709</t>
  </si>
  <si>
    <t>69S239531W8172916</t>
  </si>
  <si>
    <t>1Z134FA40339011336</t>
  </si>
  <si>
    <t>antdej-5246</t>
  </si>
  <si>
    <t>Marlene Dejesus</t>
  </si>
  <si>
    <t>(860) 877-6637</t>
  </si>
  <si>
    <t>anthonyd19899@gmail.com</t>
  </si>
  <si>
    <t>46 wells st</t>
  </si>
  <si>
    <t>Manchester</t>
  </si>
  <si>
    <t>06040-6125</t>
  </si>
  <si>
    <t>23L67466KR716081B</t>
  </si>
  <si>
    <t>yazidrr-15</t>
  </si>
  <si>
    <t>Eric Urena</t>
  </si>
  <si>
    <t>(347) 488-0376</t>
  </si>
  <si>
    <t>ericurena1@gmail.com</t>
  </si>
  <si>
    <t>8273 NW 56th St</t>
  </si>
  <si>
    <t>33195-4007</t>
  </si>
  <si>
    <t>08-18 SUZUKI DRZ400SM TURN SIGNAL BLINKER FRONT LEFT RIGHT OEM</t>
  </si>
  <si>
    <t>39T707338G423771F</t>
  </si>
  <si>
    <t>daafan-33</t>
  </si>
  <si>
    <t>david afanador Turo Racing</t>
  </si>
  <si>
    <t>(954) 479-6243</t>
  </si>
  <si>
    <t>cristianoh2r@gmail.com</t>
  </si>
  <si>
    <t>3240 NE 2nd Ave</t>
  </si>
  <si>
    <t>Oakland Park</t>
  </si>
  <si>
    <t>33334-1124</t>
  </si>
  <si>
    <t>5W177569SJ0367502</t>
  </si>
  <si>
    <t>klutzykupid2002</t>
  </si>
  <si>
    <t>david yang</t>
  </si>
  <si>
    <t>(559) 577-7501</t>
  </si>
  <si>
    <t>sonikkperformance@hotmail.com</t>
  </si>
  <si>
    <t>4583 E Home Ave</t>
  </si>
  <si>
    <t>Fresno</t>
  </si>
  <si>
    <t>93703-4415</t>
  </si>
  <si>
    <t>6AM38495SX823872B</t>
  </si>
  <si>
    <t>raddecisionscollectables</t>
  </si>
  <si>
    <t>Jimmy  Buckner</t>
  </si>
  <si>
    <t>(479) 544-1858</t>
  </si>
  <si>
    <t>turnntouge@gmail.com</t>
  </si>
  <si>
    <t>200 NW K St</t>
  </si>
  <si>
    <t>Bentonville</t>
  </si>
  <si>
    <t>72712-5057</t>
  </si>
  <si>
    <t>2PX50489JH732243P</t>
  </si>
  <si>
    <t>terrilbank9</t>
  </si>
  <si>
    <t>terrill banks</t>
  </si>
  <si>
    <t>(567) 288-0654</t>
  </si>
  <si>
    <t>terrillbanks1@gmail.com</t>
  </si>
  <si>
    <t>2190 Aberdeen ave</t>
  </si>
  <si>
    <t>18T44509E4510102H</t>
  </si>
  <si>
    <t>mccoylisa</t>
  </si>
  <si>
    <t>Lisa McCoy</t>
  </si>
  <si>
    <t>(937) 896-1294</t>
  </si>
  <si>
    <t>mccoyl2073@gmail.com</t>
  </si>
  <si>
    <t>170 High St S</t>
  </si>
  <si>
    <t>Saint Paris</t>
  </si>
  <si>
    <t>43072-9615</t>
  </si>
  <si>
    <t>2TJ70901XP519772G</t>
  </si>
  <si>
    <t>swagga-37</t>
  </si>
  <si>
    <t>Lavon Dancey</t>
  </si>
  <si>
    <t>(518) 709-7047</t>
  </si>
  <si>
    <t>swaggangcity@gmail.com</t>
  </si>
  <si>
    <t>314 Michigan Ave</t>
  </si>
  <si>
    <t>12303-1017</t>
  </si>
  <si>
    <t>03-06 SUZUKI SV650 SPEEDO SPEEDOMETER DISPLAY GAUGE GAUGES CLOCK CLUSTER TACH</t>
  </si>
  <si>
    <t>2JC26484P1622382C</t>
  </si>
  <si>
    <t>jessica8277</t>
  </si>
  <si>
    <t>Jessica Ziemer</t>
  </si>
  <si>
    <t>(402) 841-6727</t>
  </si>
  <si>
    <t>kuetherjessica@yahoo.com</t>
  </si>
  <si>
    <t>507 H and N Blvd</t>
  </si>
  <si>
    <t>Trlr 2</t>
  </si>
  <si>
    <t>Pierce</t>
  </si>
  <si>
    <t>68767-1581</t>
  </si>
  <si>
    <t>8GY34271KE6878128</t>
  </si>
  <si>
    <t>williaquille-7</t>
  </si>
  <si>
    <t>William Quillen</t>
  </si>
  <si>
    <t>(904) 624-5182</t>
  </si>
  <si>
    <t>1skyequillen@gmail.com</t>
  </si>
  <si>
    <t>500 W Loveless Rd</t>
  </si>
  <si>
    <t>Booneville</t>
  </si>
  <si>
    <t>38829-8279</t>
  </si>
  <si>
    <t>6C346992ES077423H</t>
  </si>
  <si>
    <t>chm.us.bmcjqrsy</t>
  </si>
  <si>
    <t>chad minter</t>
  </si>
  <si>
    <t>(478) 387-6841</t>
  </si>
  <si>
    <t>cminter31061@gmail.com</t>
  </si>
  <si>
    <t>497 Lakemere Ln NW</t>
  </si>
  <si>
    <t>milledgeville</t>
  </si>
  <si>
    <t>31061-8564</t>
  </si>
  <si>
    <t>9F9316892N219314N</t>
  </si>
  <si>
    <t>1Z134FA40335121340</t>
  </si>
  <si>
    <t>kyle01kaily01</t>
  </si>
  <si>
    <t>Luis Torres</t>
  </si>
  <si>
    <t>(401) 580-1333</t>
  </si>
  <si>
    <t>luis1979@cox.net</t>
  </si>
  <si>
    <t>525 Douglas Tpke</t>
  </si>
  <si>
    <t>Harrisville</t>
  </si>
  <si>
    <t>02830-1641</t>
  </si>
  <si>
    <t>08L470604P747253A</t>
  </si>
  <si>
    <t>badbillone</t>
  </si>
  <si>
    <t>William Brock</t>
  </si>
  <si>
    <t>(847) 800-2502</t>
  </si>
  <si>
    <t>badbillone@yahoo.com</t>
  </si>
  <si>
    <t>39262 N Lewis Ave</t>
  </si>
  <si>
    <t>Beach Park</t>
  </si>
  <si>
    <t>60099-3344</t>
  </si>
  <si>
    <t>5A709919XD1739520</t>
  </si>
  <si>
    <t>snomush</t>
  </si>
  <si>
    <t>Evangeline Alegre</t>
  </si>
  <si>
    <t>(917) 748-7942</t>
  </si>
  <si>
    <t>fernandigula@yahoo.com</t>
  </si>
  <si>
    <t>28 Doxsey Pl</t>
  </si>
  <si>
    <t>Lynbrook</t>
  </si>
  <si>
    <t>11563-3417</t>
  </si>
  <si>
    <t>4XG4167574592892R</t>
  </si>
  <si>
    <t>tyshe9406</t>
  </si>
  <si>
    <t>Tyler Shenuk</t>
  </si>
  <si>
    <t>(630) 659-9730</t>
  </si>
  <si>
    <t>tshenuk@gmail.com</t>
  </si>
  <si>
    <t>836 Stoddard Ave</t>
  </si>
  <si>
    <t>Wheaton</t>
  </si>
  <si>
    <t>60187-4450</t>
  </si>
  <si>
    <t>40U81234PL962454T</t>
  </si>
  <si>
    <t>mglax13</t>
  </si>
  <si>
    <t>Matthew Grilo</t>
  </si>
  <si>
    <t>(516) 880-5914</t>
  </si>
  <si>
    <t>mgrilo@gmail.com</t>
  </si>
  <si>
    <t>427 18th St</t>
  </si>
  <si>
    <t>West Babylon</t>
  </si>
  <si>
    <t>11704-2201</t>
  </si>
  <si>
    <t>4A8613400T844915C</t>
  </si>
  <si>
    <t>w_earp1</t>
  </si>
  <si>
    <t>Wray Wolk</t>
  </si>
  <si>
    <t>(386) 517-4867</t>
  </si>
  <si>
    <t>w_wolk@msn.com</t>
  </si>
  <si>
    <t>23 Royal Leaf Ln</t>
  </si>
  <si>
    <t>06 07 SUZUKI GSXR 600/750 TPS THROTTLE POSITION SENSOR PRIMARY SECONDARY</t>
  </si>
  <si>
    <t>6MF37169C9369094Y</t>
  </si>
  <si>
    <t>kpm-klemme_performance_motorcycle</t>
  </si>
  <si>
    <t>Klemme Performance Motorcycle Inc.</t>
  </si>
  <si>
    <t>(563) 324-7072</t>
  </si>
  <si>
    <t>klemmeperformance@gmail.com</t>
  </si>
  <si>
    <t>1550 Rockingham Rd</t>
  </si>
  <si>
    <t>52802-1247</t>
  </si>
  <si>
    <t>0D937185JG1666836</t>
  </si>
  <si>
    <t>hlaut-15</t>
  </si>
  <si>
    <t>kevin lee</t>
  </si>
  <si>
    <t>(626) 862-7097</t>
  </si>
  <si>
    <t>hlautobody@yahoo.com</t>
  </si>
  <si>
    <t>3715 Tyler Ave</t>
  </si>
  <si>
    <t>El Monte</t>
  </si>
  <si>
    <t>91731-2033</t>
  </si>
  <si>
    <t>17J522773G816253S</t>
  </si>
  <si>
    <t>1Z134FA40391856522</t>
  </si>
  <si>
    <t>wtefera</t>
  </si>
  <si>
    <t>wondyrad Tefera</t>
  </si>
  <si>
    <t>(347) 558-8753</t>
  </si>
  <si>
    <t>wondyrad@gmail.com</t>
  </si>
  <si>
    <t>9430 landmark pl</t>
  </si>
  <si>
    <t>Frisco</t>
  </si>
  <si>
    <t>75035-6044</t>
  </si>
  <si>
    <t>7GD09241R5851843F</t>
  </si>
  <si>
    <t>kai7545</t>
  </si>
  <si>
    <t>Cory Scott</t>
  </si>
  <si>
    <t>(832) 798-2845</t>
  </si>
  <si>
    <t>kaizee5@gmail.com</t>
  </si>
  <si>
    <t>6370 needles throw</t>
  </si>
  <si>
    <t>houston</t>
  </si>
  <si>
    <t>3H135109NY718204C</t>
  </si>
  <si>
    <t>bon_7042</t>
  </si>
  <si>
    <t>Jay Bonilla</t>
  </si>
  <si>
    <t>(732) 762-5512</t>
  </si>
  <si>
    <t>flyguyjay4@gmail.com</t>
  </si>
  <si>
    <t>21 Caldwell Rd</t>
  </si>
  <si>
    <t>08817-4164</t>
  </si>
  <si>
    <t>6R153093R4731554L</t>
  </si>
  <si>
    <t>savnic_16</t>
  </si>
  <si>
    <t>Savion Nichols</t>
  </si>
  <si>
    <t>(704) 495-2137</t>
  </si>
  <si>
    <t>nicholssavion@yahoo.com</t>
  </si>
  <si>
    <t>325 Cloverdale Ct</t>
  </si>
  <si>
    <t>Statesville</t>
  </si>
  <si>
    <t>18X65216WP9650400</t>
  </si>
  <si>
    <t>ve_6602</t>
  </si>
  <si>
    <t>David Veirs</t>
  </si>
  <si>
    <t>(916) 519-1333</t>
  </si>
  <si>
    <t>david.veirs916@gmail.com</t>
  </si>
  <si>
    <t>2000 Kirk Way</t>
  </si>
  <si>
    <t>Sacramento</t>
  </si>
  <si>
    <t>95822-5269</t>
  </si>
  <si>
    <t>4M7952731N1720159</t>
  </si>
  <si>
    <t>geohen_84</t>
  </si>
  <si>
    <t>George Hendley</t>
  </si>
  <si>
    <t>(313) 704-2095</t>
  </si>
  <si>
    <t>georgehendley114@yahoo.com</t>
  </si>
  <si>
    <t>8714 Bliss St</t>
  </si>
  <si>
    <t>48234-3350</t>
  </si>
  <si>
    <t>0EF14666KX181363A</t>
  </si>
  <si>
    <t>meji_mx2014</t>
  </si>
  <si>
    <t>Mario Mejia Garcia</t>
  </si>
  <si>
    <t>(915) 407-0115</t>
  </si>
  <si>
    <t>mario_mejia.garcia@hotmail.com</t>
  </si>
  <si>
    <t>2308 Tierra Serena rd</t>
  </si>
  <si>
    <t>79938-4431</t>
  </si>
  <si>
    <t>0DK68778B22780945</t>
  </si>
  <si>
    <t>1Z134FA40324964399</t>
  </si>
  <si>
    <t>ruffallen32</t>
  </si>
  <si>
    <t>FLOYD ALLEN</t>
  </si>
  <si>
    <t>(215) 669-9462</t>
  </si>
  <si>
    <t>ruffallen32@msn.com</t>
  </si>
  <si>
    <t>1307 N Marshall St</t>
  </si>
  <si>
    <t>19122-4357</t>
  </si>
  <si>
    <t>4AT06498L59102901</t>
  </si>
  <si>
    <t>fordbig.block.1979</t>
  </si>
  <si>
    <t>Steven Wengert</t>
  </si>
  <si>
    <t>(484) 824-1317</t>
  </si>
  <si>
    <t>swengert5@gmail.com</t>
  </si>
  <si>
    <t>40 Riegel Ln</t>
  </si>
  <si>
    <t>Kempton</t>
  </si>
  <si>
    <t>19529-9357</t>
  </si>
  <si>
    <t>97-03 SPORTSTER 1200 FRONT REAR BACK WHEEL FENDER MUD FLAP MUDFLAP TIRE</t>
  </si>
  <si>
    <t>1Y42268565019633S</t>
  </si>
  <si>
    <t>1Z134FA40337343384</t>
  </si>
  <si>
    <t>simonlongdill</t>
  </si>
  <si>
    <t>NEW-DIREX GIBBS AMPHIBIANS-NICOLE-COOPER</t>
  </si>
  <si>
    <t>(310) 885-9500</t>
  </si>
  <si>
    <t>simon.longdill@gmail.com</t>
  </si>
  <si>
    <t>6355 Chalet Dr</t>
  </si>
  <si>
    <t>90040-3705</t>
  </si>
  <si>
    <t>9T3572627S279630J</t>
  </si>
  <si>
    <t>1Z134FA40394830688</t>
  </si>
  <si>
    <t>trasaddle0</t>
  </si>
  <si>
    <t>Tray  Saddler</t>
  </si>
  <si>
    <t>(513) 331-6504</t>
  </si>
  <si>
    <t>dawonnesaddler@icloud.com</t>
  </si>
  <si>
    <t>5345 Carthage ave</t>
  </si>
  <si>
    <t>45212-1551</t>
  </si>
  <si>
    <t>04-06 YAMAHA R1 SPEEDO SPEEDOMETER DISPLAY GAUGE GAUGES CLOCK CLUSTER TACH</t>
  </si>
  <si>
    <t>42199908F9132293Y</t>
  </si>
  <si>
    <t>thogroken72</t>
  </si>
  <si>
    <t>Thomas Grokenberger</t>
  </si>
  <si>
    <t>(530) 710-4917</t>
  </si>
  <si>
    <t>groken63@gmail.com</t>
  </si>
  <si>
    <t>2248 Waldon St</t>
  </si>
  <si>
    <t>96001-2623</t>
  </si>
  <si>
    <t>6N137900U4915705G</t>
  </si>
  <si>
    <t>1Z134FA40334419601</t>
  </si>
  <si>
    <t>casey.828</t>
  </si>
  <si>
    <t>casey Norris</t>
  </si>
  <si>
    <t>(828) 460-1210</t>
  </si>
  <si>
    <t>bulldogmylancer@yahoo.com</t>
  </si>
  <si>
    <t>2476 nix creek rd</t>
  </si>
  <si>
    <t>marion</t>
  </si>
  <si>
    <t>28752-9612</t>
  </si>
  <si>
    <t>215172641A230725M</t>
  </si>
  <si>
    <t>1Z134FA40330273016</t>
  </si>
  <si>
    <t>jacchalke-0</t>
  </si>
  <si>
    <t>Jack Chalker</t>
  </si>
  <si>
    <t>(513) 478-8964</t>
  </si>
  <si>
    <t>jackchalker5@gmail.com</t>
  </si>
  <si>
    <t>509 Phelps Cir</t>
  </si>
  <si>
    <t>Dayton</t>
  </si>
  <si>
    <t>45433-1324</t>
  </si>
  <si>
    <t>97562326FK1741807</t>
  </si>
  <si>
    <t>matalack</t>
  </si>
  <si>
    <t>Matthew Polyak</t>
  </si>
  <si>
    <t>(150) 976-8429 ext.: 6</t>
  </si>
  <si>
    <t>zzmatalack@gmail.com</t>
  </si>
  <si>
    <t>6303 N Altamont St</t>
  </si>
  <si>
    <t>99217-7645</t>
  </si>
  <si>
    <t>83P37266A60113056</t>
  </si>
  <si>
    <t>ausvan6868</t>
  </si>
  <si>
    <t>Austin Vannoy</t>
  </si>
  <si>
    <t>(970) 787-1432</t>
  </si>
  <si>
    <t>austinvannoy25@gmail.com</t>
  </si>
  <si>
    <t>3415 McConnell Dr</t>
  </si>
  <si>
    <t>Laporte</t>
  </si>
  <si>
    <t>80535-9344</t>
  </si>
  <si>
    <t>6GE88518AV740332T</t>
  </si>
  <si>
    <t>86T840743V033670P</t>
  </si>
  <si>
    <t>dobs-kati</t>
  </si>
  <si>
    <t>Katie Dobson</t>
  </si>
  <si>
    <t>(906) 284-9750</t>
  </si>
  <si>
    <t>gillk_04@yahoo.com</t>
  </si>
  <si>
    <t>507 Reaume Ave</t>
  </si>
  <si>
    <t>Kaukauna</t>
  </si>
  <si>
    <t>54130-2364</t>
  </si>
  <si>
    <t>6UA239434M7679111</t>
  </si>
  <si>
    <t>1Z134FA40393952325</t>
  </si>
  <si>
    <t>melodmclaughli_5</t>
  </si>
  <si>
    <t>DaQuandrain Paley</t>
  </si>
  <si>
    <t>(281) 408-3094</t>
  </si>
  <si>
    <t>melodyt.mclaughlin@gmail.com</t>
  </si>
  <si>
    <t>9314 Willow St</t>
  </si>
  <si>
    <t>77088-4862</t>
  </si>
  <si>
    <t>81R465934J650010T</t>
  </si>
  <si>
    <t>1Z134FA40330272571</t>
  </si>
  <si>
    <t>coddavi_82</t>
  </si>
  <si>
    <t>Cody Davis</t>
  </si>
  <si>
    <t>(541) 222-9784</t>
  </si>
  <si>
    <t>davis.coco1.cd@gmail.com</t>
  </si>
  <si>
    <t>1975 E St</t>
  </si>
  <si>
    <t>97477-4265</t>
  </si>
  <si>
    <t>3VT512294J4482222</t>
  </si>
  <si>
    <t>USPS First Class</t>
  </si>
  <si>
    <t>driley420692012</t>
  </si>
  <si>
    <t>Daniel Riley</t>
  </si>
  <si>
    <t>(830) 285-6502</t>
  </si>
  <si>
    <t>driley42069@gmail.com</t>
  </si>
  <si>
    <t>122 Methodist Encampment Rd</t>
  </si>
  <si>
    <t>Kerrville</t>
  </si>
  <si>
    <t>78028-4841</t>
  </si>
  <si>
    <t>05-09 SUZUKI INTRUDER 800 MAIN ENGINE WIRING HARNESS VIDEO! MOTOR WIRE</t>
  </si>
  <si>
    <t>0EX137738W7044833</t>
  </si>
  <si>
    <t>frankmars25</t>
  </si>
  <si>
    <t>VIET THONG 1583</t>
  </si>
  <si>
    <t>(650) 273-2766</t>
  </si>
  <si>
    <t>frankmarshall623521@gmail.com</t>
  </si>
  <si>
    <t>3126 NE 81st Ave</t>
  </si>
  <si>
    <t>97213-6538</t>
  </si>
  <si>
    <t>10-13 YAMAHA FZ8 FZ08  MAIN ENGINE WIRING HARNESS VIDEO! MOTOR WIRE</t>
  </si>
  <si>
    <t>16146457UN6570843</t>
  </si>
  <si>
    <t>13 FZ8 3846</t>
  </si>
  <si>
    <t>ly0287</t>
  </si>
  <si>
    <t>JT Lyon</t>
  </si>
  <si>
    <t>(818) 292-6656</t>
  </si>
  <si>
    <t>jtlyon66@gmail.com</t>
  </si>
  <si>
    <t>1991 McCollum St</t>
  </si>
  <si>
    <t>San Luis Obispo</t>
  </si>
  <si>
    <t>93405-2043</t>
  </si>
  <si>
    <t>75J76289E9249094J</t>
  </si>
  <si>
    <t>topsider24</t>
  </si>
  <si>
    <t>A. Skipper</t>
  </si>
  <si>
    <t>(951) 465-9481</t>
  </si>
  <si>
    <t>skprr24@gmail.com</t>
  </si>
  <si>
    <t>1460 Le Conte Dr</t>
  </si>
  <si>
    <t>Riverside</t>
  </si>
  <si>
    <t>92507-5984</t>
  </si>
  <si>
    <t>6T8524032H560034J</t>
  </si>
  <si>
    <t>mcqua.2015</t>
  </si>
  <si>
    <t>Larry Mcquay-webb</t>
  </si>
  <si>
    <t>(928) 300-3697</t>
  </si>
  <si>
    <t>ljwebb6@gmail.com</t>
  </si>
  <si>
    <t>3486 E Del Rio Dr</t>
  </si>
  <si>
    <t>Cottonwood</t>
  </si>
  <si>
    <t>86326-5299</t>
  </si>
  <si>
    <t>04-05 GSXR 600/750 YOSHIMURA SHORTY EXHAUST CAN MUFFLER SLIP ON PIPE</t>
  </si>
  <si>
    <t>0NU19121CA683212P</t>
  </si>
  <si>
    <t>euhar9763</t>
  </si>
  <si>
    <t>CJ Wilson</t>
  </si>
  <si>
    <t>(678) 901-7565</t>
  </si>
  <si>
    <t>euharlee95@gmail.com</t>
  </si>
  <si>
    <t>1343 Brooks St</t>
  </si>
  <si>
    <t>Cedartown</t>
  </si>
  <si>
    <t>30125-3839</t>
  </si>
  <si>
    <t>7NK49040BH811642V</t>
  </si>
  <si>
    <t>ourdoghasabighead</t>
  </si>
  <si>
    <t>Jeff McLeod</t>
  </si>
  <si>
    <t>(508) 892-3360</t>
  </si>
  <si>
    <t>wenic1@verizon.net</t>
  </si>
  <si>
    <t>5 Mount Pleasant Ave</t>
  </si>
  <si>
    <t>Leicester</t>
  </si>
  <si>
    <t>01524-1909</t>
  </si>
  <si>
    <t>2RB07027NN4854127</t>
  </si>
  <si>
    <t>qusm.us.ayquxbsm</t>
  </si>
  <si>
    <t>Quinn Smith</t>
  </si>
  <si>
    <t>(570) 903-4922</t>
  </si>
  <si>
    <t>bikeaholic75@msn.com</t>
  </si>
  <si>
    <t>2222 Route 6</t>
  </si>
  <si>
    <t>Hawley</t>
  </si>
  <si>
    <t>18428-6501</t>
  </si>
  <si>
    <t>8M936761RB587025U</t>
  </si>
  <si>
    <t>1Z134FA40392614497</t>
  </si>
  <si>
    <t>cathom957</t>
  </si>
  <si>
    <t>Caleb Thompson</t>
  </si>
  <si>
    <t>(724) 421-7808</t>
  </si>
  <si>
    <t>calebt61295@gmail.com</t>
  </si>
  <si>
    <t>136 Staff Rd</t>
  </si>
  <si>
    <t>Slippery Rock</t>
  </si>
  <si>
    <t>8MY69863G2950111R</t>
  </si>
  <si>
    <t>krini_phili</t>
  </si>
  <si>
    <t>philip Krinitsyn</t>
  </si>
  <si>
    <t>(864) 357-8690</t>
  </si>
  <si>
    <t>mypilot12.net@gmail.com</t>
  </si>
  <si>
    <t>194 bondale dr</t>
  </si>
  <si>
    <t>Spartanburg</t>
  </si>
  <si>
    <t>29303-4621</t>
  </si>
  <si>
    <t>7N281116N70643440</t>
  </si>
  <si>
    <t>1943missinglink_123</t>
  </si>
  <si>
    <t>JAMES VANFOSSEN</t>
  </si>
  <si>
    <t>(386) 244-4058</t>
  </si>
  <si>
    <t>jimmyvanfossen@ymail.com</t>
  </si>
  <si>
    <t>210 Pleasant St</t>
  </si>
  <si>
    <t>pomona park</t>
  </si>
  <si>
    <t>32181-2359</t>
  </si>
  <si>
    <t>6KD633895N615664D</t>
  </si>
  <si>
    <t>cinamonskin</t>
  </si>
  <si>
    <t>luis maza</t>
  </si>
  <si>
    <t>(404) 667-9503</t>
  </si>
  <si>
    <t>luismaza@ciccomputech.com</t>
  </si>
  <si>
    <t>11805 red maple forest dr</t>
  </si>
  <si>
    <t>alpharetta</t>
  </si>
  <si>
    <t>30005-4664</t>
  </si>
  <si>
    <t>8RL82949BD265235G</t>
  </si>
  <si>
    <t>rafoda3rd</t>
  </si>
  <si>
    <t>rafael ocasio</t>
  </si>
  <si>
    <t>(407) 782-2507</t>
  </si>
  <si>
    <t>rafocbrf3@hotmail.com</t>
  </si>
  <si>
    <t>103 canada ave</t>
  </si>
  <si>
    <t>altamonte springs</t>
  </si>
  <si>
    <t>32701-7919</t>
  </si>
  <si>
    <t>34330197M8770851Y</t>
  </si>
  <si>
    <t>maram_9981</t>
  </si>
  <si>
    <t>Mario ramirez</t>
  </si>
  <si>
    <t>(509) 396-9690</t>
  </si>
  <si>
    <t>ramirezjamin432@yahoo.com</t>
  </si>
  <si>
    <t>206 N Yelm St</t>
  </si>
  <si>
    <t>Kennewick</t>
  </si>
  <si>
    <t>99336-3014</t>
  </si>
  <si>
    <t>96-15 SUZUKI DR650 DR 650  VALVES BUCKETS CYLINDER HEAD SHIMS SPRINGS CAMS</t>
  </si>
  <si>
    <t>966279595G419611D</t>
  </si>
  <si>
    <t>sbal2614</t>
  </si>
  <si>
    <t>Sean Baldo</t>
  </si>
  <si>
    <t>(510) 860-5048</t>
  </si>
  <si>
    <t>perfecte99@gmail.com</t>
  </si>
  <si>
    <t>700 capra dr</t>
  </si>
  <si>
    <t>American canyon</t>
  </si>
  <si>
    <t>94503-1319</t>
  </si>
  <si>
    <t>02-05 ZX12R ZX12 ENGINE MOTOR CRANK CASE BLOCK UPPER LOWER CASES</t>
  </si>
  <si>
    <t>2N301450D2786030C</t>
  </si>
  <si>
    <t>1Z134FA40394719317</t>
  </si>
  <si>
    <t>mj-leasing-llc</t>
  </si>
  <si>
    <t>Methuselah Osara</t>
  </si>
  <si>
    <t>(206) 294-8301</t>
  </si>
  <si>
    <t>rammorlogic@hotmail.com</t>
  </si>
  <si>
    <t>21824 48th Avenue Ct E</t>
  </si>
  <si>
    <t>Spanaway</t>
  </si>
  <si>
    <t>98387-6019</t>
  </si>
  <si>
    <t>4127958740947473C</t>
  </si>
  <si>
    <t>grahawinch</t>
  </si>
  <si>
    <t>Graham Winchester</t>
  </si>
  <si>
    <t>(605) 787-0953</t>
  </si>
  <si>
    <t>little_winchester@live.com</t>
  </si>
  <si>
    <t>8715 Captain Soelzer St.</t>
  </si>
  <si>
    <t>Black Hawk</t>
  </si>
  <si>
    <t>57718-3311</t>
  </si>
  <si>
    <t>8BD47057RB833760N</t>
  </si>
  <si>
    <t>1Z134FA40393798707</t>
  </si>
  <si>
    <t>joey1*</t>
  </si>
  <si>
    <t>Jose valentin</t>
  </si>
  <si>
    <t>(863) 558-0089</t>
  </si>
  <si>
    <t>joey_honda_1@hotmail.com</t>
  </si>
  <si>
    <t>182 Coventry At Waterford</t>
  </si>
  <si>
    <t>17402-9293</t>
  </si>
  <si>
    <t>4NB59576V7690974W</t>
  </si>
  <si>
    <t>darals-0</t>
  </si>
  <si>
    <t>Darnell Alston</t>
  </si>
  <si>
    <t>(732) 840-2232</t>
  </si>
  <si>
    <t>darnellalston@live.com</t>
  </si>
  <si>
    <t>77 Pleasant Ave</t>
  </si>
  <si>
    <t>Brick</t>
  </si>
  <si>
    <t>08724-8136</t>
  </si>
  <si>
    <t>4LH14999LD6027637</t>
  </si>
  <si>
    <t>bsta8547</t>
  </si>
  <si>
    <t>bill standefer</t>
  </si>
  <si>
    <t>(602) 434-2896</t>
  </si>
  <si>
    <t>bill.standefer@cox.net</t>
  </si>
  <si>
    <t>2326 W Orchid Ln</t>
  </si>
  <si>
    <t>85021-4168</t>
  </si>
  <si>
    <t>11-14 VX110 VX 110 HOOD COVER DASH SHOCK HINGE</t>
  </si>
  <si>
    <t>97846004T33884302</t>
  </si>
  <si>
    <t>1Z134FA40393913733</t>
  </si>
  <si>
    <t>nobuz36</t>
  </si>
  <si>
    <t>Noah Buzard</t>
  </si>
  <si>
    <t>(585) 332-8328</t>
  </si>
  <si>
    <t>nbuzard12@gmail.com</t>
  </si>
  <si>
    <t>24 Erie St</t>
  </si>
  <si>
    <t>Albion</t>
  </si>
  <si>
    <t>14411-1008</t>
  </si>
  <si>
    <t>8B698631YB403492V</t>
  </si>
  <si>
    <t>sehan_9</t>
  </si>
  <si>
    <t>Selan Hancox</t>
  </si>
  <si>
    <t>(907) 250-7987</t>
  </si>
  <si>
    <t>selancld907@gmail.com</t>
  </si>
  <si>
    <t>2553 41st Ave N</t>
  </si>
  <si>
    <t>Saint Petersburg</t>
  </si>
  <si>
    <t>33714-3941</t>
  </si>
  <si>
    <t>8LD55670E01112002</t>
  </si>
  <si>
    <t>1Z134FA40393147419</t>
  </si>
  <si>
    <t>0EA39219Y4849232P</t>
  </si>
  <si>
    <t>wanettaparag</t>
  </si>
  <si>
    <t>Arvind Parag Geo1135 Pas Cargo</t>
  </si>
  <si>
    <t>(305) 994-7232</t>
  </si>
  <si>
    <t>sassy_gal402000@yahoo.com</t>
  </si>
  <si>
    <t>7232 NW 79th Ter</t>
  </si>
  <si>
    <t>33166-2210</t>
  </si>
  <si>
    <t>3TK214608C041202Y</t>
  </si>
  <si>
    <t>deqwarobinso-0</t>
  </si>
  <si>
    <t>Deqwan Robinson</t>
  </si>
  <si>
    <t>(240) 484-4484</t>
  </si>
  <si>
    <t>deqwanrobinson@gmail.com</t>
  </si>
  <si>
    <t>5285 Temple Hill Rd</t>
  </si>
  <si>
    <t>20748-3523</t>
  </si>
  <si>
    <t>2JW95417SC772152C</t>
  </si>
  <si>
    <t>nashali-6</t>
  </si>
  <si>
    <t>kimberly martir</t>
  </si>
  <si>
    <t>nashaliemarie34@gmail.com</t>
  </si>
  <si>
    <t>quintas de villamar calle higuero v-5</t>
  </si>
  <si>
    <t>dorado</t>
  </si>
  <si>
    <t>88658554M3074573L</t>
  </si>
  <si>
    <t>bradleychalker</t>
  </si>
  <si>
    <t>Brad CHALKER</t>
  </si>
  <si>
    <t>(706) 872-1727</t>
  </si>
  <si>
    <t>bradchalker1@gmail.com</t>
  </si>
  <si>
    <t>2903 Twin PINE Rd</t>
  </si>
  <si>
    <t>Thomson</t>
  </si>
  <si>
    <t>30824-6511</t>
  </si>
  <si>
    <t>08-11 CAN-AM SPYDER 990 CC FRONT WHEEL RIM GUARANTEED STRAIGHT</t>
  </si>
  <si>
    <t>1JP18550P6176905Y</t>
  </si>
  <si>
    <t>1Z134FA40333430439</t>
  </si>
  <si>
    <t>yazva-92</t>
  </si>
  <si>
    <t>Yazz Almaaita</t>
  </si>
  <si>
    <t>(504) 617-2845</t>
  </si>
  <si>
    <t>yazvaldi93@gmail.com</t>
  </si>
  <si>
    <t>4041 Idaho Ave</t>
  </si>
  <si>
    <t>Kenner</t>
  </si>
  <si>
    <t>70065-3169</t>
  </si>
  <si>
    <t>8GN72262PT880283B</t>
  </si>
  <si>
    <t>rodolfoalexxander2013</t>
  </si>
  <si>
    <t>Rodolfo solis</t>
  </si>
  <si>
    <t>(206) 519-1876</t>
  </si>
  <si>
    <t>soltri2013@gmail.com</t>
  </si>
  <si>
    <t>Po Box 2534</t>
  </si>
  <si>
    <t>Vashon</t>
  </si>
  <si>
    <t>98070-2534</t>
  </si>
  <si>
    <t>96G84824FC964391N</t>
  </si>
  <si>
    <t>76X19778XB195111S</t>
  </si>
  <si>
    <t>helkat001</t>
  </si>
  <si>
    <t>Ryan Hunt</t>
  </si>
  <si>
    <t>(571) 830-0622</t>
  </si>
  <si>
    <t>slomotion001@outlook.com</t>
  </si>
  <si>
    <t>205 Brookewood Dr</t>
  </si>
  <si>
    <t>22405-6118</t>
  </si>
  <si>
    <t>1U288688KX9332437</t>
  </si>
  <si>
    <t>tayere_79</t>
  </si>
  <si>
    <t>ernie negroni</t>
  </si>
  <si>
    <t>(475) 323-0778</t>
  </si>
  <si>
    <t>tayeres5alive@yahoo.com</t>
  </si>
  <si>
    <t>34 Putnam St Fl 1</t>
  </si>
  <si>
    <t>Hartford</t>
  </si>
  <si>
    <t>06106-2336</t>
  </si>
  <si>
    <t>71H79992AA343460A</t>
  </si>
  <si>
    <t>huyluong76</t>
  </si>
  <si>
    <t>Huy Luong</t>
  </si>
  <si>
    <t>(559) 284-3988</t>
  </si>
  <si>
    <t>lildagg3r@gmail.com</t>
  </si>
  <si>
    <t>5876 E Eugenia Ave</t>
  </si>
  <si>
    <t>93727-9022</t>
  </si>
  <si>
    <t>8GW71612Y67148631</t>
  </si>
  <si>
    <t>trabar7939</t>
  </si>
  <si>
    <t>Travis Barton</t>
  </si>
  <si>
    <t>(269) 491-5431</t>
  </si>
  <si>
    <t>travisb090@gmail.com</t>
  </si>
  <si>
    <t>763 15th St</t>
  </si>
  <si>
    <t>Otsego</t>
  </si>
  <si>
    <t>49078-9724</t>
  </si>
  <si>
    <t>89-90 SUZUKI RM125 ENGINE MOTOR REPUTABLE SELLER VIDEO!</t>
  </si>
  <si>
    <t>6DY70857R63447629</t>
  </si>
  <si>
    <t>1Z134FA40323819673</t>
  </si>
  <si>
    <t>lorrtho-6637</t>
  </si>
  <si>
    <t>Lorraine Thomson</t>
  </si>
  <si>
    <t>michaelthomson06@aol.com</t>
  </si>
  <si>
    <t>76 Corndavon Terrace</t>
  </si>
  <si>
    <t>Aberdeen</t>
  </si>
  <si>
    <t>Aberdeenshire</t>
  </si>
  <si>
    <t>AB16 5PD</t>
  </si>
  <si>
    <t>85S12037UR150954N</t>
  </si>
  <si>
    <t>ESUS21278712</t>
  </si>
  <si>
    <t>cancel242</t>
  </si>
  <si>
    <t>Pham Duy Duc</t>
  </si>
  <si>
    <t>phamduyduc@gmail.com</t>
  </si>
  <si>
    <t>16-18 ZX-10R ZX10 EXHAUST HEADER PIPE PIPES MANIFOLD HEADERS OEM</t>
  </si>
  <si>
    <t>7G249344RH823523L</t>
  </si>
  <si>
    <t>1Z134FA40394314594</t>
  </si>
  <si>
    <t>lufis_63</t>
  </si>
  <si>
    <t>Luke Fisher</t>
  </si>
  <si>
    <t>(716) 353-6564</t>
  </si>
  <si>
    <t>lukeemt217@gmail.com</t>
  </si>
  <si>
    <t>555 Pleasant View Dr</t>
  </si>
  <si>
    <t>14086-1403</t>
  </si>
  <si>
    <t>05-07 BIG DOG PITBULL ECU COMPUTER CDI ECM IGNITION MODULE CONTROL ELECTRONIC</t>
  </si>
  <si>
    <t>6UU93208P0047271P</t>
  </si>
  <si>
    <t>evge_6797</t>
  </si>
  <si>
    <t>EVGENII PETROV</t>
  </si>
  <si>
    <t>(302) 544-5534</t>
  </si>
  <si>
    <t>evgeni555@mail.ru</t>
  </si>
  <si>
    <t>18 Boulden Cir Ste 2</t>
  </si>
  <si>
    <t>CAMARATC LLC K13554</t>
  </si>
  <si>
    <t>19720-3494</t>
  </si>
  <si>
    <t>5MD0909080893851J</t>
  </si>
  <si>
    <t>coxinator13</t>
  </si>
  <si>
    <t>Tyler Cox</t>
  </si>
  <si>
    <t>(586) 604-6018</t>
  </si>
  <si>
    <t>coxt50@gmail.com</t>
  </si>
  <si>
    <t>45852 Pebble Crk W</t>
  </si>
  <si>
    <t>Shelby Twp</t>
  </si>
  <si>
    <t>48317-4885</t>
  </si>
  <si>
    <t>10098673FF077380V</t>
  </si>
  <si>
    <t>03-06 SUZUKI SV650 REAR BACK TAIL FAIRING UNDERTAIL COWL PLASTIC LEFT RED OEM</t>
  </si>
  <si>
    <t>eldehernande-7</t>
  </si>
  <si>
    <t>Elder Hernandez</t>
  </si>
  <si>
    <t>(203) 465-9088</t>
  </si>
  <si>
    <t>elderhernandez207@gmail.com</t>
  </si>
  <si>
    <t>27 Lincoln St</t>
  </si>
  <si>
    <t>06010-4122</t>
  </si>
  <si>
    <t>1LS60369W94482707</t>
  </si>
  <si>
    <t>1Z134FA40390528361</t>
  </si>
  <si>
    <t>jibou-14</t>
  </si>
  <si>
    <t>Jill Boutin</t>
  </si>
  <si>
    <t>(413) 884-4764</t>
  </si>
  <si>
    <t>jillcargill77@gmail.com</t>
  </si>
  <si>
    <t>69 Seymour St</t>
  </si>
  <si>
    <t>Pittsfield</t>
  </si>
  <si>
    <t>01201-4085</t>
  </si>
  <si>
    <t>5LM952890T628744L</t>
  </si>
  <si>
    <t>malmcca_49</t>
  </si>
  <si>
    <t>malachi McCarthy</t>
  </si>
  <si>
    <t>(571) 287-3550</t>
  </si>
  <si>
    <t>mccarthymalachi@yahoo.com</t>
  </si>
  <si>
    <t>1031 Jeff Ryan Dr</t>
  </si>
  <si>
    <t>4EK41021AG8874439</t>
  </si>
  <si>
    <t>dbowner1</t>
  </si>
  <si>
    <t>Jim  Wiant</t>
  </si>
  <si>
    <t>(503) 209-7497</t>
  </si>
  <si>
    <t>jbwiant@msn.com</t>
  </si>
  <si>
    <t>2404 NE 177th Ave</t>
  </si>
  <si>
    <t>98684-0714</t>
  </si>
  <si>
    <t>3RV81650KM026172J</t>
  </si>
  <si>
    <t>1Z134FA40320732708</t>
  </si>
  <si>
    <t>kyclo_2</t>
  </si>
  <si>
    <t>Kyle Clowes</t>
  </si>
  <si>
    <t>(360) 764-1564</t>
  </si>
  <si>
    <t>clowesk137@gmail.com</t>
  </si>
  <si>
    <t>3510 W Skokomish Valley Rd</t>
  </si>
  <si>
    <t>Shelton</t>
  </si>
  <si>
    <t>98584-7415</t>
  </si>
  <si>
    <t>204300872A1284822</t>
  </si>
  <si>
    <t>daka_3538</t>
  </si>
  <si>
    <t>Dash Kaven</t>
  </si>
  <si>
    <t>(410) 463-7026</t>
  </si>
  <si>
    <t>demoneyesdash@gmail.com</t>
  </si>
  <si>
    <t>4561 Preston Rd</t>
  </si>
  <si>
    <t>Hurlock</t>
  </si>
  <si>
    <t>21643-3707</t>
  </si>
  <si>
    <t>75F2105510312800J</t>
  </si>
  <si>
    <t>bryce_san.miguel</t>
  </si>
  <si>
    <t>(219) 880-5714</t>
  </si>
  <si>
    <t>gameattic11@gmail.com</t>
  </si>
  <si>
    <t>97-03 SUZUKI TL1000R SPEEDO SPEEDOMETER DISPLAY GAUGE GAUGES CLOCK CLUSTER TACH</t>
  </si>
  <si>
    <t>42933215YG9838047</t>
  </si>
  <si>
    <t>kuku876</t>
  </si>
  <si>
    <t>Vladimir Varapayev</t>
  </si>
  <si>
    <t>(302) 861-6062</t>
  </si>
  <si>
    <t>ealakbarov@icloud.com</t>
  </si>
  <si>
    <t>601 CORNELL DRIVE, STE G11 n189431 MVR</t>
  </si>
  <si>
    <t>n189431 MVR</t>
  </si>
  <si>
    <t>WILMINGTON</t>
  </si>
  <si>
    <t>19801-5789</t>
  </si>
  <si>
    <t>9JN53706XF4003501</t>
  </si>
  <si>
    <t>rury84</t>
  </si>
  <si>
    <t>Rodolfo Vázquez</t>
  </si>
  <si>
    <t>(224) 392-9400</t>
  </si>
  <si>
    <t>ruryvaz@gmail.com</t>
  </si>
  <si>
    <t>1105 11th St</t>
  </si>
  <si>
    <t>Northfield</t>
  </si>
  <si>
    <t>60093-2855</t>
  </si>
  <si>
    <t>0U938648LK079262F</t>
  </si>
  <si>
    <t>rtri7353</t>
  </si>
  <si>
    <t>Antonio Trivisonno</t>
  </si>
  <si>
    <t>(440) 897-5361</t>
  </si>
  <si>
    <t>antonio.v.trivisonno@gmail.com</t>
  </si>
  <si>
    <t>1280 E 346th St</t>
  </si>
  <si>
    <t>Eastlake</t>
  </si>
  <si>
    <t>44095-3028</t>
  </si>
  <si>
    <t>5XB136598U638835M</t>
  </si>
  <si>
    <t>coffee_joe1999</t>
  </si>
  <si>
    <t>Joey Carbone</t>
  </si>
  <si>
    <t>(386) 215-0809</t>
  </si>
  <si>
    <t>coffeejoe1999@gmail.com</t>
  </si>
  <si>
    <t>1146 Swanson</t>
  </si>
  <si>
    <t>Deltona</t>
  </si>
  <si>
    <t>32738-6649</t>
  </si>
  <si>
    <t>53P81214F0544283R</t>
  </si>
  <si>
    <t>dariustriz</t>
  </si>
  <si>
    <t>Darius Barazandeh</t>
  </si>
  <si>
    <t>(832) 330-1610</t>
  </si>
  <si>
    <t>darius.youwealth@gmail.com</t>
  </si>
  <si>
    <t>213 Piedmont Hills Pass</t>
  </si>
  <si>
    <t>78732-1248</t>
  </si>
  <si>
    <t>6U892909HP497783X</t>
  </si>
  <si>
    <t>skvrbmx</t>
  </si>
  <si>
    <t>eddy mena</t>
  </si>
  <si>
    <t>(610) 547-8681</t>
  </si>
  <si>
    <t>edymna@gmail.com</t>
  </si>
  <si>
    <t>614 US Highway 17 S</t>
  </si>
  <si>
    <t>Holly Ridge</t>
  </si>
  <si>
    <t>28445-8669</t>
  </si>
  <si>
    <t>4UE8888937514005R</t>
  </si>
  <si>
    <t>dkwmechanic_5</t>
  </si>
  <si>
    <t>daniel weir</t>
  </si>
  <si>
    <t>(603) 273-8314</t>
  </si>
  <si>
    <t>dkwmechanic@hotmail.com</t>
  </si>
  <si>
    <t>175 Main Street Unit 707</t>
  </si>
  <si>
    <t>conway</t>
  </si>
  <si>
    <t>03818-8140</t>
  </si>
  <si>
    <t>13M88720JD920992S</t>
  </si>
  <si>
    <t>zacduffe_0</t>
  </si>
  <si>
    <t>Zach Duffek</t>
  </si>
  <si>
    <t>(708) 642-0195</t>
  </si>
  <si>
    <t>zachduffek@gmail.com</t>
  </si>
  <si>
    <t>3411 N 17120e rd</t>
  </si>
  <si>
    <t>Momence</t>
  </si>
  <si>
    <t>60954-3066</t>
  </si>
  <si>
    <t>4BB85161WJ202513M</t>
  </si>
  <si>
    <t>1Z134FA40337968629</t>
  </si>
  <si>
    <t>brentarantin0</t>
  </si>
  <si>
    <t>brent tarantino</t>
  </si>
  <si>
    <t>(916) 749-8394</t>
  </si>
  <si>
    <t>67skylarkryder@gmail.com</t>
  </si>
  <si>
    <t>4463 white oak ct</t>
  </si>
  <si>
    <t>rocklin</t>
  </si>
  <si>
    <t>95677-2352</t>
  </si>
  <si>
    <t>8DR007583S851843U</t>
  </si>
  <si>
    <t>Economy Shipping</t>
  </si>
  <si>
    <t>pisarci_5</t>
  </si>
  <si>
    <t>juan pisarcik</t>
  </si>
  <si>
    <t>(586) 298-4411</t>
  </si>
  <si>
    <t>juanpisarcik@yahoo.com</t>
  </si>
  <si>
    <t>26261 fernwood</t>
  </si>
  <si>
    <t>Roseville</t>
  </si>
  <si>
    <t>48066-4966</t>
  </si>
  <si>
    <t>04-05 GSXR 600 EZ READY TO GO 100% GOOD! YES! YA! MAIN FRAME CHASSIS</t>
  </si>
  <si>
    <t>2EL41914VM5830725</t>
  </si>
  <si>
    <t>9405508205497958766054|9470108205497960826247</t>
  </si>
  <si>
    <t>rmw936</t>
  </si>
  <si>
    <t>(512) 968-5320</t>
  </si>
  <si>
    <t>rwostarek@gmail.com</t>
  </si>
  <si>
    <t>2WJ814215B3539928</t>
  </si>
  <si>
    <t>1Z134FA40324662447</t>
  </si>
  <si>
    <t>3F8682558B103923W</t>
  </si>
  <si>
    <t>sagalid2014</t>
  </si>
  <si>
    <t>Christian Sagala</t>
  </si>
  <si>
    <t>christian.sagala@yahoo.com</t>
  </si>
  <si>
    <t>Cilandak Bawah 3 No.1</t>
  </si>
  <si>
    <t>Cilandak</t>
  </si>
  <si>
    <t>DKI Jakarta</t>
  </si>
  <si>
    <t>Jakarta Selatan</t>
  </si>
  <si>
    <t>Indonesia</t>
  </si>
  <si>
    <t>7MM64406XB2455335</t>
  </si>
  <si>
    <t>ESUS21275922</t>
  </si>
  <si>
    <t>tatisig</t>
  </si>
  <si>
    <t>Brad Miller</t>
  </si>
  <si>
    <t>(469) 667-0353</t>
  </si>
  <si>
    <t>mrraris@gmail.com</t>
  </si>
  <si>
    <t>5209 Dunster Dr</t>
  </si>
  <si>
    <t>75070-8885</t>
  </si>
  <si>
    <t>02-05 ZX12R ZX12 CAMSHAFT CAM SHAFT INTAKE EXHAUST CYLINDER HEAD VALVES CAMS</t>
  </si>
  <si>
    <t>16D40522A81939736</t>
  </si>
  <si>
    <t>gixxerjim7</t>
  </si>
  <si>
    <t>jim w</t>
  </si>
  <si>
    <t>(214) 555-1222</t>
  </si>
  <si>
    <t>gixxerjim@yandex.com</t>
  </si>
  <si>
    <t>1001 Biloxi Dr</t>
  </si>
  <si>
    <t>Apt 1204</t>
  </si>
  <si>
    <t>Ennis</t>
  </si>
  <si>
    <t>75119-7330</t>
  </si>
  <si>
    <t>25J63401MV379860E</t>
  </si>
  <si>
    <t>1Z134FA40394606788</t>
  </si>
  <si>
    <t>monix75</t>
  </si>
  <si>
    <t>Lincoln  Laudat</t>
  </si>
  <si>
    <t>monix101@yahoo.com</t>
  </si>
  <si>
    <t>RR1 Box 6152</t>
  </si>
  <si>
    <t>Kingshill</t>
  </si>
  <si>
    <t>Virgin Islands (U.S.)</t>
  </si>
  <si>
    <t>8S216561BL6980246</t>
  </si>
  <si>
    <t>spacely201209.2012</t>
  </si>
  <si>
    <t>David Saikley</t>
  </si>
  <si>
    <t>(561) 775-8615</t>
  </si>
  <si>
    <t>gidi9957@bellsouth.net</t>
  </si>
  <si>
    <t>4307 Crestdale st.</t>
  </si>
  <si>
    <t>Palm Beach Gardens</t>
  </si>
  <si>
    <t>6Y3738459S511834F</t>
  </si>
  <si>
    <t>5TW17857HK9063621</t>
  </si>
  <si>
    <t>woodmw6321</t>
  </si>
  <si>
    <t>Michael Wood</t>
  </si>
  <si>
    <t>(936) 827-9223</t>
  </si>
  <si>
    <t>woodmw@suddenlink.net</t>
  </si>
  <si>
    <t>172 April Point North</t>
  </si>
  <si>
    <t>3M7471632X2917155</t>
  </si>
  <si>
    <t>1Z134FA40325348651</t>
  </si>
  <si>
    <t>largedistant1210</t>
  </si>
  <si>
    <t>ShopAirlines Inc(264716468059)</t>
  </si>
  <si>
    <t>(424) 341-6916</t>
  </si>
  <si>
    <t>flight2fuk@sekaimon.com</t>
  </si>
  <si>
    <t>2RJ48266XH015183B</t>
  </si>
  <si>
    <t>2011bianca18</t>
  </si>
  <si>
    <t>Bianca rowan</t>
  </si>
  <si>
    <t>(504) 920-0235</t>
  </si>
  <si>
    <t>bianca.rowan@yahoo.com</t>
  </si>
  <si>
    <t>4218 hollygrove st</t>
  </si>
  <si>
    <t>La</t>
  </si>
  <si>
    <t>70118-2626</t>
  </si>
  <si>
    <t>05 YAMAHA YZF R6 FRONT BRAKE MASTER CYLINDER BRAKES BREMBO RADIAL LEVER</t>
  </si>
  <si>
    <t>11215934VW9500202</t>
  </si>
  <si>
    <t>rob-100</t>
  </si>
  <si>
    <t>Mikheili Robakidze</t>
  </si>
  <si>
    <t>(302) 319-9919</t>
  </si>
  <si>
    <t>robakidze.mikheili@mail.ru</t>
  </si>
  <si>
    <t>735 S. Market St. Ste A</t>
  </si>
  <si>
    <t>BGE12233</t>
  </si>
  <si>
    <t>19801-5246</t>
  </si>
  <si>
    <t>50C272772X021420R</t>
  </si>
  <si>
    <t>1Z134FA40394363371</t>
  </si>
  <si>
    <t>caht2248</t>
  </si>
  <si>
    <t>Charles Turner</t>
  </si>
  <si>
    <t>(404) 207-5926</t>
  </si>
  <si>
    <t>cfluid12@yahoo.com</t>
  </si>
  <si>
    <t>310 Lori Ln.</t>
  </si>
  <si>
    <t>Riverdale</t>
  </si>
  <si>
    <t>30296-1649</t>
  </si>
  <si>
    <t>12-14 KAWASAKI NINJA ZX14 CAMSHAFT CAM SHAFT RETAINER CAPS CAMS TOP</t>
  </si>
  <si>
    <t>4YU94376YL237515J</t>
  </si>
  <si>
    <t>andersonfam2011</t>
  </si>
  <si>
    <t>Leroy Anderson</t>
  </si>
  <si>
    <t>(803) 353-8082</t>
  </si>
  <si>
    <t>ssaanderson16651@aol.com</t>
  </si>
  <si>
    <t>14 Lincoln Park Pt</t>
  </si>
  <si>
    <t>Eastover</t>
  </si>
  <si>
    <t>29044-9691</t>
  </si>
  <si>
    <t>97894390V7357720D</t>
  </si>
  <si>
    <t>dmpiatt11</t>
  </si>
  <si>
    <t>Caleb Piatt</t>
  </si>
  <si>
    <t>(740) 272-7415</t>
  </si>
  <si>
    <t>donpiatt63@gmail.com</t>
  </si>
  <si>
    <t>435 Elevator St</t>
  </si>
  <si>
    <t>Prospect</t>
  </si>
  <si>
    <t>43342-9743</t>
  </si>
  <si>
    <t>2GM39703UG847163P</t>
  </si>
  <si>
    <t>marbus76</t>
  </si>
  <si>
    <t>Varid Kettud</t>
  </si>
  <si>
    <t>(415) 321-0780</t>
  </si>
  <si>
    <t>dkettud@gmail.com</t>
  </si>
  <si>
    <t>2595 27th Ave</t>
  </si>
  <si>
    <t>San Francisco</t>
  </si>
  <si>
    <t>94116-2909</t>
  </si>
  <si>
    <t>22V32755AD757302G</t>
  </si>
  <si>
    <t>1Z134FA40324715498</t>
  </si>
  <si>
    <t>leacarl_93</t>
  </si>
  <si>
    <t>LeAnne Carlisle</t>
  </si>
  <si>
    <t>(417) 205-8177</t>
  </si>
  <si>
    <t>lcarlisle1972@gmail.com</t>
  </si>
  <si>
    <t>11977 Lawrence 1195</t>
  </si>
  <si>
    <t>Mount Vernon</t>
  </si>
  <si>
    <t>65712-9155</t>
  </si>
  <si>
    <t>7GT29857C8574574E</t>
  </si>
  <si>
    <t>rogejay65</t>
  </si>
  <si>
    <t>Latoya Sang</t>
  </si>
  <si>
    <t>(646) 353-1415</t>
  </si>
  <si>
    <t>rogejaycoach929@gmail.com</t>
  </si>
  <si>
    <t>401 E 93rd St</t>
  </si>
  <si>
    <t>Apt 1F</t>
  </si>
  <si>
    <t>11212-1767</t>
  </si>
  <si>
    <t>19-20 YAMAHA R3 LEFT REAR BACK PASSENGER FOOT PEG PEGS LEFT RIGHT BRACKET REST</t>
  </si>
  <si>
    <t>11680093V2887743E</t>
  </si>
  <si>
    <t>laadk-5767</t>
  </si>
  <si>
    <t>Larry Adkins</t>
  </si>
  <si>
    <t>(330) 341-0790</t>
  </si>
  <si>
    <t>larryadkins01@gmail.com</t>
  </si>
  <si>
    <t>1325 Parshall Rd</t>
  </si>
  <si>
    <t>Wellsville</t>
  </si>
  <si>
    <t>9P361182NA621535P</t>
  </si>
  <si>
    <t>1Z134FA40327772484</t>
  </si>
  <si>
    <t>briawatt_94</t>
  </si>
  <si>
    <t>Brian Watts</t>
  </si>
  <si>
    <t>(239) 895-2791</t>
  </si>
  <si>
    <t>bdub.watts@gmail.com</t>
  </si>
  <si>
    <t>8309 Beacon Blvd</t>
  </si>
  <si>
    <t>33907-3069</t>
  </si>
  <si>
    <t>2L626031X2514990M</t>
  </si>
  <si>
    <t>1Z134FA40392485752</t>
  </si>
  <si>
    <t>azzface07</t>
  </si>
  <si>
    <t>Christopher  Ross</t>
  </si>
  <si>
    <t>(301) 256-6706</t>
  </si>
  <si>
    <t>ross0923@hotmail.com</t>
  </si>
  <si>
    <t>16401 governor bridge rd</t>
  </si>
  <si>
    <t>apt 306</t>
  </si>
  <si>
    <t>Bowie</t>
  </si>
  <si>
    <t>20716-3717</t>
  </si>
  <si>
    <t>9UJ878952D893162R</t>
  </si>
  <si>
    <t>shoho_83</t>
  </si>
  <si>
    <t>Shownne Hogan</t>
  </si>
  <si>
    <t>(516) 590-8559</t>
  </si>
  <si>
    <t>shownnemta@gmail.com</t>
  </si>
  <si>
    <t>11434 135th St</t>
  </si>
  <si>
    <t>South Ozone Park</t>
  </si>
  <si>
    <t>11420-2218</t>
  </si>
  <si>
    <t>0V880096LT1823013</t>
  </si>
  <si>
    <t>3SA47697RY791883S</t>
  </si>
  <si>
    <t>1Z134FA40330869534</t>
  </si>
  <si>
    <t>bozuna520</t>
  </si>
  <si>
    <t>Bernardo Ozuna</t>
  </si>
  <si>
    <t>(818) 915-9413</t>
  </si>
  <si>
    <t>ozuna520@gmail.com</t>
  </si>
  <si>
    <t>11415 Amboy Ave</t>
  </si>
  <si>
    <t>San Fernando</t>
  </si>
  <si>
    <t>91340-4315</t>
  </si>
  <si>
    <t>0MM768323K629822X</t>
  </si>
  <si>
    <t>1Z134FA40393582805</t>
  </si>
  <si>
    <t>jefdi60</t>
  </si>
  <si>
    <t>Jeffrey Diaz</t>
  </si>
  <si>
    <t>(951) 565-1426</t>
  </si>
  <si>
    <t>jeffreyleediaz@gmail.com</t>
  </si>
  <si>
    <t>4045 Canterbury Rd</t>
  </si>
  <si>
    <t>92504-3023</t>
  </si>
  <si>
    <t>3X295746K2930051M</t>
  </si>
  <si>
    <t>mxking21</t>
  </si>
  <si>
    <t>Albert Mendoza</t>
  </si>
  <si>
    <t>(609) 592-2687</t>
  </si>
  <si>
    <t>chubby0017@yahoo.com</t>
  </si>
  <si>
    <t>1311 Elbridge St</t>
  </si>
  <si>
    <t>19111-5510</t>
  </si>
  <si>
    <t>9PB173365U344830W</t>
  </si>
  <si>
    <t>1234f50</t>
  </si>
  <si>
    <t>Melvin Jenkins</t>
  </si>
  <si>
    <t>(252) 360-6773</t>
  </si>
  <si>
    <t>1234fareye@gmail.com</t>
  </si>
  <si>
    <t>7026 Bitterroot Rd</t>
  </si>
  <si>
    <t>Rocky Mount</t>
  </si>
  <si>
    <t>27803-8210</t>
  </si>
  <si>
    <t>09Y34994N06216702</t>
  </si>
  <si>
    <t>trisun09</t>
  </si>
  <si>
    <t>Charles Olson</t>
  </si>
  <si>
    <t>(801) 669-0069</t>
  </si>
  <si>
    <t>charlesolson95@gmail.com</t>
  </si>
  <si>
    <t>3690 S Cimmarron Dr</t>
  </si>
  <si>
    <t>W Valley City</t>
  </si>
  <si>
    <t>84128-3454</t>
  </si>
  <si>
    <t>6DM59093V09159909</t>
  </si>
  <si>
    <t>1Z134FA40320453064</t>
  </si>
  <si>
    <t>alban09</t>
  </si>
  <si>
    <t>Al Berisha</t>
  </si>
  <si>
    <t>(214) 364-0612</t>
  </si>
  <si>
    <t>alban_berisha01@live.com</t>
  </si>
  <si>
    <t>100 Country Club Rd</t>
  </si>
  <si>
    <t>Ste 112</t>
  </si>
  <si>
    <t>Argyle</t>
  </si>
  <si>
    <t>76226-2358</t>
  </si>
  <si>
    <t>6LG09863Y1590115A</t>
  </si>
  <si>
    <t>xavpa-74</t>
  </si>
  <si>
    <t>Xavier Page</t>
  </si>
  <si>
    <t>(186) 538-5749 ext.: 7</t>
  </si>
  <si>
    <t>xavierchadepage12@hotmail.com</t>
  </si>
  <si>
    <t>6019 Grace Ln</t>
  </si>
  <si>
    <t>Bldg 6019, Apt L</t>
  </si>
  <si>
    <t>37919-7531</t>
  </si>
  <si>
    <t>2TG13273NE1747302</t>
  </si>
  <si>
    <t>sbradley17</t>
  </si>
  <si>
    <t>Shawn Bradley</t>
  </si>
  <si>
    <t>(209) 624-6196</t>
  </si>
  <si>
    <t>shawnbradley17@yahoo.com</t>
  </si>
  <si>
    <t>2988 French Camp Rd</t>
  </si>
  <si>
    <t>95336-9215</t>
  </si>
  <si>
    <t>3PK49091PA9141526</t>
  </si>
  <si>
    <t>girlstrytohard</t>
  </si>
  <si>
    <t>gavin krimm</t>
  </si>
  <si>
    <t>(972) 786-3646</t>
  </si>
  <si>
    <t>heartbrokensk8r2@hotmail.com</t>
  </si>
  <si>
    <t>2002 greenwood rd</t>
  </si>
  <si>
    <t>Carrollton</t>
  </si>
  <si>
    <t>75006-1709</t>
  </si>
  <si>
    <t>7BM59727Y9479294V</t>
  </si>
  <si>
    <t>1Z134FA40391459541</t>
  </si>
  <si>
    <t>jorwe-39</t>
  </si>
  <si>
    <t>Jordan Weiss</t>
  </si>
  <si>
    <t>(615) 516-2695</t>
  </si>
  <si>
    <t>jordan.weiss17@yahoo.com</t>
  </si>
  <si>
    <t>1099 Moss Bennett Rd</t>
  </si>
  <si>
    <t>Ashland City</t>
  </si>
  <si>
    <t>37015-3203</t>
  </si>
  <si>
    <t>70U60340TX919614P</t>
  </si>
  <si>
    <t>gillit4130</t>
  </si>
  <si>
    <t>Andrew Guillet</t>
  </si>
  <si>
    <t>(908) 763-6875</t>
  </si>
  <si>
    <t>guillet4130@aol.com</t>
  </si>
  <si>
    <t>36 Fulton St</t>
  </si>
  <si>
    <t>Phillipsburg</t>
  </si>
  <si>
    <t>08865-2965</t>
  </si>
  <si>
    <t>25V31186BW8595224</t>
  </si>
  <si>
    <t>2T1294814X953614S</t>
  </si>
  <si>
    <t>yamhern-89</t>
  </si>
  <si>
    <t>Yameel Hernandez</t>
  </si>
  <si>
    <t>(484) 588-1415</t>
  </si>
  <si>
    <t>yameel.4everink@icloud.com</t>
  </si>
  <si>
    <t>1430 Newport Ave</t>
  </si>
  <si>
    <t>Northampton</t>
  </si>
  <si>
    <t>18067-1444</t>
  </si>
  <si>
    <t>6NN5030222540130C</t>
  </si>
  <si>
    <t>0VH80985VT060734W</t>
  </si>
  <si>
    <t>gikomal_1kt53l</t>
  </si>
  <si>
    <t>Omar Alvarado</t>
  </si>
  <si>
    <t>(248) 736-5240</t>
  </si>
  <si>
    <t>gikyalvarado90@gmail.com</t>
  </si>
  <si>
    <t>804 parkwood</t>
  </si>
  <si>
    <t>Pontiac</t>
  </si>
  <si>
    <t>48340-3068</t>
  </si>
  <si>
    <t>3KE167852Y430902D</t>
  </si>
  <si>
    <t>pancakes_n_crack</t>
  </si>
  <si>
    <t>Shannon Tappan</t>
  </si>
  <si>
    <t>(228) 864-5395</t>
  </si>
  <si>
    <t>officer.spt@gmail.com</t>
  </si>
  <si>
    <t>3115 15th St</t>
  </si>
  <si>
    <t>39501-2709</t>
  </si>
  <si>
    <t>5FY300449M709591X</t>
  </si>
  <si>
    <t>gol_aaro</t>
  </si>
  <si>
    <t>Aaron Gold</t>
  </si>
  <si>
    <t>(812) 343-3898</t>
  </si>
  <si>
    <t>aarongold27@gmail.com</t>
  </si>
  <si>
    <t>4205 Carson Ave</t>
  </si>
  <si>
    <t>46227-3861</t>
  </si>
  <si>
    <t>7W009402SE645731B</t>
  </si>
  <si>
    <t>aburns14</t>
  </si>
  <si>
    <t>Angel Burns</t>
  </si>
  <si>
    <t>(662) 934-2611</t>
  </si>
  <si>
    <t>angelcaine@icloud.com</t>
  </si>
  <si>
    <t>9581 Highway 51</t>
  </si>
  <si>
    <t>Courtland</t>
  </si>
  <si>
    <t>38620-9544</t>
  </si>
  <si>
    <t>17-19 SUZUKI GSXR1000  FUEL PUMP GAS 90 DAY WARRANTY! VIDEO! PETROL SENDER UNIT</t>
  </si>
  <si>
    <t>54537787XL734312V</t>
  </si>
  <si>
    <t>pleaserecycleme43</t>
  </si>
  <si>
    <t>Robert Pearson</t>
  </si>
  <si>
    <t>(770) 616-3007</t>
  </si>
  <si>
    <t>pleaserecycleme43.dp@gmail.com</t>
  </si>
  <si>
    <t>111 Timber Mill Cir</t>
  </si>
  <si>
    <t>30116-8593</t>
  </si>
  <si>
    <t>7X819980NH775083G</t>
  </si>
  <si>
    <t>travibea64</t>
  </si>
  <si>
    <t>Travis Bean</t>
  </si>
  <si>
    <t>(910) 534-0271</t>
  </si>
  <si>
    <t>beantravis0@gmail.com</t>
  </si>
  <si>
    <t>PO Box 32</t>
  </si>
  <si>
    <t>1W442006UV220602T</t>
  </si>
  <si>
    <t>alexidejesu_99</t>
  </si>
  <si>
    <t>Alexis De Jesus</t>
  </si>
  <si>
    <t>alexisxavierdjesus@gmail.com</t>
  </si>
  <si>
    <t>Po Box 1755</t>
  </si>
  <si>
    <t>Yauco</t>
  </si>
  <si>
    <t>03 04 GSXR 1000 CAMSHAFT CAM SHAFT INTAKE EXHAUST CYLINDER HEAD VALVES CAMS</t>
  </si>
  <si>
    <t>2N37318345917611K</t>
  </si>
  <si>
    <t>us2014-drone</t>
  </si>
  <si>
    <t>Joe Drone</t>
  </si>
  <si>
    <t>(601) 212-7382</t>
  </si>
  <si>
    <t>j.drone36@gmail.com</t>
  </si>
  <si>
    <t>1119 4th St Se</t>
  </si>
  <si>
    <t>Magee</t>
  </si>
  <si>
    <t>39111-3837</t>
  </si>
  <si>
    <t>77L44798CK509543E</t>
  </si>
  <si>
    <t>jlay67</t>
  </si>
  <si>
    <t>Jared Lay</t>
  </si>
  <si>
    <t>(509) 826-4711</t>
  </si>
  <si>
    <t>jared.lay01@gmail.com</t>
  </si>
  <si>
    <t>PO Box 3407</t>
  </si>
  <si>
    <t>128 Columbia ST</t>
  </si>
  <si>
    <t>Omak</t>
  </si>
  <si>
    <t>98841-3407</t>
  </si>
  <si>
    <t>9FX3908691251662L</t>
  </si>
  <si>
    <t>dusty-nose-hairs</t>
  </si>
  <si>
    <t>Hyper Racing EBAY</t>
  </si>
  <si>
    <t>(717) 215-1469</t>
  </si>
  <si>
    <t>mike@hyperracing.com</t>
  </si>
  <si>
    <t>580 Grandview Dr</t>
  </si>
  <si>
    <t>Lewisberry</t>
  </si>
  <si>
    <t>17339-9212</t>
  </si>
  <si>
    <t>12 13 14 15 16 GSXR 1000 MAIN ENGINE WIRING HARNESS VIDEO! MOTOR WIRE</t>
  </si>
  <si>
    <t>7YV27601YP839400X</t>
  </si>
  <si>
    <t>bdub78191</t>
  </si>
  <si>
    <t>bradley williams</t>
  </si>
  <si>
    <t>(979) 417-1602</t>
  </si>
  <si>
    <t>bdub7819@gmail.com</t>
  </si>
  <si>
    <t>5756 County Road 363</t>
  </si>
  <si>
    <t>Sweeny</t>
  </si>
  <si>
    <t>77480-4059</t>
  </si>
  <si>
    <t>01 02 ZX6R 05 06 07 08 ZZR600 BLACK FRONT WHEEL FENDER COWL FAIRING PLASTIC</t>
  </si>
  <si>
    <t>29J35493HS805612K</t>
  </si>
  <si>
    <t>kmcostel</t>
  </si>
  <si>
    <t>Kevin M Costello</t>
  </si>
  <si>
    <t>(215) 253-8607</t>
  </si>
  <si>
    <t>coskev@gmail.com</t>
  </si>
  <si>
    <t>1200 W Sherwin Ave</t>
  </si>
  <si>
    <t>Apt 3J</t>
  </si>
  <si>
    <t>60626-2268</t>
  </si>
  <si>
    <t>07-12 TRIUMPH STREET TRIPLE 675 RIZOMA BAR END BAREND MIRRORS SIDE REAR VIEW</t>
  </si>
  <si>
    <t>17175897HM770881R</t>
  </si>
  <si>
    <t>eli325</t>
  </si>
  <si>
    <t>B Elia</t>
  </si>
  <si>
    <t>(607) 342-7929</t>
  </si>
  <si>
    <t>bdawgelia1978@gmail.com</t>
  </si>
  <si>
    <t>2548 State Route 223</t>
  </si>
  <si>
    <t>Van Etten</t>
  </si>
  <si>
    <t>14889-9766</t>
  </si>
  <si>
    <t>2HL69660PC7500604</t>
  </si>
  <si>
    <t>walpos-35</t>
  </si>
  <si>
    <t>Walter Posadas</t>
  </si>
  <si>
    <t>(682) 717-9296</t>
  </si>
  <si>
    <t>walterposadas10@gmail.com</t>
  </si>
  <si>
    <t>2421 Loving Ave</t>
  </si>
  <si>
    <t>76164-7817</t>
  </si>
  <si>
    <t>2C91386706633010R</t>
  </si>
  <si>
    <t>USPS Media Mail</t>
  </si>
  <si>
    <t>1Z134FA40393909837</t>
  </si>
  <si>
    <t>dhafra</t>
  </si>
  <si>
    <t>Charles Anderson Jr.</t>
  </si>
  <si>
    <t>(508) 393-7940</t>
  </si>
  <si>
    <t>dhafra439@gmail.com</t>
  </si>
  <si>
    <t>1440 Rindge Rd</t>
  </si>
  <si>
    <t>01420-1326</t>
  </si>
  <si>
    <t>85-87 ELIMINATOR 900 RED TANK SEAT FUEL PANEL COVER TRIM COWL PLASTIC SIDE LEFT</t>
  </si>
  <si>
    <t>7TR95886EC3025821</t>
  </si>
  <si>
    <t>llcoolk69</t>
  </si>
  <si>
    <t>kenneth hannon</t>
  </si>
  <si>
    <t>(251) 422-0578</t>
  </si>
  <si>
    <t>llcoolk69@hotmail.com</t>
  </si>
  <si>
    <t>912 Wesley Ave</t>
  </si>
  <si>
    <t>Mobile</t>
  </si>
  <si>
    <t>36609-5123</t>
  </si>
  <si>
    <t>78T80998KR039724R</t>
  </si>
  <si>
    <t>kaman-2234</t>
  </si>
  <si>
    <t>Kaleb Manley</t>
  </si>
  <si>
    <t>(157) 324-7210 ext.: 8</t>
  </si>
  <si>
    <t>kalebmanley34@gmail.com</t>
  </si>
  <si>
    <t>651 County Road 6300</t>
  </si>
  <si>
    <t>65560-9407</t>
  </si>
  <si>
    <t>5PU10463SC404621E</t>
  </si>
  <si>
    <t>kevimouss-0</t>
  </si>
  <si>
    <t>Kevin Moussa</t>
  </si>
  <si>
    <t>(305) 710-1625</t>
  </si>
  <si>
    <t>k.moussa7144@gmail.com</t>
  </si>
  <si>
    <t>900 Elm Cir</t>
  </si>
  <si>
    <t>Jupiter</t>
  </si>
  <si>
    <t>33458-7551</t>
  </si>
  <si>
    <t>2VY52859H2069733E</t>
  </si>
  <si>
    <t>Local Pickup</t>
  </si>
  <si>
    <t>libri_8030</t>
  </si>
  <si>
    <t>LINDA BRIGHAM-345</t>
  </si>
  <si>
    <t>(386) 292-3852</t>
  </si>
  <si>
    <t>linn59@yahoo.com</t>
  </si>
  <si>
    <t>19069 165th Ln</t>
  </si>
  <si>
    <t>O Brien</t>
  </si>
  <si>
    <t>32071-1507</t>
  </si>
  <si>
    <t>9F575740MT591110F</t>
  </si>
  <si>
    <t>Standard Shipping</t>
  </si>
  <si>
    <t>1Z134FA40328325723</t>
  </si>
  <si>
    <t>isaacintx</t>
  </si>
  <si>
    <t>Lindsay Balderas</t>
  </si>
  <si>
    <t>(940) 765-7505</t>
  </si>
  <si>
    <t>isaac_in_tx@yahoo.com</t>
  </si>
  <si>
    <t>811 Azalea Ct</t>
  </si>
  <si>
    <t>College station</t>
  </si>
  <si>
    <t>77840-4003</t>
  </si>
  <si>
    <t>35C90289SD716925P</t>
  </si>
  <si>
    <t>daisysmom34</t>
  </si>
  <si>
    <t>michelle  crigger</t>
  </si>
  <si>
    <t>(336) 736-9738</t>
  </si>
  <si>
    <t>crigger4@yahoo.com</t>
  </si>
  <si>
    <t>5743 Mount Lebanon Rd</t>
  </si>
  <si>
    <t>asheboro</t>
  </si>
  <si>
    <t>27205-1882</t>
  </si>
  <si>
    <t>6UJ95734CU220311B</t>
  </si>
  <si>
    <t>1Z134FA40331071750</t>
  </si>
  <si>
    <t>8YB973521S920805H</t>
  </si>
  <si>
    <t>mfferguson135</t>
  </si>
  <si>
    <t>David Simonsson</t>
  </si>
  <si>
    <t>d_simonsson_82@hotmail.com</t>
  </si>
  <si>
    <t>Nordhaga 113</t>
  </si>
  <si>
    <t>Stillingsön</t>
  </si>
  <si>
    <t>- SVERIGE -</t>
  </si>
  <si>
    <t>5G224090RH5731153</t>
  </si>
  <si>
    <t>ESUS21336538</t>
  </si>
  <si>
    <t>maihamb0</t>
  </si>
  <si>
    <t>Maisie Hambleton</t>
  </si>
  <si>
    <t>(443) 786-7866</t>
  </si>
  <si>
    <t>mahambleton2562@icloud.com</t>
  </si>
  <si>
    <t>7812 Cooper Point Rd</t>
  </si>
  <si>
    <t>Bozman</t>
  </si>
  <si>
    <t>2P032752HH681640R</t>
  </si>
  <si>
    <t>888mogul888</t>
  </si>
  <si>
    <t>CASEY TONGUE</t>
  </si>
  <si>
    <t>(503) 384-2291</t>
  </si>
  <si>
    <t>hintonlaimena@gmail.com</t>
  </si>
  <si>
    <t>9YJ22844H94440717</t>
  </si>
  <si>
    <t>cjlou_84</t>
  </si>
  <si>
    <t>Canuel Jean-Louis</t>
  </si>
  <si>
    <t>(267) 624-9236</t>
  </si>
  <si>
    <t>cjlouis516@icloud.com</t>
  </si>
  <si>
    <t>1509 Alcott St</t>
  </si>
  <si>
    <t>19149-3314</t>
  </si>
  <si>
    <t>71073826J74622618</t>
  </si>
  <si>
    <t>kiking72</t>
  </si>
  <si>
    <t>Kirk Kingsbury</t>
  </si>
  <si>
    <t>(760) 905-5479</t>
  </si>
  <si>
    <t>kkingsbury93@gmail.com</t>
  </si>
  <si>
    <t>10391 Victor Ave</t>
  </si>
  <si>
    <t>Hesperia</t>
  </si>
  <si>
    <t>92345-2723</t>
  </si>
  <si>
    <t>7HR078290G3728914</t>
  </si>
  <si>
    <t>4KV31833PG7847233</t>
  </si>
  <si>
    <t>marhar_7689</t>
  </si>
  <si>
    <t>Michael Harnden</t>
  </si>
  <si>
    <t>(318) 517-8352</t>
  </si>
  <si>
    <t>aaron.harnden318@gmail.com</t>
  </si>
  <si>
    <t>1512 Clarence St</t>
  </si>
  <si>
    <t>71111-3624</t>
  </si>
  <si>
    <t>8H974165TH899423S</t>
  </si>
  <si>
    <t>leame_jame</t>
  </si>
  <si>
    <t>james leamer</t>
  </si>
  <si>
    <t>(337) 570-9619</t>
  </si>
  <si>
    <t>tallenchase@gmail.com</t>
  </si>
  <si>
    <t>247 Eugene ln</t>
  </si>
  <si>
    <t>Lake Charles</t>
  </si>
  <si>
    <t>70615-5217</t>
  </si>
  <si>
    <t>5LU61272UL755325F</t>
  </si>
  <si>
    <t>1Z134FA40393179644</t>
  </si>
  <si>
    <t>ceecee7470</t>
  </si>
  <si>
    <t>Clarence Steverson</t>
  </si>
  <si>
    <t>(205) 601-0452</t>
  </si>
  <si>
    <t>ceecee7470@yahoo.com</t>
  </si>
  <si>
    <t>16015 Wimbledon Champions Dr</t>
  </si>
  <si>
    <t>77379-7689</t>
  </si>
  <si>
    <t>6RG91765PF965283S</t>
  </si>
  <si>
    <t>gixxer8517</t>
  </si>
  <si>
    <t>Gabriel D Charlemagne</t>
  </si>
  <si>
    <t>(321) 300-6464</t>
  </si>
  <si>
    <t>goofy8517@hotmail.com</t>
  </si>
  <si>
    <t>1808 NW 82nd Ave</t>
  </si>
  <si>
    <t># WT1004183</t>
  </si>
  <si>
    <t>33126-1014</t>
  </si>
  <si>
    <t>YOSHIMURA 57MM ID EXHAUST CAN MUFFLER SLIP ON PIPE CARBON FIBER FIBRE</t>
  </si>
  <si>
    <t>3W0414677U315352L</t>
  </si>
  <si>
    <t>enriquea1970</t>
  </si>
  <si>
    <t>Alfonso Mora Solano</t>
  </si>
  <si>
    <t>(214) 962-6261</t>
  </si>
  <si>
    <t>moralfonsolano5@aol.com</t>
  </si>
  <si>
    <t>1703 63rd Way S</t>
  </si>
  <si>
    <t>33415-4919</t>
  </si>
  <si>
    <t>16X76464V81092242</t>
  </si>
  <si>
    <t>empre_804</t>
  </si>
  <si>
    <t>Kristin Heber</t>
  </si>
  <si>
    <t>(718) 314-1187</t>
  </si>
  <si>
    <t>empressk87@gmail.com</t>
  </si>
  <si>
    <t>1968 Troy Ave</t>
  </si>
  <si>
    <t>11234-3020</t>
  </si>
  <si>
    <t>74R78537LN915183N</t>
  </si>
  <si>
    <t>bettersave</t>
  </si>
  <si>
    <t>aaron lecuyer</t>
  </si>
  <si>
    <t>(503) 473-2239</t>
  </si>
  <si>
    <t>amfl@gmail.com</t>
  </si>
  <si>
    <t>23 N dos Caminos Ave</t>
  </si>
  <si>
    <t>Ventura</t>
  </si>
  <si>
    <t>93003-2924</t>
  </si>
  <si>
    <t>1D092676GF379315E</t>
  </si>
  <si>
    <t>lobidve</t>
  </si>
  <si>
    <t>Stella Son</t>
  </si>
  <si>
    <t>(714) 736-9953</t>
  </si>
  <si>
    <t>lobidve12@gmail.com</t>
  </si>
  <si>
    <t>Ste F-100</t>
  </si>
  <si>
    <t>4D581629DC8154724</t>
  </si>
  <si>
    <t>1Z134FA40394089856</t>
  </si>
  <si>
    <t>oneworldcycles</t>
  </si>
  <si>
    <t>David Smith</t>
  </si>
  <si>
    <t>(561) 255-6109</t>
  </si>
  <si>
    <t>davesr20@gmail.com</t>
  </si>
  <si>
    <t>3110 SE 7th Pl</t>
  </si>
  <si>
    <t>33033-5304</t>
  </si>
  <si>
    <t>4F496753JX638514R</t>
  </si>
  <si>
    <t>antcol5132</t>
  </si>
  <si>
    <t>Antonio Coleman</t>
  </si>
  <si>
    <t>(716) 507-3839</t>
  </si>
  <si>
    <t>antoniocoleman68@yahoo.com</t>
  </si>
  <si>
    <t>210 Ora Wrighter Dr</t>
  </si>
  <si>
    <t>14204-1772</t>
  </si>
  <si>
    <t>4P244332XK405344P</t>
  </si>
  <si>
    <t>libas_1834</t>
  </si>
  <si>
    <t>(475) 218-0084</t>
  </si>
  <si>
    <t>lindabasora@gmail.com</t>
  </si>
  <si>
    <t>10512-2443</t>
  </si>
  <si>
    <t>2E570137AK108632X</t>
  </si>
  <si>
    <t>niet-isaa</t>
  </si>
  <si>
    <t>Isaac Nieto</t>
  </si>
  <si>
    <t>(505) 697-0243</t>
  </si>
  <si>
    <t>isaac7q@gmail.com</t>
  </si>
  <si>
    <t>8715 Tradewind Rd Nw</t>
  </si>
  <si>
    <t>87121-7008</t>
  </si>
  <si>
    <t>1GN13493K4296164C</t>
  </si>
  <si>
    <t>1Z134FA40394576463</t>
  </si>
  <si>
    <t>2XH752260Y6153409</t>
  </si>
  <si>
    <t>lamcwil57</t>
  </si>
  <si>
    <t>Larry McWilliams</t>
  </si>
  <si>
    <t>(407) 952-1253</t>
  </si>
  <si>
    <t>larryboystoys@gmail.com</t>
  </si>
  <si>
    <t>248 E Newell St</t>
  </si>
  <si>
    <t>34787-2800</t>
  </si>
  <si>
    <t>2YD21156XG6102636</t>
  </si>
  <si>
    <t>tiff_antt2008</t>
  </si>
  <si>
    <t>Tiffany Wright</t>
  </si>
  <si>
    <t>(801) 695-2826</t>
  </si>
  <si>
    <t>mickey20123@yahoo.com</t>
  </si>
  <si>
    <t>847 Valeria Dr</t>
  </si>
  <si>
    <t>84041-2711</t>
  </si>
  <si>
    <t>2R996543YM9793215</t>
  </si>
  <si>
    <t>mkindinc</t>
  </si>
  <si>
    <t>Beemer Barn</t>
  </si>
  <si>
    <t>(716) 345-0378</t>
  </si>
  <si>
    <t>mark@mkindinc.com</t>
  </si>
  <si>
    <t>3110 Johnson Creek Rd</t>
  </si>
  <si>
    <t>Middleport</t>
  </si>
  <si>
    <t>14105-9724</t>
  </si>
  <si>
    <t>96-00 BMW R1100RT FRONT WHEEL RIM GUARANTEED STRAIGHT</t>
  </si>
  <si>
    <t>7XG055945J836703Y</t>
  </si>
  <si>
    <t>serrano046</t>
  </si>
  <si>
    <t>Robert serrano</t>
  </si>
  <si>
    <t>serrano0046@yahoo.com</t>
  </si>
  <si>
    <t>Estancias de la Ceiba #184 calle cedro</t>
  </si>
  <si>
    <t>Hatillo</t>
  </si>
  <si>
    <t>66F949395S8737520</t>
  </si>
  <si>
    <t>all4fisch</t>
  </si>
  <si>
    <t>Scott A Fischer</t>
  </si>
  <si>
    <t>(361) 649-4163</t>
  </si>
  <si>
    <t>callmefisch@aol.com</t>
  </si>
  <si>
    <t>113 County Road 321</t>
  </si>
  <si>
    <t>Orange Grove</t>
  </si>
  <si>
    <t>78372-9477</t>
  </si>
  <si>
    <t>1DX307638H1263932</t>
  </si>
  <si>
    <t>1Z134FA40393822886</t>
  </si>
  <si>
    <t>t.jotoe.tmqo4hr</t>
  </si>
  <si>
    <t>Tim Johnson</t>
  </si>
  <si>
    <t>(562) 314-5417</t>
  </si>
  <si>
    <t>toejammer666@gmail.com</t>
  </si>
  <si>
    <t>5472 Amy Ave</t>
  </si>
  <si>
    <t>Garden Grove</t>
  </si>
  <si>
    <t>92845-1520</t>
  </si>
  <si>
    <t>8YS702891G429463Y</t>
  </si>
  <si>
    <t>dewilk6594</t>
  </si>
  <si>
    <t>Devon Wilkerson</t>
  </si>
  <si>
    <t>(502) 439-5593</t>
  </si>
  <si>
    <t>devonwilkerson18@gmail.com</t>
  </si>
  <si>
    <t>100 Southview Ter</t>
  </si>
  <si>
    <t>40214-4220</t>
  </si>
  <si>
    <t>9C982061HJ931412R</t>
  </si>
  <si>
    <t>1Z134FA40332978163</t>
  </si>
  <si>
    <t>jewor-6996</t>
  </si>
  <si>
    <t>Jean WORLAND</t>
  </si>
  <si>
    <t>(518) 802-0460</t>
  </si>
  <si>
    <t>jeanegirlw@gmail.com</t>
  </si>
  <si>
    <t>74 S Platt St</t>
  </si>
  <si>
    <t>Plattsburgh</t>
  </si>
  <si>
    <t>12901-3522</t>
  </si>
  <si>
    <t>2JP75181X64633420</t>
  </si>
  <si>
    <t>poisinklan</t>
  </si>
  <si>
    <t>Bobby Ferris</t>
  </si>
  <si>
    <t>bikerboystx@yahoo.com</t>
  </si>
  <si>
    <t>sunny isle 6620</t>
  </si>
  <si>
    <t>Christiansted</t>
  </si>
  <si>
    <t>VI</t>
  </si>
  <si>
    <t>46E63697SM826892D</t>
  </si>
  <si>
    <t>ryan.hope</t>
  </si>
  <si>
    <t>Ryan Hope</t>
  </si>
  <si>
    <t>(716) 308-1835</t>
  </si>
  <si>
    <t>rmh3093@gmail.com</t>
  </si>
  <si>
    <t>926 Sleepy Hollow Rd</t>
  </si>
  <si>
    <t>15234-2222</t>
  </si>
  <si>
    <t>39K45763DS0939130</t>
  </si>
  <si>
    <t>1Z134FA40393815474</t>
  </si>
  <si>
    <t>k.sla-0</t>
  </si>
  <si>
    <t>K. Scott Lang</t>
  </si>
  <si>
    <t>(413) 358-8583</t>
  </si>
  <si>
    <t>kscottlang32@gmail.com</t>
  </si>
  <si>
    <t>1040 Massachusetts Ave</t>
  </si>
  <si>
    <t>North Adams</t>
  </si>
  <si>
    <t>01247-2230</t>
  </si>
  <si>
    <t>55W63163R5018803H</t>
  </si>
  <si>
    <t>2795otto</t>
  </si>
  <si>
    <t>otto solis</t>
  </si>
  <si>
    <t>(415) 302-0748</t>
  </si>
  <si>
    <t>otto_otto@sbcglobal.net</t>
  </si>
  <si>
    <t>53 Mark Dr</t>
  </si>
  <si>
    <t># 5</t>
  </si>
  <si>
    <t>San Rafael</t>
  </si>
  <si>
    <t>94903-2227</t>
  </si>
  <si>
    <t>2BX36930FH235150U</t>
  </si>
  <si>
    <t>orangeaddiction69</t>
  </si>
  <si>
    <t>Kyle Hicks</t>
  </si>
  <si>
    <t>(518) 593-4972</t>
  </si>
  <si>
    <t>mymishimotos1@yahoo.com</t>
  </si>
  <si>
    <t>107 southwick rd</t>
  </si>
  <si>
    <t>champlain</t>
  </si>
  <si>
    <t>12919-4546</t>
  </si>
  <si>
    <t>03-06 KAWASAKI KFX400 FRONT BACK REAR PLASTIC FENDER OEM</t>
  </si>
  <si>
    <t>2Y948535HK6209812</t>
  </si>
  <si>
    <t>1Z134FA40321986773</t>
  </si>
  <si>
    <t>dere-hopk</t>
  </si>
  <si>
    <t>Derek Hopkins</t>
  </si>
  <si>
    <t>(503) 528-4587</t>
  </si>
  <si>
    <t>dhopkins@basxsolutions.com</t>
  </si>
  <si>
    <t>2053 SW 41st St</t>
  </si>
  <si>
    <t>97756-7208</t>
  </si>
  <si>
    <t>0MC12852970117456</t>
  </si>
  <si>
    <t>felicifeel-0</t>
  </si>
  <si>
    <t>Brandon Silver</t>
  </si>
  <si>
    <t>(207) 713-2578</t>
  </si>
  <si>
    <t>passatglxtruck@gmail.com</t>
  </si>
  <si>
    <t>204 Streaked Mtn Rd</t>
  </si>
  <si>
    <t>Buckfield</t>
  </si>
  <si>
    <t>04220-4719</t>
  </si>
  <si>
    <t>0G001172EH403361R</t>
  </si>
  <si>
    <t>nursehosie6</t>
  </si>
  <si>
    <t>Josie Davis</t>
  </si>
  <si>
    <t>(636) 515-8776</t>
  </si>
  <si>
    <t>nursehosie@yahoo.com</t>
  </si>
  <si>
    <t>406 1st St</t>
  </si>
  <si>
    <t>Warrenton</t>
  </si>
  <si>
    <t>63383-2601</t>
  </si>
  <si>
    <t>7GT80823AM336144F</t>
  </si>
  <si>
    <t>1Z134FA40325623540</t>
  </si>
  <si>
    <t>vstar167</t>
  </si>
  <si>
    <t>Steven Richardson</t>
  </si>
  <si>
    <t>(413) 834-7581</t>
  </si>
  <si>
    <t>vstar1100420@gmail.com</t>
  </si>
  <si>
    <t>91 Shaw Rd</t>
  </si>
  <si>
    <t>Bernardston</t>
  </si>
  <si>
    <t>01337-9615</t>
  </si>
  <si>
    <t>4BS26624K1402260D</t>
  </si>
  <si>
    <t>hersm5134</t>
  </si>
  <si>
    <t>Herbert Smith</t>
  </si>
  <si>
    <t>(651) 247-1651</t>
  </si>
  <si>
    <t>smithecommercesolutions@gmail.com</t>
  </si>
  <si>
    <t>1564 Lorane Ave</t>
  </si>
  <si>
    <t>55110-5837</t>
  </si>
  <si>
    <t>4WC0900461070142W</t>
  </si>
  <si>
    <t>matrepper0</t>
  </si>
  <si>
    <t>matt reppert</t>
  </si>
  <si>
    <t>(484) 629-5704</t>
  </si>
  <si>
    <t>mattreppert9@gmail.com</t>
  </si>
  <si>
    <t>1285 fairyland road</t>
  </si>
  <si>
    <t>lehighton</t>
  </si>
  <si>
    <t>18235-9065</t>
  </si>
  <si>
    <t>08-18 SUZUKI DRZ400SM HEADLIGHT MOUNT BRACKET OEM HEAD LIGHT LAMP HEADLIGHTS</t>
  </si>
  <si>
    <t>02V79359YH855991S</t>
  </si>
  <si>
    <t>zaya978</t>
  </si>
  <si>
    <t>Suntiago Andino</t>
  </si>
  <si>
    <t>(978) 569-8997</t>
  </si>
  <si>
    <t>zaya.andino@yahoo.com</t>
  </si>
  <si>
    <t>146 Jewett St</t>
  </si>
  <si>
    <t>01850-2027</t>
  </si>
  <si>
    <t>43C24353A78640529</t>
  </si>
  <si>
    <t>dirtbi_39</t>
  </si>
  <si>
    <t>Alex Pantos</t>
  </si>
  <si>
    <t>(385) 277-7134</t>
  </si>
  <si>
    <t>dirtbikers21@yahoo.com</t>
  </si>
  <si>
    <t>6100 W 10400 N</t>
  </si>
  <si>
    <t>Highland</t>
  </si>
  <si>
    <t>84003-9279</t>
  </si>
  <si>
    <t>24F77106YU259402N</t>
  </si>
  <si>
    <t>jkfjpumaa_4</t>
  </si>
  <si>
    <t>James Fortner</t>
  </si>
  <si>
    <t>(310) 438-9128</t>
  </si>
  <si>
    <t>jkfjpumaa@gmail.com</t>
  </si>
  <si>
    <t>1719 Bayview Ln</t>
  </si>
  <si>
    <t>Bonne Terre</t>
  </si>
  <si>
    <t>63628-3831</t>
  </si>
  <si>
    <t>0XV91702254777341</t>
  </si>
  <si>
    <t>phibig61</t>
  </si>
  <si>
    <t>Rafael Bigayan</t>
  </si>
  <si>
    <t>(510) 926-8514</t>
  </si>
  <si>
    <t>phillipbigayan@yahoo.com</t>
  </si>
  <si>
    <t>411 High St</t>
  </si>
  <si>
    <t>Oakland</t>
  </si>
  <si>
    <t>94601-3903</t>
  </si>
  <si>
    <t>2NS85668HL676752W</t>
  </si>
  <si>
    <t>jungle-eddy</t>
  </si>
  <si>
    <t>Joe Galletti</t>
  </si>
  <si>
    <t>(512) 301-1171</t>
  </si>
  <si>
    <t>macdaddyservice@gmail.com</t>
  </si>
  <si>
    <t>7004 Chinook Dr</t>
  </si>
  <si>
    <t>78736-1840</t>
  </si>
  <si>
    <t>1GY69895G0689815U</t>
  </si>
  <si>
    <t>thngu2277</t>
  </si>
  <si>
    <t>SGKYDUYEN Anthienphuc</t>
  </si>
  <si>
    <t>(503) 317-1985</t>
  </si>
  <si>
    <t>thiencardo@gmail.com</t>
  </si>
  <si>
    <t>1034 NE 118th Ave</t>
  </si>
  <si>
    <t>01G907921F6819456</t>
  </si>
  <si>
    <t>swilson_90</t>
  </si>
  <si>
    <t>Dustin Brady</t>
  </si>
  <si>
    <t>(269) 252-3746</t>
  </si>
  <si>
    <t>dbrady6176@gmail.com</t>
  </si>
  <si>
    <t>415 Cove Rd</t>
  </si>
  <si>
    <t>27944-8889</t>
  </si>
  <si>
    <t>3LX27497RX305651S</t>
  </si>
  <si>
    <t>becky22673</t>
  </si>
  <si>
    <t>Shantok motors-JOSH</t>
  </si>
  <si>
    <t>(860) 857-8497</t>
  </si>
  <si>
    <t>rvazquez1014@yahoo.com</t>
  </si>
  <si>
    <t>2246 Norwich New London Tpke</t>
  </si>
  <si>
    <t>Uncasville</t>
  </si>
  <si>
    <t>06382-1224</t>
  </si>
  <si>
    <t>31510297DU139531X</t>
  </si>
  <si>
    <t>1Z134FA40390054695</t>
  </si>
  <si>
    <t>skinar75</t>
  </si>
  <si>
    <t>Robert Ramos</t>
  </si>
  <si>
    <t>(904) 345-9567</t>
  </si>
  <si>
    <t>skinartbyroc@gmail.com</t>
  </si>
  <si>
    <t>6120 Powers Ave</t>
  </si>
  <si>
    <t>ste 9</t>
  </si>
  <si>
    <t>32217-2257</t>
  </si>
  <si>
    <t>91K28953CA253400E</t>
  </si>
  <si>
    <t>andboho_0</t>
  </si>
  <si>
    <t>Andres mauricio bohorquez ojeda CO158Q139413N</t>
  </si>
  <si>
    <t>(305) 592-0839</t>
  </si>
  <si>
    <t>andriusbikers@hotmail.es</t>
  </si>
  <si>
    <t>8FA94045MV250460G</t>
  </si>
  <si>
    <t>1Z134FA40323221586</t>
  </si>
  <si>
    <t>phillipbain14</t>
  </si>
  <si>
    <t>Phillip Bain</t>
  </si>
  <si>
    <t>(830) 563-5419</t>
  </si>
  <si>
    <t>phillipbain@gmail.com</t>
  </si>
  <si>
    <t>1540 S Interstate 35</t>
  </si>
  <si>
    <t>Ste 102</t>
  </si>
  <si>
    <t>San Marcos</t>
  </si>
  <si>
    <t>78666-6022</t>
  </si>
  <si>
    <t>2BV45254U2981444W</t>
  </si>
  <si>
    <t>rydefenne-0</t>
  </si>
  <si>
    <t>Ryder Fenner</t>
  </si>
  <si>
    <t>(810) 341-4032</t>
  </si>
  <si>
    <t>ryderfenner23@gmail.com</t>
  </si>
  <si>
    <t>15165 West Dr</t>
  </si>
  <si>
    <t>Linden</t>
  </si>
  <si>
    <t>48451-9711</t>
  </si>
  <si>
    <t>97-03 SPORTSTER 1200 FRONT WHEEL RIM GUARANTEED STRAIGHT</t>
  </si>
  <si>
    <t>2KM59753PF504953P</t>
  </si>
  <si>
    <t>1Z134FA40391006904</t>
  </si>
  <si>
    <t>garre-migue</t>
  </si>
  <si>
    <t>garrett migues</t>
  </si>
  <si>
    <t>(205) 400-4889</t>
  </si>
  <si>
    <t>3sidemon@gmail.com</t>
  </si>
  <si>
    <t>132 cherry rd</t>
  </si>
  <si>
    <t>Ashville</t>
  </si>
  <si>
    <t>35953-7458</t>
  </si>
  <si>
    <t>6C156041SB112794G</t>
  </si>
  <si>
    <t>2003k_49</t>
  </si>
  <si>
    <t>Joshua Evert #12</t>
  </si>
  <si>
    <t>(601) 215-9028</t>
  </si>
  <si>
    <t>2003kawzx9r@gmail.com</t>
  </si>
  <si>
    <t>634 W Union Rd</t>
  </si>
  <si>
    <t>Carriere</t>
  </si>
  <si>
    <t>39426-8310</t>
  </si>
  <si>
    <t>3HC388152X692513Y</t>
  </si>
  <si>
    <t>$hoover4</t>
  </si>
  <si>
    <t>mike anthony</t>
  </si>
  <si>
    <t>(740) 663-2405</t>
  </si>
  <si>
    <t>anthony.mike0811@gmail.com</t>
  </si>
  <si>
    <t>1325 Torrence Circle</t>
  </si>
  <si>
    <t>Davidson</t>
  </si>
  <si>
    <t>28036-9401</t>
  </si>
  <si>
    <t>3KV54156084022326</t>
  </si>
  <si>
    <t>1Z134FA40391815512</t>
  </si>
  <si>
    <t>texbox972</t>
  </si>
  <si>
    <t>kunthy huy</t>
  </si>
  <si>
    <t>(702) 372-2618</t>
  </si>
  <si>
    <t>ty_pong@yahoo.com</t>
  </si>
  <si>
    <t>3954 lilac haze st</t>
  </si>
  <si>
    <t>las vegas</t>
  </si>
  <si>
    <t>89147-6840</t>
  </si>
  <si>
    <t>438588910H6763049</t>
  </si>
  <si>
    <t>tury114</t>
  </si>
  <si>
    <t>arturo fierro</t>
  </si>
  <si>
    <t>(915) 779-2322</t>
  </si>
  <si>
    <t>tury114@aol.com</t>
  </si>
  <si>
    <t>12951 MONTANA AVE.</t>
  </si>
  <si>
    <t>79938-7444</t>
  </si>
  <si>
    <t>0GN75177VX2697514</t>
  </si>
  <si>
    <t>brhimme84</t>
  </si>
  <si>
    <t>Brent Himmelreich</t>
  </si>
  <si>
    <t>(484) 755-2743</t>
  </si>
  <si>
    <t>brenthimmel@gmail.com</t>
  </si>
  <si>
    <t>802 route 419</t>
  </si>
  <si>
    <t>womelsdorf</t>
  </si>
  <si>
    <t>09A2448564628513C</t>
  </si>
  <si>
    <t>jordanpescoso</t>
  </si>
  <si>
    <t>HM Jordan Pescoso</t>
  </si>
  <si>
    <t>(305) 718-9959</t>
  </si>
  <si>
    <t>jordanp83@hotmail.com</t>
  </si>
  <si>
    <t>8100 NW 66TH ST</t>
  </si>
  <si>
    <t>33166-2732</t>
  </si>
  <si>
    <t>8GH62946X2349505F</t>
  </si>
  <si>
    <t>1Z134FA40391345931</t>
  </si>
  <si>
    <t>dang_john</t>
  </si>
  <si>
    <t>D'Angelo Johnson</t>
  </si>
  <si>
    <t>(757) 998-9538</t>
  </si>
  <si>
    <t>dangelojohnson42@outlook.com</t>
  </si>
  <si>
    <t>608 rutter st</t>
  </si>
  <si>
    <t>Portsmouth</t>
  </si>
  <si>
    <t>23704-4129</t>
  </si>
  <si>
    <t>9AH94434DT164842A</t>
  </si>
  <si>
    <t>yead-latc</t>
  </si>
  <si>
    <t>Crystal Pudan</t>
  </si>
  <si>
    <t>(868) 325-3314</t>
  </si>
  <si>
    <t>yeadeshlatchman2@gmail.com</t>
  </si>
  <si>
    <t>6531 NW 87TH AVE 9</t>
  </si>
  <si>
    <t>33178-6200</t>
  </si>
  <si>
    <t>1UA238581R949493S</t>
  </si>
  <si>
    <t>ynegron518</t>
  </si>
  <si>
    <t>Luis Negron</t>
  </si>
  <si>
    <t>(508) 868-0272</t>
  </si>
  <si>
    <t>lnegron205@gmail.com</t>
  </si>
  <si>
    <t>5225 W Wild Burro Spring Dr</t>
  </si>
  <si>
    <t>Marana</t>
  </si>
  <si>
    <t>85658-4287</t>
  </si>
  <si>
    <t>9LX77864PP976241D</t>
  </si>
  <si>
    <t>teacher4jesus7779</t>
  </si>
  <si>
    <t>Christopher Freeman</t>
  </si>
  <si>
    <t>(323) 842-4054</t>
  </si>
  <si>
    <t>teacher4jesus777@gmail.com</t>
  </si>
  <si>
    <t>13134 S WILLOWBROOK AVE</t>
  </si>
  <si>
    <t>COMPTON</t>
  </si>
  <si>
    <t>90222-2626</t>
  </si>
  <si>
    <t>3PU67410K6267682X</t>
  </si>
  <si>
    <t>connessy</t>
  </si>
  <si>
    <t>stephen brown</t>
  </si>
  <si>
    <t>(718) 527-2939</t>
  </si>
  <si>
    <t>brownstephen307@gmail.com</t>
  </si>
  <si>
    <t>13411 227th St</t>
  </si>
  <si>
    <t>Laurelton</t>
  </si>
  <si>
    <t>11413-2437</t>
  </si>
  <si>
    <t>746286779W782422W</t>
  </si>
  <si>
    <t>nwskkl</t>
  </si>
  <si>
    <t>Salmen Cycle Solutions</t>
  </si>
  <si>
    <t>(712) 276-1064</t>
  </si>
  <si>
    <t>salmencycle@live.com</t>
  </si>
  <si>
    <t>1214 5th St</t>
  </si>
  <si>
    <t>51101-2142</t>
  </si>
  <si>
    <t>0H4252292W948431W</t>
  </si>
  <si>
    <t>harrzimm_24</t>
  </si>
  <si>
    <t>Harrison Zimmerman</t>
  </si>
  <si>
    <t>(253) 202-9613</t>
  </si>
  <si>
    <t>harrisoncz@hotmail.com</t>
  </si>
  <si>
    <t>23109 67th St E</t>
  </si>
  <si>
    <t>Buckley</t>
  </si>
  <si>
    <t>98321-7519</t>
  </si>
  <si>
    <t>71X491269D946880S</t>
  </si>
  <si>
    <t>ziopayn0</t>
  </si>
  <si>
    <t>Zion Payne</t>
  </si>
  <si>
    <t>(469) 971-6200</t>
  </si>
  <si>
    <t>zionpayne99@gmail.com</t>
  </si>
  <si>
    <t>1910 W Evergreen St</t>
  </si>
  <si>
    <t>Durant</t>
  </si>
  <si>
    <t>74701-4616</t>
  </si>
  <si>
    <t>5AR60143SV895164V</t>
  </si>
  <si>
    <t>michaelz4991</t>
  </si>
  <si>
    <t>michael zuber</t>
  </si>
  <si>
    <t>(406) 846-4249</t>
  </si>
  <si>
    <t>badslobo@yahoo.com</t>
  </si>
  <si>
    <t>1107 oregon st</t>
  </si>
  <si>
    <t>deer lodge</t>
  </si>
  <si>
    <t>59722-2032</t>
  </si>
  <si>
    <t>1JY38687RN044135W</t>
  </si>
  <si>
    <t>1Z134FA40326323210</t>
  </si>
  <si>
    <t>willyvega25</t>
  </si>
  <si>
    <t>Wilfredo Vega-Msotozoila</t>
  </si>
  <si>
    <t>(239) 384-0300</t>
  </si>
  <si>
    <t>wfvega@gmail.com</t>
  </si>
  <si>
    <t>6975 NW 82nd Ave</t>
  </si>
  <si>
    <t>33166-2774</t>
  </si>
  <si>
    <t>dacar_7024</t>
  </si>
  <si>
    <t>David Cardey</t>
  </si>
  <si>
    <t>(253) 353-0878</t>
  </si>
  <si>
    <t>cardey316@gmail.com</t>
  </si>
  <si>
    <t>9704 205th Avenue Ct E</t>
  </si>
  <si>
    <t>Bonney Lake</t>
  </si>
  <si>
    <t>98391-8456</t>
  </si>
  <si>
    <t>1BM7949334177401P</t>
  </si>
  <si>
    <t>jas1ft12</t>
  </si>
  <si>
    <t>Jason Farrell</t>
  </si>
  <si>
    <t>(309) 749-8531</t>
  </si>
  <si>
    <t>jas1ft1@hotmail.com</t>
  </si>
  <si>
    <t>3514 45th ave</t>
  </si>
  <si>
    <t>Moline</t>
  </si>
  <si>
    <t>61265-6486</t>
  </si>
  <si>
    <t>9EM325651W620213K</t>
  </si>
  <si>
    <t>anta8497.7tk9nv0</t>
  </si>
  <si>
    <t>Antwan Gillespie</t>
  </si>
  <si>
    <t>(951) 355-8497</t>
  </si>
  <si>
    <t>ant.tmustang@yahoo.com</t>
  </si>
  <si>
    <t>1255 Valencia Ave</t>
  </si>
  <si>
    <t>Apt C</t>
  </si>
  <si>
    <t>Hemet</t>
  </si>
  <si>
    <t>92543-2794</t>
  </si>
  <si>
    <t>7J112221UV6115401</t>
  </si>
  <si>
    <t>1Z134FA40325302824</t>
  </si>
  <si>
    <t>mryan-2012</t>
  </si>
  <si>
    <t>Ryan Malray</t>
  </si>
  <si>
    <t>(828) 764-5891</t>
  </si>
  <si>
    <t>ryanmalray@yahoo.com</t>
  </si>
  <si>
    <t>655 Toms Lake Rd</t>
  </si>
  <si>
    <t>Forest City</t>
  </si>
  <si>
    <t>28043-7028</t>
  </si>
  <si>
    <t>2CW47614DE544374M</t>
  </si>
  <si>
    <t>davidmarvinkaufman</t>
  </si>
  <si>
    <t>David Kaufman</t>
  </si>
  <si>
    <t>(858) 472-1047</t>
  </si>
  <si>
    <t>davemkaufman@yahoo.com</t>
  </si>
  <si>
    <t>PSC 103</t>
  </si>
  <si>
    <t>P.O.Box 4014</t>
  </si>
  <si>
    <t>09603-0041</t>
  </si>
  <si>
    <t>97431530VK841102N</t>
  </si>
  <si>
    <t>sergitravasso_0</t>
  </si>
  <si>
    <t>sergio travassos</t>
  </si>
  <si>
    <t>(774) 517-0474</t>
  </si>
  <si>
    <t>sergiofelixtravassos2010@gmail.com</t>
  </si>
  <si>
    <t>139 high st</t>
  </si>
  <si>
    <t>02780-3530</t>
  </si>
  <si>
    <t>3WH37506VB549280B</t>
  </si>
  <si>
    <t>johnnyr_92</t>
  </si>
  <si>
    <t>(913) 416-8587</t>
  </si>
  <si>
    <t>johnnyrider1027@gmail.com</t>
  </si>
  <si>
    <t>206 NE 58th St</t>
  </si>
  <si>
    <t>Apt 16</t>
  </si>
  <si>
    <t>64118-4290</t>
  </si>
  <si>
    <t>8SP09354RL442870P</t>
  </si>
  <si>
    <t>davidthecarwizard</t>
  </si>
  <si>
    <t>Omega Auto Clinic</t>
  </si>
  <si>
    <t>(316) 283-1531</t>
  </si>
  <si>
    <t>david@omegaautoclinic.com</t>
  </si>
  <si>
    <t>2015 W 1st St</t>
  </si>
  <si>
    <t>67114-3206</t>
  </si>
  <si>
    <t>87-04 INTRUDER 1400 VS1400 CARBS CARB BODY CARBURETOR FUEL BOWL RACK CARBURATOR</t>
  </si>
  <si>
    <t>90S87037E08958719</t>
  </si>
  <si>
    <t>wyatbitterma_0</t>
  </si>
  <si>
    <t>wyatt bitterman</t>
  </si>
  <si>
    <t>(541) 671-3413</t>
  </si>
  <si>
    <t>wyattbitterman@gmail.com</t>
  </si>
  <si>
    <t>193 bobwhite st</t>
  </si>
  <si>
    <t>roseburg</t>
  </si>
  <si>
    <t>97471-4796</t>
  </si>
  <si>
    <t>Husqvarna TC250 tc 250  MAIN ENGINE WIRING HARNESS! MOTOR WIRE</t>
  </si>
  <si>
    <t>3LY96148EP527594P</t>
  </si>
  <si>
    <t>timpende-92</t>
  </si>
  <si>
    <t>Timothy Pendergast</t>
  </si>
  <si>
    <t>(570) 497-1958</t>
  </si>
  <si>
    <t>tjpendergast1122@gmail.com</t>
  </si>
  <si>
    <t>418 W Green St</t>
  </si>
  <si>
    <t>West Hazleton</t>
  </si>
  <si>
    <t>18202-3706</t>
  </si>
  <si>
    <t>1GV43491X7358871H</t>
  </si>
  <si>
    <t>1Z134FA40336865803</t>
  </si>
  <si>
    <t>rbbsystems</t>
  </si>
  <si>
    <t>Russell P Anley</t>
  </si>
  <si>
    <t>(951) 903-0296</t>
  </si>
  <si>
    <t>russanley@yahoo.com</t>
  </si>
  <si>
    <t>6691 Peralta Pl</t>
  </si>
  <si>
    <t>Jurupa Valley</t>
  </si>
  <si>
    <t>92509-6315</t>
  </si>
  <si>
    <t>09V819041T862135J</t>
  </si>
  <si>
    <t>1Z134FA40391939746</t>
  </si>
  <si>
    <t>lacro2639</t>
  </si>
  <si>
    <t>Jonathan Walker</t>
  </si>
  <si>
    <t>(484) 300-5346</t>
  </si>
  <si>
    <t>lacrossehmi@aol.com</t>
  </si>
  <si>
    <t>16950 Normandy St</t>
  </si>
  <si>
    <t>Apt 106</t>
  </si>
  <si>
    <t>48221-3347</t>
  </si>
  <si>
    <t>7DL1936092078273S</t>
  </si>
  <si>
    <t>adriennlenhar_0</t>
  </si>
  <si>
    <t>adrienne Lenhart</t>
  </si>
  <si>
    <t>(360) 998-7409</t>
  </si>
  <si>
    <t>adeluvincali4@gmail.com</t>
  </si>
  <si>
    <t>10312 NE 92nd St</t>
  </si>
  <si>
    <t>98662-2127</t>
  </si>
  <si>
    <t>1VC55145R91780002</t>
  </si>
  <si>
    <t>07 08  YAMAHA R1 SPEEDO SPEEDOMETER DISPLAY GAUGE GAUGES CLOCK CLUSTER TACH</t>
  </si>
  <si>
    <t>5JF095321E780060M</t>
  </si>
  <si>
    <t>flemimi709</t>
  </si>
  <si>
    <t>Michael Fleming</t>
  </si>
  <si>
    <t>(709) 703-4646</t>
  </si>
  <si>
    <t>michaelfleming4@hotmail.com</t>
  </si>
  <si>
    <t>11 Hibbs Rd</t>
  </si>
  <si>
    <t>Parcel Delivery Box Code: 2458</t>
  </si>
  <si>
    <t>Conception Bay South</t>
  </si>
  <si>
    <t>NL</t>
  </si>
  <si>
    <t>A1X 6X4</t>
  </si>
  <si>
    <t>5NY47511DH006302W</t>
  </si>
  <si>
    <t>ESUS21401524</t>
  </si>
  <si>
    <t>edhar_2433</t>
  </si>
  <si>
    <t>EDDIE HARRIS</t>
  </si>
  <si>
    <t>(270) 348-8395</t>
  </si>
  <si>
    <t>eddieharris1967@gmail.com</t>
  </si>
  <si>
    <t>685 Perry Springs Rd</t>
  </si>
  <si>
    <t>Eddyville</t>
  </si>
  <si>
    <t>42038-7652</t>
  </si>
  <si>
    <t>8YC53355VB987244A</t>
  </si>
  <si>
    <t>nicoares_16</t>
  </si>
  <si>
    <t>NICOLAS ARES</t>
  </si>
  <si>
    <t>(305) 898-8160</t>
  </si>
  <si>
    <t>nicoares16@hotmail.com</t>
  </si>
  <si>
    <t>6718 NW 72nd Ave</t>
  </si>
  <si>
    <t>Suite No. 18620</t>
  </si>
  <si>
    <t>33195-3002</t>
  </si>
  <si>
    <t>3D721232YW223293X</t>
  </si>
  <si>
    <t>1Z134FA40337886593</t>
  </si>
  <si>
    <t>mixochri</t>
  </si>
  <si>
    <t>chris mixon</t>
  </si>
  <si>
    <t>(615) 961-1878</t>
  </si>
  <si>
    <t>wldredneck@yahoo.com</t>
  </si>
  <si>
    <t>204 Stratton Blvd</t>
  </si>
  <si>
    <t>Apt A15</t>
  </si>
  <si>
    <t>37015-2010</t>
  </si>
  <si>
    <t>36K820958V8392933</t>
  </si>
  <si>
    <t>myrdaw-0</t>
  </si>
  <si>
    <t>Myrick Dawkins</t>
  </si>
  <si>
    <t>(336) 858-6421</t>
  </si>
  <si>
    <t>dawkinsm2012@gmail.com</t>
  </si>
  <si>
    <t>3310 crestview dr</t>
  </si>
  <si>
    <t>HIGH POINT</t>
  </si>
  <si>
    <t>27260-2606</t>
  </si>
  <si>
    <t>00-01 YAMAHA YZF R1 CAMSHAFT CAM SHAFT RETAINER CAPS CAMS TOP</t>
  </si>
  <si>
    <t>3KD3211440881545P</t>
  </si>
  <si>
    <t>tyshi9896</t>
  </si>
  <si>
    <t>Tyler Shippee</t>
  </si>
  <si>
    <t>(401) 578-4959</t>
  </si>
  <si>
    <t>tylerdshippee@gmail.com</t>
  </si>
  <si>
    <t>984 Bailey Hill Rd</t>
  </si>
  <si>
    <t>Dayville</t>
  </si>
  <si>
    <t>73Y59330AC7930111</t>
  </si>
  <si>
    <t>emmanuevarga34</t>
  </si>
  <si>
    <t>Emmanuel Vargas</t>
  </si>
  <si>
    <t>nolyvargas0@gmail.com</t>
  </si>
  <si>
    <t>HC01 Box</t>
  </si>
  <si>
    <t>Las Marias</t>
  </si>
  <si>
    <t>4FN476487D049461N</t>
  </si>
  <si>
    <t>usvilla</t>
  </si>
  <si>
    <t>RICK EDWARDS</t>
  </si>
  <si>
    <t>(616) 469-0646</t>
  </si>
  <si>
    <t>usvilla@comcast.net</t>
  </si>
  <si>
    <t>13084 GROMAN ST</t>
  </si>
  <si>
    <t>NEW BUFFALO</t>
  </si>
  <si>
    <t>49117-9120</t>
  </si>
  <si>
    <t>7L8553888B588052F</t>
  </si>
  <si>
    <t>jackson1auto</t>
  </si>
  <si>
    <t>Janine Lawson</t>
  </si>
  <si>
    <t>(804) 687-9040</t>
  </si>
  <si>
    <t>jilawson516@gmail.com</t>
  </si>
  <si>
    <t>6920 Cogbill Rd</t>
  </si>
  <si>
    <t>23832-8011</t>
  </si>
  <si>
    <t>96V18902M3577311B</t>
  </si>
  <si>
    <t>kennbrag</t>
  </si>
  <si>
    <t>Kenny Bragg</t>
  </si>
  <si>
    <t>(912) 278-9761</t>
  </si>
  <si>
    <t>kenny6930415@gmail.com</t>
  </si>
  <si>
    <t>29 Old Alma Rd</t>
  </si>
  <si>
    <t>Hazlehurst</t>
  </si>
  <si>
    <t>31539-6333</t>
  </si>
  <si>
    <t>93655286EE8545228</t>
  </si>
  <si>
    <t>willi-dary</t>
  </si>
  <si>
    <t>Daryl Williams</t>
  </si>
  <si>
    <t>(281) 217-0234</t>
  </si>
  <si>
    <t>daryl.williams@me.com</t>
  </si>
  <si>
    <t>6124 Falkirk Ct</t>
  </si>
  <si>
    <t>League City</t>
  </si>
  <si>
    <t>77573-6366</t>
  </si>
  <si>
    <t>74U5448120400745U</t>
  </si>
  <si>
    <t>1Z134FA40335328636</t>
  </si>
  <si>
    <t>cyruss32</t>
  </si>
  <si>
    <t>Cyrus Serrao</t>
  </si>
  <si>
    <t>(412) 927-6648</t>
  </si>
  <si>
    <t>cyrus_anthony85@yahoo.com</t>
  </si>
  <si>
    <t>103 E Oak Hill Rd</t>
  </si>
  <si>
    <t>15238-3015</t>
  </si>
  <si>
    <t>08-14 MONSTER 696 SPEEDO SPEEDOMETER DISPLAY GAUGE GAUGES CLOCK CLUSTER TACH</t>
  </si>
  <si>
    <t>53P57728JT510110H</t>
  </si>
  <si>
    <t>matthefrisbi0</t>
  </si>
  <si>
    <t>Matthew Frisbie</t>
  </si>
  <si>
    <t>(607) 207-7824</t>
  </si>
  <si>
    <t>mcfrisbie22@gmail.com</t>
  </si>
  <si>
    <t>1687 Halsey Valley Rd</t>
  </si>
  <si>
    <t>Spencer</t>
  </si>
  <si>
    <t>14883-9549</t>
  </si>
  <si>
    <t>56U98044JB277951C</t>
  </si>
  <si>
    <t>brastric-86</t>
  </si>
  <si>
    <t>Bradley Strickland</t>
  </si>
  <si>
    <t>(706) 566-0583</t>
  </si>
  <si>
    <t>stricklandbradley68@gmail.com</t>
  </si>
  <si>
    <t>4408 Oates Ave</t>
  </si>
  <si>
    <t>31904-6234</t>
  </si>
  <si>
    <t>04 05 06 YAMAHA R1 MAIN ENGINE WIRING HARNESS MOTOR WIRE</t>
  </si>
  <si>
    <t>7H056324J5566272L</t>
  </si>
  <si>
    <t>fmtardo</t>
  </si>
  <si>
    <t>Frank Tardona</t>
  </si>
  <si>
    <t>(570) 764-8947</t>
  </si>
  <si>
    <t>franktardona@yahoo.com</t>
  </si>
  <si>
    <t>233 East 13th St.</t>
  </si>
  <si>
    <t>Berwick</t>
  </si>
  <si>
    <t>18603-2108</t>
  </si>
  <si>
    <t>4G614353YH327101K</t>
  </si>
  <si>
    <t>1Z134FA40391333953</t>
  </si>
  <si>
    <t>christinmaxo0</t>
  </si>
  <si>
    <t>christine maxon</t>
  </si>
  <si>
    <t>(229) 417-1445</t>
  </si>
  <si>
    <t>cmaxon3@gmail.com</t>
  </si>
  <si>
    <t>143 Johnson St</t>
  </si>
  <si>
    <t>Barnesville</t>
  </si>
  <si>
    <t>30204-1044</t>
  </si>
  <si>
    <t>6J530733TT1057829</t>
  </si>
  <si>
    <t>viviakalang-0</t>
  </si>
  <si>
    <t>Vivian Kalango</t>
  </si>
  <si>
    <t>(614) 966-7900</t>
  </si>
  <si>
    <t>viviankalango1@gmail.com</t>
  </si>
  <si>
    <t>3093 Atwood Terrace</t>
  </si>
  <si>
    <t>8F352889PX8254046</t>
  </si>
  <si>
    <t>1Z134FA40328614858</t>
  </si>
  <si>
    <t>mflmx_hfxqcle</t>
  </si>
  <si>
    <t>Miguel FLORES</t>
  </si>
  <si>
    <t>(956) 685-4136</t>
  </si>
  <si>
    <t>mflores49ers@hotmail.com</t>
  </si>
  <si>
    <t>2636 Richmond Ave</t>
  </si>
  <si>
    <t>Mcallen</t>
  </si>
  <si>
    <t>78503-7939</t>
  </si>
  <si>
    <t>6E829676U24104114</t>
  </si>
  <si>
    <t>1Z134FA40322004643</t>
  </si>
  <si>
    <t>5PE151870J8774303</t>
  </si>
  <si>
    <t>luvablelinz44</t>
  </si>
  <si>
    <t>Michael McCloskey</t>
  </si>
  <si>
    <t>(814) 487-5232</t>
  </si>
  <si>
    <t>l.n.grove@gmail.com</t>
  </si>
  <si>
    <t>162 Oak St</t>
  </si>
  <si>
    <t>Windber</t>
  </si>
  <si>
    <t>15963-8291</t>
  </si>
  <si>
    <t>2RR107871G7918020</t>
  </si>
  <si>
    <t>king_623515</t>
  </si>
  <si>
    <t>Al Castillo</t>
  </si>
  <si>
    <t>(323) 741-4347</t>
  </si>
  <si>
    <t>kingzxgtr@live.com</t>
  </si>
  <si>
    <t>4660 S Bentley Ave</t>
  </si>
  <si>
    <t>05 06 ZX6R 636 REAR BACK TAIL FAIRING UNDERTAIL COWL PLASTIC</t>
  </si>
  <si>
    <t>65T911084P3849135</t>
  </si>
  <si>
    <t>1Z134FA40390834799</t>
  </si>
  <si>
    <t>velevasy</t>
  </si>
  <si>
    <t>vasyl Veleshchuk</t>
  </si>
  <si>
    <t>(914) 414-7643</t>
  </si>
  <si>
    <t>vasyl_veleshchuk@yahoo.com</t>
  </si>
  <si>
    <t>47 Inverness rd</t>
  </si>
  <si>
    <t>Scarsdale</t>
  </si>
  <si>
    <t>10583-3505</t>
  </si>
  <si>
    <t>4W808860TW051671B</t>
  </si>
  <si>
    <t>1Z134FA40391864568</t>
  </si>
  <si>
    <t>chtur_7790</t>
  </si>
  <si>
    <t>Chris Turner</t>
  </si>
  <si>
    <t>(513) 722-6166</t>
  </si>
  <si>
    <t>christurner3845@gmail.com</t>
  </si>
  <si>
    <t>1100 Golf Club Ln</t>
  </si>
  <si>
    <t>Apt 9</t>
  </si>
  <si>
    <t>45245-2947</t>
  </si>
  <si>
    <t>85W81550CX9940904</t>
  </si>
  <si>
    <t>1Z134FA40393107579</t>
  </si>
  <si>
    <t>priopc898</t>
  </si>
  <si>
    <t>darnell louis</t>
  </si>
  <si>
    <t>(758) 721-9139</t>
  </si>
  <si>
    <t>darnellpc898@gmail.com</t>
  </si>
  <si>
    <t>9515 NW 13th St</t>
  </si>
  <si>
    <t>St.lucia Express Freight Service</t>
  </si>
  <si>
    <t>33172-2811</t>
  </si>
  <si>
    <t>90Y045329L581692W</t>
  </si>
  <si>
    <t>said9514</t>
  </si>
  <si>
    <t>Saidel Dominguez</t>
  </si>
  <si>
    <t>(908) 374-9514</t>
  </si>
  <si>
    <t>saideldominguezramos@yahoo.es</t>
  </si>
  <si>
    <t>709 sw 25th ln</t>
  </si>
  <si>
    <t>Cape coral</t>
  </si>
  <si>
    <t>33914-7711</t>
  </si>
  <si>
    <t>3WR07866HL528230M</t>
  </si>
  <si>
    <t>gabejbmx</t>
  </si>
  <si>
    <t>Gabriel Jorquera</t>
  </si>
  <si>
    <t>(203) 807-1862</t>
  </si>
  <si>
    <t>runningmangj@yahoo.com</t>
  </si>
  <si>
    <t>220 Hollywood Ave</t>
  </si>
  <si>
    <t>Stratford</t>
  </si>
  <si>
    <t>06614-3153</t>
  </si>
  <si>
    <t>0E590046UA7621511</t>
  </si>
  <si>
    <t>andsb-69</t>
  </si>
  <si>
    <t>Andrew Sbait</t>
  </si>
  <si>
    <t>(254) 420-6970</t>
  </si>
  <si>
    <t>andrewsbait@hotmail.com</t>
  </si>
  <si>
    <t>2106 Corona Dr</t>
  </si>
  <si>
    <t>76549-8021</t>
  </si>
  <si>
    <t>3L1540368L6808132</t>
  </si>
  <si>
    <t>cncc5933-rfpthvegi</t>
  </si>
  <si>
    <t>Casey Miller</t>
  </si>
  <si>
    <t>(760) 680-5933</t>
  </si>
  <si>
    <t>cncnc4life@gmail.com</t>
  </si>
  <si>
    <t>11771 Jacaranda Ave</t>
  </si>
  <si>
    <t>92345-4947</t>
  </si>
  <si>
    <t>97-03 SUZUKI TL1000R MAIN FRAME CHASSIS RBLT</t>
  </si>
  <si>
    <t>79543177EE432254T</t>
  </si>
  <si>
    <t>1Z134FA40392538132</t>
  </si>
  <si>
    <t>hkra7999</t>
  </si>
  <si>
    <t>hank krauter</t>
  </si>
  <si>
    <t>(928) 451-1008</t>
  </si>
  <si>
    <t>wizzard@q.com</t>
  </si>
  <si>
    <t>105 N Main St</t>
  </si>
  <si>
    <t>cottonwood</t>
  </si>
  <si>
    <t>86326-3916</t>
  </si>
  <si>
    <t>7W431464NM8401805</t>
  </si>
  <si>
    <t>2015_engw</t>
  </si>
  <si>
    <t>Jayson Engweiler</t>
  </si>
  <si>
    <t>(616) 566-7980</t>
  </si>
  <si>
    <t>jaysonengweiler1986@gmail.com</t>
  </si>
  <si>
    <t>3611 butternut dr lot #79</t>
  </si>
  <si>
    <t>49424-5992</t>
  </si>
  <si>
    <t>3A281140S26320253</t>
  </si>
  <si>
    <t>japanesemotorcycleparts</t>
  </si>
  <si>
    <t>Jeremy  Gish</t>
  </si>
  <si>
    <t>(480) 890-0811</t>
  </si>
  <si>
    <t>adrenalineagent@gmail.com</t>
  </si>
  <si>
    <t>747 N Country Club Dr</t>
  </si>
  <si>
    <t>85201-4910</t>
  </si>
  <si>
    <t>00410502AG561422D</t>
  </si>
  <si>
    <t>motortech_usa</t>
  </si>
  <si>
    <t>Motortech Usa</t>
  </si>
  <si>
    <t>(305) 418-2112</t>
  </si>
  <si>
    <t>service@motortech-usa.com</t>
  </si>
  <si>
    <t>7500 NW 25th St</t>
  </si>
  <si>
    <t>Unit 4</t>
  </si>
  <si>
    <t>33122-1700</t>
  </si>
  <si>
    <t>40D400143K206314X</t>
  </si>
  <si>
    <t>acejdm2</t>
  </si>
  <si>
    <t>Ace Jumamoy</t>
  </si>
  <si>
    <t>(707) 416-5190</t>
  </si>
  <si>
    <t>anthonyjumamoy2@gmail.com</t>
  </si>
  <si>
    <t>2111 lusitano drive</t>
  </si>
  <si>
    <t>94534-7451</t>
  </si>
  <si>
    <t>30U52938BL502814H</t>
  </si>
  <si>
    <t>sparelung</t>
  </si>
  <si>
    <t>zach rozelle</t>
  </si>
  <si>
    <t>(281) 435-3745</t>
  </si>
  <si>
    <t>zachrozelle@gmail.com</t>
  </si>
  <si>
    <t>po box 4319</t>
  </si>
  <si>
    <t>eagle</t>
  </si>
  <si>
    <t>81631-4319</t>
  </si>
  <si>
    <t>2V740067JY0534450</t>
  </si>
  <si>
    <t>216motors</t>
  </si>
  <si>
    <t>216 Motors LLC</t>
  </si>
  <si>
    <t>(614) 588-4915</t>
  </si>
  <si>
    <t>jfp17622@boostmobile.blackberry.com</t>
  </si>
  <si>
    <t>6478 Winchester Blvd</t>
  </si>
  <si>
    <t># 102</t>
  </si>
  <si>
    <t>Canal Winchester</t>
  </si>
  <si>
    <t>43110-2004</t>
  </si>
  <si>
    <t>00-01 CBR 929 EZ READY TO GO 100% GOOD! YES! YA! MAIN FRAME CHASSIS</t>
  </si>
  <si>
    <t>7N0467857R160472K</t>
  </si>
  <si>
    <t>rafilsuarez25</t>
  </si>
  <si>
    <t>Rafael Suarez  PSV-02648</t>
  </si>
  <si>
    <t>(305) 513-0441</t>
  </si>
  <si>
    <t>rafilsuarez@hotmail.es</t>
  </si>
  <si>
    <t>16 17 DUCATI HYPERSTRADA 939 BLACK BOX BBU BBS ECU COMPUTER CDI ECM CONTROL</t>
  </si>
  <si>
    <t>85S36580DF032644F</t>
  </si>
  <si>
    <t>hungduong1996</t>
  </si>
  <si>
    <t>Hung Tran</t>
  </si>
  <si>
    <t>(916) 385-9846</t>
  </si>
  <si>
    <t>h.duong0818@gmail.com</t>
  </si>
  <si>
    <t>3434 Sierra Meadow Ct</t>
  </si>
  <si>
    <t>Elk Grove</t>
  </si>
  <si>
    <t>95758-4660</t>
  </si>
  <si>
    <t>8LV59941VB1453358</t>
  </si>
  <si>
    <t>leonid_y</t>
  </si>
  <si>
    <t>Leonid Yamburg</t>
  </si>
  <si>
    <t>(408) 647-5767</t>
  </si>
  <si>
    <t>lyamburg@gmail.com</t>
  </si>
  <si>
    <t>947 W Homestead Rd</t>
  </si>
  <si>
    <t>Sunnyvale</t>
  </si>
  <si>
    <t>94087-5257</t>
  </si>
  <si>
    <t>6KR11129X24920324</t>
  </si>
  <si>
    <t>1Z134FA40392071001</t>
  </si>
  <si>
    <t>huey130</t>
  </si>
  <si>
    <t>Craig Stewart</t>
  </si>
  <si>
    <t>(678) 772-9779</t>
  </si>
  <si>
    <t>huey130@bbcracing.com</t>
  </si>
  <si>
    <t>5296 Ferry Creek Ln</t>
  </si>
  <si>
    <t>Acworth</t>
  </si>
  <si>
    <t>30102-2559</t>
  </si>
  <si>
    <t>4X959080PS3725436</t>
  </si>
  <si>
    <t>dobar_3790</t>
  </si>
  <si>
    <t>Doug Barrett</t>
  </si>
  <si>
    <t>(616) 813-1713</t>
  </si>
  <si>
    <t>dougit96@gmail.com</t>
  </si>
  <si>
    <t>5700 Becker St NE</t>
  </si>
  <si>
    <t>Cedar Springs</t>
  </si>
  <si>
    <t>49319-8525</t>
  </si>
  <si>
    <t>48Y25973AY867281W</t>
  </si>
  <si>
    <t>albmol-1042</t>
  </si>
  <si>
    <t>Albert Molina</t>
  </si>
  <si>
    <t>(817) 675-5333</t>
  </si>
  <si>
    <t>molina817@outlook.com</t>
  </si>
  <si>
    <t>9104 County Road 513</t>
  </si>
  <si>
    <t>Alvarado</t>
  </si>
  <si>
    <t>76009-8737</t>
  </si>
  <si>
    <t>67Y96693FF2549140</t>
  </si>
  <si>
    <t>1Z134FA40393478982</t>
  </si>
  <si>
    <t>ribau-fabia</t>
  </si>
  <si>
    <t>Fabian Ribauw</t>
  </si>
  <si>
    <t>syntashi@gmail.com</t>
  </si>
  <si>
    <t>63 Weyers Rd</t>
  </si>
  <si>
    <t>Nudgee</t>
  </si>
  <si>
    <t>03512176NM124092A</t>
  </si>
  <si>
    <t>CE977622505US</t>
  </si>
  <si>
    <t>trhe-87</t>
  </si>
  <si>
    <t>Tracy Henry</t>
  </si>
  <si>
    <t>(423) 598-1875</t>
  </si>
  <si>
    <t>tracylaura1016@gmail.com</t>
  </si>
  <si>
    <t>294 Briar Ridge Rd</t>
  </si>
  <si>
    <t>Whitwell</t>
  </si>
  <si>
    <t>37397-5895</t>
  </si>
  <si>
    <t>9PP13119U07786611</t>
  </si>
  <si>
    <t>fre.xly4e3vtp</t>
  </si>
  <si>
    <t>Fredrik Johansson</t>
  </si>
  <si>
    <t>(941) 538-6941</t>
  </si>
  <si>
    <t>fredrik@vimail.se</t>
  </si>
  <si>
    <t>4283 Express Ln</t>
  </si>
  <si>
    <t>Ste 5501-533</t>
  </si>
  <si>
    <t>34249-2602</t>
  </si>
  <si>
    <t>25002043N5348022M</t>
  </si>
  <si>
    <t>richjeffers</t>
  </si>
  <si>
    <t>Richard Jeffers</t>
  </si>
  <si>
    <t>(231) 564-1240</t>
  </si>
  <si>
    <t>jeffersrich79@gmail.com</t>
  </si>
  <si>
    <t>7792 Inman Rd SW</t>
  </si>
  <si>
    <t>Fife Lake</t>
  </si>
  <si>
    <t>49633-8281</t>
  </si>
  <si>
    <t>5S5656071U866602Y</t>
  </si>
  <si>
    <t>1Z134FA40321723261</t>
  </si>
  <si>
    <t>unr00ster</t>
  </si>
  <si>
    <t>Carey Unruh II</t>
  </si>
  <si>
    <t>(307) 222-4022</t>
  </si>
  <si>
    <t>carey.unruh@gmail.com</t>
  </si>
  <si>
    <t>2642 Chevy Rd</t>
  </si>
  <si>
    <t>82009-8506</t>
  </si>
  <si>
    <t>9BG136318T547163J</t>
  </si>
  <si>
    <t>lettersfromfamily</t>
  </si>
  <si>
    <t>Davy Youtsey</t>
  </si>
  <si>
    <t>(254) 768-7588</t>
  </si>
  <si>
    <t>dvy3178@yahoo.com</t>
  </si>
  <si>
    <t>801 Chihuahua St</t>
  </si>
  <si>
    <t>Lockhart</t>
  </si>
  <si>
    <t>78644-3503</t>
  </si>
  <si>
    <t>932898125D009310Y</t>
  </si>
  <si>
    <t>jwri9415</t>
  </si>
  <si>
    <t>justin Wright</t>
  </si>
  <si>
    <t>(585) 200-8282</t>
  </si>
  <si>
    <t>juastiniswright@yahoo.com</t>
  </si>
  <si>
    <t>2349 E Ridge Rd</t>
  </si>
  <si>
    <t>Apt 42</t>
  </si>
  <si>
    <t>Irondequoit</t>
  </si>
  <si>
    <t>14622-2727</t>
  </si>
  <si>
    <t>3WC82619RF142593T</t>
  </si>
  <si>
    <t>klbtechnologies</t>
  </si>
  <si>
    <t>Fernando Dominguez/ Gondon</t>
  </si>
  <si>
    <t>(786) 253-7908</t>
  </si>
  <si>
    <t>sprommel@gmail.com</t>
  </si>
  <si>
    <t>11118 NW 44th Ter</t>
  </si>
  <si>
    <t>33178-4217</t>
  </si>
  <si>
    <t>47B10432D9820494H</t>
  </si>
  <si>
    <t>bcyclecenter</t>
  </si>
  <si>
    <t>Brockton Cycle Center</t>
  </si>
  <si>
    <t>(774) 223-7213</t>
  </si>
  <si>
    <t>mail@bcyclecenter.com</t>
  </si>
  <si>
    <t>2074 Main st</t>
  </si>
  <si>
    <t>Brockton</t>
  </si>
  <si>
    <t>02301-7220</t>
  </si>
  <si>
    <t>3N901785SB8801119</t>
  </si>
  <si>
    <t>jusjud_0</t>
  </si>
  <si>
    <t>Justin Judkins</t>
  </si>
  <si>
    <t>(662) 715-0832</t>
  </si>
  <si>
    <t>justinblainej93@gmail.com</t>
  </si>
  <si>
    <t>1311 Access Rd</t>
  </si>
  <si>
    <t># K</t>
  </si>
  <si>
    <t>38655-5203</t>
  </si>
  <si>
    <t>44988479LW1946142</t>
  </si>
  <si>
    <t>coloradocwby</t>
  </si>
  <si>
    <t>Mike Emanuel</t>
  </si>
  <si>
    <t>(435) 232-3669</t>
  </si>
  <si>
    <t>msemanuel33@aol.com</t>
  </si>
  <si>
    <t>380 N 200 W</t>
  </si>
  <si>
    <t>Smithfield</t>
  </si>
  <si>
    <t>84335-1852</t>
  </si>
  <si>
    <t>4G510320DR837202W</t>
  </si>
  <si>
    <t>oma_reyn</t>
  </si>
  <si>
    <t>Omar Reyna Lara</t>
  </si>
  <si>
    <t>(255) 339-9033</t>
  </si>
  <si>
    <t>omaripn@hotmail.com</t>
  </si>
  <si>
    <t>2415 Milford Ct</t>
  </si>
  <si>
    <t>78043-6200</t>
  </si>
  <si>
    <t>0VF58985SU8904051</t>
  </si>
  <si>
    <t>veneramehelin</t>
  </si>
  <si>
    <t>ASIF BAGIROV</t>
  </si>
  <si>
    <t>venerakahric@yahoo.com</t>
  </si>
  <si>
    <t>18 Boulden CIR STE 2</t>
  </si>
  <si>
    <t>A130800 CAMEX LLC</t>
  </si>
  <si>
    <t>0DK75608JV849423W</t>
  </si>
  <si>
    <t>3BB69344RB3923703</t>
  </si>
  <si>
    <t>eduardovieirapsa17</t>
  </si>
  <si>
    <t>eduardo vieira</t>
  </si>
  <si>
    <t>(760) 672-4402</t>
  </si>
  <si>
    <t>eduardovieirapsa@gmail.com</t>
  </si>
  <si>
    <t>157 Violet rd</t>
  </si>
  <si>
    <t>hercules</t>
  </si>
  <si>
    <t>94547-1024</t>
  </si>
  <si>
    <t>0FC57962ER780692A</t>
  </si>
  <si>
    <t>1Z134FA40328773874</t>
  </si>
  <si>
    <t>huskyleo</t>
  </si>
  <si>
    <t>James Lorshbaugh</t>
  </si>
  <si>
    <t>(865) 407-2650</t>
  </si>
  <si>
    <t>jlorshbaugh@gmail.com</t>
  </si>
  <si>
    <t>1716 Merchant Dr</t>
  </si>
  <si>
    <t>apt 2002</t>
  </si>
  <si>
    <t>37912-4741</t>
  </si>
  <si>
    <t>1UB22155D76175508</t>
  </si>
  <si>
    <t>scorp88</t>
  </si>
  <si>
    <t>Igor Loshakov</t>
  </si>
  <si>
    <t>(570) 972-8539</t>
  </si>
  <si>
    <t>scorp88@ptd.net</t>
  </si>
  <si>
    <t>924 Cricket Ln</t>
  </si>
  <si>
    <t>Long Pond</t>
  </si>
  <si>
    <t>18334-7755</t>
  </si>
  <si>
    <t>18358335VA493125V</t>
  </si>
  <si>
    <t>1Z134FA40330807734</t>
  </si>
  <si>
    <t>plurobi-0</t>
  </si>
  <si>
    <t>Plummer Robinson</t>
  </si>
  <si>
    <t>(424) 245-9933</t>
  </si>
  <si>
    <t>abovealltowing@gmail.com</t>
  </si>
  <si>
    <t>23164 Rancho St</t>
  </si>
  <si>
    <t>Apple Valley</t>
  </si>
  <si>
    <t>92308-9048</t>
  </si>
  <si>
    <t>07 ROAD KING FLHRC FUEL PUMP GAS 90 DAY WARRANTY! VIDEO! PETROL SENDER UNIT</t>
  </si>
  <si>
    <t>8DX40082BJ1725812</t>
  </si>
  <si>
    <t>derekxbaker</t>
  </si>
  <si>
    <t>Derek Evans</t>
  </si>
  <si>
    <t>(951) 283-7557</t>
  </si>
  <si>
    <t>hxcderekhxc@gmail.com</t>
  </si>
  <si>
    <t>3577 N Mountain View Ave</t>
  </si>
  <si>
    <t>San Bernardino</t>
  </si>
  <si>
    <t>92405-2207</t>
  </si>
  <si>
    <t>0KP27789EK656205A</t>
  </si>
  <si>
    <t>vincenthdfan</t>
  </si>
  <si>
    <t>Vincent Henning</t>
  </si>
  <si>
    <t>(360) 259-9809</t>
  </si>
  <si>
    <t>vincenthdfan@hotmail.com</t>
  </si>
  <si>
    <t>8807 27TH AVE SE</t>
  </si>
  <si>
    <t>OLYMPIA</t>
  </si>
  <si>
    <t>98513-4207</t>
  </si>
  <si>
    <t>04-06 VSTROM DL1000 TURN SIGNAL BLINKER REAR TAIL LIGHT BACK RIGHT LEFT</t>
  </si>
  <si>
    <t>60V03817SX504890C</t>
  </si>
  <si>
    <t>titupeacoc0</t>
  </si>
  <si>
    <t>Titus Peacock</t>
  </si>
  <si>
    <t>(769) 239-0767</t>
  </si>
  <si>
    <t>tituspeacock84@gmail.com</t>
  </si>
  <si>
    <t>1284 Highway 541 S</t>
  </si>
  <si>
    <t>39111-5202</t>
  </si>
  <si>
    <t>28X88702PN1538628</t>
  </si>
  <si>
    <t>speedkingscustomcycles</t>
  </si>
  <si>
    <t>(409) 454-3203</t>
  </si>
  <si>
    <t>jon@speedkingscc.com</t>
  </si>
  <si>
    <t>6AP614527H1841715</t>
  </si>
  <si>
    <t>ght_8245</t>
  </si>
  <si>
    <t>Kevin Torena</t>
  </si>
  <si>
    <t>(727) 401-8176</t>
  </si>
  <si>
    <t>ghtuffe@gmail.com</t>
  </si>
  <si>
    <t>1836 Bough Ave</t>
  </si>
  <si>
    <t>Unit B</t>
  </si>
  <si>
    <t>33760-1520</t>
  </si>
  <si>
    <t>8A9319045L2257355</t>
  </si>
  <si>
    <t>1Z134FA40327690689</t>
  </si>
  <si>
    <t>snarlwhal</t>
  </si>
  <si>
    <t>Sean Reilly</t>
  </si>
  <si>
    <t>(845) 988-7358</t>
  </si>
  <si>
    <t>sreilly845@gmail.com</t>
  </si>
  <si>
    <t>161 Willis Ave</t>
  </si>
  <si>
    <t>Medford</t>
  </si>
  <si>
    <t>02155-6243</t>
  </si>
  <si>
    <t>5YW58920AA6013334</t>
  </si>
  <si>
    <t>1Z134FA40328477695</t>
  </si>
  <si>
    <t>sirecrv</t>
  </si>
  <si>
    <t>Edwin Calderon</t>
  </si>
  <si>
    <t>(941) 549-4376</t>
  </si>
  <si>
    <t>edwincalderon@hotmail.com</t>
  </si>
  <si>
    <t>3990 Hina dr</t>
  </si>
  <si>
    <t>34241-5800</t>
  </si>
  <si>
    <t>2SP05263BM2350000</t>
  </si>
  <si>
    <t>08-11 SPYDER RT-S SE5 LEFT AIR GRILL MID SIDE FAIRING PLASTIC OEM VENT BLACK</t>
  </si>
  <si>
    <t>08-11 SPYDER RT-S SE5 RIGHT AIR GRILL MID SIDE FAIRING PLASTIC VENT GREY GRAY</t>
  </si>
  <si>
    <t>alste_1295</t>
  </si>
  <si>
    <t>alex stewart</t>
  </si>
  <si>
    <t>(703) 201-4072</t>
  </si>
  <si>
    <t>stewartwalex@gmail.com</t>
  </si>
  <si>
    <t>9204 keyser rd</t>
  </si>
  <si>
    <t>nokesville</t>
  </si>
  <si>
    <t>6PB00071UT532691X</t>
  </si>
  <si>
    <t>dad_0507</t>
  </si>
  <si>
    <t>Nathan Brody</t>
  </si>
  <si>
    <t>(239) 699-1624</t>
  </si>
  <si>
    <t>bwn9995@gmail.com</t>
  </si>
  <si>
    <t>2515 23rd St Sw</t>
  </si>
  <si>
    <t>0HK244962H2029424</t>
  </si>
  <si>
    <t>terrancfletche-0</t>
  </si>
  <si>
    <t>Terrance Fletcher</t>
  </si>
  <si>
    <t>(651) 508-9111</t>
  </si>
  <si>
    <t>terrancefletcher24@gmail.com</t>
  </si>
  <si>
    <t>935 Longview Dr</t>
  </si>
  <si>
    <t>Saint Cloud</t>
  </si>
  <si>
    <t>56304-2134</t>
  </si>
  <si>
    <t>2A6340478M523701B</t>
  </si>
  <si>
    <t>1Z134FA40326818909</t>
  </si>
  <si>
    <t>wilf92</t>
  </si>
  <si>
    <t>wilfredo gil</t>
  </si>
  <si>
    <t>gilruizwilfredo6393@gmail.com</t>
  </si>
  <si>
    <t>HC01 Box 5572</t>
  </si>
  <si>
    <t>5JC3874603679674E</t>
  </si>
  <si>
    <t>rebecca1986</t>
  </si>
  <si>
    <t>rebecca bruno</t>
  </si>
  <si>
    <t>(916) 996-0658</t>
  </si>
  <si>
    <t>rebeccabruno@rocketmail.com</t>
  </si>
  <si>
    <t>5541 71st St</t>
  </si>
  <si>
    <t>95820-5913</t>
  </si>
  <si>
    <t>6C190014JC123061E</t>
  </si>
  <si>
    <t>perr.mann</t>
  </si>
  <si>
    <t>Manny Perry</t>
  </si>
  <si>
    <t>(339) 236-9746</t>
  </si>
  <si>
    <t>manny.perry99@gmail.com</t>
  </si>
  <si>
    <t>97 main st</t>
  </si>
  <si>
    <t>Carver</t>
  </si>
  <si>
    <t>02330-1373</t>
  </si>
  <si>
    <t>8XB70490MS5102158</t>
  </si>
  <si>
    <t>micfly737</t>
  </si>
  <si>
    <t>Mike Barry</t>
  </si>
  <si>
    <t>(603) 738-4127</t>
  </si>
  <si>
    <t>micbarr1@yahoo.com</t>
  </si>
  <si>
    <t>124 Autumn ln</t>
  </si>
  <si>
    <t>Barrington</t>
  </si>
  <si>
    <t>03825-2900</t>
  </si>
  <si>
    <t>7FV79472VX797713M</t>
  </si>
  <si>
    <t>ricstephen-7</t>
  </si>
  <si>
    <t>rick stephens</t>
  </si>
  <si>
    <t>(716) 331-1805</t>
  </si>
  <si>
    <t>rickstephens328@yahoo.com</t>
  </si>
  <si>
    <t>44 S Whispering Ln</t>
  </si>
  <si>
    <t>hamburg</t>
  </si>
  <si>
    <t>14075-1839</t>
  </si>
  <si>
    <t>7DU99188D5486945P</t>
  </si>
  <si>
    <t>eks1</t>
  </si>
  <si>
    <t>Barca Services</t>
  </si>
  <si>
    <t>(718) 687-6468</t>
  </si>
  <si>
    <t>chrisbarca92481@gmail.com</t>
  </si>
  <si>
    <t>291 Chelsea Rd</t>
  </si>
  <si>
    <t>10314-7112</t>
  </si>
  <si>
    <t>392822050B7634926</t>
  </si>
  <si>
    <t>ar-motorsports</t>
  </si>
  <si>
    <t>Adrian Arellano</t>
  </si>
  <si>
    <t>(817) 834-5070</t>
  </si>
  <si>
    <t>info@aandrmotorsport.com</t>
  </si>
  <si>
    <t>5620 Ezell St</t>
  </si>
  <si>
    <t>Haltom City</t>
  </si>
  <si>
    <t>76117-4117</t>
  </si>
  <si>
    <t>6DB01753JA4310429</t>
  </si>
  <si>
    <t>gman0201</t>
  </si>
  <si>
    <t>Gerald Carter</t>
  </si>
  <si>
    <t>(309) 721-6346</t>
  </si>
  <si>
    <t>geraldcarter0201@gmail.com</t>
  </si>
  <si>
    <t>3803 10 th Ave Pl</t>
  </si>
  <si>
    <t>61265-2430</t>
  </si>
  <si>
    <t>91W0631526237770P</t>
  </si>
  <si>
    <t>stevezx6r</t>
  </si>
  <si>
    <t>stephen wisnewski</t>
  </si>
  <si>
    <t>(484) 410-4364</t>
  </si>
  <si>
    <t>wiz_inc2000@yahoo.com</t>
  </si>
  <si>
    <t>1512 grant rd</t>
  </si>
  <si>
    <t>west chester</t>
  </si>
  <si>
    <t>19382-7726</t>
  </si>
  <si>
    <t>210804467U7300907</t>
  </si>
  <si>
    <t>tofl-726</t>
  </si>
  <si>
    <t>Todd Floyd</t>
  </si>
  <si>
    <t>(612) 242-3549</t>
  </si>
  <si>
    <t>floydta@live.com</t>
  </si>
  <si>
    <t>9127 State Highway 25 NE</t>
  </si>
  <si>
    <t>Unit 720</t>
  </si>
  <si>
    <t>Monticello</t>
  </si>
  <si>
    <t>55362-9131</t>
  </si>
  <si>
    <t>4KY73121GE826330X</t>
  </si>
  <si>
    <t>1Z134FA40391723611</t>
  </si>
  <si>
    <t>roab0443_gjrrhvx8t</t>
  </si>
  <si>
    <t>Robert Bishop</t>
  </si>
  <si>
    <t>(813) 778-7495</t>
  </si>
  <si>
    <t>rbishop813@gmail.com</t>
  </si>
  <si>
    <t>4126 Carefree Way</t>
  </si>
  <si>
    <t>Zephyrhills</t>
  </si>
  <si>
    <t>33541-2341</t>
  </si>
  <si>
    <t>6VJ26966HM659013N</t>
  </si>
  <si>
    <t>1Z134FA40392222035</t>
  </si>
  <si>
    <t>nhlpl-40</t>
  </si>
  <si>
    <t>Daniel Schlensker</t>
  </si>
  <si>
    <t>(618) 709-1891</t>
  </si>
  <si>
    <t>nhlplayer97@yahoo.com</t>
  </si>
  <si>
    <t>1640 Venice Ave</t>
  </si>
  <si>
    <t>Granite City</t>
  </si>
  <si>
    <t>62040-2355</t>
  </si>
  <si>
    <t>33B25387VV7738807</t>
  </si>
  <si>
    <t>yolojr89_0</t>
  </si>
  <si>
    <t>Joshua Richards</t>
  </si>
  <si>
    <t>(317) 604-9559</t>
  </si>
  <si>
    <t>yolojr89@gmail.com</t>
  </si>
  <si>
    <t>41 Gordon St</t>
  </si>
  <si>
    <t>Shelbyville</t>
  </si>
  <si>
    <t>46176-2711</t>
  </si>
  <si>
    <t>71323329JX922594J</t>
  </si>
  <si>
    <t>bigv365</t>
  </si>
  <si>
    <t>vernon avant</t>
  </si>
  <si>
    <t>(757) 771-2384</t>
  </si>
  <si>
    <t>vernonavant@yahoo.com</t>
  </si>
  <si>
    <t>609 rolleston ct</t>
  </si>
  <si>
    <t>Virginia Beach</t>
  </si>
  <si>
    <t>23464-2525</t>
  </si>
  <si>
    <t>94-95 NINJA ZX9R FUEL PUMP GAS PETROL SENDER UNIT WORKING</t>
  </si>
  <si>
    <t>2HU77785V4076551P</t>
  </si>
  <si>
    <t>jcgrant4th</t>
  </si>
  <si>
    <t>Jim Gant</t>
  </si>
  <si>
    <t>(913) 515-8980</t>
  </si>
  <si>
    <t>jcgrant4th@netscape.net</t>
  </si>
  <si>
    <t>9065 W 167th St</t>
  </si>
  <si>
    <t>Stilwell</t>
  </si>
  <si>
    <t>66085-8844</t>
  </si>
  <si>
    <t>7WJ19809F3085515A</t>
  </si>
  <si>
    <t>chevelless760-6</t>
  </si>
  <si>
    <t>paul hatem</t>
  </si>
  <si>
    <t>(919) 221-0542</t>
  </si>
  <si>
    <t>chevelless760@gmail.com</t>
  </si>
  <si>
    <t>214 Gray Ave</t>
  </si>
  <si>
    <t>Dudley</t>
  </si>
  <si>
    <t>28333-5130</t>
  </si>
  <si>
    <t>l_tuaima</t>
  </si>
  <si>
    <t>Lou'a Tuaima</t>
  </si>
  <si>
    <t>(408) 459-5682</t>
  </si>
  <si>
    <t>tuaima@sbcglobal.net</t>
  </si>
  <si>
    <t>1708 Winston St</t>
  </si>
  <si>
    <t>95131-3143</t>
  </si>
  <si>
    <t>76M78533YN632514M</t>
  </si>
  <si>
    <t>limpz-up</t>
  </si>
  <si>
    <t>Olympo Alberio</t>
  </si>
  <si>
    <t>(670) 286-2282</t>
  </si>
  <si>
    <t>junzalberio@yahoo.com</t>
  </si>
  <si>
    <t>San Jose Vlg</t>
  </si>
  <si>
    <t>Tinian</t>
  </si>
  <si>
    <t>MP</t>
  </si>
  <si>
    <t>12H85961BY695012T</t>
  </si>
  <si>
    <t>demon.dealer2012</t>
  </si>
  <si>
    <t>Jeremy James</t>
  </si>
  <si>
    <t>(727) 252-9197</t>
  </si>
  <si>
    <t>demon.dealer@live.com</t>
  </si>
  <si>
    <t>9932 Cardy St</t>
  </si>
  <si>
    <t>34654-3901</t>
  </si>
  <si>
    <t>2VV85722N5864082P</t>
  </si>
  <si>
    <t>davlin07-0</t>
  </si>
  <si>
    <t>David Triana</t>
  </si>
  <si>
    <t>(801) 635-9612</t>
  </si>
  <si>
    <t>davlin07@hotmail.com</t>
  </si>
  <si>
    <t>2247 fieldstone Way</t>
  </si>
  <si>
    <t>84041-5532</t>
  </si>
  <si>
    <t>999565769F031131J</t>
  </si>
  <si>
    <t>antimi0</t>
  </si>
  <si>
    <t>Constantin Antimie</t>
  </si>
  <si>
    <t>(404) 621-9535</t>
  </si>
  <si>
    <t>constantin63antimie@yahoo.com</t>
  </si>
  <si>
    <t>1441 vintage pointe dr</t>
  </si>
  <si>
    <t>30044-8201</t>
  </si>
  <si>
    <t>19D54416677566201</t>
  </si>
  <si>
    <t>1Z134FA40329678314</t>
  </si>
  <si>
    <t>ajason12</t>
  </si>
  <si>
    <t>Alan Jason Martinez</t>
  </si>
  <si>
    <t>(939) 339-0848</t>
  </si>
  <si>
    <t>alan_jas0n@hotmail.com</t>
  </si>
  <si>
    <t>Barriada Sandin A6 calle Mercurio</t>
  </si>
  <si>
    <t>Vega Baja</t>
  </si>
  <si>
    <t>3T778083S3308161C</t>
  </si>
  <si>
    <t>deathmuffin</t>
  </si>
  <si>
    <t>sean merrell</t>
  </si>
  <si>
    <t>(210) 413-6546</t>
  </si>
  <si>
    <t>aelistercrowley@yahoo.com</t>
  </si>
  <si>
    <t>419 greenlawn blcd</t>
  </si>
  <si>
    <t>round rock</t>
  </si>
  <si>
    <t>78664-6013</t>
  </si>
  <si>
    <t>5EX04317L8779634T</t>
  </si>
  <si>
    <t>dragonhart304</t>
  </si>
  <si>
    <t>john  butts</t>
  </si>
  <si>
    <t>(304) 263-9781</t>
  </si>
  <si>
    <t>johnlbutts@yahoo.com</t>
  </si>
  <si>
    <t>163 Lasalle Way</t>
  </si>
  <si>
    <t>martinsburg</t>
  </si>
  <si>
    <t>25404-2644</t>
  </si>
  <si>
    <t>4AU99179MK3642647</t>
  </si>
  <si>
    <t>bbdrive321_8</t>
  </si>
  <si>
    <t>Brian Barclay</t>
  </si>
  <si>
    <t>(720) 385-6116</t>
  </si>
  <si>
    <t>bbdrive321@gmail.com</t>
  </si>
  <si>
    <t>12219 W 2nd Pl # 10-103</t>
  </si>
  <si>
    <t>80228-1567</t>
  </si>
  <si>
    <t>82 HONDA GOLDWING GL1100 ELECTRICAL REPAIR KIT HARNESS RECTIFIER COILS RELAY</t>
  </si>
  <si>
    <t>1JW438618T550730D</t>
  </si>
  <si>
    <t>josben5411</t>
  </si>
  <si>
    <t>Joshua Benson</t>
  </si>
  <si>
    <t>(951) 692-9256</t>
  </si>
  <si>
    <t>joshua.benson322@gmail.com</t>
  </si>
  <si>
    <t>133 Mosport St</t>
  </si>
  <si>
    <t>92544-5005</t>
  </si>
  <si>
    <t>3K804597Y1050140A</t>
  </si>
  <si>
    <t>chaniquclar-0</t>
  </si>
  <si>
    <t>Chanique Clark</t>
  </si>
  <si>
    <t>(876) 613-0270</t>
  </si>
  <si>
    <t>chanclark@live.com</t>
  </si>
  <si>
    <t>3748 W Oakland Park Blvd</t>
  </si>
  <si>
    <t>Md 4043</t>
  </si>
  <si>
    <t>33311-1152</t>
  </si>
  <si>
    <t>13G88003EK2165447</t>
  </si>
  <si>
    <t>samueevan_2</t>
  </si>
  <si>
    <t>Samuel Evans</t>
  </si>
  <si>
    <t>(614) 432-5867</t>
  </si>
  <si>
    <t>samednaevans@gmail.com</t>
  </si>
  <si>
    <t>2148 balford sq.east</t>
  </si>
  <si>
    <t>43232-3948</t>
  </si>
  <si>
    <t>42K88237X1182400E</t>
  </si>
  <si>
    <t>98-05 Honda VTR1000 ECU COMPUTER CDI ECM VIDEO! SPARK DISCHARGE UNIT</t>
  </si>
  <si>
    <t>be-754235</t>
  </si>
  <si>
    <t>jim belka</t>
  </si>
  <si>
    <t>(330) 413-8415</t>
  </si>
  <si>
    <t>jbelka1974@gmail.com</t>
  </si>
  <si>
    <t>2222 4th St SW</t>
  </si>
  <si>
    <t>44314-2404</t>
  </si>
  <si>
    <t>4D116052FF278035R</t>
  </si>
  <si>
    <t>bobshavok</t>
  </si>
  <si>
    <t>Robert T. Garcia</t>
  </si>
  <si>
    <t>(210) 838-0886</t>
  </si>
  <si>
    <t>greasegarcia@gmail.com</t>
  </si>
  <si>
    <t>622 8th St</t>
  </si>
  <si>
    <t>Richmond</t>
  </si>
  <si>
    <t>94801-2728</t>
  </si>
  <si>
    <t>2JP23432P8469030H</t>
  </si>
  <si>
    <t>jecjac-0</t>
  </si>
  <si>
    <t>jecobie jackson</t>
  </si>
  <si>
    <t>(832) 378-5544</t>
  </si>
  <si>
    <t>jecobiejackson2017@yahoo.com</t>
  </si>
  <si>
    <t>2706 Trinity Glen Ln</t>
  </si>
  <si>
    <t>77047-2500</t>
  </si>
  <si>
    <t>0Y49549982994361B</t>
  </si>
  <si>
    <t>h.ttyh.p1run7wb2</t>
  </si>
  <si>
    <t>tyler miller</t>
  </si>
  <si>
    <t>(443) 945-2143</t>
  </si>
  <si>
    <t>tyhoward777@gmail.com</t>
  </si>
  <si>
    <t>2465 Appleton Rd</t>
  </si>
  <si>
    <t>Elkton</t>
  </si>
  <si>
    <t>21921-2184</t>
  </si>
  <si>
    <t>1FH53043XB676645N</t>
  </si>
  <si>
    <t>stddickstev</t>
  </si>
  <si>
    <t>steve dickens</t>
  </si>
  <si>
    <t>(937) 308-6483</t>
  </si>
  <si>
    <t>stdickens31@gmail.com</t>
  </si>
  <si>
    <t>928 s mulberry st</t>
  </si>
  <si>
    <t>45373-4033</t>
  </si>
  <si>
    <t>70D485080H420753N</t>
  </si>
  <si>
    <t>brandodunkl0</t>
  </si>
  <si>
    <t>Brandon dunkle</t>
  </si>
  <si>
    <t>(915) 249-8641</t>
  </si>
  <si>
    <t>driz13fox@outlook.com</t>
  </si>
  <si>
    <t>4678 Vulcan Ave</t>
  </si>
  <si>
    <t>79904-3714</t>
  </si>
  <si>
    <t>0RF10154TD897661S</t>
  </si>
  <si>
    <t>rmos9193</t>
  </si>
  <si>
    <t>Richard Mossman</t>
  </si>
  <si>
    <t>(140) 180-8045 ext.: 9</t>
  </si>
  <si>
    <t>mossman43@gmail.com</t>
  </si>
  <si>
    <t>255 read ave</t>
  </si>
  <si>
    <t>coventry</t>
  </si>
  <si>
    <t>02816-7543</t>
  </si>
  <si>
    <t>4NL6495169211480W</t>
  </si>
  <si>
    <t>aasm-4007</t>
  </si>
  <si>
    <t>Michael Ulloa</t>
  </si>
  <si>
    <t>(809) 540-4005</t>
  </si>
  <si>
    <t>aasm-1994@hotmail.com</t>
  </si>
  <si>
    <t>8260 NW 14th St EPS# V-9121</t>
  </si>
  <si>
    <t>Doral, Fl 33191</t>
  </si>
  <si>
    <t>2L587333MG526112R</t>
  </si>
  <si>
    <t>syke_melv</t>
  </si>
  <si>
    <t>Melvin Sykes</t>
  </si>
  <si>
    <t>(443) 916-3461</t>
  </si>
  <si>
    <t>mlvn5082@gmail.com</t>
  </si>
  <si>
    <t>5720 MapleHill Rd</t>
  </si>
  <si>
    <t>21239-3244</t>
  </si>
  <si>
    <t>543086500J7753629</t>
  </si>
  <si>
    <t>1Z134FA40394568623</t>
  </si>
  <si>
    <t>william_sales</t>
  </si>
  <si>
    <t>PNP Cycles</t>
  </si>
  <si>
    <t>(281) 818-2161</t>
  </si>
  <si>
    <t>pwilliamf@gmail.com</t>
  </si>
  <si>
    <t>8676 TAUB RD</t>
  </si>
  <si>
    <t>77064-6603</t>
  </si>
  <si>
    <t>4NS151831S4961043</t>
  </si>
  <si>
    <t>macnaylor2012</t>
  </si>
  <si>
    <t>naylor mac</t>
  </si>
  <si>
    <t>(717) 463-0106</t>
  </si>
  <si>
    <t>macnaylor@centurylink.net</t>
  </si>
  <si>
    <t>6293 Mountain Rd</t>
  </si>
  <si>
    <t>Mc Alisterville</t>
  </si>
  <si>
    <t>17049-8349</t>
  </si>
  <si>
    <t>8SM734999F466224V</t>
  </si>
  <si>
    <t>butttarz</t>
  </si>
  <si>
    <t>Alan-Dee Ballantyne</t>
  </si>
  <si>
    <t>(862) 216-7162</t>
  </si>
  <si>
    <t>alan-deeballantyne@hotmail.com</t>
  </si>
  <si>
    <t>209 Witness Tree Circle</t>
  </si>
  <si>
    <t>East Stroudsburg</t>
  </si>
  <si>
    <t>18301-9409</t>
  </si>
  <si>
    <t>3YB20954TV711604S</t>
  </si>
  <si>
    <t>abimun_9</t>
  </si>
  <si>
    <t>Abigail Munger</t>
  </si>
  <si>
    <t>(518) 307-5487</t>
  </si>
  <si>
    <t>mungerr75@gmail.com</t>
  </si>
  <si>
    <t>1911 County Route 153</t>
  </si>
  <si>
    <t>12865-2418</t>
  </si>
  <si>
    <t>2EF41233DM883913G</t>
  </si>
  <si>
    <t>drichartz1</t>
  </si>
  <si>
    <t>Dylan R.</t>
  </si>
  <si>
    <t>(122) 431-0076 ext.: 1</t>
  </si>
  <si>
    <t>drichartz@sbcglobal.net</t>
  </si>
  <si>
    <t>108 S River Rd</t>
  </si>
  <si>
    <t>Apt 112</t>
  </si>
  <si>
    <t>West Lafayette</t>
  </si>
  <si>
    <t>47906-3700</t>
  </si>
  <si>
    <t>5PX93315D1729450F</t>
  </si>
  <si>
    <t>foun-6</t>
  </si>
  <si>
    <t>Fountain Fox</t>
  </si>
  <si>
    <t>fountainfox88@gmail.com</t>
  </si>
  <si>
    <t>400 Donington Dr</t>
  </si>
  <si>
    <t>West Carrollton</t>
  </si>
  <si>
    <t>45449-2125</t>
  </si>
  <si>
    <t>0UF172165M406482B</t>
  </si>
  <si>
    <t>gelso.us2015</t>
  </si>
  <si>
    <t>Gelson fernandes</t>
  </si>
  <si>
    <t>(508) 266-1787</t>
  </si>
  <si>
    <t>cvgelson96@gmail.com</t>
  </si>
  <si>
    <t>449 N Montello St</t>
  </si>
  <si>
    <t>02301-3528</t>
  </si>
  <si>
    <t>1AT87562GU121161V</t>
  </si>
  <si>
    <t>davidgt6809</t>
  </si>
  <si>
    <t>David Giraldo</t>
  </si>
  <si>
    <t>(929) 338-8876</t>
  </si>
  <si>
    <t>davidgiraldotorres@hotmail.com</t>
  </si>
  <si>
    <t>2548 81st St</t>
  </si>
  <si>
    <t>Bsmt</t>
  </si>
  <si>
    <t>East Elmhurst</t>
  </si>
  <si>
    <t>11370-1625</t>
  </si>
  <si>
    <t>5SE92446UF252015W</t>
  </si>
  <si>
    <t>1Z134FA40393739842</t>
  </si>
  <si>
    <t>supercowfarmer1978</t>
  </si>
  <si>
    <t>Davey Simpson</t>
  </si>
  <si>
    <t>(606) 782-1429</t>
  </si>
  <si>
    <t>daveysimpson1978@gmail.com</t>
  </si>
  <si>
    <t>3048 highway 1693</t>
  </si>
  <si>
    <t>Wellington</t>
  </si>
  <si>
    <t>40387-8356</t>
  </si>
  <si>
    <t>08-11 SPYDER RT-S SE5 POWER STEERING PUMP SENSOR MODULE MOTOR WORKING OEM</t>
  </si>
  <si>
    <t>7DF1994395364763U</t>
  </si>
  <si>
    <t>1Z134FA40321977952</t>
  </si>
  <si>
    <t>demic-65</t>
  </si>
  <si>
    <t>Demario ickom</t>
  </si>
  <si>
    <t>(769) 274-6763</t>
  </si>
  <si>
    <t>demarioickom@ymail.com</t>
  </si>
  <si>
    <t>671 new mt Calvary rd</t>
  </si>
  <si>
    <t>Lake</t>
  </si>
  <si>
    <t>7CG46208YU479520B</t>
  </si>
  <si>
    <t>kwiktowing</t>
  </si>
  <si>
    <t>kenneth klein</t>
  </si>
  <si>
    <t>(509) 217-1014</t>
  </si>
  <si>
    <t>irweasil@hotmail.com</t>
  </si>
  <si>
    <t>1328 E Broad Ave</t>
  </si>
  <si>
    <t>null</t>
  </si>
  <si>
    <t>spokane</t>
  </si>
  <si>
    <t>99207-3215</t>
  </si>
  <si>
    <t>1XG75136B17971005</t>
  </si>
  <si>
    <t>siddot0</t>
  </si>
  <si>
    <t>Sidney Dotson</t>
  </si>
  <si>
    <t>(304) 552-7100</t>
  </si>
  <si>
    <t>bobbudge9@gmail.com</t>
  </si>
  <si>
    <t>1670 Darnell Hollow Rd</t>
  </si>
  <si>
    <t>Glen</t>
  </si>
  <si>
    <t>25088-9753</t>
  </si>
  <si>
    <t>9LW17454X61368820</t>
  </si>
  <si>
    <t>1Z134FA40393392663</t>
  </si>
  <si>
    <t>jash-69206</t>
  </si>
  <si>
    <t>Jason Sharp</t>
  </si>
  <si>
    <t>(168) 131-8251 ext.: 0</t>
  </si>
  <si>
    <t>jason.sharp.2ios@icloud.com</t>
  </si>
  <si>
    <t>2889 Brownsburg Rd</t>
  </si>
  <si>
    <t>Marlinton</t>
  </si>
  <si>
    <t>93-08 SAVAGE 650 LS650 S40 FRONT HEADLIGHT HEAD LIGHT LAMP</t>
  </si>
  <si>
    <t>6PH64902LJ014610P</t>
  </si>
  <si>
    <t>jovanovicjr123</t>
  </si>
  <si>
    <t>Mike Jovanovic Jr</t>
  </si>
  <si>
    <t>(712) 204-2390</t>
  </si>
  <si>
    <t>badastazjr@juno.com</t>
  </si>
  <si>
    <t>2519 S Helen St</t>
  </si>
  <si>
    <t>51106-3208</t>
  </si>
  <si>
    <t>1GS402220G099930A</t>
  </si>
  <si>
    <t>1Z134FA40393239678</t>
  </si>
  <si>
    <t>poison.me.87</t>
  </si>
  <si>
    <t>James Putney</t>
  </si>
  <si>
    <t>(760) 605-3121</t>
  </si>
  <si>
    <t>spyderjames22@yahoo.com</t>
  </si>
  <si>
    <t>22175 Tehama</t>
  </si>
  <si>
    <t>Applevalley</t>
  </si>
  <si>
    <t>92308-7343</t>
  </si>
  <si>
    <t>8LJ16102S0334423V</t>
  </si>
  <si>
    <t>thedarkling</t>
  </si>
  <si>
    <t>Matt Lueke</t>
  </si>
  <si>
    <t>(402) 326-4048</t>
  </si>
  <si>
    <t>mlueke013@gmail.com</t>
  </si>
  <si>
    <t>1506 Bell St</t>
  </si>
  <si>
    <t>Beatrice</t>
  </si>
  <si>
    <t>68310-4126</t>
  </si>
  <si>
    <t>5U25245277186212E</t>
  </si>
  <si>
    <t>1Z134FA40390218053</t>
  </si>
  <si>
    <t>seslman</t>
  </si>
  <si>
    <t>joshua barnett</t>
  </si>
  <si>
    <t>(910) 494-2466</t>
  </si>
  <si>
    <t>selztoad@yahoo.com</t>
  </si>
  <si>
    <t>5778 Bear Creek Cir</t>
  </si>
  <si>
    <t>Fayetteville</t>
  </si>
  <si>
    <t>28304-4804</t>
  </si>
  <si>
    <t>1E249063LF628941J</t>
  </si>
  <si>
    <t>almayp</t>
  </si>
  <si>
    <t>Alma Perez</t>
  </si>
  <si>
    <t>(213) 268-6764</t>
  </si>
  <si>
    <t>almayp22@yahoo.com</t>
  </si>
  <si>
    <t>6131 King Ave Apt A</t>
  </si>
  <si>
    <t>Maywood</t>
  </si>
  <si>
    <t>90270-4283</t>
  </si>
  <si>
    <t>4D138543Y0566510E</t>
  </si>
  <si>
    <t>cacaror_8ibq2jyqw</t>
  </si>
  <si>
    <t>Carlos Ortez</t>
  </si>
  <si>
    <t>(770) 837-4031</t>
  </si>
  <si>
    <t>carlosgiovannyortez@gmail.com</t>
  </si>
  <si>
    <t>1005 Wolf Springs CV</t>
  </si>
  <si>
    <t>30043-7167</t>
  </si>
  <si>
    <t>13 14 15 16 HONDA CBR 600RR 600 EXHAUST CAN MUFFLER SLIP ON PIPE</t>
  </si>
  <si>
    <t>4YC023919F490545T</t>
  </si>
  <si>
    <t>1Z134FA40332899927</t>
  </si>
  <si>
    <t>johuntz86</t>
  </si>
  <si>
    <t>John Huntzberry</t>
  </si>
  <si>
    <t>(240) 707-8074</t>
  </si>
  <si>
    <t>johnraymond031489@gmail.com</t>
  </si>
  <si>
    <t>12 Davis Avenue</t>
  </si>
  <si>
    <t>Frederick</t>
  </si>
  <si>
    <t>21701-3106</t>
  </si>
  <si>
    <t>157415960X091361V</t>
  </si>
  <si>
    <t>sicshop</t>
  </si>
  <si>
    <t>HT Moto c/o The Sic Shop</t>
  </si>
  <si>
    <t>(714) 635-6350</t>
  </si>
  <si>
    <t>thesicshop@gmail.com</t>
  </si>
  <si>
    <t>1367 S Lewis St</t>
  </si>
  <si>
    <t>Anaheim</t>
  </si>
  <si>
    <t>92805-6431</t>
  </si>
  <si>
    <t>7N8940198R670035M</t>
  </si>
  <si>
    <t>dustibrya-3</t>
  </si>
  <si>
    <t>Dustin Bryan</t>
  </si>
  <si>
    <t>(407) 282-1869</t>
  </si>
  <si>
    <t>dustinbryan1205@gmail.com</t>
  </si>
  <si>
    <t>237 Debora ct</t>
  </si>
  <si>
    <t>32701-6102</t>
  </si>
  <si>
    <t>1CS02188V9111670T</t>
  </si>
  <si>
    <t>touches2</t>
  </si>
  <si>
    <t>Shamile Touche</t>
  </si>
  <si>
    <t>(702) 241-5980</t>
  </si>
  <si>
    <t>touchesells@yahoo.com</t>
  </si>
  <si>
    <t>298 Cameron Hill Ct</t>
  </si>
  <si>
    <t>89074-4191</t>
  </si>
  <si>
    <t>1UW35621P9635135A</t>
  </si>
  <si>
    <t>1Z134FA40337805741</t>
  </si>
  <si>
    <t>Sic Shop</t>
  </si>
  <si>
    <t>(760) 212-4147</t>
  </si>
  <si>
    <t>1998 valley rim rd</t>
  </si>
  <si>
    <t>El Cajon</t>
  </si>
  <si>
    <t>92019-1218</t>
  </si>
  <si>
    <t>1PD44129AB2069529</t>
  </si>
  <si>
    <t>btrigdon</t>
  </si>
  <si>
    <t>(912) 449-9604</t>
  </si>
  <si>
    <t>bobusa@cablevue.net</t>
  </si>
  <si>
    <t>14 15 16 ctx700d ctx700 MAIN ENGINE WIRING HARNESS VIDEO! MOTOR WIRE</t>
  </si>
  <si>
    <t>7HY28484PD460462P</t>
  </si>
  <si>
    <t>ramsbe12</t>
  </si>
  <si>
    <t>Ramil Mannanov</t>
  </si>
  <si>
    <t>(224) 221-5701</t>
  </si>
  <si>
    <t>ramsbeastman@gmail.com</t>
  </si>
  <si>
    <t>6503 N Military Trl</t>
  </si>
  <si>
    <t>Apt 2000</t>
  </si>
  <si>
    <t>33496-2636</t>
  </si>
  <si>
    <t>1K077823JU4124335</t>
  </si>
  <si>
    <t>jelois83</t>
  </si>
  <si>
    <t>Joey Doyle</t>
  </si>
  <si>
    <t>(989) 751-5464</t>
  </si>
  <si>
    <t>jeffloiselle5764@gmail.com</t>
  </si>
  <si>
    <t>9033 N Saint Helen Rd</t>
  </si>
  <si>
    <t>Saint Helen</t>
  </si>
  <si>
    <t>48656-9374</t>
  </si>
  <si>
    <t>7MT457045D900331G</t>
  </si>
  <si>
    <t>nyoder25</t>
  </si>
  <si>
    <t>Nick Yoder</t>
  </si>
  <si>
    <t>(574) 354-0829</t>
  </si>
  <si>
    <t>yoda75_2002@yahoo.com</t>
  </si>
  <si>
    <t>2825 N 350 W</t>
  </si>
  <si>
    <t>warsaw</t>
  </si>
  <si>
    <t>46582-8523</t>
  </si>
  <si>
    <t>1WP330477B019341A</t>
  </si>
  <si>
    <t>walkibasili-0</t>
  </si>
  <si>
    <t>walkis basilio</t>
  </si>
  <si>
    <t>(401) 660-8813</t>
  </si>
  <si>
    <t>walkis09@gmail.com</t>
  </si>
  <si>
    <t>12 louis av</t>
  </si>
  <si>
    <t>providence</t>
  </si>
  <si>
    <t>02907-3440</t>
  </si>
  <si>
    <t>06 07 R6 R6R READY TO GO 100% GOOD! YES! YA! MAIN FRAME CHASSIS</t>
  </si>
  <si>
    <t>8H5728731H060080K</t>
  </si>
  <si>
    <t>1Z134FA40393294233</t>
  </si>
  <si>
    <t>rn4life620</t>
  </si>
  <si>
    <t>Jeffrey Geiger</t>
  </si>
  <si>
    <t>(620) 212-4061</t>
  </si>
  <si>
    <t>jagman50@sbcglobal.net</t>
  </si>
  <si>
    <t>1512 E Blue Spruce Rd</t>
  </si>
  <si>
    <t>Derby</t>
  </si>
  <si>
    <t>67037-2057</t>
  </si>
  <si>
    <t>99-09 V-STAR XVS 1100 XVS1100 FRONT LIGHTBAR BAR ROW MOUNT LIGHT LAMP 4627</t>
  </si>
  <si>
    <t>1632775226579884R</t>
  </si>
  <si>
    <t>1Z134FA40394575080</t>
  </si>
  <si>
    <t>clhmgh</t>
  </si>
  <si>
    <t>Candy Huml</t>
  </si>
  <si>
    <t>(850) 502-7299</t>
  </si>
  <si>
    <t>candyhuml@gmail.com</t>
  </si>
  <si>
    <t>139 Sibert Ave</t>
  </si>
  <si>
    <t>Unit B6</t>
  </si>
  <si>
    <t>Destin</t>
  </si>
  <si>
    <t>32541-5520</t>
  </si>
  <si>
    <t>8VW924964Y934452K</t>
  </si>
  <si>
    <t>mikamonte_31</t>
  </si>
  <si>
    <t>Mikaylah montenegro</t>
  </si>
  <si>
    <t>(520) 789-3819</t>
  </si>
  <si>
    <t>joymikaylah5@gmail.com</t>
  </si>
  <si>
    <t>3012 S Enchanted Hills Dr</t>
  </si>
  <si>
    <t>85713-4530</t>
  </si>
  <si>
    <t>09V64789FB6566209</t>
  </si>
  <si>
    <t>andrubi-0</t>
  </si>
  <si>
    <t>Andy Rubio</t>
  </si>
  <si>
    <t>(831) 210-3021</t>
  </si>
  <si>
    <t>831ontrac87@gmail.com</t>
  </si>
  <si>
    <t>75 S Madeira Ave</t>
  </si>
  <si>
    <t>93905-2768</t>
  </si>
  <si>
    <t>9YG2912594673845T</t>
  </si>
  <si>
    <t>coyotelo54</t>
  </si>
  <si>
    <t>Pedro Dejesus</t>
  </si>
  <si>
    <t>(787) 743-0873</t>
  </si>
  <si>
    <t>pdejesus1983@hotmail.com</t>
  </si>
  <si>
    <t>318 Almendro ,Hacienda Borinquen</t>
  </si>
  <si>
    <t>3T584659VL8695633</t>
  </si>
  <si>
    <t>04chevy96</t>
  </si>
  <si>
    <t>Brock Thomas</t>
  </si>
  <si>
    <t>(620) 672-7935</t>
  </si>
  <si>
    <t>brthom96@gmail.com</t>
  </si>
  <si>
    <t>408 Pedigo Dr</t>
  </si>
  <si>
    <t>Pratt</t>
  </si>
  <si>
    <t>67124-3600</t>
  </si>
  <si>
    <t>8VD23323VY739535S</t>
  </si>
  <si>
    <t>racing-performance</t>
  </si>
  <si>
    <t>HRP Customs</t>
  </si>
  <si>
    <t>(702) 444-5468</t>
  </si>
  <si>
    <t>hrpcustoms@gmail.com</t>
  </si>
  <si>
    <t>4440 Arville St</t>
  </si>
  <si>
    <t>Ste 43</t>
  </si>
  <si>
    <t>89103-3816</t>
  </si>
  <si>
    <t>0SL215018E8573351</t>
  </si>
  <si>
    <t>cm5martinez</t>
  </si>
  <si>
    <t>Steven Martinez</t>
  </si>
  <si>
    <t>(267) 575-2875</t>
  </si>
  <si>
    <t>rickmartinez828@gmail.com</t>
  </si>
  <si>
    <t>6246 Jackson St</t>
  </si>
  <si>
    <t>19135-3229</t>
  </si>
  <si>
    <t>08 09 10 11 12 13 14 15 16 R6 R6R FULL EXHAUST SYSTEM CARBON FIBER TWO BROTHERS</t>
  </si>
  <si>
    <t>63P07638AG103500M</t>
  </si>
  <si>
    <t>salienk0</t>
  </si>
  <si>
    <t>sam lienke</t>
  </si>
  <si>
    <t>(612) 597-8105</t>
  </si>
  <si>
    <t>samuel.lienke@gmail.com</t>
  </si>
  <si>
    <t>896 ruth st N</t>
  </si>
  <si>
    <t>saint paul</t>
  </si>
  <si>
    <t>55119-3520</t>
  </si>
  <si>
    <t>58P675590G266553R</t>
  </si>
  <si>
    <t>1Z134FA40335253412</t>
  </si>
  <si>
    <t>240burr</t>
  </si>
  <si>
    <t>ronald burr</t>
  </si>
  <si>
    <t>(508) 947-2017</t>
  </si>
  <si>
    <t>ronaldbulr69@yahoo.com</t>
  </si>
  <si>
    <t>2 Campbell St</t>
  </si>
  <si>
    <t>middleboro</t>
  </si>
  <si>
    <t>02346-1004</t>
  </si>
  <si>
    <t>2CA012335S351880Y</t>
  </si>
  <si>
    <t>pagapau.itbpdr6m5</t>
  </si>
  <si>
    <t>Paul Gary</t>
  </si>
  <si>
    <t>(814) 289-5316</t>
  </si>
  <si>
    <t>paulcgary76@gmail.com</t>
  </si>
  <si>
    <t>442 Trolls Lake Rd</t>
  </si>
  <si>
    <t>Somerset</t>
  </si>
  <si>
    <t>01F04980UJ131024U</t>
  </si>
  <si>
    <t>ric.chapm</t>
  </si>
  <si>
    <t>Kristina Chandler</t>
  </si>
  <si>
    <t>(478) 501-0191</t>
  </si>
  <si>
    <t>richboyy911@gmail.com</t>
  </si>
  <si>
    <t>55 Winslow Cir</t>
  </si>
  <si>
    <t>Savannah</t>
  </si>
  <si>
    <t>31407-4946</t>
  </si>
  <si>
    <t>1K831572LS755170D</t>
  </si>
  <si>
    <t>archluna</t>
  </si>
  <si>
    <t>Morgan Troost</t>
  </si>
  <si>
    <t>(504) 655-0735</t>
  </si>
  <si>
    <t>morgantroost@gmail.com</t>
  </si>
  <si>
    <t>2805 Carondelet St</t>
  </si>
  <si>
    <t>70115-4427</t>
  </si>
  <si>
    <t>4J586878TA554824B</t>
  </si>
  <si>
    <t>fedi-97</t>
  </si>
  <si>
    <t>Felix Diaz</t>
  </si>
  <si>
    <t>(678) 841-6172</t>
  </si>
  <si>
    <t>felixdondiaz17@gmail.com</t>
  </si>
  <si>
    <t>325 Southpoint Blvd</t>
  </si>
  <si>
    <t>Apt 222</t>
  </si>
  <si>
    <t>McDonough</t>
  </si>
  <si>
    <t>30253-7685</t>
  </si>
  <si>
    <t>3YK480038W860602L</t>
  </si>
  <si>
    <t>tuckebushhor-0</t>
  </si>
  <si>
    <t>tucker bushhorn</t>
  </si>
  <si>
    <t>(812) 614-9035</t>
  </si>
  <si>
    <t>trbushhorn24@gmail.com</t>
  </si>
  <si>
    <t>1883 west county road 900 south</t>
  </si>
  <si>
    <t>westport</t>
  </si>
  <si>
    <t>47283-9004</t>
  </si>
  <si>
    <t>4VJ91689X6988244G</t>
  </si>
  <si>
    <t>oldschool676</t>
  </si>
  <si>
    <t>Ben Janes</t>
  </si>
  <si>
    <t>(530) 258-7680</t>
  </si>
  <si>
    <t>bwjanes@att.net</t>
  </si>
  <si>
    <t>775 Wolf Ave</t>
  </si>
  <si>
    <t>Portola</t>
  </si>
  <si>
    <t>96122-7007</t>
  </si>
  <si>
    <t>78N57999MJ4574937</t>
  </si>
  <si>
    <t>1Z134FA40328180979</t>
  </si>
  <si>
    <t>deegth-70</t>
  </si>
  <si>
    <t>David Garcia</t>
  </si>
  <si>
    <t>(140) 875-7910 ext.: 1</t>
  </si>
  <si>
    <t>deegthebarber@gmail.com</t>
  </si>
  <si>
    <t>3024 Florence Ave</t>
  </si>
  <si>
    <t>5A7991307S161143W</t>
  </si>
  <si>
    <t>lorenzo915</t>
  </si>
  <si>
    <t>Lorenzo Ramirez</t>
  </si>
  <si>
    <t>(915) 843-5060</t>
  </si>
  <si>
    <t>ramirezlorenzo02@gmail.com</t>
  </si>
  <si>
    <t>7413 Lakehurst Rd</t>
  </si>
  <si>
    <t>79912-7033</t>
  </si>
  <si>
    <t>40D57754WL265904V</t>
  </si>
  <si>
    <t>1Z134FA40334592003</t>
  </si>
  <si>
    <t>abneaguila-0</t>
  </si>
  <si>
    <t>Abner Aguilar</t>
  </si>
  <si>
    <t>(512) 517-9980</t>
  </si>
  <si>
    <t>aaguilar@pjs.com</t>
  </si>
  <si>
    <t>508 E Howard Ln Trlr 456</t>
  </si>
  <si>
    <t>austin</t>
  </si>
  <si>
    <t>78753-9780</t>
  </si>
  <si>
    <t>9DN801174C5132441</t>
  </si>
  <si>
    <t>1Z134FA40391120727</t>
  </si>
  <si>
    <t>outlaws_import</t>
  </si>
  <si>
    <t>Pablo Moyano /Outlaws</t>
  </si>
  <si>
    <t>(786) 333-6300</t>
  </si>
  <si>
    <t>jonathan.ruz@gmail.com</t>
  </si>
  <si>
    <t>Unit 9</t>
  </si>
  <si>
    <t>65J52783W7044981L</t>
  </si>
  <si>
    <t>ketmat_uxup5xcy</t>
  </si>
  <si>
    <t>kettley Matthew</t>
  </si>
  <si>
    <t>(347) 621-0182</t>
  </si>
  <si>
    <t>kettleymatthew26@gmail.com</t>
  </si>
  <si>
    <t>2065 Haviland Ave</t>
  </si>
  <si>
    <t>Apt 2A</t>
  </si>
  <si>
    <t>10472-5224</t>
  </si>
  <si>
    <t>27068087WP5089238</t>
  </si>
  <si>
    <t>timothym3639</t>
  </si>
  <si>
    <t>Timothy Mclin</t>
  </si>
  <si>
    <t>(256) 537-4225 ext.: 1</t>
  </si>
  <si>
    <t>tim.mclin@teaminland.com</t>
  </si>
  <si>
    <t>2100 Luke ST</t>
  </si>
  <si>
    <t>35611-8428</t>
  </si>
  <si>
    <t>4HJ587938Y220110G</t>
  </si>
  <si>
    <t>1Z134FA40330688364</t>
  </si>
  <si>
    <t>bradlemcgrat_0</t>
  </si>
  <si>
    <t>Bradley McGrath</t>
  </si>
  <si>
    <t>(916) 272-9182</t>
  </si>
  <si>
    <t>saintxzavier@gmail.com</t>
  </si>
  <si>
    <t>1317 Freeman St</t>
  </si>
  <si>
    <t>Marysville</t>
  </si>
  <si>
    <t>95901-4517</t>
  </si>
  <si>
    <t>84F03637J8820922B</t>
  </si>
  <si>
    <t>1Z134FA40325179781</t>
  </si>
  <si>
    <t>2010dihasmi</t>
  </si>
  <si>
    <t>ivette herrera moya</t>
  </si>
  <si>
    <t>(786) 322-2032</t>
  </si>
  <si>
    <t>dihasmi@hotmail.com</t>
  </si>
  <si>
    <t>2DN97538M85133948</t>
  </si>
  <si>
    <t>luckyf*cker</t>
  </si>
  <si>
    <t>Aron Grace</t>
  </si>
  <si>
    <t>(518) 651-9987</t>
  </si>
  <si>
    <t>harleywood.ag@gmail.com</t>
  </si>
  <si>
    <t>5364 State Route 11</t>
  </si>
  <si>
    <t>12917-2501</t>
  </si>
  <si>
    <t>8LT63191LN042270E</t>
  </si>
  <si>
    <t>1Z134FA40320488796</t>
  </si>
  <si>
    <t>nupet500</t>
  </si>
  <si>
    <t>Phillip Tyler</t>
  </si>
  <si>
    <t>(703) 953-0131</t>
  </si>
  <si>
    <t>nupet3535@gmail.com</t>
  </si>
  <si>
    <t>3535 Rapid Lane</t>
  </si>
  <si>
    <t>22193-5942</t>
  </si>
  <si>
    <t>0J239112DH5526413</t>
  </si>
  <si>
    <t>vzkid2</t>
  </si>
  <si>
    <t>Allan Clark</t>
  </si>
  <si>
    <t>(206) 940-3854</t>
  </si>
  <si>
    <t>vzkid2@yahoo.com</t>
  </si>
  <si>
    <t>1742 Cole St. #1191</t>
  </si>
  <si>
    <t>Enumclaw</t>
  </si>
  <si>
    <t>98022-4548</t>
  </si>
  <si>
    <t>3J666736S97919707</t>
  </si>
  <si>
    <t>bamberg3000</t>
  </si>
  <si>
    <t>angel bamberger</t>
  </si>
  <si>
    <t>(631) 255-6349</t>
  </si>
  <si>
    <t>bamberger3000@gmail.com</t>
  </si>
  <si>
    <t>103 W Montauk Hwy</t>
  </si>
  <si>
    <t>Hampton Bays</t>
  </si>
  <si>
    <t>11946-4003</t>
  </si>
  <si>
    <t>5XU503754J564960F</t>
  </si>
  <si>
    <t>weikert55</t>
  </si>
  <si>
    <t>Mike Weikert</t>
  </si>
  <si>
    <t>(937) 964-1938</t>
  </si>
  <si>
    <t>mlweikert@aol.com</t>
  </si>
  <si>
    <t>3111 N Hampton Rd</t>
  </si>
  <si>
    <t>45502-9686</t>
  </si>
  <si>
    <t>6WA22972T7289135M</t>
  </si>
  <si>
    <t>omawish</t>
  </si>
  <si>
    <t>Omar David  Prieto  C.</t>
  </si>
  <si>
    <t>(432) 257-2327</t>
  </si>
  <si>
    <t>el_omawish@hotmail.com</t>
  </si>
  <si>
    <t>306 E Paisano Dr</t>
  </si>
  <si>
    <t>Apt 1261</t>
  </si>
  <si>
    <t>79901-2722</t>
  </si>
  <si>
    <t>3R057578XH074511M</t>
  </si>
  <si>
    <t>danb1aster</t>
  </si>
  <si>
    <t>Daniel bachellerie</t>
  </si>
  <si>
    <t>(530) 693-0986</t>
  </si>
  <si>
    <t>danb1aster@yahoo.com</t>
  </si>
  <si>
    <t>1075 Thermalito ave</t>
  </si>
  <si>
    <t>oroville</t>
  </si>
  <si>
    <t>95965-4241</t>
  </si>
  <si>
    <t>7U67859716106632X</t>
  </si>
  <si>
    <t>13-16 STREET TRIPLE REAR BACK BRAKE CALIPER MASTER CYLINDER RESERVOIR BREMBO</t>
  </si>
  <si>
    <t>6KD12556UB802261D</t>
  </si>
  <si>
    <t>pullscot</t>
  </si>
  <si>
    <t>Scottie Pulley</t>
  </si>
  <si>
    <t>(517) 673-3116</t>
  </si>
  <si>
    <t>dezznutts420@yahoo.com</t>
  </si>
  <si>
    <t>3160 Gady Rd</t>
  </si>
  <si>
    <t>Adrian</t>
  </si>
  <si>
    <t>49221-9390</t>
  </si>
  <si>
    <t>3LU33549JC4324740</t>
  </si>
  <si>
    <t>lfitz68</t>
  </si>
  <si>
    <t>Larry Fitzgerald</t>
  </si>
  <si>
    <t>(585) 458-8185</t>
  </si>
  <si>
    <t>lfitzgerald2@rochester.rr.com</t>
  </si>
  <si>
    <t>560 Avis St</t>
  </si>
  <si>
    <t>14615-3308</t>
  </si>
  <si>
    <t>93-98 YAMAHA YZF750R REAR BACK BRAKE CALIPER WITH SWINGARM MOUNT BRACKET</t>
  </si>
  <si>
    <t>276289126E7183948</t>
  </si>
  <si>
    <t>synj_81</t>
  </si>
  <si>
    <t>John Wyatt</t>
  </si>
  <si>
    <t>(330) 265-4832</t>
  </si>
  <si>
    <t>Pontiacg5gt420@yahoo.com</t>
  </si>
  <si>
    <t>3827 Hazelbrook St SW</t>
  </si>
  <si>
    <t>Massillon</t>
  </si>
  <si>
    <t>44646-9331</t>
  </si>
  <si>
    <t>0JL060469B220722X</t>
  </si>
  <si>
    <t>audi_a4_06t</t>
  </si>
  <si>
    <t>Edward Doiley</t>
  </si>
  <si>
    <t>(954) 536-6911</t>
  </si>
  <si>
    <t>edoiley@yahoo.com</t>
  </si>
  <si>
    <t>3925 SW Kakopo St</t>
  </si>
  <si>
    <t>34953-3632</t>
  </si>
  <si>
    <t>3NT255372D450781H</t>
  </si>
  <si>
    <t>6CA71503NC1041902</t>
  </si>
  <si>
    <t>cjf.pk._70</t>
  </si>
  <si>
    <t>Chelsey Fields</t>
  </si>
  <si>
    <t>(614) 641-3981</t>
  </si>
  <si>
    <t>cjf.pk.11.16.11@gmail.com</t>
  </si>
  <si>
    <t>2629 Audubon Rd</t>
  </si>
  <si>
    <t>43211-1151</t>
  </si>
  <si>
    <t>74X26703JW569792M</t>
  </si>
  <si>
    <t>josecarrillo972012</t>
  </si>
  <si>
    <t>Jose Carrillo</t>
  </si>
  <si>
    <t>(616) 583-9001</t>
  </si>
  <si>
    <t>josecarrillo97@gmail.com</t>
  </si>
  <si>
    <t>991 84th St SW</t>
  </si>
  <si>
    <t>BSI02485</t>
  </si>
  <si>
    <t>Byron Center</t>
  </si>
  <si>
    <t>49315-9346</t>
  </si>
  <si>
    <t>7WS42360L85861635</t>
  </si>
  <si>
    <t>antrobi78</t>
  </si>
  <si>
    <t>Anthon Robinson</t>
  </si>
  <si>
    <t>(147) 884-1157 ext.: 1</t>
  </si>
  <si>
    <t>anthonrobinson914@gmail.com</t>
  </si>
  <si>
    <t>1105 Edward St</t>
  </si>
  <si>
    <t>Apt E13</t>
  </si>
  <si>
    <t>Fort Valley</t>
  </si>
  <si>
    <t>31030-2921</t>
  </si>
  <si>
    <t>2XV55705EM428182A</t>
  </si>
  <si>
    <t>centralkentuckymotorsports2012</t>
  </si>
  <si>
    <t>Brad Stinnett</t>
  </si>
  <si>
    <t>(859) 368-9462</t>
  </si>
  <si>
    <t>centralkentuckymotorsports@gmail.com</t>
  </si>
  <si>
    <t>1050 E New Circle Rd</t>
  </si>
  <si>
    <t>Lexington</t>
  </si>
  <si>
    <t>40505-4117</t>
  </si>
  <si>
    <t>6TF77064GR921574R</t>
  </si>
  <si>
    <t>derekw_r6</t>
  </si>
  <si>
    <t>Derek Weingarten</t>
  </si>
  <si>
    <t>(919) 217-7688</t>
  </si>
  <si>
    <t>derekw_r6@yahoo.com</t>
  </si>
  <si>
    <t>6815 Knightdale Blvd</t>
  </si>
  <si>
    <t>Knightdale</t>
  </si>
  <si>
    <t>27545-9651</t>
  </si>
  <si>
    <t>2NN79232F3088702D</t>
  </si>
  <si>
    <t>warliurenarodrigue_0</t>
  </si>
  <si>
    <t>warlin urena rodriguez</t>
  </si>
  <si>
    <t>(917) 774-9887</t>
  </si>
  <si>
    <t>warlin_31@hotmail.com</t>
  </si>
  <si>
    <t>2395 Grand Ave</t>
  </si>
  <si>
    <t>apart 3 e</t>
  </si>
  <si>
    <t>10468-6357</t>
  </si>
  <si>
    <t>08U06629C5624260G</t>
  </si>
  <si>
    <t>macmayorg-0</t>
  </si>
  <si>
    <t>Daniel  Soros</t>
  </si>
  <si>
    <t>(916) 799-8409</t>
  </si>
  <si>
    <t>mace.mayorga.84@gmail.com</t>
  </si>
  <si>
    <t>4000 Bugle Ct</t>
  </si>
  <si>
    <t>shingle springs</t>
  </si>
  <si>
    <t>95682-7104</t>
  </si>
  <si>
    <t>09 10 11 12 13 14 YAMAHA R1 SHIFT SHIFTER GEAR SELECTOR ROD</t>
  </si>
  <si>
    <t>57N58169KF0176447</t>
  </si>
  <si>
    <t>lawle.ss</t>
  </si>
  <si>
    <t>Julian Lawless</t>
  </si>
  <si>
    <t>(314) 566-2210</t>
  </si>
  <si>
    <t>julianlawless@gmail.com</t>
  </si>
  <si>
    <t>1316 S Carnegie Dr</t>
  </si>
  <si>
    <t>Saint Peters</t>
  </si>
  <si>
    <t>63376-2374</t>
  </si>
  <si>
    <t>2JR315006H489180A</t>
  </si>
  <si>
    <t>llapas0</t>
  </si>
  <si>
    <t>Llatzer Pascual</t>
  </si>
  <si>
    <t>evolutionpascual@gmail.com</t>
  </si>
  <si>
    <t>CALLE CARME 60 BJ</t>
  </si>
  <si>
    <t>PROVINCIA LLEIDA</t>
  </si>
  <si>
    <t>LLEIDA</t>
  </si>
  <si>
    <t>Cataluña</t>
  </si>
  <si>
    <t>Spain</t>
  </si>
  <si>
    <t>5RN164267F208331B</t>
  </si>
  <si>
    <t>ESUS21583284</t>
  </si>
  <si>
    <t>carlosrick54</t>
  </si>
  <si>
    <t>Rick Siciliano</t>
  </si>
  <si>
    <t>(520) 444-3020</t>
  </si>
  <si>
    <t>ricksiciliano1@gmail.com</t>
  </si>
  <si>
    <t>11318 E Pronghorn Ave</t>
  </si>
  <si>
    <t>85212-1911</t>
  </si>
  <si>
    <t>23015450W2158633M</t>
  </si>
  <si>
    <t>mooky_33_2008</t>
  </si>
  <si>
    <t>Charles B. Smith</t>
  </si>
  <si>
    <t>(601) 613-9825</t>
  </si>
  <si>
    <t>mooky_333@yahoo.com</t>
  </si>
  <si>
    <t>100 Continental Dr</t>
  </si>
  <si>
    <t>39402-9301</t>
  </si>
  <si>
    <t>06-09 SUZUKI M109 VZR 1800 FENDER STRUT CHROME TRIM METAL RIGHT LEFT PAIR SET</t>
  </si>
  <si>
    <t>8W772804G3262960Y</t>
  </si>
  <si>
    <t>1Z134FA40393871716</t>
  </si>
  <si>
    <t>christophedavi_589</t>
  </si>
  <si>
    <t>Christopher  Davis</t>
  </si>
  <si>
    <t>(515) 661-7038</t>
  </si>
  <si>
    <t>breakodawndavis.cd@gmail.com</t>
  </si>
  <si>
    <t>2736 51st St</t>
  </si>
  <si>
    <t>50310-1613</t>
  </si>
  <si>
    <t>55N40376HT656252H</t>
  </si>
  <si>
    <t>1Z134FA40392654891</t>
  </si>
  <si>
    <t>koljag2</t>
  </si>
  <si>
    <t>Nathan Plummer Nathan Plummer</t>
  </si>
  <si>
    <t>(562) 447-3884</t>
  </si>
  <si>
    <t>koljag1@gmail.com</t>
  </si>
  <si>
    <t>179 s Tawny drive</t>
  </si>
  <si>
    <t>grantsville</t>
  </si>
  <si>
    <t>84029-5029</t>
  </si>
  <si>
    <t>4MK26402G2303632B</t>
  </si>
  <si>
    <t>rayben2611</t>
  </si>
  <si>
    <t>Rayshad Bennett</t>
  </si>
  <si>
    <t>(803) 607-6255</t>
  </si>
  <si>
    <t>rayshad20bennett@yahoo.com</t>
  </si>
  <si>
    <t>5880 Wessex Dr</t>
  </si>
  <si>
    <t>Wedgefield</t>
  </si>
  <si>
    <t>29168-9526</t>
  </si>
  <si>
    <t>1CU65012J8721091S</t>
  </si>
  <si>
    <t>1Z134FA40335117024</t>
  </si>
  <si>
    <t>brhint14</t>
  </si>
  <si>
    <t>Brian Hinton PT</t>
  </si>
  <si>
    <t>(603) 315-4803</t>
  </si>
  <si>
    <t>brianlh48@gmail.com</t>
  </si>
  <si>
    <t>79 Forest Dr</t>
  </si>
  <si>
    <t>Bedford</t>
  </si>
  <si>
    <t>03110-6215</t>
  </si>
  <si>
    <t>5ER328090X106962A</t>
  </si>
  <si>
    <t>8H483832VL632391C</t>
  </si>
  <si>
    <t>1Z134FA40392775108</t>
  </si>
  <si>
    <t>ibiza120691</t>
  </si>
  <si>
    <t>aldo manjarrez</t>
  </si>
  <si>
    <t>(956) 726-1229</t>
  </si>
  <si>
    <t>aldo_manjarrez@yahoo.com.mx</t>
  </si>
  <si>
    <t>2809 San Dario Ave</t>
  </si>
  <si>
    <t>78040-3550</t>
  </si>
  <si>
    <t>97 GOLDWING 1500 GL1500 REAR BACK BRAKE CALIPER MASTER CYLINDER SENSOR GOOD</t>
  </si>
  <si>
    <t>1H6805147S021212F</t>
  </si>
  <si>
    <t>nunu4you</t>
  </si>
  <si>
    <t>Alex Nunez</t>
  </si>
  <si>
    <t>(301) 481-9788</t>
  </si>
  <si>
    <t>nunu4you22385@gmail.com</t>
  </si>
  <si>
    <t>PO box 479</t>
  </si>
  <si>
    <t>Great mills</t>
  </si>
  <si>
    <t>20634-0479</t>
  </si>
  <si>
    <t>1MH19856WY2222314</t>
  </si>
  <si>
    <t>gsxrr600</t>
  </si>
  <si>
    <t>rafeez mohamed</t>
  </si>
  <si>
    <t>gsxrr1000@hotmail.com</t>
  </si>
  <si>
    <t>1 aeropost way</t>
  </si>
  <si>
    <t>pos5322</t>
  </si>
  <si>
    <t>9UC80523FS273301J</t>
  </si>
  <si>
    <t>riobravo2006</t>
  </si>
  <si>
    <t>C  ARISTIZABAL RIO BRAVO AUTO SALES</t>
  </si>
  <si>
    <t>(678) 790-8170</t>
  </si>
  <si>
    <t>riobravoauto@yahoo.com</t>
  </si>
  <si>
    <t>2931 Buford Hwy</t>
  </si>
  <si>
    <t>Buford</t>
  </si>
  <si>
    <t>30518-6065</t>
  </si>
  <si>
    <t>6C804320288793932</t>
  </si>
  <si>
    <t>rcnerf</t>
  </si>
  <si>
    <t>Lee Van Raden</t>
  </si>
  <si>
    <t>(815) 456-2080</t>
  </si>
  <si>
    <t>lee.vanraden@outlook.com</t>
  </si>
  <si>
    <t>1836 Daysville Rd.</t>
  </si>
  <si>
    <t>Franklin Grove</t>
  </si>
  <si>
    <t>61031-9530</t>
  </si>
  <si>
    <t>62Y38527U57195604</t>
  </si>
  <si>
    <t>jonathasot_597</t>
  </si>
  <si>
    <t>jonathan Soto</t>
  </si>
  <si>
    <t>(760) 890-8884</t>
  </si>
  <si>
    <t>jonathancorrea.0689@gmail.com</t>
  </si>
  <si>
    <t>1538 w Brighton ave</t>
  </si>
  <si>
    <t>el centro</t>
  </si>
  <si>
    <t>92243-2206</t>
  </si>
  <si>
    <t>15-19 SPORTSTER 883 RIGHT SIDE CONTROL SWITCH HANDLE BAR THROTTLE TUBE KILL</t>
  </si>
  <si>
    <t>9G15659030726791H</t>
  </si>
  <si>
    <t>lawrencorti_6</t>
  </si>
  <si>
    <t>Lawrence Ortiz</t>
  </si>
  <si>
    <t>(559) 301-1480</t>
  </si>
  <si>
    <t>lawrenceortiz3@gmail.com</t>
  </si>
  <si>
    <t>4140 e home ave #103</t>
  </si>
  <si>
    <t>fresno</t>
  </si>
  <si>
    <t>93703-4248</t>
  </si>
  <si>
    <t>9KK910553X8121926</t>
  </si>
  <si>
    <t>1Z134FA40337026842</t>
  </si>
  <si>
    <t>elunico55</t>
  </si>
  <si>
    <t>Eden Carrillo</t>
  </si>
  <si>
    <t>(956) 208-7039</t>
  </si>
  <si>
    <t>elunico1955@hotmail.es</t>
  </si>
  <si>
    <t>PO Box 1737</t>
  </si>
  <si>
    <t>78584-1737</t>
  </si>
  <si>
    <t>5WX05663HW582001T</t>
  </si>
  <si>
    <t>lurd1128</t>
  </si>
  <si>
    <t>paul zamora</t>
  </si>
  <si>
    <t>(956) 843-6533</t>
  </si>
  <si>
    <t>lurd2550@yahoo.com.mx</t>
  </si>
  <si>
    <t>116 E Coma Ave</t>
  </si>
  <si>
    <t>Ste 760</t>
  </si>
  <si>
    <t>Hidalgo</t>
  </si>
  <si>
    <t>78557-2501</t>
  </si>
  <si>
    <t>9P8844190N4438413</t>
  </si>
  <si>
    <t>taf_cri</t>
  </si>
  <si>
    <t>cristian rivera</t>
  </si>
  <si>
    <t>taffetacriss@gmail.com</t>
  </si>
  <si>
    <t>urb. bosque de los pinos calle echinata L-7 #336</t>
  </si>
  <si>
    <t>bayamon</t>
  </si>
  <si>
    <t>1YY92243FP5530537</t>
  </si>
  <si>
    <t>allan_478</t>
  </si>
  <si>
    <t>Allan Matthews</t>
  </si>
  <si>
    <t>(734) 660-0414</t>
  </si>
  <si>
    <t>allan_motocross_boy@yahoo.com</t>
  </si>
  <si>
    <t>1495 Baker Rd</t>
  </si>
  <si>
    <t>Dexter</t>
  </si>
  <si>
    <t>48130-1528</t>
  </si>
  <si>
    <t>001629105K0885734</t>
  </si>
  <si>
    <t>sliprat1</t>
  </si>
  <si>
    <t>Michael Stevens</t>
  </si>
  <si>
    <t>(951) 249-3889</t>
  </si>
  <si>
    <t>sliprat@aol.com</t>
  </si>
  <si>
    <t>31982 Genoa St</t>
  </si>
  <si>
    <t>92596-8732</t>
  </si>
  <si>
    <t>9MD437201H303473T</t>
  </si>
  <si>
    <t>adadento-7</t>
  </si>
  <si>
    <t>Adam Denton</t>
  </si>
  <si>
    <t>(276) 477-3792</t>
  </si>
  <si>
    <t>adamdenton.2000n@gmail.com</t>
  </si>
  <si>
    <t>16130 Mary st</t>
  </si>
  <si>
    <t>Abingdon</t>
  </si>
  <si>
    <t>24210-8412</t>
  </si>
  <si>
    <t>41B941377R2690731</t>
  </si>
  <si>
    <t>1Z134FA40321306837</t>
  </si>
  <si>
    <t>rya.cobb</t>
  </si>
  <si>
    <t>(575) 552-3300</t>
  </si>
  <si>
    <t>96037254WT975814B</t>
  </si>
  <si>
    <t>demp-94</t>
  </si>
  <si>
    <t>Dempsey Soles</t>
  </si>
  <si>
    <t>(843) 287-4363</t>
  </si>
  <si>
    <t>demp1997@icloud.com</t>
  </si>
  <si>
    <t>515 Woodward Blvd</t>
  </si>
  <si>
    <t>Summerville</t>
  </si>
  <si>
    <t>29483-3133</t>
  </si>
  <si>
    <t>5FM63505437129129</t>
  </si>
  <si>
    <t>b0bby5487</t>
  </si>
  <si>
    <t>Robert Choate</t>
  </si>
  <si>
    <t>bobby5487@gmail.com</t>
  </si>
  <si>
    <t>507 Taylor Rd</t>
  </si>
  <si>
    <t>Unit 1</t>
  </si>
  <si>
    <t>Juliette</t>
  </si>
  <si>
    <t>31046-3425</t>
  </si>
  <si>
    <t>glen60work</t>
  </si>
  <si>
    <t>Michael Workman</t>
  </si>
  <si>
    <t>(815) 830-2509</t>
  </si>
  <si>
    <t>glen60work@hotmail.com</t>
  </si>
  <si>
    <t>705 Calhoun St. APT. 4J</t>
  </si>
  <si>
    <t>Peru</t>
  </si>
  <si>
    <t>61354-3200</t>
  </si>
  <si>
    <t>3X598184R25026311</t>
  </si>
  <si>
    <t>gride007</t>
  </si>
  <si>
    <t>George Martin</t>
  </si>
  <si>
    <t>(760) 562-4688</t>
  </si>
  <si>
    <t>gride1@roadrunner.com</t>
  </si>
  <si>
    <t>2452 Ensenada Dr</t>
  </si>
  <si>
    <t>Imperial</t>
  </si>
  <si>
    <t>92251-9578</t>
  </si>
  <si>
    <t>6UE63780C5945652B</t>
  </si>
  <si>
    <t>dlas_93</t>
  </si>
  <si>
    <t>Dallas Hileman</t>
  </si>
  <si>
    <t>(276) 329-8377</t>
  </si>
  <si>
    <t>dlass2010@icloud.com</t>
  </si>
  <si>
    <t>224 Philpot Ave</t>
  </si>
  <si>
    <t>Richlands</t>
  </si>
  <si>
    <t>24641-2925</t>
  </si>
  <si>
    <t>3CM08587B9166311Y</t>
  </si>
  <si>
    <t>hin043203</t>
  </si>
  <si>
    <t>Chun Hin Wong</t>
  </si>
  <si>
    <t>websterwong9834@gmail.com</t>
  </si>
  <si>
    <t>Rm3005 Kwong Yat House Kwong Tin Est.</t>
  </si>
  <si>
    <t>Lam Tin Hong Kong</t>
  </si>
  <si>
    <t>6P269944JS652100V</t>
  </si>
  <si>
    <t>USPS First Class Mail International / First Class Package International Service</t>
  </si>
  <si>
    <t>chrimas97</t>
  </si>
  <si>
    <t>Christian Massie</t>
  </si>
  <si>
    <t>(804) 414-5828</t>
  </si>
  <si>
    <t>chrismassie14@gmail.com</t>
  </si>
  <si>
    <t>2716 Perkinsville Rd</t>
  </si>
  <si>
    <t>Maidens</t>
  </si>
  <si>
    <t>23102-2069</t>
  </si>
  <si>
    <t>5RU32598S3384174W</t>
  </si>
  <si>
    <t>portiz1920</t>
  </si>
  <si>
    <t>Peter Ortiz</t>
  </si>
  <si>
    <t>(619) 709-0855</t>
  </si>
  <si>
    <t>peteyboy38@yahoo.com</t>
  </si>
  <si>
    <t>831 Casa De Oro Pl</t>
  </si>
  <si>
    <t>92025-5903</t>
  </si>
  <si>
    <t>9LK53706LL336680W</t>
  </si>
  <si>
    <t>imeejhe08</t>
  </si>
  <si>
    <t>Jerald Tomas</t>
  </si>
  <si>
    <t>(206) 792-6791</t>
  </si>
  <si>
    <t>adeoferio@yahoo.com</t>
  </si>
  <si>
    <t>5027 S 122nd Ln</t>
  </si>
  <si>
    <t>Tukwila</t>
  </si>
  <si>
    <t>98178-3463</t>
  </si>
  <si>
    <t>215071744E560653K</t>
  </si>
  <si>
    <t>tidewatermotorsports757</t>
  </si>
  <si>
    <t>Rip Tidewater motorsports Llc</t>
  </si>
  <si>
    <t>(757) 320-3916</t>
  </si>
  <si>
    <t>tidewatermotorsports@gmail.com</t>
  </si>
  <si>
    <t>33 Radford St</t>
  </si>
  <si>
    <t>23701-3029</t>
  </si>
  <si>
    <t>32N2402494771543P</t>
  </si>
  <si>
    <t>jay5050_mig</t>
  </si>
  <si>
    <t>JASON BANAS</t>
  </si>
  <si>
    <t>(413) 883-4562</t>
  </si>
  <si>
    <t>jbanas50@yahoo.com</t>
  </si>
  <si>
    <t>85 Pine Knoll Dr</t>
  </si>
  <si>
    <t>LUDLOW</t>
  </si>
  <si>
    <t>01056-1316</t>
  </si>
  <si>
    <t>43A87212FV711150U</t>
  </si>
  <si>
    <t>mrsuperyanp</t>
  </si>
  <si>
    <t>Ryan Proulx</t>
  </si>
  <si>
    <t>(713) 572-7924</t>
  </si>
  <si>
    <t>superyanp@gmail.com</t>
  </si>
  <si>
    <t>2307 Gumspring Ln</t>
  </si>
  <si>
    <t>77373-6329</t>
  </si>
  <si>
    <t>0AK25479RC134244J</t>
  </si>
  <si>
    <t>gi2753</t>
  </si>
  <si>
    <t>GIANG LE</t>
  </si>
  <si>
    <t>(416) 989-2591</t>
  </si>
  <si>
    <t>ghtle9654@gmail.com</t>
  </si>
  <si>
    <t>17304 Avenleigh</t>
  </si>
  <si>
    <t>ASHTON</t>
  </si>
  <si>
    <t>20861-3633</t>
  </si>
  <si>
    <t>6V00013111072654C</t>
  </si>
  <si>
    <t>1Z134FA40390211774</t>
  </si>
  <si>
    <t>keeri-91</t>
  </si>
  <si>
    <t>Keeten Rippy</t>
  </si>
  <si>
    <t>(574) 780-2618</t>
  </si>
  <si>
    <t>keetenrippy@gmail.com</t>
  </si>
  <si>
    <t>430 Clark St</t>
  </si>
  <si>
    <t>Plymouth</t>
  </si>
  <si>
    <t>03-05 R6 or 06-09 R6S REAR WHEEL BACK RIM TIRE</t>
  </si>
  <si>
    <t>4JD45874J8897011F</t>
  </si>
  <si>
    <t>1Z134FA40335161057</t>
  </si>
  <si>
    <t>sandykaysrepairs</t>
  </si>
  <si>
    <t>Robert Hess</t>
  </si>
  <si>
    <t>(540) 447-6200</t>
  </si>
  <si>
    <t>sandy.kays@aol.com</t>
  </si>
  <si>
    <t>20 E Side Hwy</t>
  </si>
  <si>
    <t>22980-7011</t>
  </si>
  <si>
    <t>1Y037929TL6796644</t>
  </si>
  <si>
    <t>piab.do2014</t>
  </si>
  <si>
    <t>Victor Piña   BP-000705</t>
  </si>
  <si>
    <t>(717) 739-6615</t>
  </si>
  <si>
    <t>vpina8@hotmail.es</t>
  </si>
  <si>
    <t>8020 NW 66th St</t>
  </si>
  <si>
    <t>33166-2728</t>
  </si>
  <si>
    <t>1K864972JH4329711</t>
  </si>
  <si>
    <t>xxjsavage</t>
  </si>
  <si>
    <t>B&amp;M Auto Repair  (Freddy Chico)</t>
  </si>
  <si>
    <t>(603) 721-2891</t>
  </si>
  <si>
    <t>xxjakesavage@gmail.com</t>
  </si>
  <si>
    <t>525 Hugo St</t>
  </si>
  <si>
    <t>80903-4341</t>
  </si>
  <si>
    <t>4LF51921P1445413H</t>
  </si>
  <si>
    <t>cweathersby504</t>
  </si>
  <si>
    <t>carlos weathersby</t>
  </si>
  <si>
    <t>(504) 982-5608</t>
  </si>
  <si>
    <t>cweathersby0926@gmail.com</t>
  </si>
  <si>
    <t>4951 Meadow Bank St</t>
  </si>
  <si>
    <t>new orleans</t>
  </si>
  <si>
    <t>70128-3110</t>
  </si>
  <si>
    <t>07-09 KAWASAKI Z1000 ENGINE MOTOR REPUTABLE SELLER VIDEO!</t>
  </si>
  <si>
    <t>240203527M412022B</t>
  </si>
  <si>
    <t>rachoni_0</t>
  </si>
  <si>
    <t>rachelle onishi</t>
  </si>
  <si>
    <t>(916) 410-9141</t>
  </si>
  <si>
    <t>nero4209z@aol.com</t>
  </si>
  <si>
    <t>2733 Country Club Blvd</t>
  </si>
  <si>
    <t>Apt 166</t>
  </si>
  <si>
    <t>Stockton</t>
  </si>
  <si>
    <t>95204-3983</t>
  </si>
  <si>
    <t>47M463734V305942X</t>
  </si>
  <si>
    <t>spitfi-41</t>
  </si>
  <si>
    <t>Bryant DeBray</t>
  </si>
  <si>
    <t>(503) 360-5330</t>
  </si>
  <si>
    <t>spitfire6147@gmail.com</t>
  </si>
  <si>
    <t>6147 SE Foster Rd</t>
  </si>
  <si>
    <t>97206-3738</t>
  </si>
  <si>
    <t>2DR44531TW9589333</t>
  </si>
  <si>
    <t>alejandradelf0</t>
  </si>
  <si>
    <t>Alejandro Adelfo</t>
  </si>
  <si>
    <t>(442) 445-0452</t>
  </si>
  <si>
    <t>motos443@gmail.com</t>
  </si>
  <si>
    <t>14416 EXPORT ROAD,PARQUE INDUSTRIAL ITC</t>
  </si>
  <si>
    <t>Laredo Texas</t>
  </si>
  <si>
    <t>78045-7944</t>
  </si>
  <si>
    <t>05A23021U2079572V</t>
  </si>
  <si>
    <t>1Z134FA40394579942</t>
  </si>
  <si>
    <t>rockracing74</t>
  </si>
  <si>
    <t>Mark Petraccoro</t>
  </si>
  <si>
    <t>(434) 473-5511</t>
  </si>
  <si>
    <t>marky_mark383@yahoo.com</t>
  </si>
  <si>
    <t>86 Dell ln</t>
  </si>
  <si>
    <t>Rustburg</t>
  </si>
  <si>
    <t>24588-4153</t>
  </si>
  <si>
    <t>16-18 NINJA ZX10 ZX10R EXHAUST CAN MUFFLER SLIP ON PIPE</t>
  </si>
  <si>
    <t>6WL75313WG8492422</t>
  </si>
  <si>
    <t>jorgcolo-8</t>
  </si>
  <si>
    <t>jorge colon</t>
  </si>
  <si>
    <t>(518) 848-1118</t>
  </si>
  <si>
    <t>jcolon702@yahoo.com</t>
  </si>
  <si>
    <t>75 Academy st. apt 2</t>
  </si>
  <si>
    <t>Amsterdam</t>
  </si>
  <si>
    <t>12010-3327</t>
  </si>
  <si>
    <t>14375180TE431744V</t>
  </si>
  <si>
    <t>breaklitessince03</t>
  </si>
  <si>
    <t>mark tempesta</t>
  </si>
  <si>
    <t>(617) 680-4621</t>
  </si>
  <si>
    <t>breaklites@aol.com</t>
  </si>
  <si>
    <t>131 NEWBURY ST</t>
  </si>
  <si>
    <t>PEABODY</t>
  </si>
  <si>
    <t>01960-3810</t>
  </si>
  <si>
    <t>7EW27038V56801934</t>
  </si>
  <si>
    <t>7AF00994285478706</t>
  </si>
  <si>
    <t>pointplacepowersports</t>
  </si>
  <si>
    <t>Matthew Bowron</t>
  </si>
  <si>
    <t>(419) 724-2426</t>
  </si>
  <si>
    <t>parts@pointplacepowersports.com</t>
  </si>
  <si>
    <t>4644 N Summit St</t>
  </si>
  <si>
    <t>TOLEDO</t>
  </si>
  <si>
    <t>43611-2813</t>
  </si>
  <si>
    <t>8M7228260R551115W</t>
  </si>
  <si>
    <t>edonce</t>
  </si>
  <si>
    <t>Wolf Gottlieb</t>
  </si>
  <si>
    <t>(917) 349-7883</t>
  </si>
  <si>
    <t>edon@littlewolfcollective.com</t>
  </si>
  <si>
    <t>65 Ainslie St</t>
  </si>
  <si>
    <t>Apt 212</t>
  </si>
  <si>
    <t>Ny</t>
  </si>
  <si>
    <t>11211-3441</t>
  </si>
  <si>
    <t>4DD872981D003131N</t>
  </si>
  <si>
    <t>1Z134FA40391742154</t>
  </si>
  <si>
    <t>oscarramocanojurad_0</t>
  </si>
  <si>
    <t>Oscar Ramon Cano Jurado / HS</t>
  </si>
  <si>
    <t>(614) 394-2010</t>
  </si>
  <si>
    <t>oscar_x99@hotmail.com</t>
  </si>
  <si>
    <t>6425 Boeing Suite D1</t>
  </si>
  <si>
    <t>79925-1051</t>
  </si>
  <si>
    <t>46U93348AK3606713</t>
  </si>
  <si>
    <t>abrahapere-875</t>
  </si>
  <si>
    <t>Abraham Perez</t>
  </si>
  <si>
    <t>(626) 598-0564</t>
  </si>
  <si>
    <t>djperezabraham@gmail.com</t>
  </si>
  <si>
    <t>324 n Sunset Ave</t>
  </si>
  <si>
    <t>91790-1650</t>
  </si>
  <si>
    <t>9Y748546DU1144639</t>
  </si>
  <si>
    <t>iiiiemanueliiii</t>
  </si>
  <si>
    <t>Emanuel Marquez</t>
  </si>
  <si>
    <t>(787) 627-7352</t>
  </si>
  <si>
    <t>deepengrave@gmail.com</t>
  </si>
  <si>
    <t>Calle 55 casa 2M4</t>
  </si>
  <si>
    <t>Urb.Metropolis III</t>
  </si>
  <si>
    <t>00987-7514</t>
  </si>
  <si>
    <t>8KS337901C5674012</t>
  </si>
  <si>
    <t>mk1cabby281</t>
  </si>
  <si>
    <t>David Cook</t>
  </si>
  <si>
    <t>(407) 591-0844</t>
  </si>
  <si>
    <t>mk1cabby28@gmail.com</t>
  </si>
  <si>
    <t>9435 Delegates Dr</t>
  </si>
  <si>
    <t>32837-8347</t>
  </si>
  <si>
    <t>061935421K483745R</t>
  </si>
  <si>
    <t>8XY41254JB766372W</t>
  </si>
  <si>
    <t>thewoodguy59</t>
  </si>
  <si>
    <t>david carpenter</t>
  </si>
  <si>
    <t>(570) 730-7022</t>
  </si>
  <si>
    <t>daveandbarb19@verizon.net</t>
  </si>
  <si>
    <t>128 Jacob Ott Road</t>
  </si>
  <si>
    <t>18301-8631</t>
  </si>
  <si>
    <t>42W966200F988482T</t>
  </si>
  <si>
    <t>ja_8459</t>
  </si>
  <si>
    <t>Jason Gip</t>
  </si>
  <si>
    <t>(267) 808-6956</t>
  </si>
  <si>
    <t>gipjasonn@gmail.com</t>
  </si>
  <si>
    <t>917 Pierce St</t>
  </si>
  <si>
    <t>19148-1618</t>
  </si>
  <si>
    <t>385647012P776540E</t>
  </si>
  <si>
    <t>1Z134FA40323873462</t>
  </si>
  <si>
    <t>1C622049H0442904W</t>
  </si>
  <si>
    <t>90-93 HARLEY-DAVIDSON ELECTRA GLIDE SADDLE BAG BAGS LUGGAGE TRUNK STORAGE RIGHT</t>
  </si>
  <si>
    <t>1Z134FA40324208072</t>
  </si>
  <si>
    <t>arr22-84</t>
  </si>
  <si>
    <t>Arturo Estrada</t>
  </si>
  <si>
    <t>(505) 453-3614</t>
  </si>
  <si>
    <t>arr222mare@gmail.com</t>
  </si>
  <si>
    <t>260 E Avenida Bernalillo</t>
  </si>
  <si>
    <t>Bernalillo</t>
  </si>
  <si>
    <t>87004-9016</t>
  </si>
  <si>
    <t>593192137M0787327</t>
  </si>
  <si>
    <t>sebru97</t>
  </si>
  <si>
    <t>sean brunet</t>
  </si>
  <si>
    <t>(928) 706-6456</t>
  </si>
  <si>
    <t>seantokes420@icloud.com</t>
  </si>
  <si>
    <t>3279 N Surging Waters Pl</t>
  </si>
  <si>
    <t>85712-6627</t>
  </si>
  <si>
    <t>8Y756048VR283283D</t>
  </si>
  <si>
    <t>marisoldavidx8</t>
  </si>
  <si>
    <t>Marisol Padilla</t>
  </si>
  <si>
    <t>(484) 334-5679</t>
  </si>
  <si>
    <t>crazyboriqua@gmail.com</t>
  </si>
  <si>
    <t>1437 Mount Laurel Rd</t>
  </si>
  <si>
    <t>19560-1312</t>
  </si>
  <si>
    <t>9SN85532SX164831N</t>
  </si>
  <si>
    <t>dvb0991</t>
  </si>
  <si>
    <t>Bill DeBarmore</t>
  </si>
  <si>
    <t>(818) 896-6442 ext.: 206</t>
  </si>
  <si>
    <t>bill@vistaaviation.com</t>
  </si>
  <si>
    <t>10000 Airpark Way</t>
  </si>
  <si>
    <t>Pacoima</t>
  </si>
  <si>
    <t>91331-7393</t>
  </si>
  <si>
    <t>11-15 GSXR 600/750 FRONT BRAKE CALIPER MONOBLOCK LEFT RIGHT BREMBO 108mm</t>
  </si>
  <si>
    <t>2T3063843W486634G</t>
  </si>
  <si>
    <t>moneybagscw95</t>
  </si>
  <si>
    <t>cody westlund</t>
  </si>
  <si>
    <t>(715) 297-1012</t>
  </si>
  <si>
    <t>cacodyslookout1@outlook.com</t>
  </si>
  <si>
    <t>305 stewart ave</t>
  </si>
  <si>
    <t>wausau</t>
  </si>
  <si>
    <t>54401-4690</t>
  </si>
  <si>
    <t>0XG566491W875282A</t>
  </si>
  <si>
    <t>loga3627</t>
  </si>
  <si>
    <t>Joshua Steele</t>
  </si>
  <si>
    <t>(319) 671-1390</t>
  </si>
  <si>
    <t>logan1035@me.com</t>
  </si>
  <si>
    <t>5834 Madison Ave</t>
  </si>
  <si>
    <t>96B29371NT5056641</t>
  </si>
  <si>
    <t>1Z134FA40390160767</t>
  </si>
  <si>
    <t>loga-7841</t>
  </si>
  <si>
    <t>8J208233HY2360807</t>
  </si>
  <si>
    <t>mohebm10</t>
  </si>
  <si>
    <t>moheb alashmaly</t>
  </si>
  <si>
    <t>(225) 480-8359</t>
  </si>
  <si>
    <t>mohebmo@gmail.com</t>
  </si>
  <si>
    <t>7535 Board Dr</t>
  </si>
  <si>
    <t>70817-5314</t>
  </si>
  <si>
    <t>8LX899605C951512M</t>
  </si>
  <si>
    <t>1Z134FA40324185105</t>
  </si>
  <si>
    <t>ki_491758</t>
  </si>
  <si>
    <t>Jon Kirn</t>
  </si>
  <si>
    <t>(724) 531-7659</t>
  </si>
  <si>
    <t>jonkirn92@gmail.com</t>
  </si>
  <si>
    <t>706 Old West Rd</t>
  </si>
  <si>
    <t>Bentleyville</t>
  </si>
  <si>
    <t>15314-1558</t>
  </si>
  <si>
    <t>9J9983660U027513J</t>
  </si>
  <si>
    <t>smokey-2995</t>
  </si>
  <si>
    <t>Mike  Vaughn</t>
  </si>
  <si>
    <t>(317) 518-4848</t>
  </si>
  <si>
    <t>smokey882001@gmail.com</t>
  </si>
  <si>
    <t>1270 44th St</t>
  </si>
  <si>
    <t>Pullman</t>
  </si>
  <si>
    <t>49450-9708</t>
  </si>
  <si>
    <t>3WN05917S9628551U</t>
  </si>
  <si>
    <t>oscarpardo762012</t>
  </si>
  <si>
    <t>Oscar Pardo</t>
  </si>
  <si>
    <t>(385) 368-4466</t>
  </si>
  <si>
    <t>oscarpardo76@gmail.com</t>
  </si>
  <si>
    <t>1136 Rosewood Ln</t>
  </si>
  <si>
    <t>84041-4400</t>
  </si>
  <si>
    <t>3AE51275DN495521P</t>
  </si>
  <si>
    <t>will1452</t>
  </si>
  <si>
    <t>Debra Napier</t>
  </si>
  <si>
    <t>(417) 883-2983</t>
  </si>
  <si>
    <t>aka_freestarr777@yahoo.com</t>
  </si>
  <si>
    <t>3044 W Chestnut St</t>
  </si>
  <si>
    <t>65803-2358</t>
  </si>
  <si>
    <t>5LB898618F7394427</t>
  </si>
  <si>
    <t>sbrno</t>
  </si>
  <si>
    <t>Sandra B Ricks</t>
  </si>
  <si>
    <t>(504) 712-1788</t>
  </si>
  <si>
    <t>sbrno@aol.com</t>
  </si>
  <si>
    <t>1237 27th St</t>
  </si>
  <si>
    <t>70062-5282</t>
  </si>
  <si>
    <t>4D390388Y3704703D</t>
  </si>
  <si>
    <t>dukes4031</t>
  </si>
  <si>
    <t>Daniel  anderson</t>
  </si>
  <si>
    <t>(706) 870-1323</t>
  </si>
  <si>
    <t>duke4031@hotmail.com</t>
  </si>
  <si>
    <t>5714 Maysville rd</t>
  </si>
  <si>
    <t>commerce</t>
  </si>
  <si>
    <t>30529-3431</t>
  </si>
  <si>
    <t>1C675753047300202</t>
  </si>
  <si>
    <t>tada1736</t>
  </si>
  <si>
    <t>Teshia Adams</t>
  </si>
  <si>
    <t>(219) 808-0987</t>
  </si>
  <si>
    <t>lala80sbaby@gmail.com</t>
  </si>
  <si>
    <t>4273 Vermont St</t>
  </si>
  <si>
    <t>46409-2051</t>
  </si>
  <si>
    <t>2P696650SW6445348</t>
  </si>
  <si>
    <t>1Z134FA40337919897</t>
  </si>
  <si>
    <t>tmassey11</t>
  </si>
  <si>
    <t>Trinity Massey</t>
  </si>
  <si>
    <t>(423) 200-0022</t>
  </si>
  <si>
    <t>trinitymassey11@gmail.com</t>
  </si>
  <si>
    <t>403 Laurel St</t>
  </si>
  <si>
    <t>Morristown</t>
  </si>
  <si>
    <t>37813-1889</t>
  </si>
  <si>
    <t>125032126R958743X</t>
  </si>
  <si>
    <t>periksta_0</t>
  </si>
  <si>
    <t>per rikstad</t>
  </si>
  <si>
    <t>perrikstad@gmail.com</t>
  </si>
  <si>
    <t>lussimoveien 1</t>
  </si>
  <si>
    <t>jerpstad</t>
  </si>
  <si>
    <t>71M23537T2855261U</t>
  </si>
  <si>
    <t>ESUS21675274</t>
  </si>
  <si>
    <t>clte_6309</t>
  </si>
  <si>
    <t>Cliff Terry</t>
  </si>
  <si>
    <t>(307) 287-3567</t>
  </si>
  <si>
    <t>cliftonterryplumbing@gmail.com</t>
  </si>
  <si>
    <t>10701 Ranch Rd</t>
  </si>
  <si>
    <t>82009-9533</t>
  </si>
  <si>
    <t>110310211G321244R</t>
  </si>
  <si>
    <t>bricedylan1</t>
  </si>
  <si>
    <t>Brice washington</t>
  </si>
  <si>
    <t>(918) 841-7867</t>
  </si>
  <si>
    <t>bricewashington12@gmail.com</t>
  </si>
  <si>
    <t>PO Box 103</t>
  </si>
  <si>
    <t>Bokoshe</t>
  </si>
  <si>
    <t>74930-0103</t>
  </si>
  <si>
    <t>55P62492W8805682R</t>
  </si>
  <si>
    <t>bpmotorsports1997</t>
  </si>
  <si>
    <t>Amber  Otto</t>
  </si>
  <si>
    <t>(952) 873-4500</t>
  </si>
  <si>
    <t>amberbpms@frontiernet.net</t>
  </si>
  <si>
    <t>908 E Main St</t>
  </si>
  <si>
    <t>56011-2206</t>
  </si>
  <si>
    <t>2008 08 GL1800 GOLDWING TRUNK BOX LATCH RELEASE MECHANISM CONTROL OPEN LOCK</t>
  </si>
  <si>
    <t>0PP53485JK417830M</t>
  </si>
  <si>
    <t>9030deal</t>
  </si>
  <si>
    <t>richard deal</t>
  </si>
  <si>
    <t>(765) 828-0112</t>
  </si>
  <si>
    <t>richarddealonsite1@yahoo.com</t>
  </si>
  <si>
    <t>10068 S Pam Dr</t>
  </si>
  <si>
    <t>rosedale</t>
  </si>
  <si>
    <t>47874-7073</t>
  </si>
  <si>
    <t>2M62011054423153W</t>
  </si>
  <si>
    <t>prd2bamerican</t>
  </si>
  <si>
    <t>S ODONNELL</t>
  </si>
  <si>
    <t>(856) 217-7340</t>
  </si>
  <si>
    <t>scottod68@yahoo.com</t>
  </si>
  <si>
    <t>135 E 16th St</t>
  </si>
  <si>
    <t>Ship Bottom</t>
  </si>
  <si>
    <t>08008-4402</t>
  </si>
  <si>
    <t>0V209025DE999225W</t>
  </si>
  <si>
    <t>ttony77777_5</t>
  </si>
  <si>
    <t>james thompson</t>
  </si>
  <si>
    <t>(208) 403-1941</t>
  </si>
  <si>
    <t>ttony77777@gmail.com</t>
  </si>
  <si>
    <t>3855e vision dr</t>
  </si>
  <si>
    <t>idaho falls</t>
  </si>
  <si>
    <t>83401-5193</t>
  </si>
  <si>
    <t>5CG81536BB4648516</t>
  </si>
  <si>
    <t>shabry2917</t>
  </si>
  <si>
    <t>Shaneen Bryant</t>
  </si>
  <si>
    <t>(267) 461-7342</t>
  </si>
  <si>
    <t>bryantshaneen25@gmail.com</t>
  </si>
  <si>
    <t>438 Roselyn St</t>
  </si>
  <si>
    <t>19120-1837</t>
  </si>
  <si>
    <t>44W95459WC257484E</t>
  </si>
  <si>
    <t>bu_to94</t>
  </si>
  <si>
    <t>tom bui</t>
  </si>
  <si>
    <t>(972) 750-2153</t>
  </si>
  <si>
    <t>texassupersport@gmail.com</t>
  </si>
  <si>
    <t>5029 Glen Vista dr</t>
  </si>
  <si>
    <t>garland</t>
  </si>
  <si>
    <t>75044-5511</t>
  </si>
  <si>
    <t>5J874269A7599140K</t>
  </si>
  <si>
    <t>nyyerod</t>
  </si>
  <si>
    <t>Gina Zinn</t>
  </si>
  <si>
    <t>(585) 721-5027</t>
  </si>
  <si>
    <t>erodnyy@gmail.com</t>
  </si>
  <si>
    <t>231 Colebrook Dr</t>
  </si>
  <si>
    <t>14617-2231</t>
  </si>
  <si>
    <t>9D9485973L465983G</t>
  </si>
  <si>
    <t>dacunni_3430</t>
  </si>
  <si>
    <t>David Cunningham</t>
  </si>
  <si>
    <t>(646) 662-0935</t>
  </si>
  <si>
    <t>davidc.cunningham@gmail.com</t>
  </si>
  <si>
    <t>24407 136th Ave</t>
  </si>
  <si>
    <t>11422-1615</t>
  </si>
  <si>
    <t>3UR819330M1443923</t>
  </si>
  <si>
    <t>1Z134FA40393111180</t>
  </si>
  <si>
    <t>seob_36</t>
  </si>
  <si>
    <t>Sean Obar</t>
  </si>
  <si>
    <t>(530) 215-8522</t>
  </si>
  <si>
    <t>seanobar6@gmail.com</t>
  </si>
  <si>
    <t>Po Box 1428</t>
  </si>
  <si>
    <t>96022-1428</t>
  </si>
  <si>
    <t>47389005G0326852R</t>
  </si>
  <si>
    <t>2smart-12</t>
  </si>
  <si>
    <t>alberto colon</t>
  </si>
  <si>
    <t>(484) 226-8666</t>
  </si>
  <si>
    <t>2smart2lose82@gmail.com</t>
  </si>
  <si>
    <t>863 N Halstead St</t>
  </si>
  <si>
    <t>Allentown</t>
  </si>
  <si>
    <t>18109-1840</t>
  </si>
  <si>
    <t>5NX94667YN857041P</t>
  </si>
  <si>
    <t>1Z134FA40339688884</t>
  </si>
  <si>
    <t>amilam13</t>
  </si>
  <si>
    <t>Alec Milam</t>
  </si>
  <si>
    <t>(614) 593-1452</t>
  </si>
  <si>
    <t>alecmilam61@gmail.com</t>
  </si>
  <si>
    <t>539 South Murray Hill Road</t>
  </si>
  <si>
    <t>43228-4911</t>
  </si>
  <si>
    <t>1S6527593B739820N</t>
  </si>
  <si>
    <t>thrifty.83</t>
  </si>
  <si>
    <t>Jack Mouton</t>
  </si>
  <si>
    <t>(337) 780-8213</t>
  </si>
  <si>
    <t>jacklinemouton@gmail.com</t>
  </si>
  <si>
    <t>133 Schoeffler rd</t>
  </si>
  <si>
    <t>Carencro</t>
  </si>
  <si>
    <t>70520-6028</t>
  </si>
  <si>
    <t>03T066344R9628516</t>
  </si>
  <si>
    <t>chacrab_38</t>
  </si>
  <si>
    <t>Charles Crabtree</t>
  </si>
  <si>
    <t>(406) 321-3187</t>
  </si>
  <si>
    <t>cccrabtree1213@hotmail.com</t>
  </si>
  <si>
    <t>29 Berg Ave</t>
  </si>
  <si>
    <t>Billings</t>
  </si>
  <si>
    <t>59101-4602</t>
  </si>
  <si>
    <t>6HN92228F3942454S</t>
  </si>
  <si>
    <t>ashhay_85</t>
  </si>
  <si>
    <t>Ashley Haynes</t>
  </si>
  <si>
    <t>(352) 872-2996</t>
  </si>
  <si>
    <t>ahaynes1967@yahoo.com</t>
  </si>
  <si>
    <t>1803 SE 6th Ave</t>
  </si>
  <si>
    <t>32641-7430</t>
  </si>
  <si>
    <t>2LA97413GU054304V</t>
  </si>
  <si>
    <t>cowboyjunkies29</t>
  </si>
  <si>
    <t>Johnnie  Shifflett</t>
  </si>
  <si>
    <t>(301) 343-6316</t>
  </si>
  <si>
    <t>jshiffle@tishmanspeyer.com</t>
  </si>
  <si>
    <t>3105 S. Declaration ct.</t>
  </si>
  <si>
    <t>Waldorf</t>
  </si>
  <si>
    <t>20603-3947</t>
  </si>
  <si>
    <t>15338870GD3821924</t>
  </si>
  <si>
    <t>thefbodysource</t>
  </si>
  <si>
    <t>Alisha Rush</t>
  </si>
  <si>
    <t>(704) 492-8241</t>
  </si>
  <si>
    <t>ftbbassist@yahoo.com</t>
  </si>
  <si>
    <t>309 Dutchman Ave</t>
  </si>
  <si>
    <t>Mount Holly</t>
  </si>
  <si>
    <t>28120-2307</t>
  </si>
  <si>
    <t>1DJ30523WC1629711</t>
  </si>
  <si>
    <t>theliquidatorsllc</t>
  </si>
  <si>
    <t>Jason Jones</t>
  </si>
  <si>
    <t>(205) 910-3397</t>
  </si>
  <si>
    <t>jasoncj@theliquidatorsllc.com</t>
  </si>
  <si>
    <t>1000 15th pl sw</t>
  </si>
  <si>
    <t>Birmingham</t>
  </si>
  <si>
    <t>35211-2636</t>
  </si>
  <si>
    <t>99 SPORTSMAN 500 PRIMARY DRIVE GEAR BELT FINAL CHAIN CLUTCH COVER PLASTIC</t>
  </si>
  <si>
    <t>6H088450S6770921E</t>
  </si>
  <si>
    <t>conwabrand_2kmmxsv1t</t>
  </si>
  <si>
    <t>Brandon Conway</t>
  </si>
  <si>
    <t>(315) 399-2229</t>
  </si>
  <si>
    <t>iiphones315@gmail.com</t>
  </si>
  <si>
    <t>319 SW Majestic Ter</t>
  </si>
  <si>
    <t>34984-4362</t>
  </si>
  <si>
    <t>8PK45510AH0082140</t>
  </si>
  <si>
    <t>blockhead_72</t>
  </si>
  <si>
    <t>Corey Bower</t>
  </si>
  <si>
    <t>(276) 870-4715</t>
  </si>
  <si>
    <t>cmb_78@yahoo.com</t>
  </si>
  <si>
    <t>8905 gloucester road</t>
  </si>
  <si>
    <t>Wise</t>
  </si>
  <si>
    <t>24293-4549</t>
  </si>
  <si>
    <t>834239836V4481225</t>
  </si>
  <si>
    <t>bigsc_20</t>
  </si>
  <si>
    <t>Andrew Ehrhardt</t>
  </si>
  <si>
    <t>(618) 521-9130</t>
  </si>
  <si>
    <t>bigscoobs23@yahoo.com</t>
  </si>
  <si>
    <t>1601 New Era Rd</t>
  </si>
  <si>
    <t>Apt 201</t>
  </si>
  <si>
    <t>Carbondale</t>
  </si>
  <si>
    <t>62901-6308</t>
  </si>
  <si>
    <t>7BL28975XM566884U</t>
  </si>
  <si>
    <t>1Z134FA40391514990</t>
  </si>
  <si>
    <t>jon7501993</t>
  </si>
  <si>
    <t>Jon reed</t>
  </si>
  <si>
    <t>(330) 618-2788</t>
  </si>
  <si>
    <t>jon7502002@yahoo.com</t>
  </si>
  <si>
    <t>1390 Hilbish Ave</t>
  </si>
  <si>
    <t>akron</t>
  </si>
  <si>
    <t>44312-3644</t>
  </si>
  <si>
    <t>2UB76189CE2163623</t>
  </si>
  <si>
    <t>nadakidd</t>
  </si>
  <si>
    <t>Cobey England</t>
  </si>
  <si>
    <t>(214) 736-7911</t>
  </si>
  <si>
    <t>nadakidd@gmail.com</t>
  </si>
  <si>
    <t>5620 Detrick Rd</t>
  </si>
  <si>
    <t>Mount Airy</t>
  </si>
  <si>
    <t>21771-6134</t>
  </si>
  <si>
    <t>15F34263S7627084J</t>
  </si>
  <si>
    <t>super_cycles</t>
  </si>
  <si>
    <t>Super Cycles</t>
  </si>
  <si>
    <t>(424) 000-000</t>
  </si>
  <si>
    <t>supercycles@outlook.com</t>
  </si>
  <si>
    <t>8JK461483G0139329</t>
  </si>
  <si>
    <t>1Z134FA40391906254</t>
  </si>
  <si>
    <t>kilgo123</t>
  </si>
  <si>
    <t>Scotty Kilgo</t>
  </si>
  <si>
    <t>(662) 603-3378</t>
  </si>
  <si>
    <t>scottykilgo@gmail.com</t>
  </si>
  <si>
    <t>98 County Road 325</t>
  </si>
  <si>
    <t>38834-8879</t>
  </si>
  <si>
    <t>09-15 YAMAHA FZ6R FZ6 R MID SIDE FAIRING COWL PLASTIC OEM LEFT</t>
  </si>
  <si>
    <t>1J6250582F076215F</t>
  </si>
  <si>
    <t>1Z134FA40393168861</t>
  </si>
  <si>
    <t>darova-67</t>
  </si>
  <si>
    <t>Darwin Ovalle</t>
  </si>
  <si>
    <t>(818) 489-3684</t>
  </si>
  <si>
    <t>darwinovalle@gmail.com</t>
  </si>
  <si>
    <t>11161 Phillippi Ave</t>
  </si>
  <si>
    <t>91331-1542</t>
  </si>
  <si>
    <t>11J501984D6037242</t>
  </si>
  <si>
    <t>crackee1981</t>
  </si>
  <si>
    <t>Gabor Krekacs</t>
  </si>
  <si>
    <t>(310) 216-8428</t>
  </si>
  <si>
    <t>crackee81@gmail.com</t>
  </si>
  <si>
    <t>3235 Honolulu Ave</t>
  </si>
  <si>
    <t>La Crescenta</t>
  </si>
  <si>
    <t>91214-3374</t>
  </si>
  <si>
    <t>8L1905068R280325K</t>
  </si>
  <si>
    <t>joffre21</t>
  </si>
  <si>
    <t>edgar del toro</t>
  </si>
  <si>
    <t>(619) 387-5283</t>
  </si>
  <si>
    <t>cbrxx101@hotmail.com</t>
  </si>
  <si>
    <t>2620 N Meadow Ave</t>
  </si>
  <si>
    <t>Getmoto</t>
  </si>
  <si>
    <t>78040-2721</t>
  </si>
  <si>
    <t>48K72925X34615548</t>
  </si>
  <si>
    <t>1Z134FA40393887914</t>
  </si>
  <si>
    <t>mr.e_8413</t>
  </si>
  <si>
    <t>?? ??????</t>
  </si>
  <si>
    <t>(347) 309-8329</t>
  </si>
  <si>
    <t>mr.eko-89@mail.ru</t>
  </si>
  <si>
    <t>824 Lexington Ave</t>
  </si>
  <si>
    <t>apt. 5i</t>
  </si>
  <si>
    <t>11221-7829</t>
  </si>
  <si>
    <t>1EK49926E6076635D</t>
  </si>
  <si>
    <t>southpawslayer</t>
  </si>
  <si>
    <t>James Anderson</t>
  </si>
  <si>
    <t>(713) 836-8116</t>
  </si>
  <si>
    <t>jamesmarcusanderson@yahoo.com</t>
  </si>
  <si>
    <t>3131 West Loop S</t>
  </si>
  <si>
    <t>Apt 264</t>
  </si>
  <si>
    <t>77027-6127</t>
  </si>
  <si>
    <t>12-18 KAWASAKI NINJA ZX14R GREEN FRONT WHEEL FENDER COWL FAIRING PLASTIC</t>
  </si>
  <si>
    <t>05V64694TS3857205</t>
  </si>
  <si>
    <t>1Z134FA40330825938</t>
  </si>
  <si>
    <t>mackiaveliko</t>
  </si>
  <si>
    <t>Alexander Lopez</t>
  </si>
  <si>
    <t>(929) 309-3245</t>
  </si>
  <si>
    <t>dhamakingz@gmail.com</t>
  </si>
  <si>
    <t>332 Jerome st</t>
  </si>
  <si>
    <t>11207-3808</t>
  </si>
  <si>
    <t>06 07 R6 R6R EZ READY TO GO 100% GOOD! YES! YA! MAIN FRAME CHASSIS</t>
  </si>
  <si>
    <t>2ET91904GR971551W</t>
  </si>
  <si>
    <t>1Z134FA40339753811</t>
  </si>
  <si>
    <t>scar5607-vkizmrz5k</t>
  </si>
  <si>
    <t>Carlotta Striker-Shenberger</t>
  </si>
  <si>
    <t>(810) 423-5607</t>
  </si>
  <si>
    <t>carlottastriker@yahoo.com</t>
  </si>
  <si>
    <t>21212 E GLEN HAVEN CIR</t>
  </si>
  <si>
    <t>NORTHVILLE</t>
  </si>
  <si>
    <t>48167-2468</t>
  </si>
  <si>
    <t>1L152069A2044320K</t>
  </si>
  <si>
    <t>tybig_1871</t>
  </si>
  <si>
    <t>Tyler Bigley</t>
  </si>
  <si>
    <t>(724) 802-5466</t>
  </si>
  <si>
    <t>jdmbigley92@gmail.com</t>
  </si>
  <si>
    <t>208 Hope Hollow Rd</t>
  </si>
  <si>
    <t>Lake Lynn</t>
  </si>
  <si>
    <t>1R8199173F293702V</t>
  </si>
  <si>
    <t>hakkalugi1</t>
  </si>
  <si>
    <t>Max Mancuso</t>
  </si>
  <si>
    <t>(570) 352-5539</t>
  </si>
  <si>
    <t>hakkalugi22@gmail.com</t>
  </si>
  <si>
    <t>107 Yacht Club Dr</t>
  </si>
  <si>
    <t>Greentown</t>
  </si>
  <si>
    <t>18426-7517</t>
  </si>
  <si>
    <t>6D562320PD8115428</t>
  </si>
  <si>
    <t>streetglide.417</t>
  </si>
  <si>
    <t>JOE SHAVER</t>
  </si>
  <si>
    <t>(417) 214-0917</t>
  </si>
  <si>
    <t>nightwindcycles@att.net</t>
  </si>
  <si>
    <t>1004 Walnut St</t>
  </si>
  <si>
    <t>LAMAR</t>
  </si>
  <si>
    <t>64759-1447</t>
  </si>
  <si>
    <t>86-03 KAWASAKI VOYAGER XII IGNITION LOCK KEY SWITCH</t>
  </si>
  <si>
    <t>0N36112019468705K</t>
  </si>
  <si>
    <t>boneda-90</t>
  </si>
  <si>
    <t>Jimmy Langston</t>
  </si>
  <si>
    <t>(985) 974-9629</t>
  </si>
  <si>
    <t>bonedale28up@gmail.com</t>
  </si>
  <si>
    <t>17313 Frederick Rd</t>
  </si>
  <si>
    <t>Hammond</t>
  </si>
  <si>
    <t>70401-3529</t>
  </si>
  <si>
    <t>8KA904691C2256921</t>
  </si>
  <si>
    <t>xxblackmouthxx</t>
  </si>
  <si>
    <t>eric bocanegra</t>
  </si>
  <si>
    <t>(831) 596-2018</t>
  </si>
  <si>
    <t>bocanegraeric@gmail.com</t>
  </si>
  <si>
    <t>675 main st</t>
  </si>
  <si>
    <t>soledad</t>
  </si>
  <si>
    <t>93960-2510</t>
  </si>
  <si>
    <t>32N54559H19352722</t>
  </si>
  <si>
    <t>ice79wolf-7</t>
  </si>
  <si>
    <t>micheal bono</t>
  </si>
  <si>
    <t>(315) 725-0000</t>
  </si>
  <si>
    <t>ice79wolf@yahoo.com</t>
  </si>
  <si>
    <t>3233 state rt5</t>
  </si>
  <si>
    <t>frankfort</t>
  </si>
  <si>
    <t>94E86164ND093470Y</t>
  </si>
  <si>
    <t>1Z134FA40320855175</t>
  </si>
  <si>
    <t>franklinshaw</t>
  </si>
  <si>
    <t>Franklin Shaw</t>
  </si>
  <si>
    <t>(205) 757-3620</t>
  </si>
  <si>
    <t>tarheelviper@yahoo.com</t>
  </si>
  <si>
    <t>104 Billy Dr</t>
  </si>
  <si>
    <t>Clanton</t>
  </si>
  <si>
    <t>35046-4654</t>
  </si>
  <si>
    <t>0EY982722U4470304</t>
  </si>
  <si>
    <t>bensonw86</t>
  </si>
  <si>
    <t>William Benson</t>
  </si>
  <si>
    <t>(412) 997-1938</t>
  </si>
  <si>
    <t>bensonw86@gmail.com</t>
  </si>
  <si>
    <t>152 Kuhns Ln</t>
  </si>
  <si>
    <t>New Florence</t>
  </si>
  <si>
    <t>15944-2010</t>
  </si>
  <si>
    <t>9AJ03298120108609</t>
  </si>
  <si>
    <t>aohehir13</t>
  </si>
  <si>
    <t>Anthony O'Hehir</t>
  </si>
  <si>
    <t>(585) 377-7698</t>
  </si>
  <si>
    <t>aohehir1@gmail.com</t>
  </si>
  <si>
    <t>2 Periwinkle Dr</t>
  </si>
  <si>
    <t>Fairport</t>
  </si>
  <si>
    <t>14450-9220</t>
  </si>
  <si>
    <t>6BF8461913274182D</t>
  </si>
  <si>
    <t>jdean567</t>
  </si>
  <si>
    <t>joe dean</t>
  </si>
  <si>
    <t>(567) 241-9588</t>
  </si>
  <si>
    <t>jdean8876@gmail.com</t>
  </si>
  <si>
    <t>burger ave</t>
  </si>
  <si>
    <t>mansfield</t>
  </si>
  <si>
    <t>44906-1626</t>
  </si>
  <si>
    <t>6M7818936P256515H</t>
  </si>
  <si>
    <t>1Z134FA40332164158</t>
  </si>
  <si>
    <t>55M57820H0477425G</t>
  </si>
  <si>
    <t>mnj7777</t>
  </si>
  <si>
    <t>Waqar Khan (MNJ)</t>
  </si>
  <si>
    <t>(647) 710-4040</t>
  </si>
  <si>
    <t>ce@midjac.com</t>
  </si>
  <si>
    <t>3119 Emmons Ave</t>
  </si>
  <si>
    <t>11235-1724</t>
  </si>
  <si>
    <t>0AE87346B49621834</t>
  </si>
  <si>
    <t>1Z134FA40394119206</t>
  </si>
  <si>
    <t>crycou-1</t>
  </si>
  <si>
    <t>Crystal Coulter</t>
  </si>
  <si>
    <t>(575) 443-4194</t>
  </si>
  <si>
    <t>coulteradventures@gmail.com</t>
  </si>
  <si>
    <t>600 Panorama Blvd</t>
  </si>
  <si>
    <t>Alamogordo</t>
  </si>
  <si>
    <t>88310-7223</t>
  </si>
  <si>
    <t>5GV2272355167902C</t>
  </si>
  <si>
    <t>gpzrider608</t>
  </si>
  <si>
    <t>Travis Bowen</t>
  </si>
  <si>
    <t>(608) 617-7457</t>
  </si>
  <si>
    <t>dorikinae92@yahoo.com</t>
  </si>
  <si>
    <t>303 E Lakeview Ave</t>
  </si>
  <si>
    <t>53716-1635</t>
  </si>
  <si>
    <t>5L229240C4933110G</t>
  </si>
  <si>
    <t>1Z134FA40335954129</t>
  </si>
  <si>
    <t>08-18 SUZUKI DRZ400SM ENGINE RADIATOR COOLING NO LEAKS! RIGHT LEFT OEM</t>
  </si>
  <si>
    <t>40L63083SK420972V</t>
  </si>
  <si>
    <t>djtrudmv</t>
  </si>
  <si>
    <t>Damein Johnson</t>
  </si>
  <si>
    <t>(240) 888-9467</t>
  </si>
  <si>
    <t>marcusmarshall17@yahoo.com</t>
  </si>
  <si>
    <t>4405 Weldon Dr</t>
  </si>
  <si>
    <t>20748-3836</t>
  </si>
  <si>
    <t>9CK22600WR9076909</t>
  </si>
  <si>
    <t>dhunter93</t>
  </si>
  <si>
    <t>Alex Lawrence</t>
  </si>
  <si>
    <t>(775) 450-3900</t>
  </si>
  <si>
    <t>acdlaw@msn.com</t>
  </si>
  <si>
    <t>905 S E street #388</t>
  </si>
  <si>
    <t>Virginia City</t>
  </si>
  <si>
    <t>71E18848BJ819664P</t>
  </si>
  <si>
    <t>alexandercbr600</t>
  </si>
  <si>
    <t>alexander hoffert</t>
  </si>
  <si>
    <t>(315) 520-0759</t>
  </si>
  <si>
    <t>hoffertalex@yahoo.com</t>
  </si>
  <si>
    <t>608 Post St</t>
  </si>
  <si>
    <t>boonville</t>
  </si>
  <si>
    <t>13309-1210</t>
  </si>
  <si>
    <t>16L54028FT779835E</t>
  </si>
  <si>
    <t>browus.uchtt</t>
  </si>
  <si>
    <t>Christopher Brown</t>
  </si>
  <si>
    <t>(229) 805-4942</t>
  </si>
  <si>
    <t>bomanbiz@gmail.com</t>
  </si>
  <si>
    <t>2823 US Highway 41 S</t>
  </si>
  <si>
    <t>Cordele</t>
  </si>
  <si>
    <t>31015-8512</t>
  </si>
  <si>
    <t>99-07 HAYABUSA GSX1300R TURN SIGNAL BLINKER FRONT REAR TAIL LIGHT BACK</t>
  </si>
  <si>
    <t>8R7202752M931972V</t>
  </si>
  <si>
    <t>jhankarlo</t>
  </si>
  <si>
    <t>jhan nonone</t>
  </si>
  <si>
    <t>(201) 815-9246</t>
  </si>
  <si>
    <t>jhan0727@aol.com</t>
  </si>
  <si>
    <t>1670 Burnet Ave Fl 1</t>
  </si>
  <si>
    <t>union</t>
  </si>
  <si>
    <t>07083-4210</t>
  </si>
  <si>
    <t>97-07 YAMAHA YZF600R GRAB BAR SEAT HANDLE PASSENGER LEFT RIGHT PAIR OEM</t>
  </si>
  <si>
    <t>0RS359434C1965349</t>
  </si>
  <si>
    <t>trey3lll</t>
  </si>
  <si>
    <t>Lee donelson</t>
  </si>
  <si>
    <t>(601) 842-0144</t>
  </si>
  <si>
    <t>treydonelson75@yahoo.com</t>
  </si>
  <si>
    <t>403 Westport Way</t>
  </si>
  <si>
    <t>Flowood</t>
  </si>
  <si>
    <t>39232-7543</t>
  </si>
  <si>
    <t>7C539846610323100</t>
  </si>
  <si>
    <t>1Z134FA40324770991</t>
  </si>
  <si>
    <t>davidv816</t>
  </si>
  <si>
    <t>David Valadez</t>
  </si>
  <si>
    <t>(425) 919-2994</t>
  </si>
  <si>
    <t>dvala816@gmail.com</t>
  </si>
  <si>
    <t>22212 SE Sawyer Ridge Way</t>
  </si>
  <si>
    <t>Black Diamond</t>
  </si>
  <si>
    <t>98010-1318</t>
  </si>
  <si>
    <t>9PN479919C729830P</t>
  </si>
  <si>
    <t>brpa_968</t>
  </si>
  <si>
    <t>Brian Padro</t>
  </si>
  <si>
    <t>brianpadro94@gmail.com</t>
  </si>
  <si>
    <t>Urb. Vista azul calle 27 FF-2 Arecibo PR 00612</t>
  </si>
  <si>
    <t>Arecibo</t>
  </si>
  <si>
    <t>16775165SH5874108</t>
  </si>
  <si>
    <t>reyncend</t>
  </si>
  <si>
    <t>Reynaldo A Cendejas</t>
  </si>
  <si>
    <t>(720) 709-9689</t>
  </si>
  <si>
    <t>rossirey46@yahoo.com</t>
  </si>
  <si>
    <t>16971 CORNERSTONE LN</t>
  </si>
  <si>
    <t>PARKER</t>
  </si>
  <si>
    <t>80134-9174</t>
  </si>
  <si>
    <t>04F76331XL041213K</t>
  </si>
  <si>
    <t>larheny</t>
  </si>
  <si>
    <t>Larry Henry</t>
  </si>
  <si>
    <t>(662) 454-7355</t>
  </si>
  <si>
    <t>lhenrytbei1@yahoo.com</t>
  </si>
  <si>
    <t>289 County Road 17</t>
  </si>
  <si>
    <t>Dennis</t>
  </si>
  <si>
    <t>38838-9747</t>
  </si>
  <si>
    <t>711385245J599212F</t>
  </si>
  <si>
    <t>1Z134FA40339411225</t>
  </si>
  <si>
    <t>cyka007</t>
  </si>
  <si>
    <t>Andrey Lapshin Alekseevich</t>
  </si>
  <si>
    <t>lapshin001007@gmail.com</t>
  </si>
  <si>
    <t>Sovetskaya ploshad , 4 , DO VOSTREBOVANIA</t>
  </si>
  <si>
    <t>Elektrogorsk</t>
  </si>
  <si>
    <t>Moskovskaya oblast</t>
  </si>
  <si>
    <t>Russian Federation</t>
  </si>
  <si>
    <t>90 ELECTRA GLIDE TURN SIGNAL BLINKER REAR TAIL LIGHT BACK BAR RAIL</t>
  </si>
  <si>
    <t>04M042651L277363G</t>
  </si>
  <si>
    <t>ESUS21790961</t>
  </si>
  <si>
    <t>ramo-pime</t>
  </si>
  <si>
    <t>ramon andres pimentel rios</t>
  </si>
  <si>
    <t>(520) 287-5591</t>
  </si>
  <si>
    <t>ramonandres19@outlook.com</t>
  </si>
  <si>
    <t>1208 W Cimarron St</t>
  </si>
  <si>
    <t>nogales</t>
  </si>
  <si>
    <t>85621-1710</t>
  </si>
  <si>
    <t>3W123343L19809941</t>
  </si>
  <si>
    <t>kennetob62_3</t>
  </si>
  <si>
    <t>ken o</t>
  </si>
  <si>
    <t>(810) 908-7892</t>
  </si>
  <si>
    <t>kennetob62@gmail.com</t>
  </si>
  <si>
    <t>214 s Franklin ave</t>
  </si>
  <si>
    <t>flint</t>
  </si>
  <si>
    <t>48503-5325</t>
  </si>
  <si>
    <t>04 05 Suzuki GSXR 600 750 RACING DRAG FAIRING SET KIT UPPER MID SIDE TAIL LOWER</t>
  </si>
  <si>
    <t>0BL250081T128311D</t>
  </si>
  <si>
    <t>1Z134FA40390490339</t>
  </si>
  <si>
    <t>antvi4407</t>
  </si>
  <si>
    <t>Anthony Viola</t>
  </si>
  <si>
    <t>(207) 227-6675</t>
  </si>
  <si>
    <t>anthony.joseph.viola@gmail.com</t>
  </si>
  <si>
    <t>1372 Bridgton Rd</t>
  </si>
  <si>
    <t>Sebago</t>
  </si>
  <si>
    <t>04029-3217</t>
  </si>
  <si>
    <t>7F773058HF497690B</t>
  </si>
  <si>
    <t>1Z134FA40394259814</t>
  </si>
  <si>
    <t>187cutdog</t>
  </si>
  <si>
    <t>Christopher Smith</t>
  </si>
  <si>
    <t>(870) 224-1488</t>
  </si>
  <si>
    <t>pocddohvck@yahoo.com</t>
  </si>
  <si>
    <t>9012 Hwy 63 S</t>
  </si>
  <si>
    <t>Pine Bluff</t>
  </si>
  <si>
    <t>71603-9206</t>
  </si>
  <si>
    <t>98M32707BN8716911</t>
  </si>
  <si>
    <t>jnorton11</t>
  </si>
  <si>
    <t>Jay A Kuehny</t>
  </si>
  <si>
    <t>(425) 391-9530</t>
  </si>
  <si>
    <t>jkuehny@aol.com</t>
  </si>
  <si>
    <t>323 210th Ct SE</t>
  </si>
  <si>
    <t>Sammamish</t>
  </si>
  <si>
    <t>0FN56319TS478080M</t>
  </si>
  <si>
    <t>el_lince1988</t>
  </si>
  <si>
    <t>Santo Quezada</t>
  </si>
  <si>
    <t>(347) 873-2527</t>
  </si>
  <si>
    <t>el_lince02@hotmail.com</t>
  </si>
  <si>
    <t>810 E 220th St</t>
  </si>
  <si>
    <t>10467-5312</t>
  </si>
  <si>
    <t>3C434080TT078645C</t>
  </si>
  <si>
    <t>phil-3410</t>
  </si>
  <si>
    <t>Ken Phillips</t>
  </si>
  <si>
    <t>(909) 801-9510</t>
  </si>
  <si>
    <t>kenphillips900@gmail.com</t>
  </si>
  <si>
    <t>1305 forest view</t>
  </si>
  <si>
    <t>crestline</t>
  </si>
  <si>
    <t>7N369517KS019532J</t>
  </si>
  <si>
    <t>braoliv-98</t>
  </si>
  <si>
    <t>Braden Oliveira</t>
  </si>
  <si>
    <t>(805) 550-6073</t>
  </si>
  <si>
    <t>braden0412@gmail.com</t>
  </si>
  <si>
    <t>250 Hinds Ave</t>
  </si>
  <si>
    <t>Pismo Beach</t>
  </si>
  <si>
    <t>93449-2627</t>
  </si>
  <si>
    <t>2YY25079BR726842E</t>
  </si>
  <si>
    <t>zefilip-0</t>
  </si>
  <si>
    <t>Zeb Filipi</t>
  </si>
  <si>
    <t>(608) 379-2684</t>
  </si>
  <si>
    <t>zebfilipi@gmail.com</t>
  </si>
  <si>
    <t>1120 S 14th st</t>
  </si>
  <si>
    <t>Prairie du chien</t>
  </si>
  <si>
    <t>53821-2531</t>
  </si>
  <si>
    <t>4Y744429MC7260230</t>
  </si>
  <si>
    <t>tepeae_8</t>
  </si>
  <si>
    <t>Brandon Pickett</t>
  </si>
  <si>
    <t>(772) 293-1614</t>
  </si>
  <si>
    <t>Doc89@yahoo.com</t>
  </si>
  <si>
    <t>3216 1st place</t>
  </si>
  <si>
    <t>vero beach</t>
  </si>
  <si>
    <t>32968-2558</t>
  </si>
  <si>
    <t>1KC51962E39074648</t>
  </si>
  <si>
    <t>ooaussieoo</t>
  </si>
  <si>
    <t>austin jang</t>
  </si>
  <si>
    <t>(213) 675-8111</t>
  </si>
  <si>
    <t>ooaussieoo@hotmail.com</t>
  </si>
  <si>
    <t>369 N La Fayette Park Pl</t>
  </si>
  <si>
    <t>los angeles</t>
  </si>
  <si>
    <t>90026-4749</t>
  </si>
  <si>
    <t>48X36415SW388533H</t>
  </si>
  <si>
    <t>erik494949</t>
  </si>
  <si>
    <t>Erik Hansen</t>
  </si>
  <si>
    <t>(208) 761-5170</t>
  </si>
  <si>
    <t>hansen@raymondteam.com</t>
  </si>
  <si>
    <t>7448 N Misty Cove Ave</t>
  </si>
  <si>
    <t>Boise</t>
  </si>
  <si>
    <t>83714-5045</t>
  </si>
  <si>
    <t>2D635089F5885880W</t>
  </si>
  <si>
    <t>hwhle_rqnjy2</t>
  </si>
  <si>
    <t>Harley Webb</t>
  </si>
  <si>
    <t>(121) 754-9197 ext.: 8</t>
  </si>
  <si>
    <t>hleewebb1995@gmail.com</t>
  </si>
  <si>
    <t>516 S Walnut St</t>
  </si>
  <si>
    <t>Arthur</t>
  </si>
  <si>
    <t>61911-1275</t>
  </si>
  <si>
    <t>2YH0745006261301K</t>
  </si>
  <si>
    <t>robertd8504</t>
  </si>
  <si>
    <t>Robert Donkers</t>
  </si>
  <si>
    <t>(417) 207-1440</t>
  </si>
  <si>
    <t>robert.donkers@sbcglobal.net</t>
  </si>
  <si>
    <t>404 Poppy Ln</t>
  </si>
  <si>
    <t>billings</t>
  </si>
  <si>
    <t>65610-9015</t>
  </si>
  <si>
    <t>7DP24451PH593890V</t>
  </si>
  <si>
    <t>1Z134FA40335217989</t>
  </si>
  <si>
    <t>ryjoh6600</t>
  </si>
  <si>
    <t>Ryan Johnson</t>
  </si>
  <si>
    <t>(240) 328-2272</t>
  </si>
  <si>
    <t>rcarrjohnson@gmail.com</t>
  </si>
  <si>
    <t>4831 Brightwood Cir</t>
  </si>
  <si>
    <t>Olney</t>
  </si>
  <si>
    <t>20832-3152</t>
  </si>
  <si>
    <t>3JU9851772260300T</t>
  </si>
  <si>
    <t>wfbb6088844184</t>
  </si>
  <si>
    <t>Bargain barn</t>
  </si>
  <si>
    <t>(608) 449-8588</t>
  </si>
  <si>
    <t>bargainbarn608@yahoo.com</t>
  </si>
  <si>
    <t>219 W Fulton St</t>
  </si>
  <si>
    <t>Edgerton</t>
  </si>
  <si>
    <t>53534-1840</t>
  </si>
  <si>
    <t>3EV37699N02963320</t>
  </si>
  <si>
    <t>rdre2495</t>
  </si>
  <si>
    <t>Robert  Dreher</t>
  </si>
  <si>
    <t>(352) 478-1145</t>
  </si>
  <si>
    <t>ddreherbigbadbob@aol.com</t>
  </si>
  <si>
    <t>7673 Kings Canyon Rd</t>
  </si>
  <si>
    <t>Keystone Heights</t>
  </si>
  <si>
    <t>32656-8450</t>
  </si>
  <si>
    <t>5MK84104AC9726820</t>
  </si>
  <si>
    <t>dylameador-0</t>
  </si>
  <si>
    <t>Paul meadors</t>
  </si>
  <si>
    <t>(352) 613-1960</t>
  </si>
  <si>
    <t>dylanmeadors123@gmail.com</t>
  </si>
  <si>
    <t>9637 Variety Tree Rd</t>
  </si>
  <si>
    <t>34788-3022</t>
  </si>
  <si>
    <t>5E145988KA9783018</t>
  </si>
  <si>
    <t>nij_tp</t>
  </si>
  <si>
    <t>Nigel Tilli-Pauling</t>
  </si>
  <si>
    <t>(978) 761-7682</t>
  </si>
  <si>
    <t>n.tillipauling@gmail.com</t>
  </si>
  <si>
    <t>1 River Rd</t>
  </si>
  <si>
    <t>Amherst</t>
  </si>
  <si>
    <t>03031-2709</t>
  </si>
  <si>
    <t>6PB27050U69561544</t>
  </si>
  <si>
    <t>1Z134FA40390023870</t>
  </si>
  <si>
    <t>eabl05</t>
  </si>
  <si>
    <t>earl black</t>
  </si>
  <si>
    <t>(908) 636-0227</t>
  </si>
  <si>
    <t>earlblack68@gmail.com</t>
  </si>
  <si>
    <t>270 Hudson St</t>
  </si>
  <si>
    <t>08865-2447</t>
  </si>
  <si>
    <t>3E539384JM478432K</t>
  </si>
  <si>
    <t>mamon.us.dqytux</t>
  </si>
  <si>
    <t>Manoj Nepal</t>
  </si>
  <si>
    <t>(314) 452-0349</t>
  </si>
  <si>
    <t>monojgorkhali@yahoo.com</t>
  </si>
  <si>
    <t>4709 Steepleview Ct</t>
  </si>
  <si>
    <t>63128-2852</t>
  </si>
  <si>
    <t>89F23763KJ8003457</t>
  </si>
  <si>
    <t>1Z134FA40325278567</t>
  </si>
  <si>
    <t>amary_6238</t>
  </si>
  <si>
    <t>Justin Taylor</t>
  </si>
  <si>
    <t>(126) 954-7256 ext.: 3</t>
  </si>
  <si>
    <t>amaryder38@aol.com</t>
  </si>
  <si>
    <t>10220 Fisher Ave</t>
  </si>
  <si>
    <t>Ste 10</t>
  </si>
  <si>
    <t>33619-7861</t>
  </si>
  <si>
    <t>82K6179422821194U</t>
  </si>
  <si>
    <t>mic4978</t>
  </si>
  <si>
    <t>Michael Rojas</t>
  </si>
  <si>
    <t>(830) 549-7662</t>
  </si>
  <si>
    <t>rojasmichael23@gmail.com</t>
  </si>
  <si>
    <t>116 crossbow ln</t>
  </si>
  <si>
    <t>78666-2032</t>
  </si>
  <si>
    <t>5S7987994K084724K</t>
  </si>
  <si>
    <t>andtho8034</t>
  </si>
  <si>
    <t>andrew thomas</t>
  </si>
  <si>
    <t>(484) 634-6495</t>
  </si>
  <si>
    <t>andrewt221155@gmail.com</t>
  </si>
  <si>
    <t>871 Morefield Rd</t>
  </si>
  <si>
    <t>0UE855910S796721F</t>
  </si>
  <si>
    <t>1Z134FA40392103306</t>
  </si>
  <si>
    <t>gonzale_384</t>
  </si>
  <si>
    <t>Luis Gonzales</t>
  </si>
  <si>
    <t>(407) 692-3220</t>
  </si>
  <si>
    <t>luisgonzalez198222@gmail.com</t>
  </si>
  <si>
    <t>1207 Pensacola Ct</t>
  </si>
  <si>
    <t>34744-6703</t>
  </si>
  <si>
    <t>5V53499186779182A</t>
  </si>
  <si>
    <t>1Z134FA40329063611</t>
  </si>
  <si>
    <t>wesjesp94</t>
  </si>
  <si>
    <t>Weston Jespersen</t>
  </si>
  <si>
    <t>(712) 621-1130</t>
  </si>
  <si>
    <t>westonjespersen621@gmail.com</t>
  </si>
  <si>
    <t>305 W 3rd St</t>
  </si>
  <si>
    <t>Red Oak</t>
  </si>
  <si>
    <t>51566-2140</t>
  </si>
  <si>
    <t>9DJ3963469768992P</t>
  </si>
  <si>
    <t>1Z134FA40323667944</t>
  </si>
  <si>
    <t>de782352</t>
  </si>
  <si>
    <t>tim dean</t>
  </si>
  <si>
    <t>(802) 774-8602</t>
  </si>
  <si>
    <t>timatearles@aol.com</t>
  </si>
  <si>
    <t>274 Braley Rd</t>
  </si>
  <si>
    <t>Bridgewater Corners</t>
  </si>
  <si>
    <t>1Z134FA40390087285</t>
  </si>
  <si>
    <t>colmorriso3</t>
  </si>
  <si>
    <t>cole morrison</t>
  </si>
  <si>
    <t>(716) 679-8753</t>
  </si>
  <si>
    <t>colemorrison333@gmail.com</t>
  </si>
  <si>
    <t>9055 fredonia stockton rd</t>
  </si>
  <si>
    <t>Fredonia</t>
  </si>
  <si>
    <t>14063-9693</t>
  </si>
  <si>
    <t>0EB79132HM183032R</t>
  </si>
  <si>
    <t>bayron_965</t>
  </si>
  <si>
    <t>Esteban  Bayron-kim</t>
  </si>
  <si>
    <t>(719) 210-3228</t>
  </si>
  <si>
    <t>esteban965@gmail.com</t>
  </si>
  <si>
    <t>988 Halekauwila St</t>
  </si>
  <si>
    <t>Apt 1201, Ste 1201</t>
  </si>
  <si>
    <t>Honolulu</t>
  </si>
  <si>
    <t>HI</t>
  </si>
  <si>
    <t>96814-4028</t>
  </si>
  <si>
    <t>0KK21221UA254231L</t>
  </si>
  <si>
    <t>marirv-2</t>
  </si>
  <si>
    <t>Marcus Irving</t>
  </si>
  <si>
    <t>(805) 261-3302</t>
  </si>
  <si>
    <t>irvingmarcus102@gmail.com</t>
  </si>
  <si>
    <t>1021 N Lupine St</t>
  </si>
  <si>
    <t>93436-3613</t>
  </si>
  <si>
    <t>75H99478PF577840K</t>
  </si>
  <si>
    <t>shahne-99</t>
  </si>
  <si>
    <t>Shahnawaz Nesar</t>
  </si>
  <si>
    <t>(503) 383-1446</t>
  </si>
  <si>
    <t>snesar@gmail.com</t>
  </si>
  <si>
    <t>558 Gyles Pl</t>
  </si>
  <si>
    <t>Pleasanton</t>
  </si>
  <si>
    <t>94566-6241</t>
  </si>
  <si>
    <t>7E8403068P844690D</t>
  </si>
  <si>
    <t>1Z134FA40390460040</t>
  </si>
  <si>
    <t>decars-8</t>
  </si>
  <si>
    <t>Derek Carstens</t>
  </si>
  <si>
    <t>(402) 840-9632</t>
  </si>
  <si>
    <t>derekvetter19@gmail.com</t>
  </si>
  <si>
    <t>742 W Sumner Cir</t>
  </si>
  <si>
    <t>Lincoln</t>
  </si>
  <si>
    <t>68522-1638</t>
  </si>
  <si>
    <t>3NS06691YA4723439</t>
  </si>
  <si>
    <t>edwarglasman0</t>
  </si>
  <si>
    <t>edward glasmann</t>
  </si>
  <si>
    <t>(360) 970-9733</t>
  </si>
  <si>
    <t>emglasmann@gmail.com</t>
  </si>
  <si>
    <t>2511 Bay Ave</t>
  </si>
  <si>
    <t>Hoquiam</t>
  </si>
  <si>
    <t>98550-4021</t>
  </si>
  <si>
    <t>06-08 NINJA 650R EX650 ENGINE MOTOR REPUTABLE SELLER</t>
  </si>
  <si>
    <t>1J499439T5634121G</t>
  </si>
  <si>
    <t>windowninja15</t>
  </si>
  <si>
    <t>Mitchell Gitel</t>
  </si>
  <si>
    <t>(314) 662-1358</t>
  </si>
  <si>
    <t>gitel.m15@gmail.com</t>
  </si>
  <si>
    <t>14904 E Arkansas Dr</t>
  </si>
  <si>
    <t>80012-4715</t>
  </si>
  <si>
    <t>7AF23623TM654402D</t>
  </si>
  <si>
    <t>1Z134FA40339598203</t>
  </si>
  <si>
    <t>5GM898904U009615G</t>
  </si>
  <si>
    <t>marreye_968</t>
  </si>
  <si>
    <t>mark reyes</t>
  </si>
  <si>
    <t>(310) 984-4042</t>
  </si>
  <si>
    <t>markmreyes82@gmail.com</t>
  </si>
  <si>
    <t>24015 Eshelman Ave</t>
  </si>
  <si>
    <t>Lomita</t>
  </si>
  <si>
    <t>90717-1221</t>
  </si>
  <si>
    <t>77Y00854MG338834H</t>
  </si>
  <si>
    <t>1Z134FA40392512829</t>
  </si>
  <si>
    <t>41J95449VM3731807</t>
  </si>
  <si>
    <t>chashep_84</t>
  </si>
  <si>
    <t>Charles Shepherd</t>
  </si>
  <si>
    <t>(931) 205-7094</t>
  </si>
  <si>
    <t>charlesshepherd77@gmail.com</t>
  </si>
  <si>
    <t>442 Trace Creek Rd</t>
  </si>
  <si>
    <t>Hohenwald</t>
  </si>
  <si>
    <t>38462-5164</t>
  </si>
  <si>
    <t>06J202335X0163935</t>
  </si>
  <si>
    <t>jonwalker5</t>
  </si>
  <si>
    <t>Jon Walker</t>
  </si>
  <si>
    <t>jonnyboywalker@gmail.com</t>
  </si>
  <si>
    <t>57 Storrs Hill Road</t>
  </si>
  <si>
    <t>Ossett</t>
  </si>
  <si>
    <t>Wakefield</t>
  </si>
  <si>
    <t>West Yorkshire</t>
  </si>
  <si>
    <t>wf5 0df</t>
  </si>
  <si>
    <t>5VD12100EX8761118</t>
  </si>
  <si>
    <t>CE977700940US</t>
  </si>
  <si>
    <t>transformer59</t>
  </si>
  <si>
    <t>JEFF CASTINE</t>
  </si>
  <si>
    <t>(978) 544-6535</t>
  </si>
  <si>
    <t>jcastine59@aol.com</t>
  </si>
  <si>
    <t>60 Daniel Shays Hwy</t>
  </si>
  <si>
    <t>ORANGE</t>
  </si>
  <si>
    <t>01364-2026</t>
  </si>
  <si>
    <t>7WC41022NR0232107</t>
  </si>
  <si>
    <t>ivrodr_23</t>
  </si>
  <si>
    <t>Ivet Rodriguez</t>
  </si>
  <si>
    <t>(613) 875-2384</t>
  </si>
  <si>
    <t>ivetmaria@rogers.com</t>
  </si>
  <si>
    <t>1204, 810 Pinecrest Road</t>
  </si>
  <si>
    <t>ottawa</t>
  </si>
  <si>
    <t>K2B 5W6</t>
  </si>
  <si>
    <t>06 07 CBR 1000rr 1000 HONDA  VALVES BUCKETS CYLINDER HEAD SHIMS SPRINGS CAMS</t>
  </si>
  <si>
    <t>3GF23998DS456004X</t>
  </si>
  <si>
    <t>USPS Priority Mail International Medium Flat Rate Box</t>
  </si>
  <si>
    <t>ESUS21802612</t>
  </si>
  <si>
    <t>leof**kinghughes</t>
  </si>
  <si>
    <t>Leo Hughes</t>
  </si>
  <si>
    <t>(814) 615-8566</t>
  </si>
  <si>
    <t>leohughes030@gmail.com</t>
  </si>
  <si>
    <t>3015 Bigler Ave</t>
  </si>
  <si>
    <t>Northern Cambria</t>
  </si>
  <si>
    <t>15714-2116</t>
  </si>
  <si>
    <t>94K67147XT9274812</t>
  </si>
  <si>
    <t>1Z134FA40323365038</t>
  </si>
  <si>
    <t>svtpartsnc</t>
  </si>
  <si>
    <t>andrew McWilliams</t>
  </si>
  <si>
    <t>(828) 455-4180</t>
  </si>
  <si>
    <t>audioandrims@yahoo.com</t>
  </si>
  <si>
    <t>1425 west nc 10 hwy</t>
  </si>
  <si>
    <t>newton</t>
  </si>
  <si>
    <t>28658-4360</t>
  </si>
  <si>
    <t>3XK29776U6120880P</t>
  </si>
  <si>
    <t>fairfaxcycles</t>
  </si>
  <si>
    <t>Fairfax Cycles</t>
  </si>
  <si>
    <t>(703) 591-8556</t>
  </si>
  <si>
    <t>kevin@fairfaxcycles.com</t>
  </si>
  <si>
    <t>3156G Spring St</t>
  </si>
  <si>
    <t>fairfax</t>
  </si>
  <si>
    <t>22031-2312</t>
  </si>
  <si>
    <t>7EF425342N633500M</t>
  </si>
  <si>
    <t>terrstewar87</t>
  </si>
  <si>
    <t>terry steward</t>
  </si>
  <si>
    <t>(678) 778-6487</t>
  </si>
  <si>
    <t>tsteward_89@yahoo.com</t>
  </si>
  <si>
    <t>3535 bell drive</t>
  </si>
  <si>
    <t>rex</t>
  </si>
  <si>
    <t>30273-5116</t>
  </si>
  <si>
    <t>04-07 HONDA CBR 1000 1000RR FUEL PUMP GAS PETROL SENDER UNIT</t>
  </si>
  <si>
    <t>74K551718M2914735</t>
  </si>
  <si>
    <t>armendselaarmend</t>
  </si>
  <si>
    <t>Armend Sela</t>
  </si>
  <si>
    <t>(917) 355-0590</t>
  </si>
  <si>
    <t>armend.sela@aol.com</t>
  </si>
  <si>
    <t>7825 4th ave. basment apt.</t>
  </si>
  <si>
    <t>11209-3711</t>
  </si>
  <si>
    <t>9W285870NN062541F</t>
  </si>
  <si>
    <t>1Z134FA40393415094</t>
  </si>
  <si>
    <t>dude10203</t>
  </si>
  <si>
    <t>jeremy  cwikla</t>
  </si>
  <si>
    <t>(678) 897-0979</t>
  </si>
  <si>
    <t>cwikla0621@hotmail.com</t>
  </si>
  <si>
    <t>6914 Golden Bud Ln</t>
  </si>
  <si>
    <t>Flowery Branch</t>
  </si>
  <si>
    <t>30542-7620</t>
  </si>
  <si>
    <t>6XJ07484HP757310R</t>
  </si>
  <si>
    <t>vintagemoto921</t>
  </si>
  <si>
    <t>Arvind Rajaraman</t>
  </si>
  <si>
    <t>(194) 122-7444 ext.: 4</t>
  </si>
  <si>
    <t>vintagemoto92@gmail.com</t>
  </si>
  <si>
    <t>Suite 25707215, 2229 NW 79th Ave</t>
  </si>
  <si>
    <t>33122-4500</t>
  </si>
  <si>
    <t>13R75222KM0782427</t>
  </si>
  <si>
    <t>1Z134FA40394744923</t>
  </si>
  <si>
    <t>3B141149A2782522F</t>
  </si>
  <si>
    <t>cycle_workz</t>
  </si>
  <si>
    <t>Kurt Hercules</t>
  </si>
  <si>
    <t>(718) 986-3964</t>
  </si>
  <si>
    <t>herculk@hotmail.com</t>
  </si>
  <si>
    <t>209 Westmoor Bnd</t>
  </si>
  <si>
    <t>C/O Schaunelle Stevens</t>
  </si>
  <si>
    <t>32835-1084</t>
  </si>
  <si>
    <t>96S157427K202464M</t>
  </si>
  <si>
    <t>b195753</t>
  </si>
  <si>
    <t>KYDUYENSG - huymoto</t>
  </si>
  <si>
    <t>leluongsontu@yahoo.com</t>
  </si>
  <si>
    <t>00 01 02 TRIUMPH TT600 TT 600  VALVES BUCKETS CYLINDER HEAD SHIMS SPRINGS CAMS</t>
  </si>
  <si>
    <t>7L060476E0696173H</t>
  </si>
  <si>
    <t>aloausti-wo1ve9rqm</t>
  </si>
  <si>
    <t>(803) 800-9201</t>
  </si>
  <si>
    <t>alown@whitecraneco.net</t>
  </si>
  <si>
    <t>89 KTM 500 MX THROTTLE TUBE CABLE CABLES HOUSING MAGURA OEM MS RACING</t>
  </si>
  <si>
    <t>6RD00893BC0828708</t>
  </si>
  <si>
    <t>akirakurosagua</t>
  </si>
  <si>
    <t>paulo pereira</t>
  </si>
  <si>
    <t>(561) 922-7560</t>
  </si>
  <si>
    <t>paupere@gmail.com</t>
  </si>
  <si>
    <t>2317 sw 82nd way</t>
  </si>
  <si>
    <t>North Lauderdale</t>
  </si>
  <si>
    <t>33068-5100</t>
  </si>
  <si>
    <t>17012135VF755134P</t>
  </si>
  <si>
    <t>jaymi2512</t>
  </si>
  <si>
    <t>Jaylon Mills</t>
  </si>
  <si>
    <t>(812) 766-3023</t>
  </si>
  <si>
    <t>jaylon.mills4@gmail.com</t>
  </si>
  <si>
    <t>1444 E County RD 475 S</t>
  </si>
  <si>
    <t>Winslow</t>
  </si>
  <si>
    <t>47598-8487</t>
  </si>
  <si>
    <t>07-08 YAMAHA R1 ENGINE STARTER RELAY STARTING MOTOR ELECTRIC</t>
  </si>
  <si>
    <t>1HS726449X536133M</t>
  </si>
  <si>
    <t>jayrmusic-99</t>
  </si>
  <si>
    <t>Jason Raposo</t>
  </si>
  <si>
    <t>(774) 305-9466</t>
  </si>
  <si>
    <t>jayrmusicproduction@gmail.com</t>
  </si>
  <si>
    <t>12 Ranger Rd</t>
  </si>
  <si>
    <t>02726-5810</t>
  </si>
  <si>
    <t>57E60187J12062943</t>
  </si>
  <si>
    <t>1Z134FA40391503386</t>
  </si>
  <si>
    <t>000_40</t>
  </si>
  <si>
    <t>Joseph Chavez</t>
  </si>
  <si>
    <t>(132) 355-2399 ext.: 8</t>
  </si>
  <si>
    <t>000269s@gmail.com</t>
  </si>
  <si>
    <t>4563 Eagle Rock Blvd</t>
  </si>
  <si>
    <t>1L9858241R6633826</t>
  </si>
  <si>
    <t>tito9620</t>
  </si>
  <si>
    <t>Tito Savain</t>
  </si>
  <si>
    <t>(954) 330-9766</t>
  </si>
  <si>
    <t>thekidlyric@gmail.com</t>
  </si>
  <si>
    <t>11717 Glen Abbey Ct</t>
  </si>
  <si>
    <t>20602-3138</t>
  </si>
  <si>
    <t>5X016207SP805035X</t>
  </si>
  <si>
    <t>1Z134FA40391710358</t>
  </si>
  <si>
    <t>chicho69df</t>
  </si>
  <si>
    <t>Fabian Sigala Orozco</t>
  </si>
  <si>
    <t>(520) 980-1987</t>
  </si>
  <si>
    <t>ohana_internet@hotmail.com</t>
  </si>
  <si>
    <t>1012 N Grand Ave Ste 6</t>
  </si>
  <si>
    <t>Ofc 6</t>
  </si>
  <si>
    <t>Nogales</t>
  </si>
  <si>
    <t>85621-1328</t>
  </si>
  <si>
    <t>2PK76441TT264215U</t>
  </si>
  <si>
    <t>sellmore9</t>
  </si>
  <si>
    <t>Raylouna Petit</t>
  </si>
  <si>
    <t>(516) 871-7101</t>
  </si>
  <si>
    <t>miyahlove0918@gmail.com</t>
  </si>
  <si>
    <t>11 Dikeman St</t>
  </si>
  <si>
    <t>hempstead</t>
  </si>
  <si>
    <t>11550-5119</t>
  </si>
  <si>
    <t>9FT29612CU6457944</t>
  </si>
  <si>
    <t>dguhl33</t>
  </si>
  <si>
    <t>Donald Guhl</t>
  </si>
  <si>
    <t>(717) 203-5693</t>
  </si>
  <si>
    <t>sales@guhlmotors.com</t>
  </si>
  <si>
    <t>102 S State St</t>
  </si>
  <si>
    <t>17522-2411</t>
  </si>
  <si>
    <t>9DW82253DE659080W</t>
  </si>
  <si>
    <t>maba_7326</t>
  </si>
  <si>
    <t>Marco Barra</t>
  </si>
  <si>
    <t>(407) 725-4073</t>
  </si>
  <si>
    <t>marcobarra781@icloud.com</t>
  </si>
  <si>
    <t>700 broadway dr</t>
  </si>
  <si>
    <t>ocoee</t>
  </si>
  <si>
    <t>34761-2802</t>
  </si>
  <si>
    <t>27E05604E6859732C</t>
  </si>
  <si>
    <t>Negative</t>
  </si>
  <si>
    <t>gixxer_122309</t>
  </si>
  <si>
    <t>Anthony Guthrie Burnett</t>
  </si>
  <si>
    <t>(309) 287-4008</t>
  </si>
  <si>
    <t>gixxer_122@yahoo.com</t>
  </si>
  <si>
    <t>206 W. COLUMBIA P.O. 93</t>
  </si>
  <si>
    <t>Danvers</t>
  </si>
  <si>
    <t>61732-9215</t>
  </si>
  <si>
    <t>9S279528N80329845</t>
  </si>
  <si>
    <t>cscott426</t>
  </si>
  <si>
    <t>Cody Scott</t>
  </si>
  <si>
    <t>(516) 640-1392</t>
  </si>
  <si>
    <t>calvertonmx@yahoo.com</t>
  </si>
  <si>
    <t>31 Morris St</t>
  </si>
  <si>
    <t>Port Jefferson Station</t>
  </si>
  <si>
    <t>11776-3211</t>
  </si>
  <si>
    <t>8DB645785N808780S</t>
  </si>
  <si>
    <t>1Z134FA40321729041</t>
  </si>
  <si>
    <t>joelv6933</t>
  </si>
  <si>
    <t>Joel Vivanco</t>
  </si>
  <si>
    <t>(810) 793-7116</t>
  </si>
  <si>
    <t>jvivanto@msn.com</t>
  </si>
  <si>
    <t>510 9th St N</t>
  </si>
  <si>
    <t>Apt 34</t>
  </si>
  <si>
    <t>New Town</t>
  </si>
  <si>
    <t>58763-4021</t>
  </si>
  <si>
    <t>2S637236FR507120G</t>
  </si>
  <si>
    <t>dustymx506</t>
  </si>
  <si>
    <t>Dusty Ramsey</t>
  </si>
  <si>
    <t>(716) 676-5580</t>
  </si>
  <si>
    <t>dustymx5@hotmail.com</t>
  </si>
  <si>
    <t>57 Pine St</t>
  </si>
  <si>
    <t>Franklinville</t>
  </si>
  <si>
    <t>14737-1121</t>
  </si>
  <si>
    <t>75685933EU0308138</t>
  </si>
  <si>
    <t>hogie2012</t>
  </si>
  <si>
    <t>Brian Hogan</t>
  </si>
  <si>
    <t>(317) 512-2544</t>
  </si>
  <si>
    <t>hogie08@gmail.com</t>
  </si>
  <si>
    <t>945 James St</t>
  </si>
  <si>
    <t>46176-1543</t>
  </si>
  <si>
    <t>85-87 ATC250 LEFT CONTROL KILL SWITCH START STOP HANDLE BAR***STAR*** 3138</t>
  </si>
  <si>
    <t>6R133200KJ1149034</t>
  </si>
  <si>
    <t>duncankingofjunk</t>
  </si>
  <si>
    <t>donald r. Miller lll.</t>
  </si>
  <si>
    <t>(830) 751-2199</t>
  </si>
  <si>
    <t>duncantheplumber@juno.com</t>
  </si>
  <si>
    <t>452 Elmhurst Dr</t>
  </si>
  <si>
    <t>Lakehills</t>
  </si>
  <si>
    <t>78063-6846</t>
  </si>
  <si>
    <t>6YT220330X267463F</t>
  </si>
  <si>
    <t>drgnrcr</t>
  </si>
  <si>
    <t>chris mason</t>
  </si>
  <si>
    <t>(608) 290-8075</t>
  </si>
  <si>
    <t>godrgnrcr@gmail.com</t>
  </si>
  <si>
    <t>14853 w. lang rd</t>
  </si>
  <si>
    <t>orfordville</t>
  </si>
  <si>
    <t>53576-9697</t>
  </si>
  <si>
    <t>8U098437T9776043X</t>
  </si>
  <si>
    <t>guestslayer7</t>
  </si>
  <si>
    <t>Logan Weddle</t>
  </si>
  <si>
    <t>(317) 504-6265</t>
  </si>
  <si>
    <t>loganweddle7@gmail.com</t>
  </si>
  <si>
    <t>139 Justin Dr</t>
  </si>
  <si>
    <t>Mooresville</t>
  </si>
  <si>
    <t>46158-7644</t>
  </si>
  <si>
    <t>1RL012681S218330D</t>
  </si>
  <si>
    <t>1Z134FA40392380141</t>
  </si>
  <si>
    <t>nede-bo</t>
  </si>
  <si>
    <t>Bob Nedeljkov</t>
  </si>
  <si>
    <t>(802) 338-2968</t>
  </si>
  <si>
    <t>rytryt81@gmail.com</t>
  </si>
  <si>
    <t>18330 Brookpark Dr</t>
  </si>
  <si>
    <t>33647-3171</t>
  </si>
  <si>
    <t>89Y56061FW250754K</t>
  </si>
  <si>
    <t>1Z134FA40393416968</t>
  </si>
  <si>
    <t>iatherly</t>
  </si>
  <si>
    <t>ian atherly t-37580</t>
  </si>
  <si>
    <t>(868) 285-7447</t>
  </si>
  <si>
    <t>ianatherly@hotmail.com</t>
  </si>
  <si>
    <t>6531 nw 87th ave</t>
  </si>
  <si>
    <t>tropical express couriers</t>
  </si>
  <si>
    <t>7RB76297554646128</t>
  </si>
  <si>
    <t>joa.alj.e7c1jj</t>
  </si>
  <si>
    <t>Al Joseph</t>
  </si>
  <si>
    <t>(619) 266-6288</t>
  </si>
  <si>
    <t>aljoseph60@gmail.com</t>
  </si>
  <si>
    <t>2448 Rancho Dr.</t>
  </si>
  <si>
    <t>92139-3123</t>
  </si>
  <si>
    <t>41L09483HR767073G</t>
  </si>
  <si>
    <t>be_horto</t>
  </si>
  <si>
    <t>ben horton</t>
  </si>
  <si>
    <t>(417) 818-1679</t>
  </si>
  <si>
    <t>hortonb66@gmail.com</t>
  </si>
  <si>
    <t>400 jennifer lane</t>
  </si>
  <si>
    <t>Rogersville</t>
  </si>
  <si>
    <t>65742-9743</t>
  </si>
  <si>
    <t>8GX888090J629024X</t>
  </si>
  <si>
    <t>1Z134FA40393675974</t>
  </si>
  <si>
    <t>antgala-19</t>
  </si>
  <si>
    <t>Anthony Galantine</t>
  </si>
  <si>
    <t>(209) 327-6569</t>
  </si>
  <si>
    <t>tonyg.in.hd@outlook.com</t>
  </si>
  <si>
    <t>2446 Grenoble Ct</t>
  </si>
  <si>
    <t>95242-9171</t>
  </si>
  <si>
    <t>4S623249PW592790J</t>
  </si>
  <si>
    <t>4AN48538PJ022782Y</t>
  </si>
  <si>
    <t>ausco_3767</t>
  </si>
  <si>
    <t>Austin Cooke</t>
  </si>
  <si>
    <t>(423) 704-0482</t>
  </si>
  <si>
    <t>austincooke2219@gmail.com</t>
  </si>
  <si>
    <t>1124 Shelter Ln</t>
  </si>
  <si>
    <t>Soddy Daisy</t>
  </si>
  <si>
    <t>37379-9312</t>
  </si>
  <si>
    <t>66719764M3095953E</t>
  </si>
  <si>
    <t>b_keken_69yfrh93</t>
  </si>
  <si>
    <t>Kenneth Barton</t>
  </si>
  <si>
    <t>(615) 498-2971</t>
  </si>
  <si>
    <t>kenneth.barton93@yahoo.com</t>
  </si>
  <si>
    <t>2124 Sadler Ave</t>
  </si>
  <si>
    <t>Nashville</t>
  </si>
  <si>
    <t>37210-4815</t>
  </si>
  <si>
    <t>6NA156569T9802422</t>
  </si>
  <si>
    <t>kevin614-us</t>
  </si>
  <si>
    <t>Kevin Tavel</t>
  </si>
  <si>
    <t>(856) 761-5782</t>
  </si>
  <si>
    <t>ksst614@gmail.com</t>
  </si>
  <si>
    <t>60 Hopatcong dr</t>
  </si>
  <si>
    <t>Lawrence</t>
  </si>
  <si>
    <t>08648-4136</t>
  </si>
  <si>
    <t>8W508207PV197123N</t>
  </si>
  <si>
    <t>1Z134FA40336987253</t>
  </si>
  <si>
    <t>khadijagordon1</t>
  </si>
  <si>
    <t>Luis D. Rivera</t>
  </si>
  <si>
    <t>(678) 668-3806</t>
  </si>
  <si>
    <t>khadijagordon@gmail.com</t>
  </si>
  <si>
    <t>2467 Hurndon Rd</t>
  </si>
  <si>
    <t>Snellville</t>
  </si>
  <si>
    <t>30078-5001</t>
  </si>
  <si>
    <t>09 10 11 GSXR 1000 SALV MAIN FRAME CHASSIS REBUILDABLE SALVAGE</t>
  </si>
  <si>
    <t>0LW66636S6532533A</t>
  </si>
  <si>
    <t>graham5xxx</t>
  </si>
  <si>
    <t>Keith Graham</t>
  </si>
  <si>
    <t>(901) 834-9698</t>
  </si>
  <si>
    <t>graham9racen@gmail.com</t>
  </si>
  <si>
    <t>64 Sowell Rd</t>
  </si>
  <si>
    <t>Coldwater</t>
  </si>
  <si>
    <t>38618-7362</t>
  </si>
  <si>
    <t>7WD62126L1636150M</t>
  </si>
  <si>
    <t>quickbrew</t>
  </si>
  <si>
    <t>Mark Cockerton</t>
  </si>
  <si>
    <t>(910) 205-0077</t>
  </si>
  <si>
    <t>markqbrit@yahoo.com</t>
  </si>
  <si>
    <t>808 W Hamlet Ave</t>
  </si>
  <si>
    <t>Family Cycle Sales. Ste 1A</t>
  </si>
  <si>
    <t>Hamlet</t>
  </si>
  <si>
    <t>28345-2529</t>
  </si>
  <si>
    <t>9KC91852GS224860T</t>
  </si>
  <si>
    <t>jachee_78</t>
  </si>
  <si>
    <t>Jaclyn Heeger</t>
  </si>
  <si>
    <t>(859) 409-2705</t>
  </si>
  <si>
    <t>jaclynheeger25@yahoo.com</t>
  </si>
  <si>
    <t>15955 Madison Pike</t>
  </si>
  <si>
    <t>De Mossville</t>
  </si>
  <si>
    <t>41033-9698</t>
  </si>
  <si>
    <t>4M2013677G8476645</t>
  </si>
  <si>
    <t>crzy100prcnt</t>
  </si>
  <si>
    <t>Mike TE</t>
  </si>
  <si>
    <t>(813) 557-0588</t>
  </si>
  <si>
    <t>kelli.cumberland@yahoo.com</t>
  </si>
  <si>
    <t>14628 N Nebraska Ave</t>
  </si>
  <si>
    <t>33613-1431</t>
  </si>
  <si>
    <t>4DJ45872BR109533K</t>
  </si>
  <si>
    <t>tzuzto_dvlgoneb</t>
  </si>
  <si>
    <t>Kelly Whiteman</t>
  </si>
  <si>
    <t>(904) 229-7486</t>
  </si>
  <si>
    <t>tzuidema41@gmail.com</t>
  </si>
  <si>
    <t>4389 Seabreeze Dr</t>
  </si>
  <si>
    <t>32250-2129</t>
  </si>
  <si>
    <t>09 SPORTSTER 883 68920-07 TURN SIGNAL FLASHER MODULE BLINKER OEM</t>
  </si>
  <si>
    <t>78S980601V9751802</t>
  </si>
  <si>
    <t>jetskiking1980</t>
  </si>
  <si>
    <t>(404) 323-2585</t>
  </si>
  <si>
    <t>tch925@yahoo.com</t>
  </si>
  <si>
    <t>630853439H160045B</t>
  </si>
  <si>
    <t>72bluedart</t>
  </si>
  <si>
    <t>chris snyder</t>
  </si>
  <si>
    <t>(252) 455-8833</t>
  </si>
  <si>
    <t>emchna2013@gmail.com</t>
  </si>
  <si>
    <t>8593 Caratoke Hwy</t>
  </si>
  <si>
    <t>Powells Point</t>
  </si>
  <si>
    <t>27966-9781</t>
  </si>
  <si>
    <t>96-13 SUZUKI DR200SE DR200 FRONT WHEEL RIM</t>
  </si>
  <si>
    <t>4T233377M1251902Y</t>
  </si>
  <si>
    <t>1Z134FA40338903660</t>
  </si>
  <si>
    <t>alexandrlope-53</t>
  </si>
  <si>
    <t>Alexandra Lopez Ebay</t>
  </si>
  <si>
    <t>(305) 735-8551</t>
  </si>
  <si>
    <t>alopezlexpress@gmail.com</t>
  </si>
  <si>
    <t>8530 NW 72 St.</t>
  </si>
  <si>
    <t>PTY14</t>
  </si>
  <si>
    <t>33166-6217</t>
  </si>
  <si>
    <t>79D27963GW197771W</t>
  </si>
  <si>
    <t>1Z134FA40394355193</t>
  </si>
  <si>
    <t>crag_us_rokdzxh4y</t>
  </si>
  <si>
    <t>Dennis Gonzalez</t>
  </si>
  <si>
    <t>(239) 270-0854</t>
  </si>
  <si>
    <t>crazycubangamer@gmail.com</t>
  </si>
  <si>
    <t>3421 Golden Gate Blvd E</t>
  </si>
  <si>
    <t>34120-3744</t>
  </si>
  <si>
    <t>7U827815XD552103H</t>
  </si>
  <si>
    <t>04 05 06 YAMAHA R1 SEAT GAS TANK MOUNT FUEL RESERVOIR BRACKET HOLDER</t>
  </si>
  <si>
    <t>04-06 YAMAHA R1 RAM AIR INTAKE DUCT TUBE RAMAIR GRILL RIGHT LEFT OEM</t>
  </si>
  <si>
    <t>sim-chr</t>
  </si>
  <si>
    <t>Chris Simms</t>
  </si>
  <si>
    <t>(142) 355-7860 ext.: 7</t>
  </si>
  <si>
    <t>simms137@yahoo.com</t>
  </si>
  <si>
    <t>1541 Pineola Ave</t>
  </si>
  <si>
    <t>Kingsport</t>
  </si>
  <si>
    <t>37664-3026</t>
  </si>
  <si>
    <t>79A6255041086315K</t>
  </si>
  <si>
    <t>1Z134FA40335767082</t>
  </si>
  <si>
    <t>kodis1616</t>
  </si>
  <si>
    <t>lody cagwin</t>
  </si>
  <si>
    <t>(847) 436-1616</t>
  </si>
  <si>
    <t>kodis16@yahoo.com</t>
  </si>
  <si>
    <t>160 payson st</t>
  </si>
  <si>
    <t>hoffman estates</t>
  </si>
  <si>
    <t>60169-3123</t>
  </si>
  <si>
    <t>03 04 ZX6 ZX6R 636 2003 2004 TRANSMISSION TRANNY GEARS SHAFT SHIFT FORKS CAM</t>
  </si>
  <si>
    <t>9UR04289PR970225P</t>
  </si>
  <si>
    <t>marcowizard</t>
  </si>
  <si>
    <t>Dolphin Cove  Marina</t>
  </si>
  <si>
    <t>(239) 825-4465</t>
  </si>
  <si>
    <t>corymaile@gmail.com</t>
  </si>
  <si>
    <t>1135 Bald Eagle Dr</t>
  </si>
  <si>
    <t>Marco Island</t>
  </si>
  <si>
    <t>34145-2104</t>
  </si>
  <si>
    <t>24P86622194250145</t>
  </si>
  <si>
    <t>austosteal0</t>
  </si>
  <si>
    <t>Auston Stealy</t>
  </si>
  <si>
    <t>austonstealy20@gmail.com</t>
  </si>
  <si>
    <t>21 Hampton Ct</t>
  </si>
  <si>
    <t>Morton</t>
  </si>
  <si>
    <t>61550-3803</t>
  </si>
  <si>
    <t>06-08 NINJA 650R EX650 FUEL PUMP GAS PETROL SENDER UNIT</t>
  </si>
  <si>
    <t>39B9711076207053H</t>
  </si>
  <si>
    <t>robrobe.7vffj</t>
  </si>
  <si>
    <t>Robert  Fleming</t>
  </si>
  <si>
    <t>(203) 770-1746</t>
  </si>
  <si>
    <t>robby69@live.com</t>
  </si>
  <si>
    <t>35 13th Street</t>
  </si>
  <si>
    <t>Norwich</t>
  </si>
  <si>
    <t>06360-3246</t>
  </si>
  <si>
    <t>9MC21688MA3526248</t>
  </si>
  <si>
    <t>97 1997 HARLEY STREET ROAD GLIDE MID SIDE FAIRING COWL PLASTIC OEM LEFT RIGHT</t>
  </si>
  <si>
    <t>34464761R0314921U</t>
  </si>
  <si>
    <t>johnypartydemon269</t>
  </si>
  <si>
    <t>John Toscano</t>
  </si>
  <si>
    <t>(956) 588-3992</t>
  </si>
  <si>
    <t>johny.toscano18@gmail.com</t>
  </si>
  <si>
    <t>120 W 5th St</t>
  </si>
  <si>
    <t>La Joya</t>
  </si>
  <si>
    <t>78560-9057</t>
  </si>
  <si>
    <t>0ST87401UC491163W</t>
  </si>
  <si>
    <t>1Z134FA40322122275</t>
  </si>
  <si>
    <t>spencelun_0</t>
  </si>
  <si>
    <t>spencer lund</t>
  </si>
  <si>
    <t>(801) 824-7130</t>
  </si>
  <si>
    <t>spencerdalelund@gmail.com</t>
  </si>
  <si>
    <t>4229 S. Holloway Drive</t>
  </si>
  <si>
    <t>Holladay</t>
  </si>
  <si>
    <t>84124-2705</t>
  </si>
  <si>
    <t>51D11739EK209402Y</t>
  </si>
  <si>
    <t>awebbz09</t>
  </si>
  <si>
    <t>andrew webber</t>
  </si>
  <si>
    <t>(717) 449-4686</t>
  </si>
  <si>
    <t>awebbz88@gmail.com</t>
  </si>
  <si>
    <t>1431 w. king St.</t>
  </si>
  <si>
    <t>york</t>
  </si>
  <si>
    <t>17404-5614</t>
  </si>
  <si>
    <t>97G92840A6877891C</t>
  </si>
  <si>
    <t>bstanz1</t>
  </si>
  <si>
    <t>William Stanley</t>
  </si>
  <si>
    <t>(321) 432-8836</t>
  </si>
  <si>
    <t>bstanley2@cfl.rr.com</t>
  </si>
  <si>
    <t>15 Ocean St</t>
  </si>
  <si>
    <t>Merritt Is</t>
  </si>
  <si>
    <t>32952-3101</t>
  </si>
  <si>
    <t>31L05778H7999000N</t>
  </si>
  <si>
    <t>melvstam</t>
  </si>
  <si>
    <t>Melvin stamps</t>
  </si>
  <si>
    <t>(313) 520-1131</t>
  </si>
  <si>
    <t>melvinstamps21@gmail.com</t>
  </si>
  <si>
    <t>2231 Harding St</t>
  </si>
  <si>
    <t>48214-4040</t>
  </si>
  <si>
    <t>3A2205900H6580143</t>
  </si>
  <si>
    <t>4strokeripper72</t>
  </si>
  <si>
    <t>Ethan Terbeek</t>
  </si>
  <si>
    <t>(231) 215-9540</t>
  </si>
  <si>
    <t>4strokeripper7@gmail.com</t>
  </si>
  <si>
    <t>2897 Farr Rd</t>
  </si>
  <si>
    <t>Fruitport</t>
  </si>
  <si>
    <t>49415-9610</t>
  </si>
  <si>
    <t>5TE31798FY301281J</t>
  </si>
  <si>
    <t>antack37</t>
  </si>
  <si>
    <t>Anthony Ackeret</t>
  </si>
  <si>
    <t>(773) 407-6448</t>
  </si>
  <si>
    <t>anthonyackeret@sbcglobal.net</t>
  </si>
  <si>
    <t>5002 Doral Ct</t>
  </si>
  <si>
    <t>Plainfield</t>
  </si>
  <si>
    <t>60586-7392</t>
  </si>
  <si>
    <t>20P023490R6678359</t>
  </si>
  <si>
    <t>sirokiko</t>
  </si>
  <si>
    <t>David Silva Duran</t>
  </si>
  <si>
    <t>(520) 264-6833</t>
  </si>
  <si>
    <t>okik35@hotmail.com</t>
  </si>
  <si>
    <t>441 N Grand Ave</t>
  </si>
  <si>
    <t>Ste 4</t>
  </si>
  <si>
    <t>85621-2795</t>
  </si>
  <si>
    <t>7WC761095D978584A</t>
  </si>
  <si>
    <t>s-b_5117</t>
  </si>
  <si>
    <t>Salah Salih</t>
  </si>
  <si>
    <t>s-b7bek@outlook.com</t>
  </si>
  <si>
    <t>shaab</t>
  </si>
  <si>
    <t>north</t>
  </si>
  <si>
    <t>Israel</t>
  </si>
  <si>
    <t>04-06 YAMAHA R1 RIGHT LEFT OEM GOOD TABS HEADLIGHT HEAD LIGHT LAMP HEADLIGHTS</t>
  </si>
  <si>
    <t>4VW394156C9812040</t>
  </si>
  <si>
    <t>CE977728316US</t>
  </si>
  <si>
    <t>(757) 782-0092</t>
  </si>
  <si>
    <t>42 Noble St</t>
  </si>
  <si>
    <t>23702-1051</t>
  </si>
  <si>
    <t>21472209KD695623B</t>
  </si>
  <si>
    <t>1Z134FA40392727400</t>
  </si>
  <si>
    <t>gaser954</t>
  </si>
  <si>
    <t>DEAGO OLDHAM</t>
  </si>
  <si>
    <t>(615) 753-3093</t>
  </si>
  <si>
    <t>bdpimpin@yahoo.com</t>
  </si>
  <si>
    <t>8484 CARTHAGE HWY</t>
  </si>
  <si>
    <t>LEBANON</t>
  </si>
  <si>
    <t>37087-9578</t>
  </si>
  <si>
    <t>88307863CW019144P</t>
  </si>
  <si>
    <t>golfin91</t>
  </si>
  <si>
    <t>Dana Lewis</t>
  </si>
  <si>
    <t>(937) 837-4673</t>
  </si>
  <si>
    <t>golfindude44@gmail.com</t>
  </si>
  <si>
    <t>784 Fairgrove Way</t>
  </si>
  <si>
    <t>69L46840AK7137321</t>
  </si>
  <si>
    <t>delian</t>
  </si>
  <si>
    <t>Aaron K Whitaker</t>
  </si>
  <si>
    <t>(817) 323-7666</t>
  </si>
  <si>
    <t>delian13@hotmail.com</t>
  </si>
  <si>
    <t>2UF03274YE229602W</t>
  </si>
  <si>
    <t>1Z134FA40393756010</t>
  </si>
  <si>
    <t>dilbo11</t>
  </si>
  <si>
    <t>DILLON BOGGS</t>
  </si>
  <si>
    <t>(330) 809-7922</t>
  </si>
  <si>
    <t>dillon_boggs@yahoo.com</t>
  </si>
  <si>
    <t>123 LOGAN AVE SE</t>
  </si>
  <si>
    <t>WARREN</t>
  </si>
  <si>
    <t>44483-5925</t>
  </si>
  <si>
    <t>8NH36947DS331464F</t>
  </si>
  <si>
    <t>alczervik</t>
  </si>
  <si>
    <t>Andrew Choset</t>
  </si>
  <si>
    <t>(561) 537-0755</t>
  </si>
  <si>
    <t>agchoset@gmail.com</t>
  </si>
  <si>
    <t>1589 W Coral Ct</t>
  </si>
  <si>
    <t>32952-5624</t>
  </si>
  <si>
    <t>94X91565EH694193E</t>
  </si>
  <si>
    <t>puco725_8</t>
  </si>
  <si>
    <t>(321) 276-1838</t>
  </si>
  <si>
    <t>puco725@gmail.com</t>
  </si>
  <si>
    <t>114 Brooks Ln</t>
  </si>
  <si>
    <t>Palatka</t>
  </si>
  <si>
    <t>32177-7039</t>
  </si>
  <si>
    <t>1EF470320Y5791303</t>
  </si>
  <si>
    <t>oshmotorworks</t>
  </si>
  <si>
    <t>Minelian Withers</t>
  </si>
  <si>
    <t>(818) 730-2774</t>
  </si>
  <si>
    <t>sales@oshmo.com</t>
  </si>
  <si>
    <t>14418 oxnard street</t>
  </si>
  <si>
    <t>Van Nuys</t>
  </si>
  <si>
    <t>91401-3312</t>
  </si>
  <si>
    <t>omddoos.skdbuf</t>
  </si>
  <si>
    <t>Oscar Dominguez</t>
  </si>
  <si>
    <t>(915) 755-5714</t>
  </si>
  <si>
    <t>omdj117@gmail.com</t>
  </si>
  <si>
    <t>6001 Raven ct</t>
  </si>
  <si>
    <t>79924-4220</t>
  </si>
  <si>
    <t>9HM00262XF541411K</t>
  </si>
  <si>
    <t>1Z134FA40325042098</t>
  </si>
  <si>
    <t>devils9967eb1</t>
  </si>
  <si>
    <t>Bick's Sunrise Cycle</t>
  </si>
  <si>
    <t>(631) 872-5009</t>
  </si>
  <si>
    <t>devils996@aol.com</t>
  </si>
  <si>
    <t>505 Johnson Ave</t>
  </si>
  <si>
    <t>Ste 3</t>
  </si>
  <si>
    <t>Bohemia</t>
  </si>
  <si>
    <t>11716-2612</t>
  </si>
  <si>
    <t>6AX32469M7838061R</t>
  </si>
  <si>
    <t>r6_rpm</t>
  </si>
  <si>
    <t>Kyle Churchman</t>
  </si>
  <si>
    <t>(415) 610-1322</t>
  </si>
  <si>
    <t>indy510@hotmail.com</t>
  </si>
  <si>
    <t>1 Opal</t>
  </si>
  <si>
    <t>Bolinas</t>
  </si>
  <si>
    <t>94924-9620</t>
  </si>
  <si>
    <t>08-11 SPYDER RT-S SE5 Control A Arm knuckle cv hub spindle tie LEFT shock oem</t>
  </si>
  <si>
    <t>0XB7585606311640F</t>
  </si>
  <si>
    <t>1Z134FA40392168078</t>
  </si>
  <si>
    <t>08-11 SPYDER RT-S SE5 upper lower Control A Arm knuckle cv hub RIGHT SHOCK OEM</t>
  </si>
  <si>
    <t>3NF30085LF5974146</t>
  </si>
  <si>
    <t>dale.478</t>
  </si>
  <si>
    <t>dale dillard</t>
  </si>
  <si>
    <t>(478) 607-9058</t>
  </si>
  <si>
    <t>dillarddale@gmail.com</t>
  </si>
  <si>
    <t>307 tanglewood ct</t>
  </si>
  <si>
    <t>warner robins</t>
  </si>
  <si>
    <t>31093-2110</t>
  </si>
  <si>
    <t>2YC154986T6584407</t>
  </si>
  <si>
    <t>ronfancher716</t>
  </si>
  <si>
    <t>ronald fancher</t>
  </si>
  <si>
    <t>(716) 880-9561</t>
  </si>
  <si>
    <t>ronaldfancher90@gmail.com</t>
  </si>
  <si>
    <t>91 lennox</t>
  </si>
  <si>
    <t>amherst</t>
  </si>
  <si>
    <t>14226-4226</t>
  </si>
  <si>
    <t>9RG13225VY579035R</t>
  </si>
  <si>
    <t>libra710926.8548</t>
  </si>
  <si>
    <t>Jorge Luis De La Cruz Robles</t>
  </si>
  <si>
    <t>(183) 075-2237 ext.: 0</t>
  </si>
  <si>
    <t>libra710926@hotmail.com</t>
  </si>
  <si>
    <t>2104 Spice wood dr.</t>
  </si>
  <si>
    <t>Eagle Pass</t>
  </si>
  <si>
    <t>78852-5441</t>
  </si>
  <si>
    <t>15-19 YZF R1 FRONT UPPER FAIRING GAUGE STAY BRACKET MOUNT HOLDER OEM</t>
  </si>
  <si>
    <t>93529585U82736527</t>
  </si>
  <si>
    <t>harley998*</t>
  </si>
  <si>
    <t>NZ3009166 Greg Cornish</t>
  </si>
  <si>
    <t>bargon-1@hotmail.com</t>
  </si>
  <si>
    <t>Ste NZ3009166</t>
  </si>
  <si>
    <t>9FP04678AJ2226421</t>
  </si>
  <si>
    <t>rjsr0180_oboj3mcllm</t>
  </si>
  <si>
    <t>Raymond Schink</t>
  </si>
  <si>
    <t>(608) 885-0180</t>
  </si>
  <si>
    <t>rjschink@gmail.com</t>
  </si>
  <si>
    <t>185 N Main St</t>
  </si>
  <si>
    <t>Potosi</t>
  </si>
  <si>
    <t>53820-9731</t>
  </si>
  <si>
    <t>9DB65416E1631900H</t>
  </si>
  <si>
    <t>1Z134FA40390126438</t>
  </si>
  <si>
    <t>chthre58</t>
  </si>
  <si>
    <t>Chad Thresher</t>
  </si>
  <si>
    <t>(731) 697-0650</t>
  </si>
  <si>
    <t>serviceebay2018@gmail.com</t>
  </si>
  <si>
    <t>730 Economy Dr</t>
  </si>
  <si>
    <t>37043-2429</t>
  </si>
  <si>
    <t>02718906KE4051837</t>
  </si>
  <si>
    <t>lper_5862</t>
  </si>
  <si>
    <t>Trent Perry</t>
  </si>
  <si>
    <t>(586) 805-4040</t>
  </si>
  <si>
    <t>lperry928@yahoo.com</t>
  </si>
  <si>
    <t>47488 Van Dyke Ave</t>
  </si>
  <si>
    <t>48317-3364</t>
  </si>
  <si>
    <t>7VA93479W03732306</t>
  </si>
  <si>
    <t>richaskeel</t>
  </si>
  <si>
    <t>Richard Skeels</t>
  </si>
  <si>
    <t>(816) 935-3595</t>
  </si>
  <si>
    <t>rooster273@live.com</t>
  </si>
  <si>
    <t>5580 Ebright Rd</t>
  </si>
  <si>
    <t>Groveport</t>
  </si>
  <si>
    <t>43125-9771</t>
  </si>
  <si>
    <t>534544820S664532H</t>
  </si>
  <si>
    <t>ewa-ewa-n7ke7x</t>
  </si>
  <si>
    <t>Evan Warner</t>
  </si>
  <si>
    <t>(317) 403-3247</t>
  </si>
  <si>
    <t>ewarner1997@gmail.com</t>
  </si>
  <si>
    <t>102 McKinley st</t>
  </si>
  <si>
    <t>46176-2700</t>
  </si>
  <si>
    <t>0PG90475CU565102M</t>
  </si>
  <si>
    <t>1Z134FA40324831308</t>
  </si>
  <si>
    <t>jhackne0</t>
  </si>
  <si>
    <t>Jeremiah Hackney Sr</t>
  </si>
  <si>
    <t>(540) 430-9163</t>
  </si>
  <si>
    <t>jdtam2012@gmail.com</t>
  </si>
  <si>
    <t>62 Spencer Ave</t>
  </si>
  <si>
    <t>Candor</t>
  </si>
  <si>
    <t>13743-1424</t>
  </si>
  <si>
    <t>56F01802KD573792D</t>
  </si>
  <si>
    <t>smokescreens</t>
  </si>
  <si>
    <t>jason woody</t>
  </si>
  <si>
    <t>(586) 873-8412</t>
  </si>
  <si>
    <t>jasonwoody1982@yahoo.com</t>
  </si>
  <si>
    <t>39499 Chart St</t>
  </si>
  <si>
    <t>harrison township</t>
  </si>
  <si>
    <t>48045-1725</t>
  </si>
  <si>
    <t>7B837096AD471703P</t>
  </si>
  <si>
    <t>abde-amee</t>
  </si>
  <si>
    <t>ameen abdel-rassoul</t>
  </si>
  <si>
    <t>(425) 404-0547</t>
  </si>
  <si>
    <t>ameenmachine1000@gmail.com</t>
  </si>
  <si>
    <t>1225 west Casino Rd</t>
  </si>
  <si>
    <t>Apt E1</t>
  </si>
  <si>
    <t>Everett</t>
  </si>
  <si>
    <t>98204-1530</t>
  </si>
  <si>
    <t>2G007733XX873874G</t>
  </si>
  <si>
    <t>1Z134FA40329488323</t>
  </si>
  <si>
    <t>wm_manufactory</t>
  </si>
  <si>
    <t>William Weatherby</t>
  </si>
  <si>
    <t>(907) 469-1973</t>
  </si>
  <si>
    <t>wmwby73@gmail.com</t>
  </si>
  <si>
    <t>C/O Eve Costello</t>
  </si>
  <si>
    <t>1935 Lawrence Ave</t>
  </si>
  <si>
    <t>Klamath Falls</t>
  </si>
  <si>
    <t>97601-1822</t>
  </si>
  <si>
    <t>72G303206S5384458</t>
  </si>
  <si>
    <t>1Z134FA40325298714</t>
  </si>
  <si>
    <t>mtod4540</t>
  </si>
  <si>
    <t>Mitchell Todd</t>
  </si>
  <si>
    <t>(678) 978-4324</t>
  </si>
  <si>
    <t>mitchelltodd1989@gmail.com</t>
  </si>
  <si>
    <t>6 Cromwell Ct</t>
  </si>
  <si>
    <t>Cartersville</t>
  </si>
  <si>
    <t>30120-6494</t>
  </si>
  <si>
    <t>97877146MC769474G</t>
  </si>
  <si>
    <t>omnistation</t>
  </si>
  <si>
    <t>joel gutierrez - RUDY</t>
  </si>
  <si>
    <t>(305) 788-3997</t>
  </si>
  <si>
    <t>rudyosorio@gmail.com</t>
  </si>
  <si>
    <t>7140 NW 7th Ave</t>
  </si>
  <si>
    <t>33150-3606</t>
  </si>
  <si>
    <t>51R4501362445102X</t>
  </si>
  <si>
    <t>nyrodr_0</t>
  </si>
  <si>
    <t>Danisha Maldonado</t>
  </si>
  <si>
    <t>(413) 417-3348</t>
  </si>
  <si>
    <t>danishaomar444.z@icloud.com</t>
  </si>
  <si>
    <t>165 E Main St</t>
  </si>
  <si>
    <t>Apt 304</t>
  </si>
  <si>
    <t>Chicopee</t>
  </si>
  <si>
    <t>01020-3649</t>
  </si>
  <si>
    <t>96 97 GSXR 750 MAIN ENGINE WIRING HARNESS VIDEO! MOTOR WIRE CUTS</t>
  </si>
  <si>
    <t>8HV81817P19649834</t>
  </si>
  <si>
    <t>planetcaravan101</t>
  </si>
  <si>
    <t>chad furlong</t>
  </si>
  <si>
    <t>(916) 694-8209</t>
  </si>
  <si>
    <t>c_furlong@live.com</t>
  </si>
  <si>
    <t>3525 La Habra way</t>
  </si>
  <si>
    <t>sacramento</t>
  </si>
  <si>
    <t>95864-2807</t>
  </si>
  <si>
    <t>1FF01662X0550441N</t>
  </si>
  <si>
    <t>lilopienolan</t>
  </si>
  <si>
    <t>Patrick Nolan</t>
  </si>
  <si>
    <t>(912) 381-7717</t>
  </si>
  <si>
    <t>nolanfarms07@gmail.com</t>
  </si>
  <si>
    <t>1555 Harvey Vickers Rd</t>
  </si>
  <si>
    <t>31535-4507</t>
  </si>
  <si>
    <t>96-13 SUZUKI DR200SE DR200 EXHAUST CAN MUFFLER SLIP ON PIPE</t>
  </si>
  <si>
    <t>6W348583V4611441X</t>
  </si>
  <si>
    <t>ribro_4365</t>
  </si>
  <si>
    <t>Ricky Brooks</t>
  </si>
  <si>
    <t>(540) 893-7317</t>
  </si>
  <si>
    <t>rickylb0220@gmail.com</t>
  </si>
  <si>
    <t>1497 Rock Quarry Rd</t>
  </si>
  <si>
    <t>Louisa</t>
  </si>
  <si>
    <t>4VN72644B94829637</t>
  </si>
  <si>
    <t>wil.huwi.76dozbm</t>
  </si>
  <si>
    <t>William hunter</t>
  </si>
  <si>
    <t>(812) 557-2177</t>
  </si>
  <si>
    <t>williamservice980@gmail.com</t>
  </si>
  <si>
    <t>5696 E Priddy Rd</t>
  </si>
  <si>
    <t>Pekin</t>
  </si>
  <si>
    <t>47165-7612</t>
  </si>
  <si>
    <t>81F91817D1142711P</t>
  </si>
  <si>
    <t>hamel7405</t>
  </si>
  <si>
    <t>David Hamelin</t>
  </si>
  <si>
    <t>(902) 402-4813</t>
  </si>
  <si>
    <t>hamel091062@hotmail.com</t>
  </si>
  <si>
    <t>1618 Frankie Dr</t>
  </si>
  <si>
    <t>Beaverbank</t>
  </si>
  <si>
    <t>NS</t>
  </si>
  <si>
    <t>B4E2M6</t>
  </si>
  <si>
    <t>3KB28678XN288231J</t>
  </si>
  <si>
    <t>LZ207378985US</t>
  </si>
  <si>
    <t>mingram11</t>
  </si>
  <si>
    <t>Myles ingram</t>
  </si>
  <si>
    <t>(929) 317-4928</t>
  </si>
  <si>
    <t>mjiswagg@gmail.com</t>
  </si>
  <si>
    <t>11932 220th St</t>
  </si>
  <si>
    <t>Cambria Heights</t>
  </si>
  <si>
    <t>11411-2011</t>
  </si>
  <si>
    <t>2F432700TM8916409</t>
  </si>
  <si>
    <t>cas100077</t>
  </si>
  <si>
    <t>A White</t>
  </si>
  <si>
    <t>(646) 302-9724</t>
  </si>
  <si>
    <t>casanovabrooklyn@yahoo.com</t>
  </si>
  <si>
    <t>19112 109th Rd</t>
  </si>
  <si>
    <t>saint albans</t>
  </si>
  <si>
    <t>11412-1606</t>
  </si>
  <si>
    <t>3S83900116776214K</t>
  </si>
  <si>
    <t>cob1339-5djzm5hs</t>
  </si>
  <si>
    <t>Bryce Coulter</t>
  </si>
  <si>
    <t>(425) 346-1339</t>
  </si>
  <si>
    <t>brycecoulter22@hotmail.com</t>
  </si>
  <si>
    <t>17601 79th Dr NE</t>
  </si>
  <si>
    <t>98223-9841</t>
  </si>
  <si>
    <t>3FJ115524Y623194U</t>
  </si>
  <si>
    <t>chuckd6672012</t>
  </si>
  <si>
    <t>(540) 494-7563</t>
  </si>
  <si>
    <t>baileydodd1980@gmail.com</t>
  </si>
  <si>
    <t>03 04 ZX6 ZX6R 636 2003 2004 SUBFRAME CAGE STUNT</t>
  </si>
  <si>
    <t>0WC258071H5656027</t>
  </si>
  <si>
    <t>1Z134FA40393359486</t>
  </si>
  <si>
    <t>alex661981</t>
  </si>
  <si>
    <t>Wilson alejandro zuleta</t>
  </si>
  <si>
    <t>(864) 838-7148</t>
  </si>
  <si>
    <t>wazg84@gmail.com</t>
  </si>
  <si>
    <t>401 Tripmont Ct</t>
  </si>
  <si>
    <t>Simpsonville</t>
  </si>
  <si>
    <t>29680-6782</t>
  </si>
  <si>
    <t>0US0007699917410P</t>
  </si>
  <si>
    <t>1Z134FA40392154458</t>
  </si>
  <si>
    <t>k20supercar</t>
  </si>
  <si>
    <t>Nhia Khang</t>
  </si>
  <si>
    <t>(559) 458-9756</t>
  </si>
  <si>
    <t>monie_boi@yahoo.com</t>
  </si>
  <si>
    <t>3769 E White Ave</t>
  </si>
  <si>
    <t>93702-1210</t>
  </si>
  <si>
    <t>1NN475509W700282E</t>
  </si>
  <si>
    <t>1Z134FA40391905068</t>
  </si>
  <si>
    <t>kenskid11</t>
  </si>
  <si>
    <t>Kenneth Clayton</t>
  </si>
  <si>
    <t>(314) 393-8228</t>
  </si>
  <si>
    <t>kenskids061215@gmail.com</t>
  </si>
  <si>
    <t>525 Mary St</t>
  </si>
  <si>
    <t>Moscow Mills</t>
  </si>
  <si>
    <t>63362-1152</t>
  </si>
  <si>
    <t>06 07 SUZUKI GSXR 600/750 REAR BACK TAIL FAIRING UNDERTAIL COWL PLASTIC  LEFT</t>
  </si>
  <si>
    <t>6E423107RJ562145K</t>
  </si>
  <si>
    <t>waveblast2</t>
  </si>
  <si>
    <t>zachary chandler</t>
  </si>
  <si>
    <t>(954) 934-3707</t>
  </si>
  <si>
    <t>waveblast@gmail.com</t>
  </si>
  <si>
    <t>1839 Middle River Dr</t>
  </si>
  <si>
    <t>Apt 504</t>
  </si>
  <si>
    <t>Ft Lauderdale</t>
  </si>
  <si>
    <t>33305-3553</t>
  </si>
  <si>
    <t>11-14 VX110 15 V1  FUSE BOX BREAKER RELAY SET CONTROL SENSOR TIP ROLL OVER</t>
  </si>
  <si>
    <t>6CT68962NP189451U</t>
  </si>
  <si>
    <t>pachi-4379</t>
  </si>
  <si>
    <t>Paolo Chiefe</t>
  </si>
  <si>
    <t>(141) 695-1040 ext.: 5</t>
  </si>
  <si>
    <t>paolorc36@gmail.com</t>
  </si>
  <si>
    <t>45 rattlesnake rd</t>
  </si>
  <si>
    <t>Brampton</t>
  </si>
  <si>
    <t>L6R 3B9</t>
  </si>
  <si>
    <t>8GB97203V5066584S</t>
  </si>
  <si>
    <t>HJ694116284US</t>
  </si>
  <si>
    <t>cadilacsrx04</t>
  </si>
  <si>
    <t>Ivan Sanchez</t>
  </si>
  <si>
    <t>(760) 851-6026</t>
  </si>
  <si>
    <t>ivansanchez731@gmail.com</t>
  </si>
  <si>
    <t>33477 Navajo Trail</t>
  </si>
  <si>
    <t>92234-4447</t>
  </si>
  <si>
    <t>947227709J5121632</t>
  </si>
  <si>
    <t>dyme-68</t>
  </si>
  <si>
    <t>Dylan Meeks</t>
  </si>
  <si>
    <t>(931) 743-6276</t>
  </si>
  <si>
    <t>dylanblmeeks@gmail.com</t>
  </si>
  <si>
    <t>176 Roy foster rd</t>
  </si>
  <si>
    <t>McMinnville</t>
  </si>
  <si>
    <t>37110-4409</t>
  </si>
  <si>
    <t>2M549579W6162804K</t>
  </si>
  <si>
    <t>1Z134FA40391340249</t>
  </si>
  <si>
    <t>stonerb51</t>
  </si>
  <si>
    <t>Matthew Reed</t>
  </si>
  <si>
    <t>(814) 644-5076</t>
  </si>
  <si>
    <t>stonerbuddies17@gmail.com</t>
  </si>
  <si>
    <t>19948 Uttley St</t>
  </si>
  <si>
    <t>Three Springs</t>
  </si>
  <si>
    <t>17264-8493</t>
  </si>
  <si>
    <t>0H40389667468600G</t>
  </si>
  <si>
    <t>chlulg_0</t>
  </si>
  <si>
    <t>Christopher Lulgjuraj</t>
  </si>
  <si>
    <t>(845) 729-7859</t>
  </si>
  <si>
    <t>chrislulgjuraj23@gmail.com</t>
  </si>
  <si>
    <t>3 Jessitar Rd</t>
  </si>
  <si>
    <t>North Salem</t>
  </si>
  <si>
    <t>10560-3705</t>
  </si>
  <si>
    <t>8XH98192PN953393H</t>
  </si>
  <si>
    <t>rw_d3signs</t>
  </si>
  <si>
    <t>Scottie White</t>
  </si>
  <si>
    <t>(480) 200-5772</t>
  </si>
  <si>
    <t>ryleewhite@yahoo.com</t>
  </si>
  <si>
    <t>3737 E Captain Dreyfus Ave</t>
  </si>
  <si>
    <t>85032-6636</t>
  </si>
  <si>
    <t>02-08 YAMAHA R1 FRONT WHEEL FENDER COWL CARBON FIBER TYGA</t>
  </si>
  <si>
    <t>1VK80028K7210113C</t>
  </si>
  <si>
    <t>713_35</t>
  </si>
  <si>
    <t>Michael Pirau</t>
  </si>
  <si>
    <t>(720) 827-5461</t>
  </si>
  <si>
    <t>713map@gmail.com</t>
  </si>
  <si>
    <t>7041 Brook Forest Dr</t>
  </si>
  <si>
    <t>Evergreen</t>
  </si>
  <si>
    <t>8W3517986J0813627</t>
  </si>
  <si>
    <t>dv41870</t>
  </si>
  <si>
    <t>Derek Vasconcellos</t>
  </si>
  <si>
    <t>(508) 933-1813</t>
  </si>
  <si>
    <t>dv4187@gmail.com</t>
  </si>
  <si>
    <t>118 Maple St</t>
  </si>
  <si>
    <t>02720-2562</t>
  </si>
  <si>
    <t>03-06 CBR 600rr MAIN FRAME CHASSIS RBLT EZ</t>
  </si>
  <si>
    <t>3NJ00603B2813113P</t>
  </si>
  <si>
    <t>rltucker84</t>
  </si>
  <si>
    <t>Robert Tucker</t>
  </si>
  <si>
    <t>(412) 997-1454</t>
  </si>
  <si>
    <t>roberto_prep@hotmail.com</t>
  </si>
  <si>
    <t>100 Wimbledon Ter</t>
  </si>
  <si>
    <t>23666-2140</t>
  </si>
  <si>
    <t>7PK09967ET1412423</t>
  </si>
  <si>
    <t>1Z134FA40392355393</t>
  </si>
  <si>
    <t>clouddancer2008</t>
  </si>
  <si>
    <t>mike Williams</t>
  </si>
  <si>
    <t>(812) 343-8879</t>
  </si>
  <si>
    <t>biplaneboy@gmail.com</t>
  </si>
  <si>
    <t>20950 e 200 n</t>
  </si>
  <si>
    <t>hartsville</t>
  </si>
  <si>
    <t>47244-9757</t>
  </si>
  <si>
    <t>2BY04382CW527520X</t>
  </si>
  <si>
    <t>rideducati</t>
  </si>
  <si>
    <t>Sterling Altman</t>
  </si>
  <si>
    <t>(616) 773-5784</t>
  </si>
  <si>
    <t>infinityss409@yahoo.com</t>
  </si>
  <si>
    <t>3607 Francis St</t>
  </si>
  <si>
    <t>Wyoming</t>
  </si>
  <si>
    <t>49548-3255</t>
  </si>
  <si>
    <t>4GK962763A529450Y</t>
  </si>
  <si>
    <t>jbellef</t>
  </si>
  <si>
    <t>Josh Bellefeuille</t>
  </si>
  <si>
    <t>(540) 235-2504</t>
  </si>
  <si>
    <t>jbellef@vt.edu</t>
  </si>
  <si>
    <t>1515 Sleepy Hollow Rd</t>
  </si>
  <si>
    <t>Christiansburg</t>
  </si>
  <si>
    <t>24073-7611</t>
  </si>
  <si>
    <t>37R233214R629414T</t>
  </si>
  <si>
    <t>markuhltha0</t>
  </si>
  <si>
    <t>Mark Kuhlthau Jr.</t>
  </si>
  <si>
    <t>(337) 764-0823</t>
  </si>
  <si>
    <t>mark.kuhlthau.jr@gmail.com</t>
  </si>
  <si>
    <t>2052 E HOLBROOK CIR</t>
  </si>
  <si>
    <t>SULPHUR</t>
  </si>
  <si>
    <t>70663-0068</t>
  </si>
  <si>
    <t>82J24457C39784011</t>
  </si>
  <si>
    <t>1Z134FA40390335293</t>
  </si>
  <si>
    <t>rcassidy2013</t>
  </si>
  <si>
    <t>rodney Cassidy jr</t>
  </si>
  <si>
    <t>(585) 506-5093</t>
  </si>
  <si>
    <t>motocrosser270@gmail.com</t>
  </si>
  <si>
    <t>732 Stilson Rd</t>
  </si>
  <si>
    <t>Hunt</t>
  </si>
  <si>
    <t>14846-9763</t>
  </si>
  <si>
    <t>5GL53408N98339325</t>
  </si>
  <si>
    <t>2010polarisrzr</t>
  </si>
  <si>
    <t>Jeff Davis</t>
  </si>
  <si>
    <t>(502) 724-7412</t>
  </si>
  <si>
    <t>davis_jeff@twc.com</t>
  </si>
  <si>
    <t>5032 Fertig Creek Rd</t>
  </si>
  <si>
    <t>Floyds Knobs</t>
  </si>
  <si>
    <t>47119-9246</t>
  </si>
  <si>
    <t>1NM97743JW2509712</t>
  </si>
  <si>
    <t>mirkosr1</t>
  </si>
  <si>
    <t>Mirko Ramasco Volpon</t>
  </si>
  <si>
    <t>(973) 874-8344</t>
  </si>
  <si>
    <t>mirkorepairs@gmail.com</t>
  </si>
  <si>
    <t>318 Metlars Lane</t>
  </si>
  <si>
    <t>Piscataway</t>
  </si>
  <si>
    <t>08854-5127</t>
  </si>
  <si>
    <t>50W327407X376131X</t>
  </si>
  <si>
    <t>1Z134FA40335210146</t>
  </si>
  <si>
    <t>artdirector1881</t>
  </si>
  <si>
    <t>FREDRICK LABOSO</t>
  </si>
  <si>
    <t>(678) 480-0174</t>
  </si>
  <si>
    <t>manfreddie1@gmail.com</t>
  </si>
  <si>
    <t>108 TWIN PINES CT</t>
  </si>
  <si>
    <t>DALLAS</t>
  </si>
  <si>
    <t>30132-0977</t>
  </si>
  <si>
    <t>6US34536Y2237341D</t>
  </si>
  <si>
    <t>foxtimot</t>
  </si>
  <si>
    <t>Timothy Fox</t>
  </si>
  <si>
    <t>(619) 496-9561</t>
  </si>
  <si>
    <t>uberfox1@gmail.com</t>
  </si>
  <si>
    <t>1886 Nantes Pl</t>
  </si>
  <si>
    <t>Unit 133</t>
  </si>
  <si>
    <t>91913-3966</t>
  </si>
  <si>
    <t>89491727AA137852D</t>
  </si>
  <si>
    <t>1Z134FA40322924131</t>
  </si>
  <si>
    <t>mieub-0</t>
  </si>
  <si>
    <t>Mike Eubanks</t>
  </si>
  <si>
    <t>(303) 709-1929</t>
  </si>
  <si>
    <t>cmeubanks97@gmail.com</t>
  </si>
  <si>
    <t>510 north 11th street</t>
  </si>
  <si>
    <t>kremmling</t>
  </si>
  <si>
    <t>80459-1646</t>
  </si>
  <si>
    <t>97 JET SKI 750 JT750 TRIM MOTOR CONTROL MODULE POWER RELAYS TILT</t>
  </si>
  <si>
    <t>4FF28878RC3216235</t>
  </si>
  <si>
    <t>rkrull01</t>
  </si>
  <si>
    <t>Robyn Krull</t>
  </si>
  <si>
    <t>(715) 212-1069</t>
  </si>
  <si>
    <t>robynkrull@aol.com</t>
  </si>
  <si>
    <t>217465 Silver Birch Cir</t>
  </si>
  <si>
    <t>Eland</t>
  </si>
  <si>
    <t>54427-5282</t>
  </si>
  <si>
    <t>5KV64256BN033280V</t>
  </si>
  <si>
    <t>yt10-crew</t>
  </si>
  <si>
    <t>justin stuber</t>
  </si>
  <si>
    <t>(850) 502-6100</t>
  </si>
  <si>
    <t>crewin@hotmail.com</t>
  </si>
  <si>
    <t>1625 Simonton Ave</t>
  </si>
  <si>
    <t>32806-7263</t>
  </si>
  <si>
    <t>634968453V3315133</t>
  </si>
  <si>
    <t>nitabug2007</t>
  </si>
  <si>
    <t>Anita Hendren</t>
  </si>
  <si>
    <t>(828) 461-4581</t>
  </si>
  <si>
    <t>anitahendren@hotmail.com</t>
  </si>
  <si>
    <t>319 Shannonbrook Dr</t>
  </si>
  <si>
    <t>28658-8403</t>
  </si>
  <si>
    <t>76A540881Y846081L</t>
  </si>
  <si>
    <t>jonboyjp</t>
  </si>
  <si>
    <t>Johnathon Pezzi</t>
  </si>
  <si>
    <t>(209) 256-6688</t>
  </si>
  <si>
    <t>john.6585.jp@gmail.com</t>
  </si>
  <si>
    <t>420 Broadway</t>
  </si>
  <si>
    <t>95642-2417</t>
  </si>
  <si>
    <t>5NK22946VE611292N</t>
  </si>
  <si>
    <t>ameen.nazarudeen23</t>
  </si>
  <si>
    <t>Ameen Nazarudeen</t>
  </si>
  <si>
    <t>(510) 660-9157</t>
  </si>
  <si>
    <t>ameen.nazarudeen@gmail.com</t>
  </si>
  <si>
    <t>10370 La Duena Way</t>
  </si>
  <si>
    <t>92124-1212</t>
  </si>
  <si>
    <t>27602212UA178011K</t>
  </si>
  <si>
    <t>rwo59</t>
  </si>
  <si>
    <t>(618) 695-9400</t>
  </si>
  <si>
    <t>odum@shawneelink.net</t>
  </si>
  <si>
    <t>8X563432CC3111425</t>
  </si>
  <si>
    <t>baltazar0131</t>
  </si>
  <si>
    <t>JET BOX COD:9270</t>
  </si>
  <si>
    <t>(305) 594-2673</t>
  </si>
  <si>
    <t>btvautoaires@hotmail.com</t>
  </si>
  <si>
    <t>2550 NW 72nd Ave</t>
  </si>
  <si>
    <t>Ste 115</t>
  </si>
  <si>
    <t>33122-1347</t>
  </si>
  <si>
    <t>7VE50827J2641542Y</t>
  </si>
  <si>
    <t>1Z134FA40332009370</t>
  </si>
  <si>
    <t>crisriojasc0</t>
  </si>
  <si>
    <t>Cristian Riojas</t>
  </si>
  <si>
    <t>(521) 878-1339 ext.: 951</t>
  </si>
  <si>
    <t>cristian_pollo-19@hotmail.com</t>
  </si>
  <si>
    <t>2555 Zacatecas Dr</t>
  </si>
  <si>
    <t>Apt 23</t>
  </si>
  <si>
    <t>78852-4171</t>
  </si>
  <si>
    <t>06 07 R6 R6R AIR CLEANER RACE FILTER K&amp;N BMC PERFORMANCE INTAKE BOX AIRBOX</t>
  </si>
  <si>
    <t>0VX84271HK7403609</t>
  </si>
  <si>
    <t>jeffreysprode</t>
  </si>
  <si>
    <t>Jeffrey Iglesias</t>
  </si>
  <si>
    <t>(704) 220-7969</t>
  </si>
  <si>
    <t>jeffreysprode@yahoo.com</t>
  </si>
  <si>
    <t>4403 S Potter Rd</t>
  </si>
  <si>
    <t>Monroe</t>
  </si>
  <si>
    <t>28112-8622</t>
  </si>
  <si>
    <t>6U450872MC995260R</t>
  </si>
  <si>
    <t>1Z134FA40325336182</t>
  </si>
  <si>
    <t>ermul_5994</t>
  </si>
  <si>
    <t>Eric Mullen</t>
  </si>
  <si>
    <t>(702) 524-4290</t>
  </si>
  <si>
    <t>ericjaymullen86@gmail.com</t>
  </si>
  <si>
    <t>3001 Cabana Dr</t>
  </si>
  <si>
    <t>Unit 249</t>
  </si>
  <si>
    <t>3YD61705A50615303</t>
  </si>
  <si>
    <t>1Z134FA40328748768</t>
  </si>
  <si>
    <t>selvitell-0</t>
  </si>
  <si>
    <t>selvin tello</t>
  </si>
  <si>
    <t>(424) 224-3613</t>
  </si>
  <si>
    <t>selvintm@gmail.com</t>
  </si>
  <si>
    <t>15322 FREEMAN AVE</t>
  </si>
  <si>
    <t>LAWNDALE</t>
  </si>
  <si>
    <t>90260-2132</t>
  </si>
  <si>
    <t>5T920224W2405440M</t>
  </si>
  <si>
    <t>gernur92</t>
  </si>
  <si>
    <t>Gerald Nurczyk</t>
  </si>
  <si>
    <t>(779) 225-2341</t>
  </si>
  <si>
    <t>2geraldnurczyk159987@gmail.com</t>
  </si>
  <si>
    <t>7 Sportsmans Dr</t>
  </si>
  <si>
    <t>Diamond</t>
  </si>
  <si>
    <t>60416-9730</t>
  </si>
  <si>
    <t>0M079643LD200401T</t>
  </si>
  <si>
    <t>tan_7441</t>
  </si>
  <si>
    <t>Stephen Brooks</t>
  </si>
  <si>
    <t>(410) 440-6695</t>
  </si>
  <si>
    <t>tank929@gmail.com</t>
  </si>
  <si>
    <t>6239 Northwood Dr</t>
  </si>
  <si>
    <t>6V268890J39647737</t>
  </si>
  <si>
    <t>1Z134FA40333630357</t>
  </si>
  <si>
    <t>17937293XR430083A</t>
  </si>
  <si>
    <t>fcuk_r_3</t>
  </si>
  <si>
    <t>Jimmy Caston</t>
  </si>
  <si>
    <t>(845) 476-0725</t>
  </si>
  <si>
    <t>fcuk_reality@yahoo.com</t>
  </si>
  <si>
    <t>8 Shady Dell Dr</t>
  </si>
  <si>
    <t>Apt 3 deck near parking lot</t>
  </si>
  <si>
    <t>New Windsor</t>
  </si>
  <si>
    <t>12553-4953</t>
  </si>
  <si>
    <t>17E25714BE3649211</t>
  </si>
  <si>
    <t>iagos_object</t>
  </si>
  <si>
    <t>Othello Tuason</t>
  </si>
  <si>
    <t>(587) 353-5870</t>
  </si>
  <si>
    <t>othello.tuason@gmail.com</t>
  </si>
  <si>
    <t>614 Lake Simcoe Close, SE</t>
  </si>
  <si>
    <t>Calgary</t>
  </si>
  <si>
    <t>AB</t>
  </si>
  <si>
    <t>T2J5H2</t>
  </si>
  <si>
    <t>0AN16369WP8387335</t>
  </si>
  <si>
    <t>ESUS21948887</t>
  </si>
  <si>
    <t>mellyme-38</t>
  </si>
  <si>
    <t>melvin russell</t>
  </si>
  <si>
    <t>(412) 273-8873</t>
  </si>
  <si>
    <t>mellymel6001200@gmail.com</t>
  </si>
  <si>
    <t>1807 Duquesne Ave</t>
  </si>
  <si>
    <t>McKeesport</t>
  </si>
  <si>
    <t>15132-5025</t>
  </si>
  <si>
    <t>3BT15007PD419263X</t>
  </si>
  <si>
    <t>droptheworld187-4</t>
  </si>
  <si>
    <t>Art Miro</t>
  </si>
  <si>
    <t>(425) 309-8203</t>
  </si>
  <si>
    <t>droptheworld187@gmail.com</t>
  </si>
  <si>
    <t>8609 8th Ave W</t>
  </si>
  <si>
    <t>98204-1638</t>
  </si>
  <si>
    <t>8HS47715ET501540S</t>
  </si>
  <si>
    <t>1Z134FA40391991500</t>
  </si>
  <si>
    <t>dakota2666</t>
  </si>
  <si>
    <t>Chase Nickels</t>
  </si>
  <si>
    <t>(206) 556-5595</t>
  </si>
  <si>
    <t>cpnickels012687@gmail.com</t>
  </si>
  <si>
    <t>1963 front ave w</t>
  </si>
  <si>
    <t>Bremerton</t>
  </si>
  <si>
    <t>98312-4750</t>
  </si>
  <si>
    <t>7AK20699YB2949146</t>
  </si>
  <si>
    <t>briabrow21</t>
  </si>
  <si>
    <t>Brian Brown</t>
  </si>
  <si>
    <t>(513) 505-3709</t>
  </si>
  <si>
    <t>brianebrown87@gmail.com</t>
  </si>
  <si>
    <t>PO Box 193</t>
  </si>
  <si>
    <t>Newtonsville</t>
  </si>
  <si>
    <t>45158-0193</t>
  </si>
  <si>
    <t>96484331PM441142D</t>
  </si>
  <si>
    <t>sincr0121</t>
  </si>
  <si>
    <t>Andrel Latney</t>
  </si>
  <si>
    <t>(571) 991-2592</t>
  </si>
  <si>
    <t>sincr121@gmail.com</t>
  </si>
  <si>
    <t>14154E Willard Rd</t>
  </si>
  <si>
    <t>Chantilly</t>
  </si>
  <si>
    <t>20151-2976</t>
  </si>
  <si>
    <t>0LY366953N775863N</t>
  </si>
  <si>
    <t>stixs.130880</t>
  </si>
  <si>
    <t>Jasmine Galloway</t>
  </si>
  <si>
    <t>(910) 580-6876</t>
  </si>
  <si>
    <t>stixs.13088@yahoo.com</t>
  </si>
  <si>
    <t>3609 pickerel st</t>
  </si>
  <si>
    <t>fayetteville</t>
  </si>
  <si>
    <t>28306-9043</t>
  </si>
  <si>
    <t>99G94628SN059271P</t>
  </si>
  <si>
    <t>midnit13angel</t>
  </si>
  <si>
    <t>Angel Dougherty</t>
  </si>
  <si>
    <t>(815) 603-5805</t>
  </si>
  <si>
    <t>midnit_angel13@yahoo.com</t>
  </si>
  <si>
    <t>2228 Root St</t>
  </si>
  <si>
    <t>60403-1744</t>
  </si>
  <si>
    <t>71T38307M7540232B</t>
  </si>
  <si>
    <t>florencee63</t>
  </si>
  <si>
    <t>HOPNHAT HNC5298 NGUYET</t>
  </si>
  <si>
    <t>(714) 591-5700</t>
  </si>
  <si>
    <t>florenceellis138055@gmail.com</t>
  </si>
  <si>
    <t>one-two-one-two-two Brookhurst St</t>
  </si>
  <si>
    <t>#12122 Brookhurst St</t>
  </si>
  <si>
    <t>801848610Y600545F</t>
  </si>
  <si>
    <t>j.saunders85</t>
  </si>
  <si>
    <t>Joy Saunders</t>
  </si>
  <si>
    <t>(815) 276-2987</t>
  </si>
  <si>
    <t>joysgoneracing@gmail.com</t>
  </si>
  <si>
    <t>4323 Lehman Dr</t>
  </si>
  <si>
    <t>78219-1149</t>
  </si>
  <si>
    <t>8RE41889N47213226</t>
  </si>
  <si>
    <t>1Z134FA40322733196</t>
  </si>
  <si>
    <t>coliperra</t>
  </si>
  <si>
    <t>Colin Perras</t>
  </si>
  <si>
    <t>(603) 493-5180</t>
  </si>
  <si>
    <t>colinperras@aim.com</t>
  </si>
  <si>
    <t>108 Smith Rd.</t>
  </si>
  <si>
    <t>03110-6323</t>
  </si>
  <si>
    <t>4SL51643Y4665560N</t>
  </si>
  <si>
    <t>1Z134FA40394864115</t>
  </si>
  <si>
    <t>us2014_tomma</t>
  </si>
  <si>
    <t>Tommail Reynolds</t>
  </si>
  <si>
    <t>(773) 344-0357</t>
  </si>
  <si>
    <t>treynol131@gmail.com</t>
  </si>
  <si>
    <t>8147 s stewart</t>
  </si>
  <si>
    <t>60620-1723</t>
  </si>
  <si>
    <t>3D377709UY6367921</t>
  </si>
  <si>
    <t>daltonwoodard</t>
  </si>
  <si>
    <t>Dalton Woodard</t>
  </si>
  <si>
    <t>(989) 339-1628</t>
  </si>
  <si>
    <t>chastityanddalton@gmail.com</t>
  </si>
  <si>
    <t>2561 E Cannonsville Rd</t>
  </si>
  <si>
    <t>Edmore</t>
  </si>
  <si>
    <t>48829-9368</t>
  </si>
  <si>
    <t>79V21439SA504174B</t>
  </si>
  <si>
    <t>zykorik1</t>
  </si>
  <si>
    <t>Zykorik Bills</t>
  </si>
  <si>
    <t>(504) 405-4286</t>
  </si>
  <si>
    <t>zykorik2010@yahoo.com</t>
  </si>
  <si>
    <t>1591 Walker Ave</t>
  </si>
  <si>
    <t>38114-1842</t>
  </si>
  <si>
    <t>08-11 SPYDER RT-S SE5 REAR TRUNK STORAGE LID COVER FAIRING GREY GRAY OEM</t>
  </si>
  <si>
    <t>0CV80991TV1604639</t>
  </si>
  <si>
    <t>1Z134FA40391481221</t>
  </si>
  <si>
    <t>53371496W7658423H</t>
  </si>
  <si>
    <t>08-11 SPYDER RT-S SE5 FRONT HOOD COVER DASH SHOCK HINGE GREY GRAY FAIRING OEM</t>
  </si>
  <si>
    <t>jimmrame2</t>
  </si>
  <si>
    <t>Jimmy  Ramey</t>
  </si>
  <si>
    <t>(706) 949-4848</t>
  </si>
  <si>
    <t>rameyaj20@gmail.com</t>
  </si>
  <si>
    <t>100 Near Lake Cir</t>
  </si>
  <si>
    <t>Lot 14</t>
  </si>
  <si>
    <t>29678-6343</t>
  </si>
  <si>
    <t>60W64544W6712015U</t>
  </si>
  <si>
    <t>tangab_54</t>
  </si>
  <si>
    <t>Tanner Gabora</t>
  </si>
  <si>
    <t>(306) 740-0140</t>
  </si>
  <si>
    <t>tgabora@gflenv.com</t>
  </si>
  <si>
    <t>Box 2014</t>
  </si>
  <si>
    <t>Esterhazy</t>
  </si>
  <si>
    <t>SK</t>
  </si>
  <si>
    <t>S0A0X0</t>
  </si>
  <si>
    <t>13F94398D7846610J</t>
  </si>
  <si>
    <t>HJ690610123US</t>
  </si>
  <si>
    <t>duncelro</t>
  </si>
  <si>
    <t>Elroy Duncan</t>
  </si>
  <si>
    <t>(985) 320-6567</t>
  </si>
  <si>
    <t>elroy_elroy@yahoo.com</t>
  </si>
  <si>
    <t>49219 Highway 1065</t>
  </si>
  <si>
    <t>Tickfaw</t>
  </si>
  <si>
    <t>70466-2305</t>
  </si>
  <si>
    <t>6W255070LA5527911</t>
  </si>
  <si>
    <t>kylo-park</t>
  </si>
  <si>
    <t>Kylon Parks</t>
  </si>
  <si>
    <t>(166) 281-2753 ext.: 3</t>
  </si>
  <si>
    <t>parkskylon@gmail.com</t>
  </si>
  <si>
    <t>44 Red Hills rd</t>
  </si>
  <si>
    <t>Byhalia</t>
  </si>
  <si>
    <t>38611-9287</t>
  </si>
  <si>
    <t>50558984D68324053</t>
  </si>
  <si>
    <t>amouse12</t>
  </si>
  <si>
    <t>Amy Cummings</t>
  </si>
  <si>
    <t>(563) 422-8388</t>
  </si>
  <si>
    <t>tamouse12@yahoo.com</t>
  </si>
  <si>
    <t>125 N Vine St</t>
  </si>
  <si>
    <t>West Union</t>
  </si>
  <si>
    <t>52175-1346</t>
  </si>
  <si>
    <t>43G68399WC368615U</t>
  </si>
  <si>
    <t>jaclar-49</t>
  </si>
  <si>
    <t>Robert Lark</t>
  </si>
  <si>
    <t>(765) 393-7095</t>
  </si>
  <si>
    <t>jace8lark@gmail.com</t>
  </si>
  <si>
    <t>1713 Dewey St</t>
  </si>
  <si>
    <t>Anderson</t>
  </si>
  <si>
    <t>46016-3128</t>
  </si>
  <si>
    <t>07 JONWAY YY250T FRONT WHEEL RIM GUARANTEED STRAIGHT</t>
  </si>
  <si>
    <t>9C87551618871962R</t>
  </si>
  <si>
    <t>1Z134FA40393202537</t>
  </si>
  <si>
    <t>bmoo8417</t>
  </si>
  <si>
    <t>BO MOORE</t>
  </si>
  <si>
    <t>(201) 709-8067</t>
  </si>
  <si>
    <t>bomoore4.bm@gmail.com</t>
  </si>
  <si>
    <t>171 RICHELIEU TER</t>
  </si>
  <si>
    <t>07106-2412</t>
  </si>
  <si>
    <t>80E357312E564173S</t>
  </si>
  <si>
    <t>kinggi15</t>
  </si>
  <si>
    <t>Gregory Griffith</t>
  </si>
  <si>
    <t>(570) 851-7590</t>
  </si>
  <si>
    <t>kinggilleyyy@hotmail.com</t>
  </si>
  <si>
    <t>248 Main St</t>
  </si>
  <si>
    <t>Duryea</t>
  </si>
  <si>
    <t>96-13 SUZUKI DR200SE DR200 REARSET REAR SET RIGHT BRAKE LEVER PEG OEM</t>
  </si>
  <si>
    <t>2G062019AU039144K</t>
  </si>
  <si>
    <t>tonima2505</t>
  </si>
  <si>
    <t>Mjr. Antonio Elías Maldonado</t>
  </si>
  <si>
    <t>(502) 401-2286 ext.: 7</t>
  </si>
  <si>
    <t>jaelias01@hotmail.com</t>
  </si>
  <si>
    <t>8518 NW 66th St</t>
  </si>
  <si>
    <t>Ste 502</t>
  </si>
  <si>
    <t>33195-2684</t>
  </si>
  <si>
    <t>36410237HR5744643</t>
  </si>
  <si>
    <t>817franky</t>
  </si>
  <si>
    <t>Frank Verboski</t>
  </si>
  <si>
    <t>(682) 301-3575</t>
  </si>
  <si>
    <t>frankysfree@yahoo.com</t>
  </si>
  <si>
    <t>3152 Major St</t>
  </si>
  <si>
    <t>Suitte 200</t>
  </si>
  <si>
    <t>76112-7269</t>
  </si>
  <si>
    <t>2A704555652580800</t>
  </si>
  <si>
    <t>roadracecity</t>
  </si>
  <si>
    <t>RoadRace City</t>
  </si>
  <si>
    <t>(626) 638-3910</t>
  </si>
  <si>
    <t>mperez@roadracecity.com</t>
  </si>
  <si>
    <t>3675 Tyler ave</t>
  </si>
  <si>
    <t>91731-2542</t>
  </si>
  <si>
    <t>6ND849505G120914T</t>
  </si>
  <si>
    <t>gpric_qqfdv1ahv</t>
  </si>
  <si>
    <t>Richie Orle</t>
  </si>
  <si>
    <t>(721) 520-3718</t>
  </si>
  <si>
    <t>orlerichie@yahoo.com</t>
  </si>
  <si>
    <t>7640 NW 63rd St</t>
  </si>
  <si>
    <t>33195-3609</t>
  </si>
  <si>
    <t>5WE07884L4135951A</t>
  </si>
  <si>
    <t>sacabata292</t>
  </si>
  <si>
    <t>Alejandro Caballero</t>
  </si>
  <si>
    <t>(310) 871-3239</t>
  </si>
  <si>
    <t>sacabata@hotmail.com</t>
  </si>
  <si>
    <t>14786 Chatsworth Dr</t>
  </si>
  <si>
    <t>Mission Hills</t>
  </si>
  <si>
    <t>91345-1639</t>
  </si>
  <si>
    <t>5JV91904V24779923</t>
  </si>
  <si>
    <t>1Z134FA40330185424</t>
  </si>
  <si>
    <t>briang4356</t>
  </si>
  <si>
    <t>brian gaines</t>
  </si>
  <si>
    <t>(317) 251-7701</t>
  </si>
  <si>
    <t>briang@gainesfinancialservices.com</t>
  </si>
  <si>
    <t>4954 e 56th st</t>
  </si>
  <si>
    <t>suite 4</t>
  </si>
  <si>
    <t>46220-5769</t>
  </si>
  <si>
    <t>3R391721YJ762421S</t>
  </si>
  <si>
    <t>mervirui-0</t>
  </si>
  <si>
    <t>mervin ruiz</t>
  </si>
  <si>
    <t>(786) 451-1398</t>
  </si>
  <si>
    <t>mruiz1547@gmail.com</t>
  </si>
  <si>
    <t>1104 Gwinnett Square Cir # 1104</t>
  </si>
  <si>
    <t>duluth</t>
  </si>
  <si>
    <t>30096-8233</t>
  </si>
  <si>
    <t>5C892977SC1306745</t>
  </si>
  <si>
    <t>epwolf72</t>
  </si>
  <si>
    <t>Ernie Wolf</t>
  </si>
  <si>
    <t>(206) 669-3121</t>
  </si>
  <si>
    <t>ernie.wolf@icloud.com</t>
  </si>
  <si>
    <t>1902 Bigelow Ave N Apt 404</t>
  </si>
  <si>
    <t>Seattle</t>
  </si>
  <si>
    <t>98109-2623</t>
  </si>
  <si>
    <t>0VS41967RV660734N</t>
  </si>
  <si>
    <t>1Z134FA40391500174</t>
  </si>
  <si>
    <t>gab-isle</t>
  </si>
  <si>
    <t>Gabriel Isles</t>
  </si>
  <si>
    <t>(609) 674-3870</t>
  </si>
  <si>
    <t>islesgabe@gmail.com</t>
  </si>
  <si>
    <t>801 bayview dr</t>
  </si>
  <si>
    <t>Absecon</t>
  </si>
  <si>
    <t>08201-1137</t>
  </si>
  <si>
    <t>7DJ35991XD208313M</t>
  </si>
  <si>
    <t>1Z134FA40323884405</t>
  </si>
  <si>
    <t>jajaf5321_9ldprk</t>
  </si>
  <si>
    <t>jafin john</t>
  </si>
  <si>
    <t>(253) 229-7772</t>
  </si>
  <si>
    <t>jafin.john@yahoo.com</t>
  </si>
  <si>
    <t>114 Montgomery St</t>
  </si>
  <si>
    <t>steilacoom</t>
  </si>
  <si>
    <t>98388-1029</t>
  </si>
  <si>
    <t>2EA04981V4651335S</t>
  </si>
  <si>
    <t>1Z134FA40391655589</t>
  </si>
  <si>
    <t>tribaldragonslife</t>
  </si>
  <si>
    <t>Michael bell</t>
  </si>
  <si>
    <t>(240) 434-9035</t>
  </si>
  <si>
    <t>bell.mj@live.com</t>
  </si>
  <si>
    <t>21410 S Essex Dr</t>
  </si>
  <si>
    <t>Lexington Park</t>
  </si>
  <si>
    <t>20653-4122</t>
  </si>
  <si>
    <t>06 07 R6 R6R TRACK STUNT RACE MAIN FRAME CHASSIS  NO PAPERWORK</t>
  </si>
  <si>
    <t>6XP384848X245903R</t>
  </si>
  <si>
    <t>1Z134FA40390718638</t>
  </si>
  <si>
    <t>leoallm_0</t>
  </si>
  <si>
    <t>Leonard Allmon jr.</t>
  </si>
  <si>
    <t>(216) 253-5997</t>
  </si>
  <si>
    <t>leonardallmon@sbcglobal.net</t>
  </si>
  <si>
    <t>7723 Dorver Ave</t>
  </si>
  <si>
    <t>44105-5839</t>
  </si>
  <si>
    <t>77Y22682AT006041F</t>
  </si>
  <si>
    <t>1Z134FA40390729126</t>
  </si>
  <si>
    <t>emanuegarciamuno-0</t>
  </si>
  <si>
    <t>Emanuel Garcia Muñoz</t>
  </si>
  <si>
    <t>emanuelsector9@gmail.com</t>
  </si>
  <si>
    <t>po box 717</t>
  </si>
  <si>
    <t>Vieques</t>
  </si>
  <si>
    <t>96-13 SUZUKI DR200SE DR200 REAR GAUGE STAY BRACKET MOUNT</t>
  </si>
  <si>
    <t>8LP00879N64984304</t>
  </si>
  <si>
    <t>nickov_59</t>
  </si>
  <si>
    <t>Nicole Kovalik</t>
  </si>
  <si>
    <t>(570) 328-4704</t>
  </si>
  <si>
    <t>nikkipk68@yahoo.com</t>
  </si>
  <si>
    <t>1262 Exeter Ave</t>
  </si>
  <si>
    <t>Exeter</t>
  </si>
  <si>
    <t>18643-1310</t>
  </si>
  <si>
    <t>62A60809G34642940</t>
  </si>
  <si>
    <t>chrisfastest1</t>
  </si>
  <si>
    <t>CHRIS MEADOWS</t>
  </si>
  <si>
    <t>(918) 836-8487</t>
  </si>
  <si>
    <t>oldskoolracer81@yahoo.com</t>
  </si>
  <si>
    <t>6229 e 28th st</t>
  </si>
  <si>
    <t>TULSA</t>
  </si>
  <si>
    <t>74114-6403</t>
  </si>
  <si>
    <t>80V1471514566023S</t>
  </si>
  <si>
    <t>kaw1507</t>
  </si>
  <si>
    <t>Scott DeLong</t>
  </si>
  <si>
    <t>(561) 436-1484</t>
  </si>
  <si>
    <t>topgas2057@bellsouth.net</t>
  </si>
  <si>
    <t>5582 E Highway 316</t>
  </si>
  <si>
    <t>Citra</t>
  </si>
  <si>
    <t>32113-3439</t>
  </si>
  <si>
    <t>9WA50521TW2087431</t>
  </si>
  <si>
    <t>rickdelgross</t>
  </si>
  <si>
    <t>Rick Delgross</t>
  </si>
  <si>
    <t>(904) 728-3058</t>
  </si>
  <si>
    <t>spydy73@comcast.net</t>
  </si>
  <si>
    <t>139 Sand Pebble Cir</t>
  </si>
  <si>
    <t>Port Orange</t>
  </si>
  <si>
    <t>32129-3627</t>
  </si>
  <si>
    <t>96-97 NINJA ZX9R FUEL LEVEL SENSOR</t>
  </si>
  <si>
    <t>83F01542J3878583G</t>
  </si>
  <si>
    <t>35263558XN409922X</t>
  </si>
  <si>
    <t>mannyp12</t>
  </si>
  <si>
    <t>manuel parra</t>
  </si>
  <si>
    <t>(401) 793-1020</t>
  </si>
  <si>
    <t>mannyparra12@yahoo.com</t>
  </si>
  <si>
    <t>69 Everleth Ave</t>
  </si>
  <si>
    <t>warwick</t>
  </si>
  <si>
    <t>02888-3505</t>
  </si>
  <si>
    <t>9LC43497H80127129</t>
  </si>
  <si>
    <t>gixxxermike</t>
  </si>
  <si>
    <t>michael moreno</t>
  </si>
  <si>
    <t>(480) 686-2021</t>
  </si>
  <si>
    <t>michael559@cox.net</t>
  </si>
  <si>
    <t>950 E Doris St</t>
  </si>
  <si>
    <t>Avondale</t>
  </si>
  <si>
    <t>85323-2785</t>
  </si>
  <si>
    <t>0R8165144J079421C</t>
  </si>
  <si>
    <t>9XC59166GE3144454</t>
  </si>
  <si>
    <t>1Z134FA40326093451</t>
  </si>
  <si>
    <t>brra_5124</t>
  </si>
  <si>
    <t>Brent Ramos</t>
  </si>
  <si>
    <t>(162) 673-1484 ext.: 2</t>
  </si>
  <si>
    <t>brentwr90@gmail.com</t>
  </si>
  <si>
    <t>142 E Olive Ave</t>
  </si>
  <si>
    <t>Monrovia</t>
  </si>
  <si>
    <t>71518548NY991823Y</t>
  </si>
  <si>
    <t>dami_elli</t>
  </si>
  <si>
    <t>Damion  Ellis</t>
  </si>
  <si>
    <t>(215) 740-4656</t>
  </si>
  <si>
    <t>damion.ellis29@gmail.com</t>
  </si>
  <si>
    <t>107 Emory Ln</t>
  </si>
  <si>
    <t>Cheltenham</t>
  </si>
  <si>
    <t>19012-1026</t>
  </si>
  <si>
    <t>5K113271KM2284115</t>
  </si>
  <si>
    <t>lupe_8595</t>
  </si>
  <si>
    <t>luis Pérez Hernández</t>
  </si>
  <si>
    <t>luisandrez2000@icloud.com</t>
  </si>
  <si>
    <t>RR-01 Box 286</t>
  </si>
  <si>
    <t>Bo. Playa Calle Roble</t>
  </si>
  <si>
    <t>Anasco</t>
  </si>
  <si>
    <t>3BS03213W65270400</t>
  </si>
  <si>
    <t>antho.freir</t>
  </si>
  <si>
    <t>Anthony Freire</t>
  </si>
  <si>
    <t>(786) 447-3854</t>
  </si>
  <si>
    <t>anthonysr06@gmail.com</t>
  </si>
  <si>
    <t>980 SW 66th Ave</t>
  </si>
  <si>
    <t>33144-4836</t>
  </si>
  <si>
    <t>05 06 ZX6R 636 GAS TANK FUEL STUNT DENTED CELL PETROL RESERVOIR STUNT</t>
  </si>
  <si>
    <t>9L855504Y2141441D</t>
  </si>
  <si>
    <t>05 06 ZX6R 636 REAR STUNT 12 SUBFRAME BACK SUB FRAME TAIL CAGE BAR ROUND STURDY</t>
  </si>
  <si>
    <t>7J7961706Y512162K</t>
  </si>
  <si>
    <t>rorus-9734</t>
  </si>
  <si>
    <t>Ross Rustici</t>
  </si>
  <si>
    <t>(603) 475-4878</t>
  </si>
  <si>
    <t>rmrustici@gmail.com</t>
  </si>
  <si>
    <t>32 Stumpfield Rd</t>
  </si>
  <si>
    <t>East Kingston</t>
  </si>
  <si>
    <t>03827-2023</t>
  </si>
  <si>
    <t>08 09 10 11 12 13 14 15 16 R6 R6R FULL EXHAUST SYSTEM HEADER PIPES MUFFLER OEM</t>
  </si>
  <si>
    <t>1CH010983S6746900</t>
  </si>
  <si>
    <t>1Z134FA40321844292</t>
  </si>
  <si>
    <t>jefkelli-90</t>
  </si>
  <si>
    <t>Jeffrey Kellichner</t>
  </si>
  <si>
    <t>(724) 549-9942</t>
  </si>
  <si>
    <t>jeffreykathy1027@gmail.com</t>
  </si>
  <si>
    <t>1011 Old Route 56 Hwy W</t>
  </si>
  <si>
    <t>Homer City</t>
  </si>
  <si>
    <t>15748-7703</t>
  </si>
  <si>
    <t>5NG68194LU2445434</t>
  </si>
  <si>
    <t>1Z134FA40394633169</t>
  </si>
  <si>
    <t>bevil-industries</t>
  </si>
  <si>
    <t>rodney dickson</t>
  </si>
  <si>
    <t>(209) 595-8260</t>
  </si>
  <si>
    <t>bevilkiwi@hotmail.com</t>
  </si>
  <si>
    <t>1713 elleby lane</t>
  </si>
  <si>
    <t>95355-8657</t>
  </si>
  <si>
    <t>1A5587395H090570U</t>
  </si>
  <si>
    <t>davisriley</t>
  </si>
  <si>
    <t>david jankowski</t>
  </si>
  <si>
    <t>(401) 263-4170</t>
  </si>
  <si>
    <t>davidejankowski@gmail.com</t>
  </si>
  <si>
    <t>320 W Country Club Dr</t>
  </si>
  <si>
    <t>Bloomington</t>
  </si>
  <si>
    <t>47403-4395</t>
  </si>
  <si>
    <t>17640995N7464931M</t>
  </si>
  <si>
    <t>paurosenkran0</t>
  </si>
  <si>
    <t>paul rosenkrans</t>
  </si>
  <si>
    <t>(760) 705-6142</t>
  </si>
  <si>
    <t>777trapper777@gmail.com</t>
  </si>
  <si>
    <t>1751 Summit Dr</t>
  </si>
  <si>
    <t>escondido</t>
  </si>
  <si>
    <t>92027-4727</t>
  </si>
  <si>
    <t>1F915829XY3596432</t>
  </si>
  <si>
    <t>1Z134FA40390895607</t>
  </si>
  <si>
    <t>twidgethancock</t>
  </si>
  <si>
    <t>Aaron Hancock</t>
  </si>
  <si>
    <t>(507) 424-9395</t>
  </si>
  <si>
    <t>adhancock79@gmail.com</t>
  </si>
  <si>
    <t>1536 7th Ave NE</t>
  </si>
  <si>
    <t>55906-4234</t>
  </si>
  <si>
    <t>18-19 KAWASAKI NINJA 400 EX400 SALV MAIN FRAME CHASSIS REBUILDABLE</t>
  </si>
  <si>
    <t>1XH209645T784660F</t>
  </si>
  <si>
    <t>biohazardcure</t>
  </si>
  <si>
    <t>Samuel Magsig</t>
  </si>
  <si>
    <t>(171) 580-8414 ext.: 6</t>
  </si>
  <si>
    <t>sam.magsig@gmail.com</t>
  </si>
  <si>
    <t>712 James Dr</t>
  </si>
  <si>
    <t>New Richmond</t>
  </si>
  <si>
    <t>54017-3300</t>
  </si>
  <si>
    <t>1P118219SB7121049</t>
  </si>
  <si>
    <t>1Z134FA40338813865</t>
  </si>
  <si>
    <t>hustleha-41</t>
  </si>
  <si>
    <t>Aaron Ralph</t>
  </si>
  <si>
    <t>(828) 390-1393</t>
  </si>
  <si>
    <t>hustleharder.828@gmail.com</t>
  </si>
  <si>
    <t>155 Workmans Dr</t>
  </si>
  <si>
    <t>28752-8438</t>
  </si>
  <si>
    <t>48N26353UE593413U</t>
  </si>
  <si>
    <t>saravye0</t>
  </si>
  <si>
    <t>saravy yem</t>
  </si>
  <si>
    <t>(916) 690-0578</t>
  </si>
  <si>
    <t>saravyyem@gmail.com</t>
  </si>
  <si>
    <t>2520 Blossom Cir</t>
  </si>
  <si>
    <t>95212-3010</t>
  </si>
  <si>
    <t>9K144125ER123742W</t>
  </si>
  <si>
    <t>tamcha-9208</t>
  </si>
  <si>
    <t>Tameka Charles</t>
  </si>
  <si>
    <t>(337) 466-1464</t>
  </si>
  <si>
    <t>Tamekacharles70@g.mail.com</t>
  </si>
  <si>
    <t>1407 Harding Ave</t>
  </si>
  <si>
    <t>Basile</t>
  </si>
  <si>
    <t>70515-5536</t>
  </si>
  <si>
    <t>3WW51530PD8339743</t>
  </si>
  <si>
    <t>mikefirs96</t>
  </si>
  <si>
    <t>Michael Frederick</t>
  </si>
  <si>
    <t>(703) 855-9215</t>
  </si>
  <si>
    <t>mikefirstpriority@gmail.com</t>
  </si>
  <si>
    <t>9811 Indian Queen Point Rd</t>
  </si>
  <si>
    <t>Fort Washington</t>
  </si>
  <si>
    <t>8XU79048EA2775014</t>
  </si>
  <si>
    <t>evelicuell-0</t>
  </si>
  <si>
    <t>evelio cuello</t>
  </si>
  <si>
    <t>(216) 903-6839</t>
  </si>
  <si>
    <t>evelioespinal11@gmail.com</t>
  </si>
  <si>
    <t>4226 Gifford ave</t>
  </si>
  <si>
    <t>cleveland</t>
  </si>
  <si>
    <t>44109-3950</t>
  </si>
  <si>
    <t>9CX77402SS625983L</t>
  </si>
  <si>
    <t>cl2015.chaya</t>
  </si>
  <si>
    <t>GONZALO CHAYNA ADUVIRI</t>
  </si>
  <si>
    <t>(703) 864-4728</t>
  </si>
  <si>
    <t>aygzofri@gmail.com</t>
  </si>
  <si>
    <t>15950156XK3237144</t>
  </si>
  <si>
    <t>ptjack58</t>
  </si>
  <si>
    <t>Jack Brown</t>
  </si>
  <si>
    <t>(847) 838-2637</t>
  </si>
  <si>
    <t>ptjack58@yahoo.com</t>
  </si>
  <si>
    <t>22214 W Pineview Dr</t>
  </si>
  <si>
    <t>antioch</t>
  </si>
  <si>
    <t>60002-8854</t>
  </si>
  <si>
    <t>95L95807CD972180N</t>
  </si>
  <si>
    <t>marc70hd</t>
  </si>
  <si>
    <t>Marc Langlois</t>
  </si>
  <si>
    <t>(810) 265-8534</t>
  </si>
  <si>
    <t>jeeperman@ymail.com</t>
  </si>
  <si>
    <t>26 Rose Ln</t>
  </si>
  <si>
    <t>32757-3217</t>
  </si>
  <si>
    <t>40834067X3075214K</t>
  </si>
  <si>
    <t>bosim-1321</t>
  </si>
  <si>
    <t>bobby simons</t>
  </si>
  <si>
    <t>(912) 677-9717</t>
  </si>
  <si>
    <t>tsimons34@icloud.com</t>
  </si>
  <si>
    <t>305 Old Augusta Rd S</t>
  </si>
  <si>
    <t>Rincon</t>
  </si>
  <si>
    <t>31326-6213</t>
  </si>
  <si>
    <t>95 HONDA CB250 NIGHTHAWK 250 MAIN ENGINE WIRING HARNESS VIDEO! MOTOR WIRE</t>
  </si>
  <si>
    <t>5FS529707P2975041</t>
  </si>
  <si>
    <t>racer600open</t>
  </si>
  <si>
    <t>Wayne Miller</t>
  </si>
  <si>
    <t>(765) 714-1974</t>
  </si>
  <si>
    <t>miller19open@yahoo.com</t>
  </si>
  <si>
    <t>2491 N 300 W</t>
  </si>
  <si>
    <t>Delphi</t>
  </si>
  <si>
    <t>46923-8248</t>
  </si>
  <si>
    <t>02672191TY856805R</t>
  </si>
  <si>
    <t>81448379EY5900501</t>
  </si>
  <si>
    <t>dmitriynaumenko</t>
  </si>
  <si>
    <t>Viktor Naoumenko</t>
  </si>
  <si>
    <t>(916) 743-8293</t>
  </si>
  <si>
    <t>naumenko.dmitriy@gmail.com</t>
  </si>
  <si>
    <t>3805 Partridge Ave</t>
  </si>
  <si>
    <t>W Sacramento</t>
  </si>
  <si>
    <t>95691-5716</t>
  </si>
  <si>
    <t>3MN36832VA756994B</t>
  </si>
  <si>
    <t>mastgill</t>
  </si>
  <si>
    <t>Maninder Singh</t>
  </si>
  <si>
    <t>(510) 396-7983</t>
  </si>
  <si>
    <t>manny5150@gmail.com</t>
  </si>
  <si>
    <t>36403 Haley St</t>
  </si>
  <si>
    <t>94560-2360</t>
  </si>
  <si>
    <t>5UC59913N81583829</t>
  </si>
  <si>
    <t>1Z134FA40394238551</t>
  </si>
  <si>
    <t>dragcustoms</t>
  </si>
  <si>
    <t>andrew  walker</t>
  </si>
  <si>
    <t>(804) 519-1812</t>
  </si>
  <si>
    <t>abwdesigns@verizon.net</t>
  </si>
  <si>
    <t>8300 Wigmore Ct</t>
  </si>
  <si>
    <t>23227-1722</t>
  </si>
  <si>
    <t>550322776R307532M</t>
  </si>
  <si>
    <t>3DN64185CL0436902</t>
  </si>
  <si>
    <t>nastysinland</t>
  </si>
  <si>
    <t>(619) 322-2065</t>
  </si>
  <si>
    <t>eagleblitz2000@yahoo.com</t>
  </si>
  <si>
    <t>8931 Lamar St</t>
  </si>
  <si>
    <t>91977-2626</t>
  </si>
  <si>
    <t>08G10448SK828543K</t>
  </si>
  <si>
    <t>pbrsoldier</t>
  </si>
  <si>
    <t>J $</t>
  </si>
  <si>
    <t>(831) 920-7017</t>
  </si>
  <si>
    <t>jeffrey.r.goodyear@gmail.com</t>
  </si>
  <si>
    <t>415 Fairview Ave</t>
  </si>
  <si>
    <t>boulder creek</t>
  </si>
  <si>
    <t>95006-9414</t>
  </si>
  <si>
    <t>9VF31983PF989780W</t>
  </si>
  <si>
    <t>1Z134FA40393340343</t>
  </si>
  <si>
    <t>gmtaylor1018</t>
  </si>
  <si>
    <t>george taylor</t>
  </si>
  <si>
    <t>(810) 531-6825</t>
  </si>
  <si>
    <t>gsxr1000rider2007@yahoo.com</t>
  </si>
  <si>
    <t>8317 Jorden rd</t>
  </si>
  <si>
    <t>yale</t>
  </si>
  <si>
    <t>48097-2705</t>
  </si>
  <si>
    <t>86U804144S693290S</t>
  </si>
  <si>
    <t>amabar-8253</t>
  </si>
  <si>
    <t>Amanda Barker</t>
  </si>
  <si>
    <t>(501) 504-4756</t>
  </si>
  <si>
    <t>barkerdustin55@gmail.com</t>
  </si>
  <si>
    <t>PO Box 310</t>
  </si>
  <si>
    <t>Mayflower</t>
  </si>
  <si>
    <t>72106-0310</t>
  </si>
  <si>
    <t>339087971L3126643</t>
  </si>
  <si>
    <t>olsarge59</t>
  </si>
  <si>
    <t>Dave Betz</t>
  </si>
  <si>
    <t>(270) 348-0519</t>
  </si>
  <si>
    <t>olsarge1959@gmail.com</t>
  </si>
  <si>
    <t>1790 Highway 259</t>
  </si>
  <si>
    <t>37148-4426</t>
  </si>
  <si>
    <t>8RF92106Y05595644</t>
  </si>
  <si>
    <t>1Z134FA40334516470</t>
  </si>
  <si>
    <t>max.7410</t>
  </si>
  <si>
    <t>HOWARD HEFFELFINGER</t>
  </si>
  <si>
    <t>(816) 524-7410</t>
  </si>
  <si>
    <t>khheffelfinger@gmail.com</t>
  </si>
  <si>
    <t>625 SE. JAMES CT.</t>
  </si>
  <si>
    <t>LEES SUMMIT</t>
  </si>
  <si>
    <t>64063-8520</t>
  </si>
  <si>
    <t>07-08 ZX6R TRANSMISSION TRANNY GEARS SHAFT SHIFT FORKS CAM</t>
  </si>
  <si>
    <t>79L11523K1344250V</t>
  </si>
  <si>
    <t>jrolon5612</t>
  </si>
  <si>
    <t>Johanna Rolón  Rolón</t>
  </si>
  <si>
    <t>soyjrolonrolon@gmail.com</t>
  </si>
  <si>
    <t>PO Box 1148</t>
  </si>
  <si>
    <t>Corozal</t>
  </si>
  <si>
    <t>09 CAN-AM DS90  FRONT RIGHT HEADLIGHT HEAD LIGHT LAMP</t>
  </si>
  <si>
    <t>5BV713853R662444P</t>
  </si>
  <si>
    <t>joqwe1311</t>
  </si>
  <si>
    <t>Lindsey Ambrose</t>
  </si>
  <si>
    <t>(567) 224-5170</t>
  </si>
  <si>
    <t>joqwe13@gmail.com</t>
  </si>
  <si>
    <t>122 buckeye dr</t>
  </si>
  <si>
    <t>attica</t>
  </si>
  <si>
    <t>44807-9723</t>
  </si>
  <si>
    <t>62032822J5527323S</t>
  </si>
  <si>
    <t>1Z134FA40328111249</t>
  </si>
  <si>
    <t>kirb16</t>
  </si>
  <si>
    <t>michael kirby</t>
  </si>
  <si>
    <t>(616) 902-7620</t>
  </si>
  <si>
    <t>michaelskirby20@gmail.com</t>
  </si>
  <si>
    <t>5750 David hwy</t>
  </si>
  <si>
    <t>saranac</t>
  </si>
  <si>
    <t>48881-9670</t>
  </si>
  <si>
    <t>2SA93724AT072491K</t>
  </si>
  <si>
    <t>1Z134FA40327925283</t>
  </si>
  <si>
    <t>wilwest-3679</t>
  </si>
  <si>
    <t>William Westphal</t>
  </si>
  <si>
    <t>(380) 235-9473</t>
  </si>
  <si>
    <t>williswestphal@gmail.com</t>
  </si>
  <si>
    <t>3206 Melissa Pl</t>
  </si>
  <si>
    <t>43227-3729</t>
  </si>
  <si>
    <t>0JW48379MH985905D</t>
  </si>
  <si>
    <t>bombaybusa</t>
  </si>
  <si>
    <t>pranav mulani</t>
  </si>
  <si>
    <t>(818) 342-8585</t>
  </si>
  <si>
    <t>pranav4u@earthlink.net</t>
  </si>
  <si>
    <t>18345 sherman way</t>
  </si>
  <si>
    <t>reseda</t>
  </si>
  <si>
    <t>91335-4425</t>
  </si>
  <si>
    <t>3SJ555781R750971W</t>
  </si>
  <si>
    <t>jonahi-952</t>
  </si>
  <si>
    <t>Jonathan Hill</t>
  </si>
  <si>
    <t>(385) 266-9852</t>
  </si>
  <si>
    <t>thesalemhills@gmail.com</t>
  </si>
  <si>
    <t>149 W Salem Canal Rd</t>
  </si>
  <si>
    <t>84653-9279</t>
  </si>
  <si>
    <t>68A6906956597593M</t>
  </si>
  <si>
    <t>gixxerdustin</t>
  </si>
  <si>
    <t>Dustin Moody</t>
  </si>
  <si>
    <t>(620) 870-8681</t>
  </si>
  <si>
    <t>moodysuzuki@hotmail.com</t>
  </si>
  <si>
    <t>930 Kenwood Rd</t>
  </si>
  <si>
    <t>Bartlesville</t>
  </si>
  <si>
    <t>74006-4409</t>
  </si>
  <si>
    <t>06E894466A564270S</t>
  </si>
  <si>
    <t>1Z134FA40333503235</t>
  </si>
  <si>
    <t>cperry3251991</t>
  </si>
  <si>
    <t>chris perry</t>
  </si>
  <si>
    <t>(573) 544-6044</t>
  </si>
  <si>
    <t>cperry32591@yahoo.com</t>
  </si>
  <si>
    <t>1702 stadium blvd</t>
  </si>
  <si>
    <t>Jefferson Cty</t>
  </si>
  <si>
    <t>65109-2420</t>
  </si>
  <si>
    <t>3P893405TX9199047</t>
  </si>
  <si>
    <t>1Z134FA40320757503</t>
  </si>
  <si>
    <t>powerplant9</t>
  </si>
  <si>
    <t>Heath Fabian</t>
  </si>
  <si>
    <t>(507) 895-4136</t>
  </si>
  <si>
    <t>hkfab96@acegroup.cc</t>
  </si>
  <si>
    <t>1672 County 6</t>
  </si>
  <si>
    <t>55947-9748</t>
  </si>
  <si>
    <t>7JY71290B8095260X</t>
  </si>
  <si>
    <t>1Z134FA40393212213</t>
  </si>
  <si>
    <t>moto_gtz</t>
  </si>
  <si>
    <t>Kenneth Zhu</t>
  </si>
  <si>
    <t>(415) 335-5909</t>
  </si>
  <si>
    <t>endless1214@yahoo.com</t>
  </si>
  <si>
    <t>370 Misty Cir</t>
  </si>
  <si>
    <t>Livermore</t>
  </si>
  <si>
    <t>94550-2520</t>
  </si>
  <si>
    <t>4NV555299S222533J</t>
  </si>
  <si>
    <t>chanc_886</t>
  </si>
  <si>
    <t>Myung Chan Kim</t>
  </si>
  <si>
    <t>(503) 825-0419</t>
  </si>
  <si>
    <t>chance1912@itrcomm.com</t>
  </si>
  <si>
    <t>12115 Burke St</t>
  </si>
  <si>
    <t>Ste 6, #108943</t>
  </si>
  <si>
    <t>Santa Fe Springs</t>
  </si>
  <si>
    <t>90670-8615</t>
  </si>
  <si>
    <t>3UT855037P827530D</t>
  </si>
  <si>
    <t>jocau_56</t>
  </si>
  <si>
    <t>Jose M. Cautino Rodriguez</t>
  </si>
  <si>
    <t>josemcajtino@gmail.com</t>
  </si>
  <si>
    <t>bo.bajo sector palenque hc64 box 6862</t>
  </si>
  <si>
    <t>carr 3 km 118.2</t>
  </si>
  <si>
    <t>patilla</t>
  </si>
  <si>
    <t>Bario Bajos Sector Palenque</t>
  </si>
  <si>
    <t>98 99 00 GSXR 600 750 SRAD EXHAUST CAN MUFFLER SLIP ON PIPE YOSHIMURA</t>
  </si>
  <si>
    <t>79423808F4912150W</t>
  </si>
  <si>
    <t>michaellizardoc</t>
  </si>
  <si>
    <t>Michael Lizardo D01-052355</t>
  </si>
  <si>
    <t>(305) 599-3939</t>
  </si>
  <si>
    <t>m-lizardo@hotmail.com</t>
  </si>
  <si>
    <t>1603 NW 79th Ave</t>
  </si>
  <si>
    <t>33191-1116</t>
  </si>
  <si>
    <t>4E647351BS423303K</t>
  </si>
  <si>
    <t>bre_pt_kblqyhh1m</t>
  </si>
  <si>
    <t>patsy touchet31</t>
  </si>
  <si>
    <t>(337) 499-0411</t>
  </si>
  <si>
    <t>brentserina@aol.com</t>
  </si>
  <si>
    <t>3149 Davis rd</t>
  </si>
  <si>
    <t>westlake</t>
  </si>
  <si>
    <t>70669-6447</t>
  </si>
  <si>
    <t>9Y687922MH298711D</t>
  </si>
  <si>
    <t>56mulberry</t>
  </si>
  <si>
    <t>Doug Roberts</t>
  </si>
  <si>
    <t>(256) 750-0231</t>
  </si>
  <si>
    <t>jdouglasrobertssr@gmail.com</t>
  </si>
  <si>
    <t>68 Cody Rd</t>
  </si>
  <si>
    <t>Alexander City</t>
  </si>
  <si>
    <t>35010-9122</t>
  </si>
  <si>
    <t>5W879036SD480243F</t>
  </si>
  <si>
    <t>moredr-80</t>
  </si>
  <si>
    <t>marcos moreno</t>
  </si>
  <si>
    <t>(818) 791-3000</t>
  </si>
  <si>
    <t>moredragon247@gmail.com</t>
  </si>
  <si>
    <t>15102 Nurmi St</t>
  </si>
  <si>
    <t>Sylmar</t>
  </si>
  <si>
    <t>91342-3717</t>
  </si>
  <si>
    <t>0XG86562M0207454J</t>
  </si>
  <si>
    <t>3coursesandwich</t>
  </si>
  <si>
    <t>Zachary Snider</t>
  </si>
  <si>
    <t>(617) 839-4792</t>
  </si>
  <si>
    <t>onefistintheair@gmail.com</t>
  </si>
  <si>
    <t>7419 Dee Gabriel Collins Rd</t>
  </si>
  <si>
    <t>78744-6007</t>
  </si>
  <si>
    <t>0VE057080S1481006</t>
  </si>
  <si>
    <t>1Z134FA40394380441</t>
  </si>
  <si>
    <t>trentm220</t>
  </si>
  <si>
    <t>trent mcnutt</t>
  </si>
  <si>
    <t>(865) 635-6009</t>
  </si>
  <si>
    <t>trentstormmcnutt2@gmail.com</t>
  </si>
  <si>
    <t>108 Nicolosi ln</t>
  </si>
  <si>
    <t>lenoir city</t>
  </si>
  <si>
    <t>37771-6771</t>
  </si>
  <si>
    <t>2X320639E4734791W</t>
  </si>
  <si>
    <t>1Z134FA40336428919</t>
  </si>
  <si>
    <t>arod1967</t>
  </si>
  <si>
    <t>Angel Rodriguez</t>
  </si>
  <si>
    <t>(209) 201-7214</t>
  </si>
  <si>
    <t>arod559@hotmail.com</t>
  </si>
  <si>
    <t>2987 Village Dr</t>
  </si>
  <si>
    <t>Merced</t>
  </si>
  <si>
    <t>95348-3555</t>
  </si>
  <si>
    <t>2TF22364JA167723V</t>
  </si>
  <si>
    <t>1Z134FA40393962654</t>
  </si>
  <si>
    <t>do_djuju_smx4qss</t>
  </si>
  <si>
    <t>Douglas Juarez</t>
  </si>
  <si>
    <t>(323) 243-9542</t>
  </si>
  <si>
    <t>djuarez0669@gmail.com</t>
  </si>
  <si>
    <t>619 cypress ave</t>
  </si>
  <si>
    <t>90065-1533</t>
  </si>
  <si>
    <t>91-92 GSXR750 REAR BACK CENTER TAIL FAIRING COWL PLASTIC</t>
  </si>
  <si>
    <t>9D1662145R940220K</t>
  </si>
  <si>
    <t>har2271-f8dbxn</t>
  </si>
  <si>
    <t>Artur Hovhannisyan</t>
  </si>
  <si>
    <t>(818) 414-2271</t>
  </si>
  <si>
    <t>a.hovhannisyan@yahoo.com</t>
  </si>
  <si>
    <t>13306 BOMBAY ST</t>
  </si>
  <si>
    <t>SYLMAR</t>
  </si>
  <si>
    <t>91342-4407</t>
  </si>
  <si>
    <t>8A648331J3870752V</t>
  </si>
  <si>
    <t>1Z134FA40392672273</t>
  </si>
  <si>
    <t>ffemt4life</t>
  </si>
  <si>
    <t>Casey Eaton</t>
  </si>
  <si>
    <t>(814) 327-9695</t>
  </si>
  <si>
    <t>caseyeaton@aol.com</t>
  </si>
  <si>
    <t>321 franklin st</t>
  </si>
  <si>
    <t>hollidaysburg</t>
  </si>
  <si>
    <t>16648-1728</t>
  </si>
  <si>
    <t>83L929820A159921G</t>
  </si>
  <si>
    <t>levelp_52</t>
  </si>
  <si>
    <t>kyle pfeffer</t>
  </si>
  <si>
    <t>(573) 822-1581</t>
  </si>
  <si>
    <t>levelpursuit@gmail.com</t>
  </si>
  <si>
    <t>62911 Highway N</t>
  </si>
  <si>
    <t>63459-3514</t>
  </si>
  <si>
    <t>4E888326R3111283K</t>
  </si>
  <si>
    <t>kaycartw85</t>
  </si>
  <si>
    <t>kaylee cartwright</t>
  </si>
  <si>
    <t>(191) 267-8546 ext.: 9</t>
  </si>
  <si>
    <t>kayleecartwright34@gmail.com</t>
  </si>
  <si>
    <t>528 Perkins Mill Rd</t>
  </si>
  <si>
    <t>claxton</t>
  </si>
  <si>
    <t>3EE24514C8983521V</t>
  </si>
  <si>
    <t>petepeter8</t>
  </si>
  <si>
    <t>Peter Peters Krahn</t>
  </si>
  <si>
    <t>(575) 531-2454</t>
  </si>
  <si>
    <t>pedropeters95@gmail.com</t>
  </si>
  <si>
    <t>30255 highway 11</t>
  </si>
  <si>
    <t>columbus</t>
  </si>
  <si>
    <t>0EL67666VW7590159</t>
  </si>
  <si>
    <t>micaubu_12</t>
  </si>
  <si>
    <t>Michael Aubuchon</t>
  </si>
  <si>
    <t>(760) 717-5218</t>
  </si>
  <si>
    <t>aubusurf@yahoo.com</t>
  </si>
  <si>
    <t>3593 Roosevelt St</t>
  </si>
  <si>
    <t>Apt 100</t>
  </si>
  <si>
    <t>Carlsbad</t>
  </si>
  <si>
    <t>91481981WU721632P</t>
  </si>
  <si>
    <t>1Z134FA40392601269</t>
  </si>
  <si>
    <t>mmmlle_bkt6ipjt</t>
  </si>
  <si>
    <t>Marcia Lewellen</t>
  </si>
  <si>
    <t>(574) 870-4606</t>
  </si>
  <si>
    <t>m.mlew67@yahoo.com</t>
  </si>
  <si>
    <t>300 W 1st St</t>
  </si>
  <si>
    <t>Burnettsville</t>
  </si>
  <si>
    <t>47926-8058</t>
  </si>
  <si>
    <t>72X89681R9723614K</t>
  </si>
  <si>
    <t>1Z134FA40392391684</t>
  </si>
  <si>
    <t>robblac_9095</t>
  </si>
  <si>
    <t>robert blackwell</t>
  </si>
  <si>
    <t>(985) 551-0830</t>
  </si>
  <si>
    <t>robertblackwell112213@gmail.com</t>
  </si>
  <si>
    <t>40062 Olde Mill Ln</t>
  </si>
  <si>
    <t>Ponchatoula</t>
  </si>
  <si>
    <t>70454-9100</t>
  </si>
  <si>
    <t>02C56820HU7479115</t>
  </si>
  <si>
    <t>jorgcorder-0</t>
  </si>
  <si>
    <t>Jorge Cordero</t>
  </si>
  <si>
    <t>(786) 647-8922</t>
  </si>
  <si>
    <t>jorgecordero59@gmail.com</t>
  </si>
  <si>
    <t>1102 Dewey Rd</t>
  </si>
  <si>
    <t>Key West</t>
  </si>
  <si>
    <t>33040-6708</t>
  </si>
  <si>
    <t>2D651791U8347674K</t>
  </si>
  <si>
    <t>bigblues13</t>
  </si>
  <si>
    <t>M S</t>
  </si>
  <si>
    <t>(480) 526-2613</t>
  </si>
  <si>
    <t>maudesman@yahoo.com</t>
  </si>
  <si>
    <t>4644 W Harrison St</t>
  </si>
  <si>
    <t>Chandler</t>
  </si>
  <si>
    <t>85226-2091</t>
  </si>
  <si>
    <t>5D151624AY8601446</t>
  </si>
  <si>
    <t>laur_998245</t>
  </si>
  <si>
    <t>Art Laureano</t>
  </si>
  <si>
    <t>(408) 771-2164</t>
  </si>
  <si>
    <t>artlaureano9@gmail.com</t>
  </si>
  <si>
    <t>3116 Apperson Ridge Dr</t>
  </si>
  <si>
    <t>95148-3048</t>
  </si>
  <si>
    <t>57220345JE0424903</t>
  </si>
  <si>
    <t>cblock20002012</t>
  </si>
  <si>
    <t>Carlos  Block</t>
  </si>
  <si>
    <t>(619) 621-9353</t>
  </si>
  <si>
    <t>cblock2000@hotmail.com</t>
  </si>
  <si>
    <t>600 anita st apt 86</t>
  </si>
  <si>
    <t>Chulavista</t>
  </si>
  <si>
    <t>91911-4638</t>
  </si>
  <si>
    <t>8JL81345UW1019204</t>
  </si>
  <si>
    <t>rainman696969</t>
  </si>
  <si>
    <t>matthew rehn</t>
  </si>
  <si>
    <t>(248) 515-5562</t>
  </si>
  <si>
    <t>matthewrehn@hotmail.com</t>
  </si>
  <si>
    <t>29835 Lilley Trl</t>
  </si>
  <si>
    <t>novi</t>
  </si>
  <si>
    <t>48377-1823</t>
  </si>
  <si>
    <t>2WX40441JP2992032</t>
  </si>
  <si>
    <t>0BH95891V8748721E</t>
  </si>
  <si>
    <t>wesjesp-74</t>
  </si>
  <si>
    <t>0EV39168S9389353R</t>
  </si>
  <si>
    <t>johkirs-0</t>
  </si>
  <si>
    <t>John Kirsh</t>
  </si>
  <si>
    <t>(229) 251-5133</t>
  </si>
  <si>
    <t>jkirsh85@gmail.com</t>
  </si>
  <si>
    <t>5943 Kinzie Ave</t>
  </si>
  <si>
    <t>Unit 12</t>
  </si>
  <si>
    <t>53406-4070</t>
  </si>
  <si>
    <t>1969 Cushman</t>
  </si>
  <si>
    <t>1EA68496HN599503H</t>
  </si>
  <si>
    <t>m.elmeg.ezplzqsq0c</t>
  </si>
  <si>
    <t>Megan Vessels</t>
  </si>
  <si>
    <t>(502) 416-2048</t>
  </si>
  <si>
    <t>meganelston91@gmail.com</t>
  </si>
  <si>
    <t>118 Greenbriar Rd</t>
  </si>
  <si>
    <t>40045-8153</t>
  </si>
  <si>
    <t>2GL75298VT607490U</t>
  </si>
  <si>
    <t>nick-mjr2012</t>
  </si>
  <si>
    <t>nicholas marcano</t>
  </si>
  <si>
    <t>(617) 319-8952</t>
  </si>
  <si>
    <t>nick-mjr@hotmail.com</t>
  </si>
  <si>
    <t>160 Pearl st</t>
  </si>
  <si>
    <t>02458-1444</t>
  </si>
  <si>
    <t>1CV62779GR691394B</t>
  </si>
  <si>
    <t>podiu_56</t>
  </si>
  <si>
    <t>Jesse Capalbo</t>
  </si>
  <si>
    <t>(970) 213-5213</t>
  </si>
  <si>
    <t>podiumworkz@gmail.com</t>
  </si>
  <si>
    <t>1417 zoe ct</t>
  </si>
  <si>
    <t>Loveland</t>
  </si>
  <si>
    <t>84J10537WL411190N</t>
  </si>
  <si>
    <t>jbh4429</t>
  </si>
  <si>
    <t>Jason Headson</t>
  </si>
  <si>
    <t>(715) 966-1699</t>
  </si>
  <si>
    <t>fresh_r@yahoo.com</t>
  </si>
  <si>
    <t>4274 Quade Ln</t>
  </si>
  <si>
    <t>Crandon</t>
  </si>
  <si>
    <t>54520-9785</t>
  </si>
  <si>
    <t>9UC63840G8188884J</t>
  </si>
  <si>
    <t>1Z134FA40393674733</t>
  </si>
  <si>
    <t>riveras14</t>
  </si>
  <si>
    <t>Minoshka Beltran</t>
  </si>
  <si>
    <t>riverasierra24@gmail.com</t>
  </si>
  <si>
    <t>hc 12 box 12887</t>
  </si>
  <si>
    <t>humacao</t>
  </si>
  <si>
    <t>puerto rico</t>
  </si>
  <si>
    <t>9D513860V0060113X</t>
  </si>
  <si>
    <t>jce456</t>
  </si>
  <si>
    <t>Jamal Edwards</t>
  </si>
  <si>
    <t>(757) 367-9049</t>
  </si>
  <si>
    <t>mustangcobra.je@gmail.com</t>
  </si>
  <si>
    <t>946 Marcus Dr</t>
  </si>
  <si>
    <t>Apt 11</t>
  </si>
  <si>
    <t>23602-7241</t>
  </si>
  <si>
    <t>90J69313SJ260742G</t>
  </si>
  <si>
    <t>johnfoun68</t>
  </si>
  <si>
    <t>Johnathan Fountain</t>
  </si>
  <si>
    <t>(256) 224-9724</t>
  </si>
  <si>
    <t>jfountain171@gmail.com</t>
  </si>
  <si>
    <t>1445 Main St</t>
  </si>
  <si>
    <t>Kimball</t>
  </si>
  <si>
    <t>37347-5504</t>
  </si>
  <si>
    <t>9GK7791328341850R</t>
  </si>
  <si>
    <t>devl.shaw</t>
  </si>
  <si>
    <t>Shawn Devlin</t>
  </si>
  <si>
    <t>(734) 560-1577</t>
  </si>
  <si>
    <t>shawndevlin@yahoo.com</t>
  </si>
  <si>
    <t>94 Drawing Arm Ln</t>
  </si>
  <si>
    <t>Martinsburg</t>
  </si>
  <si>
    <t>25403-1287</t>
  </si>
  <si>
    <t>53974596LX3767149</t>
  </si>
  <si>
    <t>lamolov-0</t>
  </si>
  <si>
    <t>LaMorris Lovick</t>
  </si>
  <si>
    <t>(252) 268-8594</t>
  </si>
  <si>
    <t>deetrucking17@gmail.com</t>
  </si>
  <si>
    <t>865 Kingold Blvd</t>
  </si>
  <si>
    <t>apt x leave on porch</t>
  </si>
  <si>
    <t>Snow Hill</t>
  </si>
  <si>
    <t>28580-1670</t>
  </si>
  <si>
    <t>629991623X5727147</t>
  </si>
  <si>
    <t>mister7341</t>
  </si>
  <si>
    <t>George Dumitrescu</t>
  </si>
  <si>
    <t>(313) 671-3863</t>
  </si>
  <si>
    <t>mistergent09@yahoo.com</t>
  </si>
  <si>
    <t>3011 Swartz rd</t>
  </si>
  <si>
    <t>La Salle</t>
  </si>
  <si>
    <t>7T889958JU736394N</t>
  </si>
  <si>
    <t>1Z134FA40325502528</t>
  </si>
  <si>
    <t>nikto_krome_nas</t>
  </si>
  <si>
    <t>albert khismatullin</t>
  </si>
  <si>
    <t>(410) 422-0300</t>
  </si>
  <si>
    <t>hisma85@mail.ru</t>
  </si>
  <si>
    <t>9E329093MX7208618</t>
  </si>
  <si>
    <t>dewayndaniel0</t>
  </si>
  <si>
    <t>Dewayne Daniels</t>
  </si>
  <si>
    <t>(405) 423-4323</t>
  </si>
  <si>
    <t>dewayne.daniels88@gmail.com</t>
  </si>
  <si>
    <t>4868 Del Aire Dr</t>
  </si>
  <si>
    <t>73115-4841</t>
  </si>
  <si>
    <t>5KH31513B4572101R</t>
  </si>
  <si>
    <t>1Z134FA40391415490</t>
  </si>
  <si>
    <t>imatho1</t>
  </si>
  <si>
    <t>Darrell Thornton</t>
  </si>
  <si>
    <t>(409) 433-3169</t>
  </si>
  <si>
    <t>imatat2beast@gmail.com</t>
  </si>
  <si>
    <t>1234 Trinity Ave</t>
  </si>
  <si>
    <t>Port Arthur</t>
  </si>
  <si>
    <t>77642-1622</t>
  </si>
  <si>
    <t>44F09499AT1373848</t>
  </si>
  <si>
    <t>1Z134FA40392073321</t>
  </si>
  <si>
    <t>helmerz7</t>
  </si>
  <si>
    <t>Nick Helmers</t>
  </si>
  <si>
    <t>(513) 515-4339</t>
  </si>
  <si>
    <t>helmers7ss@yahoo.com</t>
  </si>
  <si>
    <t>425 Schiller Dr</t>
  </si>
  <si>
    <t>45118-9241</t>
  </si>
  <si>
    <t>0AN17353Y5989800G</t>
  </si>
  <si>
    <t>cman1206</t>
  </si>
  <si>
    <t>Dawud Shabazz</t>
  </si>
  <si>
    <t>(678) 587-8841</t>
  </si>
  <si>
    <t>yaboitruth@gmail.com</t>
  </si>
  <si>
    <t>1540 Melrose Dr SW</t>
  </si>
  <si>
    <t>30310-4535</t>
  </si>
  <si>
    <t>46P88433YY9126211</t>
  </si>
  <si>
    <t>1Z134FA40339102336</t>
  </si>
  <si>
    <t>haynyinyi</t>
  </si>
  <si>
    <t>Win tun</t>
  </si>
  <si>
    <t>(718) 569-8022</t>
  </si>
  <si>
    <t>winnyinyitun@gmail.com</t>
  </si>
  <si>
    <t>3218 100TH ST</t>
  </si>
  <si>
    <t>B FLOOR</t>
  </si>
  <si>
    <t>EAST ELMHURST</t>
  </si>
  <si>
    <t>11369-1836</t>
  </si>
  <si>
    <t>11-14 VX110 15 V1 INTAKE GRATE SCOOP METAL OEM 4 SLAT ORIGINAL FACTORY</t>
  </si>
  <si>
    <t>3VD043009J566093R</t>
  </si>
  <si>
    <t>stekel8138</t>
  </si>
  <si>
    <t>Stevie Keller</t>
  </si>
  <si>
    <t>(813) 601-0199</t>
  </si>
  <si>
    <t>steviekeller@yahoo.com</t>
  </si>
  <si>
    <t>12714 Raeburn Way</t>
  </si>
  <si>
    <t>33624-4145</t>
  </si>
  <si>
    <t>12P26019VW0348353</t>
  </si>
  <si>
    <t>lsbjared</t>
  </si>
  <si>
    <t>Jared Doran</t>
  </si>
  <si>
    <t>(203) 722-3211</t>
  </si>
  <si>
    <t>norwalkct@hotmail.com</t>
  </si>
  <si>
    <t>10959 Santa Monica Blvd</t>
  </si>
  <si>
    <t>90025-4537</t>
  </si>
  <si>
    <t>0AH34022JK451810X</t>
  </si>
  <si>
    <t>1Z134FA40324432347</t>
  </si>
  <si>
    <t>jewh_9786</t>
  </si>
  <si>
    <t>Jeff White</t>
  </si>
  <si>
    <t>(989) 717-8769</t>
  </si>
  <si>
    <t>whitejeff1995@icloud.com</t>
  </si>
  <si>
    <t>306 N Henry St</t>
  </si>
  <si>
    <t>48706-4742</t>
  </si>
  <si>
    <t>6VV79691EM010613E</t>
  </si>
  <si>
    <t>05 06 ZX6R 636 RADIATOR CAGE FRAME SLIDER STUNT METAL PROTECTOR GUARD</t>
  </si>
  <si>
    <t>74G7037272215793F</t>
  </si>
  <si>
    <t>blakem020</t>
  </si>
  <si>
    <t>blake morris</t>
  </si>
  <si>
    <t>(850) 814-1156</t>
  </si>
  <si>
    <t>blakem020@yahoo.com</t>
  </si>
  <si>
    <t>105 razz way</t>
  </si>
  <si>
    <t>Panama City Beach</t>
  </si>
  <si>
    <t>32408-5536</t>
  </si>
  <si>
    <t>07 VESPA LX50 ELECTRICAL REPAIR KIT HARNESS ECU RECTIFIER COILS INJECTORS PUMP</t>
  </si>
  <si>
    <t>3S851754R4997764L</t>
  </si>
  <si>
    <t>csherrill2</t>
  </si>
  <si>
    <t>Carthell Sherrill Jr</t>
  </si>
  <si>
    <t>(402) 507-8810</t>
  </si>
  <si>
    <t>sherrillcj5@gmail.com</t>
  </si>
  <si>
    <t>2118 Grand Ave</t>
  </si>
  <si>
    <t>omaha</t>
  </si>
  <si>
    <t>68110-1462</t>
  </si>
  <si>
    <t>2BS96576HE1993303</t>
  </si>
  <si>
    <t>michaehwan-4</t>
  </si>
  <si>
    <t>Michael Hwang</t>
  </si>
  <si>
    <t>(818) 497-6627</t>
  </si>
  <si>
    <t>michael.e.hwang@gmail.com</t>
  </si>
  <si>
    <t>1682 Harrison St</t>
  </si>
  <si>
    <t>Santa Clara</t>
  </si>
  <si>
    <t>95050-4632</t>
  </si>
  <si>
    <t>6EJ24765T8593732R</t>
  </si>
  <si>
    <t>kmcycle18</t>
  </si>
  <si>
    <t>Jonathan Keller</t>
  </si>
  <si>
    <t>(210) 480-8039</t>
  </si>
  <si>
    <t>blackwidowdyno@gmail.com</t>
  </si>
  <si>
    <t>920 Treaty Oak</t>
  </si>
  <si>
    <t>San antonio</t>
  </si>
  <si>
    <t>78258-3186</t>
  </si>
  <si>
    <t>3MT61529328943717</t>
  </si>
  <si>
    <t>carflo9824</t>
  </si>
  <si>
    <t>Carlos Flores</t>
  </si>
  <si>
    <t>carlosyfz281@gmail.com</t>
  </si>
  <si>
    <t>Hc 01box3385 barranquitas</t>
  </si>
  <si>
    <t>40417156BP8614142</t>
  </si>
  <si>
    <t>jay12w9</t>
  </si>
  <si>
    <t>James Wright</t>
  </si>
  <si>
    <t>(352) 256-0273</t>
  </si>
  <si>
    <t>jay12w@gmail.com</t>
  </si>
  <si>
    <t>4250 Haws Court</t>
  </si>
  <si>
    <t>32814-6505</t>
  </si>
  <si>
    <t>15W10685WD173983K</t>
  </si>
  <si>
    <t>1Z134FA40392326754</t>
  </si>
  <si>
    <t>woodkevin</t>
  </si>
  <si>
    <t>Mr K Shipley</t>
  </si>
  <si>
    <t>kshipley@hotmail.co.uk</t>
  </si>
  <si>
    <t>21 Longridge Crescent</t>
  </si>
  <si>
    <t>Bolton</t>
  </si>
  <si>
    <t>Lancashire</t>
  </si>
  <si>
    <t>BL1 5QZ</t>
  </si>
  <si>
    <t>7BR92616EC239162E</t>
  </si>
  <si>
    <t>ESUS22125904</t>
  </si>
  <si>
    <t>dwayne2402</t>
  </si>
  <si>
    <t>Dwayne Hendricks</t>
  </si>
  <si>
    <t>(916) 825-6278</t>
  </si>
  <si>
    <t>dyhendricks1@comcast.net</t>
  </si>
  <si>
    <t>8016 Brightside Ct</t>
  </si>
  <si>
    <t>95828-6003</t>
  </si>
  <si>
    <t>0UN14337G1252980G</t>
  </si>
  <si>
    <t>1Z134FA40338376552</t>
  </si>
  <si>
    <t>frias.emmanuel</t>
  </si>
  <si>
    <t>Emmanuel Frias</t>
  </si>
  <si>
    <t>(407) 334-3816</t>
  </si>
  <si>
    <t>macho____@hotmail.com</t>
  </si>
  <si>
    <t>4725 Dandelion Dr</t>
  </si>
  <si>
    <t>32818-1758</t>
  </si>
  <si>
    <t>7BM14033K5441451K</t>
  </si>
  <si>
    <t>debb_reev</t>
  </si>
  <si>
    <t>Shirland Reeves</t>
  </si>
  <si>
    <t>(646) 732-0458</t>
  </si>
  <si>
    <t>reevesdeb23@gmail.com</t>
  </si>
  <si>
    <t>59 N Montgomery St</t>
  </si>
  <si>
    <t>Valley Stream</t>
  </si>
  <si>
    <t>11580-3804</t>
  </si>
  <si>
    <t>96672481DN1882429</t>
  </si>
  <si>
    <t>carsfo59</t>
  </si>
  <si>
    <t>Jojo Goflow</t>
  </si>
  <si>
    <t>(503) 995-9557</t>
  </si>
  <si>
    <t>carsfortrees@gmail.com</t>
  </si>
  <si>
    <t>4700 hayfield draw Drive #4</t>
  </si>
  <si>
    <t>camp verde</t>
  </si>
  <si>
    <t>86322-8218</t>
  </si>
  <si>
    <t>0FJ00196GV397953B</t>
  </si>
  <si>
    <t>giuliantoffanell_0</t>
  </si>
  <si>
    <t>Giuliano Toffanello</t>
  </si>
  <si>
    <t>(772) 324-0694</t>
  </si>
  <si>
    <t>toffanelloc@yahoo.com</t>
  </si>
  <si>
    <t>8918 SE Colony ST</t>
  </si>
  <si>
    <t>Hobe sound</t>
  </si>
  <si>
    <t>33455-4410</t>
  </si>
  <si>
    <t>1E626821HX248391N</t>
  </si>
  <si>
    <t>pobea81</t>
  </si>
  <si>
    <t>Ramis Umerovski</t>
  </si>
  <si>
    <t>(315) 745-9260</t>
  </si>
  <si>
    <t>pobeasy140@icloud.com</t>
  </si>
  <si>
    <t>4125 Macdougall Rd</t>
  </si>
  <si>
    <t>Waterloo</t>
  </si>
  <si>
    <t>13165-9653</t>
  </si>
  <si>
    <t>36P78987WV636844V</t>
  </si>
  <si>
    <t>mhiroani21</t>
  </si>
  <si>
    <t>masanori hirotani</t>
  </si>
  <si>
    <t>hirotani@a-chairs.com</t>
  </si>
  <si>
    <t>35-tenjin-cho</t>
  </si>
  <si>
    <t>Tottori</t>
  </si>
  <si>
    <t>TOTTORI</t>
  </si>
  <si>
    <t>680-0847</t>
  </si>
  <si>
    <t>Japan</t>
  </si>
  <si>
    <t>3A0798727T455780V</t>
  </si>
  <si>
    <t>ESUS22125244</t>
  </si>
  <si>
    <t>yamace1000</t>
  </si>
  <si>
    <t>Edmond Jackson</t>
  </si>
  <si>
    <t>(150) 461-5443 ext.: 0</t>
  </si>
  <si>
    <t>yamace1000@yahoo.com</t>
  </si>
  <si>
    <t>6011 Airline Dr</t>
  </si>
  <si>
    <t>Metairie</t>
  </si>
  <si>
    <t>70003-4330</t>
  </si>
  <si>
    <t>17D872619D082841B</t>
  </si>
  <si>
    <t>rlbe-41</t>
  </si>
  <si>
    <t>Lindsey Bentley</t>
  </si>
  <si>
    <t>(478) 997-0936</t>
  </si>
  <si>
    <t>rlbent82@gmail.com</t>
  </si>
  <si>
    <t>110 Karen Dr</t>
  </si>
  <si>
    <t>31088-5581</t>
  </si>
  <si>
    <t>02-05 ZX12R ZX12 REAR BACK UNDER TAIL UNDERTAIL FAIRING PLASTIC BLACK</t>
  </si>
  <si>
    <t>1L994919XN978434P</t>
  </si>
  <si>
    <t>1Z134FA40390460540</t>
  </si>
  <si>
    <t>43gus_54</t>
  </si>
  <si>
    <t>Arandi Lopez</t>
  </si>
  <si>
    <t>(417) 693-3714</t>
  </si>
  <si>
    <t>43gustavino@gmail.com</t>
  </si>
  <si>
    <t>433 S Troy Ave</t>
  </si>
  <si>
    <t>65802-5443</t>
  </si>
  <si>
    <t>8RF36232UD105560P</t>
  </si>
  <si>
    <t>9CA758337R746174A</t>
  </si>
  <si>
    <t>speronirvana</t>
  </si>
  <si>
    <t>iDe Spiro</t>
  </si>
  <si>
    <t>(201) 917-5987</t>
  </si>
  <si>
    <t>hiro1983@naver.com</t>
  </si>
  <si>
    <t>432 E. Ayre St.</t>
  </si>
  <si>
    <t>ITB5542</t>
  </si>
  <si>
    <t>19804-2513</t>
  </si>
  <si>
    <t>81S73797Y6361680Y</t>
  </si>
  <si>
    <t>75B10300778038132</t>
  </si>
  <si>
    <t>sharker1989</t>
  </si>
  <si>
    <t>Russell Wilson</t>
  </si>
  <si>
    <t>rusty.8@hotmail.com</t>
  </si>
  <si>
    <t>Lot 12 Shed 7 Shute Harbour Road Jubilee Pocket (Jet Ski Repairs)</t>
  </si>
  <si>
    <t>Airlie Beach</t>
  </si>
  <si>
    <t>29J22028GK212593F</t>
  </si>
  <si>
    <t>ESUS22124750</t>
  </si>
  <si>
    <t>nube23negra_4</t>
  </si>
  <si>
    <t>Edgardo Fuentes</t>
  </si>
  <si>
    <t>(787) 586-3191</t>
  </si>
  <si>
    <t>nube23negra@gmail.com</t>
  </si>
  <si>
    <t>HC 3 Box 7987</t>
  </si>
  <si>
    <t>Barranquitas</t>
  </si>
  <si>
    <t>00794-8582</t>
  </si>
  <si>
    <t>9G1576332V362782K</t>
  </si>
  <si>
    <t>ra727372</t>
  </si>
  <si>
    <t>Andrew Rider</t>
  </si>
  <si>
    <t>(846) 399-1173</t>
  </si>
  <si>
    <t>arider@dep.nyc.gov</t>
  </si>
  <si>
    <t>43 Brown Rd</t>
  </si>
  <si>
    <t>Olivebridge</t>
  </si>
  <si>
    <t>12461-5243</t>
  </si>
  <si>
    <t>90 KAWASAKI TS650 INTAKE GRATE SCOOP PERFORMANCE PLASTIC</t>
  </si>
  <si>
    <t>9KL022952T768805J</t>
  </si>
  <si>
    <t>kellwilliamso67</t>
  </si>
  <si>
    <t>Antonio Spence</t>
  </si>
  <si>
    <t>kellyannwilliamson0707@gmail.com</t>
  </si>
  <si>
    <t>3687 NW 19th Street</t>
  </si>
  <si>
    <t>C/O FDC</t>
  </si>
  <si>
    <t>33311-4120</t>
  </si>
  <si>
    <t>49S93745US767500G</t>
  </si>
  <si>
    <t>billet_bike_parts_4u</t>
  </si>
  <si>
    <t>Thomas E Zales</t>
  </si>
  <si>
    <t>(843) 655-3789</t>
  </si>
  <si>
    <t>billetbikeparts4u@gmail.com</t>
  </si>
  <si>
    <t>1460 Cannon Rd</t>
  </si>
  <si>
    <t>Myrtle Beach</t>
  </si>
  <si>
    <t>29577-5549</t>
  </si>
  <si>
    <t>4MM81231DX316592S</t>
  </si>
  <si>
    <t>1Z134FA40333098960</t>
  </si>
  <si>
    <t>mopup592</t>
  </si>
  <si>
    <t>Rudolph Browne</t>
  </si>
  <si>
    <t>(305) 836-4393</t>
  </si>
  <si>
    <t>rudolphbrowne@yahoo.com</t>
  </si>
  <si>
    <t>3775 NW 77th St</t>
  </si>
  <si>
    <t>33147-4434</t>
  </si>
  <si>
    <t>0BU09398D7496762M</t>
  </si>
  <si>
    <t>aparicioperformance</t>
  </si>
  <si>
    <t>Adony Aparicio</t>
  </si>
  <si>
    <t>(502) 759-8025</t>
  </si>
  <si>
    <t>adonyaparicio14@gmail.com</t>
  </si>
  <si>
    <t>6900 Lower Hunters Trce</t>
  </si>
  <si>
    <t>40258-3220</t>
  </si>
  <si>
    <t>0Y352308ES327631X</t>
  </si>
  <si>
    <t>shtay_87</t>
  </si>
  <si>
    <t>Shaun Taylor</t>
  </si>
  <si>
    <t>shauntaylor992@gmail.com</t>
  </si>
  <si>
    <t>127 Kitter drive Plymstock Plymouth</t>
  </si>
  <si>
    <t>plymouth</t>
  </si>
  <si>
    <t>pl99uh</t>
  </si>
  <si>
    <t>43B894205M6026257</t>
  </si>
  <si>
    <t>ESUS22128083</t>
  </si>
  <si>
    <t>rojohdavi0</t>
  </si>
  <si>
    <t>RoJohn Davis</t>
  </si>
  <si>
    <t>(252) 375-1893</t>
  </si>
  <si>
    <t>rojohn.davis@yahoo.com</t>
  </si>
  <si>
    <t>2800 Varnish Pl</t>
  </si>
  <si>
    <t>27610-6597</t>
  </si>
  <si>
    <t>99-07 HAYABUSA GSX1300R READY TO GO 100% GOOD! YES! YA! MAIN FRAME CHASSIS</t>
  </si>
  <si>
    <t>6S711066UA255713F</t>
  </si>
  <si>
    <t>beelap0</t>
  </si>
  <si>
    <t>BeeJay Laporte</t>
  </si>
  <si>
    <t>(518) 579-9739</t>
  </si>
  <si>
    <t>laportebrothers@gmail.com</t>
  </si>
  <si>
    <t>1237 County Highway 107</t>
  </si>
  <si>
    <t>lot 24</t>
  </si>
  <si>
    <t>Fort Johnson</t>
  </si>
  <si>
    <t>12070-1228</t>
  </si>
  <si>
    <t>0B378858A2919904W</t>
  </si>
  <si>
    <t>1Z134FA40333643576</t>
  </si>
  <si>
    <t>matgri-6780</t>
  </si>
  <si>
    <t>Matthew Griffin</t>
  </si>
  <si>
    <t>(903) 715-1825</t>
  </si>
  <si>
    <t>mgriffin929.mg@gmail.com</t>
  </si>
  <si>
    <t>2650 County Road 22900</t>
  </si>
  <si>
    <t>Paris</t>
  </si>
  <si>
    <t>75460-1219</t>
  </si>
  <si>
    <t>33N82154S07471621</t>
  </si>
  <si>
    <t>jozap_71</t>
  </si>
  <si>
    <t>Jordy Zapien</t>
  </si>
  <si>
    <t>(909) 418-8268</t>
  </si>
  <si>
    <t>jordyalexis_05@hotmail.com</t>
  </si>
  <si>
    <t>41001 Sunsprite St</t>
  </si>
  <si>
    <t>Lake Elsinore</t>
  </si>
  <si>
    <t>92532-1558</t>
  </si>
  <si>
    <t>9A7734647L884682G</t>
  </si>
  <si>
    <t>adgrim-6930</t>
  </si>
  <si>
    <t>Adam Grimaldo</t>
  </si>
  <si>
    <t>(806) 831-4014</t>
  </si>
  <si>
    <t>grimaldoadam24s@gmail.com</t>
  </si>
  <si>
    <t>7414 Fir Ave</t>
  </si>
  <si>
    <t>Lubbock</t>
  </si>
  <si>
    <t>79404-6414</t>
  </si>
  <si>
    <t>2W6700900L884205F</t>
  </si>
  <si>
    <t>jxuatl188</t>
  </si>
  <si>
    <t>Jiefeng Xu</t>
  </si>
  <si>
    <t>(770) 667-6068</t>
  </si>
  <si>
    <t>jxu98@yahoo.com</t>
  </si>
  <si>
    <t>325 Springwell Ln</t>
  </si>
  <si>
    <t>Alpharetta</t>
  </si>
  <si>
    <t>30004-7337</t>
  </si>
  <si>
    <t>62T39477YT757630Y</t>
  </si>
  <si>
    <t>danewth638</t>
  </si>
  <si>
    <t>ALL POWERSPORTS</t>
  </si>
  <si>
    <t>(386) 310-7884</t>
  </si>
  <si>
    <t>danewth@gmail.com</t>
  </si>
  <si>
    <t>420 N BEACH ST</t>
  </si>
  <si>
    <t>32114-3306</t>
  </si>
  <si>
    <t>03 04 ZX6R 636 FUEL PUMP GAS PETROL SENDER UNIT</t>
  </si>
  <si>
    <t>8J322936T6118291D</t>
  </si>
  <si>
    <t>demetriusg20</t>
  </si>
  <si>
    <t>Demetrius Gaines</t>
  </si>
  <si>
    <t>(225) 360-5349</t>
  </si>
  <si>
    <t>20outlaw20@gmail.com</t>
  </si>
  <si>
    <t>7623 E Industrial Dr</t>
  </si>
  <si>
    <t>70805-7520</t>
  </si>
  <si>
    <t>99-07 HAYABUSA GSX1300R UNDERCUT UPCUT RACE DRAG TRANSMISSION GEARS SHAFT SHIFT</t>
  </si>
  <si>
    <t>3AT97440CR044205K</t>
  </si>
  <si>
    <t>donatk66</t>
  </si>
  <si>
    <t>Doneil Atkins</t>
  </si>
  <si>
    <t>(175) 733-8451 ext.: 2</t>
  </si>
  <si>
    <t>doneil1206@gmail.com</t>
  </si>
  <si>
    <t>99 Tide Mill Ln</t>
  </si>
  <si>
    <t>Apt 9A</t>
  </si>
  <si>
    <t>23666-2724</t>
  </si>
  <si>
    <t>23W33579NE9963112</t>
  </si>
  <si>
    <t>44yzf250</t>
  </si>
  <si>
    <t>brett bennett</t>
  </si>
  <si>
    <t>(574) 298-2598</t>
  </si>
  <si>
    <t>brettbennett8123@gmail.com</t>
  </si>
  <si>
    <t>1550 E McKinley Ave Ste C</t>
  </si>
  <si>
    <t>mishawaka</t>
  </si>
  <si>
    <t>46545-4216</t>
  </si>
  <si>
    <t>0DJ39255ES799204Y</t>
  </si>
  <si>
    <t>cobradvp</t>
  </si>
  <si>
    <t>dominic pallone</t>
  </si>
  <si>
    <t>(724) 504-2955</t>
  </si>
  <si>
    <t>dompallone1@aim.com</t>
  </si>
  <si>
    <t>558 west New Castle St</t>
  </si>
  <si>
    <t>butler</t>
  </si>
  <si>
    <t>16001-5448</t>
  </si>
  <si>
    <t>242772723E018074Y</t>
  </si>
  <si>
    <t>nudrones</t>
  </si>
  <si>
    <t>Gary  Nugent</t>
  </si>
  <si>
    <t>(561) 402-6838</t>
  </si>
  <si>
    <t>nexlevl@aol.com</t>
  </si>
  <si>
    <t>4095 Southern Blvd</t>
  </si>
  <si>
    <t>Ste 208</t>
  </si>
  <si>
    <t>33406-1404</t>
  </si>
  <si>
    <t>52495341XX6274005</t>
  </si>
  <si>
    <t>1Z134FA40339450602</t>
  </si>
  <si>
    <t>richie867212012</t>
  </si>
  <si>
    <t>Richard Myers</t>
  </si>
  <si>
    <t>(570) 463-1513</t>
  </si>
  <si>
    <t>richie86721@aol.com</t>
  </si>
  <si>
    <t>333 9th St</t>
  </si>
  <si>
    <t>New Cumberland</t>
  </si>
  <si>
    <t>17070-1305</t>
  </si>
  <si>
    <t>75X06139W54788920</t>
  </si>
  <si>
    <t>batyabf</t>
  </si>
  <si>
    <t>ben freier</t>
  </si>
  <si>
    <t>(516) 351-6352</t>
  </si>
  <si>
    <t>bahf98@aol.com</t>
  </si>
  <si>
    <t>249-63 60th ave</t>
  </si>
  <si>
    <t>little neck</t>
  </si>
  <si>
    <t>11362-2031</t>
  </si>
  <si>
    <t>19F372984A980932M</t>
  </si>
  <si>
    <t>timothyp310</t>
  </si>
  <si>
    <t>Tim Perzanowski</t>
  </si>
  <si>
    <t>(310) 806-7595</t>
  </si>
  <si>
    <t>perzanowskitb@aol.com</t>
  </si>
  <si>
    <t>15071 Hanover Ln</t>
  </si>
  <si>
    <t>92647-2625</t>
  </si>
  <si>
    <t>90-93 SUZUKI DR350 DR350S DR 350 MAIN ENGINE WIRING HARNESS VIDEO! MOTOR WIRE</t>
  </si>
  <si>
    <t>8V254104GA797434G</t>
  </si>
  <si>
    <t>tmes_84</t>
  </si>
  <si>
    <t>teresa colson</t>
  </si>
  <si>
    <t>(910) 865-2079</t>
  </si>
  <si>
    <t>tmessy54@gmail.com</t>
  </si>
  <si>
    <t>3021 E Great Marsh Church Rd</t>
  </si>
  <si>
    <t>Saint Pauls</t>
  </si>
  <si>
    <t>28384-6812</t>
  </si>
  <si>
    <t>0PH22894WY437103N</t>
  </si>
  <si>
    <t>1Z134FA40323721438</t>
  </si>
  <si>
    <t>gustavoamadan</t>
  </si>
  <si>
    <t>gustavo madan</t>
  </si>
  <si>
    <t>(786) 399-4995</t>
  </si>
  <si>
    <t>gusty57763@hotmail.com</t>
  </si>
  <si>
    <t>13317 sw 116th ct</t>
  </si>
  <si>
    <t>33176-8303</t>
  </si>
  <si>
    <t>01-08 REFLEX 250 EXHAUST CAN MUFFLER SLIP ON PIPE OEM ORIGINAL</t>
  </si>
  <si>
    <t>9U241467BK4942530</t>
  </si>
  <si>
    <t>1Z134FA40339439625</t>
  </si>
  <si>
    <t>ilovemoney.209</t>
  </si>
  <si>
    <t>Michael Carbery</t>
  </si>
  <si>
    <t>(209) 872-9023</t>
  </si>
  <si>
    <t>mcarbery182@aol.com</t>
  </si>
  <si>
    <t>9229 Lariat Ln</t>
  </si>
  <si>
    <t>95210-1416</t>
  </si>
  <si>
    <t>39F45266U6935701B</t>
  </si>
  <si>
    <t>1Z134FA40391684379</t>
  </si>
  <si>
    <t>greg737310</t>
  </si>
  <si>
    <t>grzegorz barnach</t>
  </si>
  <si>
    <t>(773) 822-9183</t>
  </si>
  <si>
    <t>gbarnach@yahoo.com</t>
  </si>
  <si>
    <t>4301 n nordica ave</t>
  </si>
  <si>
    <t>norridge</t>
  </si>
  <si>
    <t>60706-7113</t>
  </si>
  <si>
    <t>1GT58638DU220600Y</t>
  </si>
  <si>
    <t>1Z134FA40327534384</t>
  </si>
  <si>
    <t>gunnadombrosk0</t>
  </si>
  <si>
    <t>gunnar dombroski</t>
  </si>
  <si>
    <t>(203) 461-2832</t>
  </si>
  <si>
    <t>gunnargd@aol.com</t>
  </si>
  <si>
    <t>24 berkeley street</t>
  </si>
  <si>
    <t>stamford</t>
  </si>
  <si>
    <t>06902-6820</t>
  </si>
  <si>
    <t>1TK56624K74426541</t>
  </si>
  <si>
    <t>isufire-eater</t>
  </si>
  <si>
    <t>Matthew Waldroup</t>
  </si>
  <si>
    <t>(812) 230-2952</t>
  </si>
  <si>
    <t>tex@fire-eater.net</t>
  </si>
  <si>
    <t>2621 N 14th 1/2 St</t>
  </si>
  <si>
    <t>Terre Haute</t>
  </si>
  <si>
    <t>47804-1939</t>
  </si>
  <si>
    <t>44V51869TX7079018</t>
  </si>
  <si>
    <t>1Z134FA40326375398</t>
  </si>
  <si>
    <t>vlow8552</t>
  </si>
  <si>
    <t>Vickie Lowe</t>
  </si>
  <si>
    <t>(501) 627-6144</t>
  </si>
  <si>
    <t>lowev@hsu.edu</t>
  </si>
  <si>
    <t>1596 Allen Rd</t>
  </si>
  <si>
    <t>71929-6563</t>
  </si>
  <si>
    <t>8WC81883V7145442N</t>
  </si>
  <si>
    <t>revlocman</t>
  </si>
  <si>
    <t>Allan Conti</t>
  </si>
  <si>
    <t>(303) 263-7913</t>
  </si>
  <si>
    <t>aconti@wilfley.com</t>
  </si>
  <si>
    <t>6988 S Allison Way</t>
  </si>
  <si>
    <t>Littleton</t>
  </si>
  <si>
    <t>80128-4459</t>
  </si>
  <si>
    <t>2R217495K5136470G</t>
  </si>
  <si>
    <t>666rwr1</t>
  </si>
  <si>
    <t>Ronald Williams jr.</t>
  </si>
  <si>
    <t>(512) 247-0009</t>
  </si>
  <si>
    <t>ronwilliams1350@yahoo.com</t>
  </si>
  <si>
    <t>5303 Downs Dr</t>
  </si>
  <si>
    <t>78721-2205</t>
  </si>
  <si>
    <t>4YJ04933PP225272T</t>
  </si>
  <si>
    <t>wea.wet.leomry</t>
  </si>
  <si>
    <t>Tierra Weatherspoon</t>
  </si>
  <si>
    <t>(562) 388-0907</t>
  </si>
  <si>
    <t>weatherspoontierra@gmail.com</t>
  </si>
  <si>
    <t>612 E Buena Vista St # B</t>
  </si>
  <si>
    <t>Barstow</t>
  </si>
  <si>
    <t>92311-2911</t>
  </si>
  <si>
    <t>0N2997683K482861T</t>
  </si>
  <si>
    <t>geobab0</t>
  </si>
  <si>
    <t>Charlie Babiak</t>
  </si>
  <si>
    <t>(803) 645-9551</t>
  </si>
  <si>
    <t>charlieb062187@gmail.com</t>
  </si>
  <si>
    <t>750 Wrights Mill Rd</t>
  </si>
  <si>
    <t>Aiken</t>
  </si>
  <si>
    <t>29801-8542</t>
  </si>
  <si>
    <t>04-06 YAMAHA R1 EZ READY TO GO 100% GOOD! YES! YA! MAIN FRAME CHASSIS</t>
  </si>
  <si>
    <t>7XG9277711149545T</t>
  </si>
  <si>
    <t>cherrybombthrilla</t>
  </si>
  <si>
    <t>Yolanda Crawford</t>
  </si>
  <si>
    <t>(646) 528-3935</t>
  </si>
  <si>
    <t>cherrybombthrilla@yahoo.com</t>
  </si>
  <si>
    <t>20 Debevoise Avenue</t>
  </si>
  <si>
    <t>Apt 5H</t>
  </si>
  <si>
    <t>11211-1670</t>
  </si>
  <si>
    <t>0N351494XJ1218606</t>
  </si>
  <si>
    <t>1Z134FA40339324016</t>
  </si>
  <si>
    <t>jaea-8193</t>
  </si>
  <si>
    <t>James Eaken</t>
  </si>
  <si>
    <t>(661) 376-6590</t>
  </si>
  <si>
    <t>jameseaken@yahoo.com</t>
  </si>
  <si>
    <t>9900 Aim Ave</t>
  </si>
  <si>
    <t>Bakersfield</t>
  </si>
  <si>
    <t>4Y4468700R7294231</t>
  </si>
  <si>
    <t>amamxx</t>
  </si>
  <si>
    <t>Amer Alsaieri</t>
  </si>
  <si>
    <t>ameer199222@gmail.com</t>
  </si>
  <si>
    <t>4291 Express Ln</t>
  </si>
  <si>
    <t>Ste 6402-142</t>
  </si>
  <si>
    <t>08-11 SPYDER RT-S SE5 REAR TRUNK LATCH MECHANISM HANDLE SET CABLES CABLE OEM</t>
  </si>
  <si>
    <t>44X92724NV063233P</t>
  </si>
  <si>
    <t>mykeaki0</t>
  </si>
  <si>
    <t>Mykel Akin</t>
  </si>
  <si>
    <t>(209) 769-4146</t>
  </si>
  <si>
    <t>mzavusmc@gmail.com</t>
  </si>
  <si>
    <t>28679 Clearview St</t>
  </si>
  <si>
    <t>Murrieta</t>
  </si>
  <si>
    <t>92563-8601</t>
  </si>
  <si>
    <t>3KS67662EL8907100</t>
  </si>
  <si>
    <t>anthonvinc-0</t>
  </si>
  <si>
    <t>Anthony Vince</t>
  </si>
  <si>
    <t>(216) 246-8154</t>
  </si>
  <si>
    <t>anthonypvince@yahoo.com</t>
  </si>
  <si>
    <t>127 E Aurora Rd</t>
  </si>
  <si>
    <t>44067-2018</t>
  </si>
  <si>
    <t>7SK83959G01998724</t>
  </si>
  <si>
    <t>dragonscythe117_3</t>
  </si>
  <si>
    <t>Rayne Chapman</t>
  </si>
  <si>
    <t>(972) 515-0775</t>
  </si>
  <si>
    <t>dragonscythe117@gmail.com</t>
  </si>
  <si>
    <t>2709 Mill Pond Rd</t>
  </si>
  <si>
    <t>Garland</t>
  </si>
  <si>
    <t>75044-7241</t>
  </si>
  <si>
    <t>9W934311UM250033A</t>
  </si>
  <si>
    <t>wowie_1</t>
  </si>
  <si>
    <t>Steven T Rivera</t>
  </si>
  <si>
    <t>(734) 394-7423</t>
  </si>
  <si>
    <t>wow_rivera@yahoo.com.sg</t>
  </si>
  <si>
    <t>35319 Webster St</t>
  </si>
  <si>
    <t>48185-6750</t>
  </si>
  <si>
    <t>48J07495187175906</t>
  </si>
  <si>
    <t>1Z134FA40391809369</t>
  </si>
  <si>
    <t>kybran56</t>
  </si>
  <si>
    <t>Zachary Brantner</t>
  </si>
  <si>
    <t>(814) 515-8828</t>
  </si>
  <si>
    <t>kabrantner19@gmail.com</t>
  </si>
  <si>
    <t>2746 Main St</t>
  </si>
  <si>
    <t>Madera</t>
  </si>
  <si>
    <t>16661-8761</t>
  </si>
  <si>
    <t>96-97 NINJA ZX9R  SPEEDO SPEEDOMETER DISPLAY GAUGE GAUGES CLOCK CLUSTER TACH</t>
  </si>
  <si>
    <t>80K8995120732335J</t>
  </si>
  <si>
    <t>650_nicky6</t>
  </si>
  <si>
    <t>Nick Dangel</t>
  </si>
  <si>
    <t>(650) 455-0487</t>
  </si>
  <si>
    <t>ripcurlripcurl3@aol.com</t>
  </si>
  <si>
    <t>2999 N Peninsula ave</t>
  </si>
  <si>
    <t>32169-2041</t>
  </si>
  <si>
    <t>34C11481W8917563A</t>
  </si>
  <si>
    <t>technolog-92</t>
  </si>
  <si>
    <t>Oniel Richards</t>
  </si>
  <si>
    <t>(404) 551-6598</t>
  </si>
  <si>
    <t>technologycontrols@gmail.com</t>
  </si>
  <si>
    <t>120 Paces Lakes Pt</t>
  </si>
  <si>
    <t>30157-0681</t>
  </si>
  <si>
    <t>0FU319109W593691X</t>
  </si>
  <si>
    <t>doctor_sergey</t>
  </si>
  <si>
    <t>Sergiy Cherkasov</t>
  </si>
  <si>
    <t>(231) 313-1469</t>
  </si>
  <si>
    <t>sergiyko21@hotmail.com</t>
  </si>
  <si>
    <t>888 W Commerce Dr</t>
  </si>
  <si>
    <t>Traverse City</t>
  </si>
  <si>
    <t>49685-5806</t>
  </si>
  <si>
    <t>00P71611EJ0444150</t>
  </si>
  <si>
    <t>ramcol-31</t>
  </si>
  <si>
    <t>ramone collins</t>
  </si>
  <si>
    <t>(706) 449-4945</t>
  </si>
  <si>
    <t>samonecollins234@gmail.com</t>
  </si>
  <si>
    <t>6516 Cobbham Rd</t>
  </si>
  <si>
    <t>Appling</t>
  </si>
  <si>
    <t>30802-2216</t>
  </si>
  <si>
    <t>75F31718EJ7277010</t>
  </si>
  <si>
    <t>gimik101</t>
  </si>
  <si>
    <t>Richard Tu</t>
  </si>
  <si>
    <t>(647) 929-8565</t>
  </si>
  <si>
    <t>1rt@live.ca</t>
  </si>
  <si>
    <t>1850 KINGSTON ROAD UNIT 18</t>
  </si>
  <si>
    <t>UNIT 18</t>
  </si>
  <si>
    <t>PICKERING</t>
  </si>
  <si>
    <t>L1V0A2</t>
  </si>
  <si>
    <t>39R98418143467142</t>
  </si>
  <si>
    <t>ESUS22159397</t>
  </si>
  <si>
    <t>progenypowersports</t>
  </si>
  <si>
    <t>Blair Mourer</t>
  </si>
  <si>
    <t>(402) 670-8316</t>
  </si>
  <si>
    <t>progenyofsteinproductions@gmail.com</t>
  </si>
  <si>
    <t>10611 Bondesson Cir</t>
  </si>
  <si>
    <t>68122-9700</t>
  </si>
  <si>
    <t>89L66078M45591934</t>
  </si>
  <si>
    <t>rfrazier201</t>
  </si>
  <si>
    <t>Robert Frazier</t>
  </si>
  <si>
    <t>(513) 817-6333</t>
  </si>
  <si>
    <t>rfrazier0313@gmail.com</t>
  </si>
  <si>
    <t>2535 US Highway 50</t>
  </si>
  <si>
    <t>Apt 95</t>
  </si>
  <si>
    <t>Batavia</t>
  </si>
  <si>
    <t>45103-9591</t>
  </si>
  <si>
    <t>1LL351246X992472U</t>
  </si>
  <si>
    <t>powerstrokesrock</t>
  </si>
  <si>
    <t>rick smith</t>
  </si>
  <si>
    <t>(724) 802-0475</t>
  </si>
  <si>
    <t>rspowerstrokes@gmail.com</t>
  </si>
  <si>
    <t>15 E Keefer Rd</t>
  </si>
  <si>
    <t>Connellsville</t>
  </si>
  <si>
    <t>15425-9337</t>
  </si>
  <si>
    <t>04 05 06 YAMAHA FZ6  EZ READY TO GO 100% GOOD! YES! YA! MAIN FRAME CHASSIS</t>
  </si>
  <si>
    <t>40M95344J73992933</t>
  </si>
  <si>
    <t>1Z134FA40393070831</t>
  </si>
  <si>
    <t>accessoriesunlmtd</t>
  </si>
  <si>
    <t>Vanessa Flores</t>
  </si>
  <si>
    <t>(516) 726-0853</t>
  </si>
  <si>
    <t>motors9579@yahoo.com</t>
  </si>
  <si>
    <t>39 S Franklin St</t>
  </si>
  <si>
    <t>11550-4919</t>
  </si>
  <si>
    <t>24V85861UM086060X</t>
  </si>
  <si>
    <t>newyorkl-90</t>
  </si>
  <si>
    <t>Jazzy Harris</t>
  </si>
  <si>
    <t>(248) 520-9890</t>
  </si>
  <si>
    <t>newyorklegend1999@gmail.com</t>
  </si>
  <si>
    <t>310 N Chestnut St</t>
  </si>
  <si>
    <t>Lansing</t>
  </si>
  <si>
    <t>48933-1004</t>
  </si>
  <si>
    <t>71886818KR115811X</t>
  </si>
  <si>
    <t>enrcarav0</t>
  </si>
  <si>
    <t>Enrique Caravantes</t>
  </si>
  <si>
    <t>(920) 810-9823</t>
  </si>
  <si>
    <t>enriquecaravantes56@gmail.com</t>
  </si>
  <si>
    <t>W7072 Parkview Ct</t>
  </si>
  <si>
    <t>54942-9085</t>
  </si>
  <si>
    <t>9LR06818HL920760T</t>
  </si>
  <si>
    <t>firefigther.rikardo</t>
  </si>
  <si>
    <t>#240963 Richard Hernandez Boutin</t>
  </si>
  <si>
    <t>(305) 906-6711</t>
  </si>
  <si>
    <t>rrhb_01@hotmail.com</t>
  </si>
  <si>
    <t>6910 NW 50th St</t>
  </si>
  <si>
    <t>33195-5649</t>
  </si>
  <si>
    <t>1T5549338S765183X</t>
  </si>
  <si>
    <t>chandlerjake</t>
  </si>
  <si>
    <t>Jake</t>
  </si>
  <si>
    <t>(228) 447-4655</t>
  </si>
  <si>
    <t>cctjake@hotmail.com</t>
  </si>
  <si>
    <t>4709 washington ave</t>
  </si>
  <si>
    <t>gulfport</t>
  </si>
  <si>
    <t>39507-4044</t>
  </si>
  <si>
    <t>5JU02084G4558130M</t>
  </si>
  <si>
    <t>jay_6097</t>
  </si>
  <si>
    <t>Jayden Lee</t>
  </si>
  <si>
    <t>(845) 245-7854</t>
  </si>
  <si>
    <t>jayden72810lee@gmail.com</t>
  </si>
  <si>
    <t>186 S William St</t>
  </si>
  <si>
    <t>12550-5955</t>
  </si>
  <si>
    <t>68538390EM400315V</t>
  </si>
  <si>
    <t>1Z134FA40328173441</t>
  </si>
  <si>
    <t>2a_support</t>
  </si>
  <si>
    <t>david kaagan</t>
  </si>
  <si>
    <t>(541) 286-2862</t>
  </si>
  <si>
    <t>dynomoves@yahoo.com</t>
  </si>
  <si>
    <t>8615 NE 1st St</t>
  </si>
  <si>
    <t>Terrebonne</t>
  </si>
  <si>
    <t>97760-9728</t>
  </si>
  <si>
    <t>8BY96522S9736030E</t>
  </si>
  <si>
    <t>1Z134FA40335604060</t>
  </si>
  <si>
    <t>marybethph_63</t>
  </si>
  <si>
    <t>Matt Neighbors</t>
  </si>
  <si>
    <t>(864) 640-7246</t>
  </si>
  <si>
    <t>marybethphillips4200@gmail.com</t>
  </si>
  <si>
    <t>110 Bent Creek Dr</t>
  </si>
  <si>
    <t>Pelzer</t>
  </si>
  <si>
    <t>29669-8808</t>
  </si>
  <si>
    <t>23H948472T559642B</t>
  </si>
  <si>
    <t>treepine2</t>
  </si>
  <si>
    <t>perry pacheco</t>
  </si>
  <si>
    <t>(949) 973-5522</t>
  </si>
  <si>
    <t>flagspine@gmail.com</t>
  </si>
  <si>
    <t>21611 bluejay st</t>
  </si>
  <si>
    <t>trabuco canyon</t>
  </si>
  <si>
    <t>92679-3469</t>
  </si>
  <si>
    <t>BAKER 6-SPEED S&amp;S TRANSMISSION GEARS SHIFT FORKS JIMS SIX OVERDRIVE HARLEY HD</t>
  </si>
  <si>
    <t>2YN65078WY002141B</t>
  </si>
  <si>
    <t>1Z134FA40391623809</t>
  </si>
  <si>
    <t>st-vama-jaciru</t>
  </si>
  <si>
    <t>Valerie St Amour</t>
  </si>
  <si>
    <t>(802) 30-</t>
  </si>
  <si>
    <t>amazongrl1207@gmail.com</t>
  </si>
  <si>
    <t>38 Central St</t>
  </si>
  <si>
    <t>Essex Jct</t>
  </si>
  <si>
    <t>05452-3138</t>
  </si>
  <si>
    <t>7NR91691LP348571S</t>
  </si>
  <si>
    <t>airhead724</t>
  </si>
  <si>
    <t>Joe Pomerleau</t>
  </si>
  <si>
    <t>(207) 716-6877</t>
  </si>
  <si>
    <t>cueballkvfi@gmail.com</t>
  </si>
  <si>
    <t>503 Benton Ave</t>
  </si>
  <si>
    <t>Apt 301</t>
  </si>
  <si>
    <t>04901-2659</t>
  </si>
  <si>
    <t>1BW61641JK1942258</t>
  </si>
  <si>
    <t>bronic-x81g2k</t>
  </si>
  <si>
    <t>Nicholas Brown</t>
  </si>
  <si>
    <t>(219) 951-7134</t>
  </si>
  <si>
    <t>nick.r.brown@hotmail.com</t>
  </si>
  <si>
    <t>1653 Orchard Ct</t>
  </si>
  <si>
    <t>West Chicago</t>
  </si>
  <si>
    <t>60185-6507</t>
  </si>
  <si>
    <t>8ML71084DU883253M</t>
  </si>
  <si>
    <t>1Z134FA40334479654</t>
  </si>
  <si>
    <t>meeva_kkpwtszym</t>
  </si>
  <si>
    <t>Evalery Morgan</t>
  </si>
  <si>
    <t>(225) 428-3679</t>
  </si>
  <si>
    <t>evalery.morgan@gmail.com</t>
  </si>
  <si>
    <t>3716 Washington Ave</t>
  </si>
  <si>
    <t>70802-1877</t>
  </si>
  <si>
    <t>1GP03848571445839</t>
  </si>
  <si>
    <t>linca-7049</t>
  </si>
  <si>
    <t>Lindsay Cady</t>
  </si>
  <si>
    <t>(971) 404-6115</t>
  </si>
  <si>
    <t>cady.lindsay97@gmail.com</t>
  </si>
  <si>
    <t>1932 NE 155th Ave</t>
  </si>
  <si>
    <t>6WB29462C7399272Y</t>
  </si>
  <si>
    <t>jpleas9</t>
  </si>
  <si>
    <t>Johnnie Pleasant</t>
  </si>
  <si>
    <t>(337) 842-1645</t>
  </si>
  <si>
    <t>reddie54@gmail.com</t>
  </si>
  <si>
    <t>2507 King Rd</t>
  </si>
  <si>
    <t>70663-0729</t>
  </si>
  <si>
    <t>7KL84034NW395033T</t>
  </si>
  <si>
    <t>8XS602264M163345F</t>
  </si>
  <si>
    <t>1Z134FA40393515593</t>
  </si>
  <si>
    <t>dahern2833</t>
  </si>
  <si>
    <t>David Hernandez</t>
  </si>
  <si>
    <t>(925) 775-5060</t>
  </si>
  <si>
    <t>david1392@sbcglobal.net</t>
  </si>
  <si>
    <t>5408 Sandmound Blvd</t>
  </si>
  <si>
    <t>Oakley</t>
  </si>
  <si>
    <t>94561-5051</t>
  </si>
  <si>
    <t>39D37436CX745351B</t>
  </si>
  <si>
    <t>jerehid_70</t>
  </si>
  <si>
    <t>Jeremiah Hidalgo</t>
  </si>
  <si>
    <t>(517) 489-1691</t>
  </si>
  <si>
    <t>kingjay36@yahoo.com</t>
  </si>
  <si>
    <t>4245 W Jolly Rd</t>
  </si>
  <si>
    <t>Lot 124</t>
  </si>
  <si>
    <t>9XA61450WE4558234</t>
  </si>
  <si>
    <t>gonsalez1983</t>
  </si>
  <si>
    <t>David gonsalez</t>
  </si>
  <si>
    <t>(774) 406-9466</t>
  </si>
  <si>
    <t>dgonsalez1983@gmail.com</t>
  </si>
  <si>
    <t>111 Birchwood Dr</t>
  </si>
  <si>
    <t>Taunton</t>
  </si>
  <si>
    <t>02718-1501</t>
  </si>
  <si>
    <t>3HA5241410511391E</t>
  </si>
  <si>
    <t>sterofive</t>
  </si>
  <si>
    <t>keneil williams</t>
  </si>
  <si>
    <t>(615) 557-2729</t>
  </si>
  <si>
    <t>keneilwilliams@rocketmail.com</t>
  </si>
  <si>
    <t>1625 london gardens ct</t>
  </si>
  <si>
    <t>Antioch</t>
  </si>
  <si>
    <t>37013-1198</t>
  </si>
  <si>
    <t>5RL710165Y612190N</t>
  </si>
  <si>
    <t>1Z134FA40390628413</t>
  </si>
  <si>
    <t>bobby7770_2</t>
  </si>
  <si>
    <t>bob poirier</t>
  </si>
  <si>
    <t>(239) 438-5733</t>
  </si>
  <si>
    <t>strictlychoppers@aol.com</t>
  </si>
  <si>
    <t>3951 Arnold Ave Ste 3</t>
  </si>
  <si>
    <t>naples</t>
  </si>
  <si>
    <t>34104-3358</t>
  </si>
  <si>
    <t>3PW19366AW5031848</t>
  </si>
  <si>
    <t>corrine_40</t>
  </si>
  <si>
    <t>Nick Garlich</t>
  </si>
  <si>
    <t>(510) 961-8896</t>
  </si>
  <si>
    <t>corrine_ferris@yahoo.com</t>
  </si>
  <si>
    <t>1020 44th Ave</t>
  </si>
  <si>
    <t>00-01 YAMAHA YZF R1 MAIN FRAME CHASSIS</t>
  </si>
  <si>
    <t>04S738086A606034T</t>
  </si>
  <si>
    <t>22X12060K2054864T</t>
  </si>
  <si>
    <t>barbomatt</t>
  </si>
  <si>
    <t>Mat Barboa</t>
  </si>
  <si>
    <t>(385) 482-8281</t>
  </si>
  <si>
    <t>mattbtattoos12@gmail.com</t>
  </si>
  <si>
    <t>1103 S state st</t>
  </si>
  <si>
    <t>Salt Lake City</t>
  </si>
  <si>
    <t>84111-4527</t>
  </si>
  <si>
    <t>2R141088393713419</t>
  </si>
  <si>
    <t>baldwbrya</t>
  </si>
  <si>
    <t>Bryan Baldwin</t>
  </si>
  <si>
    <t>(502) 488-0832</t>
  </si>
  <si>
    <t>bryanbaldwin741@gmail.com</t>
  </si>
  <si>
    <t>24 Hillside Ct</t>
  </si>
  <si>
    <t>Apt 310</t>
  </si>
  <si>
    <t>Taylorsville</t>
  </si>
  <si>
    <t>40071-9076</t>
  </si>
  <si>
    <t>0B796721HK337662E</t>
  </si>
  <si>
    <t>1Z134FA40328163489</t>
  </si>
  <si>
    <t>jishoem</t>
  </si>
  <si>
    <t>jim shoemaker</t>
  </si>
  <si>
    <t>(307) 797-3322</t>
  </si>
  <si>
    <t>jimshoemaker58@gmail.com</t>
  </si>
  <si>
    <t>8540 Jade St</t>
  </si>
  <si>
    <t>82636-9651</t>
  </si>
  <si>
    <t>9P244583RS320644W</t>
  </si>
  <si>
    <t>ramces69</t>
  </si>
  <si>
    <t>Ramces Romero</t>
  </si>
  <si>
    <t>(602) 545-2212</t>
  </si>
  <si>
    <t>lissyram69@gmail.com</t>
  </si>
  <si>
    <t>6510 W Elwood St</t>
  </si>
  <si>
    <t>85043-1953</t>
  </si>
  <si>
    <t>00-06 HONDA RANCHER 350 FRONT WHEEL FENDER COWL FAIRING PLASTIC</t>
  </si>
  <si>
    <t>7UG03474B17573342</t>
  </si>
  <si>
    <t>jamese93gsxr</t>
  </si>
  <si>
    <t>93307-6208</t>
  </si>
  <si>
    <t>99-05 SL1000 FALCO FRONT UPPER NOSE HEADLIGHT FAIRING COWL PLASTIC BLACK OEM</t>
  </si>
  <si>
    <t>9K391482C9110781U</t>
  </si>
  <si>
    <t>1Z134FA40393505424</t>
  </si>
  <si>
    <t>jtur4008</t>
  </si>
  <si>
    <t>javon turner</t>
  </si>
  <si>
    <t>(336) 314-6310</t>
  </si>
  <si>
    <t>idothisinmysleep@gmail.com</t>
  </si>
  <si>
    <t>3611 clinard ave</t>
  </si>
  <si>
    <t>winston salem</t>
  </si>
  <si>
    <t>27127-5007</t>
  </si>
  <si>
    <t>59Y08748TS370234H</t>
  </si>
  <si>
    <t>jdrost1972</t>
  </si>
  <si>
    <t>Jason Drost</t>
  </si>
  <si>
    <t>(918) 360-2645</t>
  </si>
  <si>
    <t>jdrost72@yahoo.com</t>
  </si>
  <si>
    <t>205 Wellington Ave</t>
  </si>
  <si>
    <t>Enid</t>
  </si>
  <si>
    <t>73703-3437</t>
  </si>
  <si>
    <t>67J60649505485734</t>
  </si>
  <si>
    <t>wm-km</t>
  </si>
  <si>
    <t>Wesley Mohler</t>
  </si>
  <si>
    <t>(423) 358-9973</t>
  </si>
  <si>
    <t>mohlerfence@gmail.com</t>
  </si>
  <si>
    <t>1013 Globe St</t>
  </si>
  <si>
    <t>37660-3926</t>
  </si>
  <si>
    <t>3M5174559J802121D</t>
  </si>
  <si>
    <t>ikeatl</t>
  </si>
  <si>
    <t>Earnest Dent</t>
  </si>
  <si>
    <t>(217) 200-6031</t>
  </si>
  <si>
    <t>jermaine123j@aol.com</t>
  </si>
  <si>
    <t>801 Tawney Ct</t>
  </si>
  <si>
    <t>Champaign</t>
  </si>
  <si>
    <t>61820-2434</t>
  </si>
  <si>
    <t>3L199681689752401</t>
  </si>
  <si>
    <t>1Z134FA40392580649</t>
  </si>
  <si>
    <t>ktm737</t>
  </si>
  <si>
    <t>shawn mccaleb Shawns Cycle Shop</t>
  </si>
  <si>
    <t>(512) 300-6497</t>
  </si>
  <si>
    <t>shawnktm737@yahoo.com</t>
  </si>
  <si>
    <t>9708 Gray Blvd Ste A</t>
  </si>
  <si>
    <t>78758-5500</t>
  </si>
  <si>
    <t>16-18 CB500F FUEL PUMP GAS PETROL SENDER UNIT</t>
  </si>
  <si>
    <t>96M380301C466811Y</t>
  </si>
  <si>
    <t>floopsoul_8</t>
  </si>
  <si>
    <t>joel alvarez</t>
  </si>
  <si>
    <t>(415) 741-9444</t>
  </si>
  <si>
    <t>floopsoul@gmail.com</t>
  </si>
  <si>
    <t>1529 Jim Way</t>
  </si>
  <si>
    <t>95358-5747</t>
  </si>
  <si>
    <t>1SN440608X5156418</t>
  </si>
  <si>
    <t>ogcandelo</t>
  </si>
  <si>
    <t>rigoberto de la rosa</t>
  </si>
  <si>
    <t>(718) 508-2748</t>
  </si>
  <si>
    <t>candelodr@gmail.com</t>
  </si>
  <si>
    <t>700 saluda rd</t>
  </si>
  <si>
    <t>chester</t>
  </si>
  <si>
    <t>29706-9200</t>
  </si>
  <si>
    <t>9KF83263CE878042H</t>
  </si>
  <si>
    <t>andhar-3721</t>
  </si>
  <si>
    <t>Andrew Harper</t>
  </si>
  <si>
    <t>(573) 366-1837</t>
  </si>
  <si>
    <t>harperandrew2012@gmail.com</t>
  </si>
  <si>
    <t>1005 West Columbia</t>
  </si>
  <si>
    <t>63640-2918</t>
  </si>
  <si>
    <t>5S300684H84922947</t>
  </si>
  <si>
    <t>1Z134FA40333390670</t>
  </si>
  <si>
    <t>melucobu1335</t>
  </si>
  <si>
    <t>Melva Correa</t>
  </si>
  <si>
    <t>(954) 744-6641</t>
  </si>
  <si>
    <t>melcous1@hotmail.com</t>
  </si>
  <si>
    <t>11712 SW 52nd St</t>
  </si>
  <si>
    <t>cooper city</t>
  </si>
  <si>
    <t>33330-4248</t>
  </si>
  <si>
    <t>09M85371H8994125B</t>
  </si>
  <si>
    <t>timhar_52</t>
  </si>
  <si>
    <t>Timothy Harris</t>
  </si>
  <si>
    <t>(816) 400-5132</t>
  </si>
  <si>
    <t>timharris088@icloud.com</t>
  </si>
  <si>
    <t>909 NW Castle Dr</t>
  </si>
  <si>
    <t>Blue Springs</t>
  </si>
  <si>
    <t>64015-2917</t>
  </si>
  <si>
    <t>3T342607R4620562J</t>
  </si>
  <si>
    <t>refour_88</t>
  </si>
  <si>
    <t>Laurent Crosnier</t>
  </si>
  <si>
    <t>remydu22270@hotmail.fr</t>
  </si>
  <si>
    <t>4 Rue de Brondineuf</t>
  </si>
  <si>
    <t>Broons</t>
  </si>
  <si>
    <t>64H20212TM455823B</t>
  </si>
  <si>
    <t>ESUS22189798</t>
  </si>
  <si>
    <t>equipment-center</t>
  </si>
  <si>
    <t>William Arnold</t>
  </si>
  <si>
    <t>(615) 210-4963</t>
  </si>
  <si>
    <t>karnold615@bellsouth.net</t>
  </si>
  <si>
    <t>1691 Fellowship Rd.</t>
  </si>
  <si>
    <t>Mt. Juliet</t>
  </si>
  <si>
    <t>37122-4618</t>
  </si>
  <si>
    <t>8S573667P5596014X</t>
  </si>
  <si>
    <t>1Z134FA40320326497</t>
  </si>
  <si>
    <t>bahmanbaraty</t>
  </si>
  <si>
    <t>bahman barati</t>
  </si>
  <si>
    <t>(615) 855-6611</t>
  </si>
  <si>
    <t>bahman_baraty@yahoo.com</t>
  </si>
  <si>
    <t>1402 louisville hwy</t>
  </si>
  <si>
    <t>Goodlettsville</t>
  </si>
  <si>
    <t>37072-4511</t>
  </si>
  <si>
    <t>0J501599UA512660C</t>
  </si>
  <si>
    <t>olda1r1</t>
  </si>
  <si>
    <t>Armadillo Cycles</t>
  </si>
  <si>
    <t>(843) 234-2100</t>
  </si>
  <si>
    <t>armadillocycles@hotmail.com</t>
  </si>
  <si>
    <t>545 Jason Blvd</t>
  </si>
  <si>
    <t>29577-6761</t>
  </si>
  <si>
    <t>4KE754653A633815H</t>
  </si>
  <si>
    <t>Aug-03-20</t>
  </si>
  <si>
    <t>900ducksean</t>
  </si>
  <si>
    <t>EDR Sean Cresap</t>
  </si>
  <si>
    <t>(503) 672-7223</t>
  </si>
  <si>
    <t>sean@cresapoandp.com</t>
  </si>
  <si>
    <t>9720 SW Sunshine Ct</t>
  </si>
  <si>
    <t>97005-4100</t>
  </si>
  <si>
    <t>7EP619996D224235C</t>
  </si>
  <si>
    <t>Aug-01-20</t>
  </si>
  <si>
    <t>reddevi_4862</t>
  </si>
  <si>
    <t>John McAteer</t>
  </si>
  <si>
    <t>(772) 486-2386</t>
  </si>
  <si>
    <t>reddevilcycles@aol.com</t>
  </si>
  <si>
    <t>3450 SE Gran Park Way</t>
  </si>
  <si>
    <t>Stuart</t>
  </si>
  <si>
    <t>8Y485325CB141964D</t>
  </si>
  <si>
    <t>dixoeric</t>
  </si>
  <si>
    <t>Eric Dixon</t>
  </si>
  <si>
    <t>(859) 940-2299</t>
  </si>
  <si>
    <t>ericdixon625@gmail.com</t>
  </si>
  <si>
    <t>2275 Winterberry Dr</t>
  </si>
  <si>
    <t>Side B</t>
  </si>
  <si>
    <t>40504-3250</t>
  </si>
  <si>
    <t>06 07 SUZUKI GSXR 600/750 TPS THROTTLE POSITION SENSOR VIDEO! PRIMARY MAIN OEM</t>
  </si>
  <si>
    <t>91356345A59257107</t>
  </si>
  <si>
    <t>johe_9284</t>
  </si>
  <si>
    <t>Joey Heil</t>
  </si>
  <si>
    <t>(570) 518-8466</t>
  </si>
  <si>
    <t>joeyheil28@gmail.com</t>
  </si>
  <si>
    <t>100 Stoney Creek Ln</t>
  </si>
  <si>
    <t>Mifflinburg</t>
  </si>
  <si>
    <t>17844-7527</t>
  </si>
  <si>
    <t>7E18990194672123S</t>
  </si>
  <si>
    <t>jkirkland99</t>
  </si>
  <si>
    <t>Jonathan Kirkland</t>
  </si>
  <si>
    <t>(425) 482-2406</t>
  </si>
  <si>
    <t>johnnycat23@hotmail.com</t>
  </si>
  <si>
    <t>16415 48th Ave W</t>
  </si>
  <si>
    <t>Unit A2</t>
  </si>
  <si>
    <t>98026-4800</t>
  </si>
  <si>
    <t>05M10669UL8646603</t>
  </si>
  <si>
    <t>ebesemer89</t>
  </si>
  <si>
    <t>eric besemer</t>
  </si>
  <si>
    <t>(607) 435-9404</t>
  </si>
  <si>
    <t>ebesemer@yahoo.com</t>
  </si>
  <si>
    <t>72 Iroquios Trl</t>
  </si>
  <si>
    <t>Walton</t>
  </si>
  <si>
    <t>13856-5306</t>
  </si>
  <si>
    <t>6A5610168V801460B</t>
  </si>
  <si>
    <t>raulirodrigue-0</t>
  </si>
  <si>
    <t>raulin rodriguez</t>
  </si>
  <si>
    <t>(856) 602-6120</t>
  </si>
  <si>
    <t>raulinrodriguez17@gmail.com</t>
  </si>
  <si>
    <t>608 w 6th st</t>
  </si>
  <si>
    <t>palmyra</t>
  </si>
  <si>
    <t>08065-2413</t>
  </si>
  <si>
    <t>04-06 YAMAHA R1 MAIN FRAME CHASSIS RBLT EZ</t>
  </si>
  <si>
    <t>3LY883269S632123X</t>
  </si>
  <si>
    <t>Aug-04-20</t>
  </si>
  <si>
    <t>danielyoung1987</t>
  </si>
  <si>
    <t>Justin Young</t>
  </si>
  <si>
    <t>(704) 881-1753</t>
  </si>
  <si>
    <t>daniel.young1987@gmail.com</t>
  </si>
  <si>
    <t>3341 Salisbury Hwy</t>
  </si>
  <si>
    <t>27013-8753</t>
  </si>
  <si>
    <t>0LM965533M669674X</t>
  </si>
  <si>
    <t>codrei_78</t>
  </si>
  <si>
    <t>cody reid</t>
  </si>
  <si>
    <t>(205) 209-0231</t>
  </si>
  <si>
    <t>codyreid7739@gmail.com</t>
  </si>
  <si>
    <t>9012 Rogers st</t>
  </si>
  <si>
    <t>Trafford</t>
  </si>
  <si>
    <t>35172-9508</t>
  </si>
  <si>
    <t>1M0720449Y3250908</t>
  </si>
  <si>
    <t>normanflashpr</t>
  </si>
  <si>
    <t>Norman Salgado - Norman's Evo Technology</t>
  </si>
  <si>
    <t>normansalgadoflash@gmail.com</t>
  </si>
  <si>
    <t>Calle 13 B-8</t>
  </si>
  <si>
    <t>Royal Town</t>
  </si>
  <si>
    <t>9N8542861U422720L</t>
  </si>
  <si>
    <t>robmur_9153</t>
  </si>
  <si>
    <t>Robert  Murray</t>
  </si>
  <si>
    <t>(812) 560-5665</t>
  </si>
  <si>
    <t>robertemurray34@yahoo.com</t>
  </si>
  <si>
    <t>607 E Freeland rd</t>
  </si>
  <si>
    <t>Greensburg</t>
  </si>
  <si>
    <t>47240-9712</t>
  </si>
  <si>
    <t>1YV72833857434035</t>
  </si>
  <si>
    <t>dallpall1992</t>
  </si>
  <si>
    <t>Dallas Beranek</t>
  </si>
  <si>
    <t>(608) 317-0228</t>
  </si>
  <si>
    <t>dallpall69@gmail.com</t>
  </si>
  <si>
    <t>2106 Charles St</t>
  </si>
  <si>
    <t>La Crosse</t>
  </si>
  <si>
    <t>54603-2013</t>
  </si>
  <si>
    <t>2P934747XU2594456</t>
  </si>
  <si>
    <t>1Z134FA40390330850</t>
  </si>
  <si>
    <t>melchiro</t>
  </si>
  <si>
    <t>MELVIN HARA</t>
  </si>
  <si>
    <t>(425) 512-4827</t>
  </si>
  <si>
    <t>masaji36@comcast.net</t>
  </si>
  <si>
    <t>14814 54th Ave SE</t>
  </si>
  <si>
    <t>EVERETT</t>
  </si>
  <si>
    <t>98208-8951</t>
  </si>
  <si>
    <t>8JC34311P2130872R</t>
  </si>
  <si>
    <t>trvande57</t>
  </si>
  <si>
    <t>Trey VanDeGrift</t>
  </si>
  <si>
    <t>(181) 346-8799 ext.: 6</t>
  </si>
  <si>
    <t>treyjv@yahoo.com</t>
  </si>
  <si>
    <t>5474 Hamilton Ave</t>
  </si>
  <si>
    <t>8DB2237296652451K</t>
  </si>
  <si>
    <t>1Z134FA40332439110</t>
  </si>
  <si>
    <t>stuntgirl505</t>
  </si>
  <si>
    <t>leigha Avila</t>
  </si>
  <si>
    <t>(505) 315-2728</t>
  </si>
  <si>
    <t>leighasmith2008@yahoo.com</t>
  </si>
  <si>
    <t>8400 Menaul Blvd NE</t>
  </si>
  <si>
    <t>Ste G</t>
  </si>
  <si>
    <t>87112-2200</t>
  </si>
  <si>
    <t>021695573D8507139</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</si>
</sst>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_);[Red]\(&quot;$&quot;#,##0.00\)"/>
    <numFmt numFmtId="44" formatCode="_(&quot;$&quot;* #,##0.00_);_(&quot;$&quot;* \(#,##0.00\);_(&quot;$&quot;* &quot;-&quot;??_);_(@_)"/>
    <numFmt numFmtId="43" formatCode="_(* #,##0.00_);_(* \(#,##0.00\);_(* &quot;-&quot;??_);_(@_)"/>
    <numFmt numFmtId="164" formatCode="0.000%"/>
    <numFmt numFmtId="165" formatCode="_(* #,##0_);_(* \(#,##0\);_(* &quot;-&quot;??_);_(@_)"/>
    <numFmt numFmtId="166" formatCode="_(* #,##0.000000_);_(* \(#,##0.000000\);_(* &quot;-&quot;??_);_(@_)"/>
    <numFmt numFmtId="167" formatCode="_(&quot;$&quot;* #,##0.000_);_(&quot;$&quot;* \(#,##0.000\);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5"/>
      <color theme="1"/>
      <name val="Calibri"/>
      <family val="2"/>
      <scheme val="minor"/>
    </font>
    <font>
      <sz val="11"/>
      <name val="Calibri"/>
      <family val="2"/>
      <scheme val="minor"/>
    </font>
    <font>
      <b/>
      <sz val="13"/>
      <color theme="1"/>
      <name val="Calibri"/>
      <family val="2"/>
      <scheme val="minor"/>
    </font>
    <font>
      <b/>
      <sz val="12"/>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7">
    <xf numFmtId="0" fontId="0" fillId="0" borderId="0" xfId="0"/>
    <xf numFmtId="44" fontId="3" fillId="0" borderId="0" xfId="2" applyFont="1" applyFill="1" applyAlignment="1">
      <alignment horizontal="center"/>
    </xf>
    <xf numFmtId="0" fontId="1" fillId="0" borderId="0" xfId="0" applyFont="1" applyFill="1"/>
    <xf numFmtId="0" fontId="0" fillId="2" borderId="0" xfId="0" applyFont="1" applyFill="1"/>
    <xf numFmtId="0" fontId="0" fillId="3" borderId="0" xfId="0" applyFont="1" applyFill="1"/>
    <xf numFmtId="0" fontId="0" fillId="4" borderId="0" xfId="0" applyFont="1" applyFill="1"/>
    <xf numFmtId="10" fontId="1" fillId="0" borderId="0" xfId="3" applyNumberFormat="1" applyFont="1" applyFill="1"/>
    <xf numFmtId="44" fontId="1" fillId="0" borderId="0" xfId="2" applyFont="1" applyFill="1"/>
    <xf numFmtId="44" fontId="0" fillId="0" borderId="0" xfId="2" applyFont="1" applyFill="1"/>
    <xf numFmtId="10" fontId="2" fillId="0" borderId="1" xfId="3" applyNumberFormat="1" applyFont="1" applyFill="1" applyBorder="1" applyAlignment="1">
      <alignment wrapText="1"/>
    </xf>
    <xf numFmtId="44" fontId="2" fillId="0" borderId="2" xfId="2"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0" xfId="0" applyFont="1" applyFill="1" applyAlignment="1">
      <alignment wrapText="1"/>
    </xf>
    <xf numFmtId="164" fontId="1" fillId="0" borderId="0" xfId="0" applyNumberFormat="1" applyFont="1" applyFill="1" applyAlignment="1">
      <alignment wrapText="1"/>
    </xf>
    <xf numFmtId="10" fontId="0" fillId="0" borderId="4" xfId="3" applyNumberFormat="1" applyFont="1" applyFill="1" applyBorder="1" applyAlignment="1">
      <alignment wrapText="1"/>
    </xf>
    <xf numFmtId="44" fontId="0" fillId="2" borderId="0" xfId="2" applyFont="1" applyFill="1"/>
    <xf numFmtId="44" fontId="0" fillId="0" borderId="0" xfId="2" applyFont="1" applyFill="1" applyBorder="1" applyAlignment="1">
      <alignment wrapText="1"/>
    </xf>
    <xf numFmtId="44" fontId="0" fillId="0" borderId="0" xfId="2" applyFont="1" applyFill="1" applyBorder="1" applyAlignment="1">
      <alignment horizontal="left" wrapText="1"/>
    </xf>
    <xf numFmtId="44" fontId="0" fillId="0" borderId="5" xfId="2" applyFont="1" applyFill="1" applyBorder="1" applyAlignment="1">
      <alignment horizontal="left" wrapText="1"/>
    </xf>
    <xf numFmtId="10" fontId="0" fillId="0" borderId="6" xfId="3" applyNumberFormat="1" applyFont="1" applyFill="1" applyBorder="1"/>
    <xf numFmtId="44" fontId="0" fillId="0" borderId="7" xfId="2" applyFont="1" applyFill="1" applyBorder="1" applyAlignment="1">
      <alignment wrapText="1"/>
    </xf>
    <xf numFmtId="8" fontId="4" fillId="2" borderId="7" xfId="2" applyNumberFormat="1" applyFont="1" applyFill="1" applyBorder="1" applyAlignment="1">
      <alignment horizontal="right"/>
    </xf>
    <xf numFmtId="44" fontId="0" fillId="3" borderId="7" xfId="2" applyFont="1" applyFill="1" applyBorder="1"/>
    <xf numFmtId="44" fontId="0" fillId="0" borderId="7" xfId="2" applyFont="1" applyFill="1" applyBorder="1" applyAlignment="1">
      <alignment horizontal="left" wrapText="1"/>
    </xf>
    <xf numFmtId="44" fontId="1" fillId="0" borderId="7" xfId="2" applyFont="1" applyFill="1" applyBorder="1" applyAlignment="1">
      <alignment horizontal="left" wrapText="1"/>
    </xf>
    <xf numFmtId="44" fontId="1" fillId="0" borderId="8" xfId="2" applyFont="1" applyFill="1" applyBorder="1" applyAlignment="1">
      <alignment horizontal="left" wrapText="1"/>
    </xf>
    <xf numFmtId="10" fontId="2" fillId="0" borderId="1" xfId="3" applyNumberFormat="1" applyFont="1" applyFill="1" applyBorder="1"/>
    <xf numFmtId="44" fontId="1" fillId="0" borderId="2" xfId="2" applyFont="1" applyFill="1" applyBorder="1"/>
    <xf numFmtId="0" fontId="1" fillId="0" borderId="3" xfId="0" applyFont="1" applyFill="1" applyBorder="1"/>
    <xf numFmtId="0" fontId="2" fillId="0" borderId="0" xfId="0" applyFont="1" applyFill="1" applyAlignment="1">
      <alignment horizontal="left" vertical="center" wrapText="1"/>
    </xf>
    <xf numFmtId="10" fontId="1" fillId="0" borderId="4" xfId="3" applyNumberFormat="1" applyFont="1" applyFill="1" applyBorder="1"/>
    <xf numFmtId="44" fontId="1" fillId="0" borderId="0" xfId="2" applyFont="1" applyFill="1" applyBorder="1"/>
    <xf numFmtId="0" fontId="1" fillId="0" borderId="5" xfId="0" applyFont="1" applyFill="1" applyBorder="1"/>
    <xf numFmtId="165" fontId="1" fillId="0" borderId="0" xfId="1" applyNumberFormat="1" applyFont="1" applyFill="1" applyBorder="1"/>
    <xf numFmtId="166" fontId="1" fillId="0" borderId="0" xfId="1" applyNumberFormat="1" applyFont="1" applyFill="1" applyBorder="1"/>
    <xf numFmtId="167" fontId="1" fillId="0" borderId="0" xfId="2" applyNumberFormat="1" applyFont="1" applyFill="1" applyBorder="1"/>
    <xf numFmtId="10" fontId="1" fillId="0" borderId="6" xfId="3" applyNumberFormat="1" applyFont="1" applyFill="1" applyBorder="1"/>
    <xf numFmtId="44" fontId="1" fillId="0" borderId="7" xfId="2" applyFont="1" applyFill="1" applyBorder="1"/>
    <xf numFmtId="0" fontId="1" fillId="0" borderId="8" xfId="0" applyFont="1" applyFill="1" applyBorder="1"/>
    <xf numFmtId="43" fontId="2" fillId="4" borderId="0" xfId="1" applyFont="1" applyFill="1" applyAlignment="1">
      <alignment horizontal="center"/>
    </xf>
    <xf numFmtId="10" fontId="1" fillId="0" borderId="0" xfId="3" applyNumberFormat="1" applyFont="1" applyFill="1" applyBorder="1"/>
    <xf numFmtId="0" fontId="1" fillId="0" borderId="0" xfId="0" applyFont="1" applyFill="1" applyBorder="1"/>
    <xf numFmtId="0" fontId="0" fillId="0" borderId="0" xfId="0" applyFont="1" applyFill="1" applyBorder="1"/>
    <xf numFmtId="44" fontId="1" fillId="3" borderId="0" xfId="0" applyNumberFormat="1" applyFont="1" applyFill="1" applyBorder="1"/>
    <xf numFmtId="10" fontId="2" fillId="0" borderId="9" xfId="3" applyNumberFormat="1" applyFont="1" applyFill="1" applyBorder="1"/>
    <xf numFmtId="44" fontId="2" fillId="0" borderId="9" xfId="2" applyFont="1" applyFill="1" applyBorder="1"/>
    <xf numFmtId="44" fontId="0" fillId="3" borderId="9" xfId="2" applyFont="1" applyFill="1" applyBorder="1"/>
    <xf numFmtId="8" fontId="0" fillId="2" borderId="9" xfId="2" applyNumberFormat="1" applyFont="1" applyFill="1" applyBorder="1"/>
    <xf numFmtId="44" fontId="1" fillId="2" borderId="9" xfId="2" applyNumberFormat="1" applyFont="1" applyFill="1" applyBorder="1"/>
    <xf numFmtId="10" fontId="1" fillId="0" borderId="9" xfId="3" applyNumberFormat="1" applyFont="1" applyFill="1" applyBorder="1"/>
    <xf numFmtId="44" fontId="1" fillId="0" borderId="9" xfId="2" applyFont="1" applyFill="1" applyBorder="1"/>
    <xf numFmtId="8" fontId="1" fillId="2" borderId="0" xfId="0" applyNumberFormat="1" applyFont="1" applyFill="1" applyBorder="1"/>
    <xf numFmtId="44" fontId="2" fillId="0" borderId="9" xfId="2" applyFont="1" applyFill="1" applyBorder="1" applyAlignment="1">
      <alignment horizontal="left" vertical="center" wrapText="1"/>
    </xf>
    <xf numFmtId="44" fontId="1" fillId="3" borderId="9" xfId="2" applyFont="1" applyFill="1" applyBorder="1"/>
    <xf numFmtId="44" fontId="0" fillId="4" borderId="9" xfId="2" applyFont="1" applyFill="1" applyBorder="1"/>
    <xf numFmtId="0" fontId="0" fillId="5" borderId="0" xfId="0" applyFont="1" applyFill="1" applyBorder="1"/>
    <xf numFmtId="0" fontId="1" fillId="5" borderId="0" xfId="0" applyFont="1" applyFill="1" applyBorder="1"/>
    <xf numFmtId="44" fontId="1" fillId="4" borderId="9" xfId="2" applyFont="1" applyFill="1" applyBorder="1"/>
    <xf numFmtId="0" fontId="2" fillId="0" borderId="9" xfId="0" applyFont="1" applyFill="1" applyBorder="1" applyAlignment="1">
      <alignment horizontal="left" vertical="center" wrapText="1"/>
    </xf>
    <xf numFmtId="44" fontId="1" fillId="2" borderId="9" xfId="2" applyFont="1" applyFill="1" applyBorder="1" applyAlignment="1"/>
    <xf numFmtId="0" fontId="0" fillId="0" borderId="10" xfId="0" applyFont="1" applyFill="1" applyBorder="1" applyAlignment="1">
      <alignment horizontal="left" wrapText="1"/>
    </xf>
    <xf numFmtId="0" fontId="0" fillId="0" borderId="11" xfId="0" applyFont="1" applyFill="1" applyBorder="1" applyAlignment="1">
      <alignment horizontal="left" wrapText="1"/>
    </xf>
    <xf numFmtId="0" fontId="0" fillId="0" borderId="12" xfId="0" applyFont="1" applyFill="1" applyBorder="1" applyAlignment="1">
      <alignment horizontal="left" wrapText="1"/>
    </xf>
    <xf numFmtId="0" fontId="0" fillId="3" borderId="0" xfId="0" applyFont="1" applyFill="1" applyBorder="1"/>
    <xf numFmtId="0" fontId="1" fillId="3" borderId="0" xfId="0" applyFont="1" applyFill="1" applyBorder="1"/>
    <xf numFmtId="44" fontId="1" fillId="2" borderId="9" xfId="2" applyFont="1" applyFill="1" applyBorder="1"/>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0" fillId="0" borderId="0" xfId="0" applyFill="1"/>
    <xf numFmtId="14" fontId="0" fillId="0" borderId="0" xfId="0" applyNumberFormat="1" applyFill="1"/>
    <xf numFmtId="21" fontId="0" fillId="0" borderId="0" xfId="0" applyNumberFormat="1" applyFill="1"/>
    <xf numFmtId="4" fontId="0" fillId="0" borderId="0" xfId="0" applyNumberFormat="1" applyFill="1"/>
    <xf numFmtId="11" fontId="0" fillId="0" borderId="0" xfId="0" applyNumberFormat="1" applyFill="1"/>
    <xf numFmtId="8" fontId="0" fillId="0" borderId="0" xfId="0" applyNumberFormat="1" applyFill="1"/>
    <xf numFmtId="0" fontId="5" fillId="0" borderId="0" xfId="0" applyFont="1" applyFill="1"/>
    <xf numFmtId="0" fontId="2" fillId="0" borderId="0" xfId="0" applyFont="1" applyFill="1"/>
    <xf numFmtId="0" fontId="6" fillId="0" borderId="0" xfId="0" applyFont="1" applyFill="1"/>
    <xf numFmtId="8" fontId="0" fillId="0" borderId="0" xfId="0" applyNumberFormat="1"/>
    <xf numFmtId="14" fontId="0" fillId="0" borderId="0" xfId="0" applyNumberFormat="1"/>
    <xf numFmtId="21" fontId="0" fillId="0" borderId="0" xfId="0" applyNumberFormat="1"/>
    <xf numFmtId="4" fontId="0" fillId="0" borderId="0" xfId="0" applyNumberFormat="1"/>
    <xf numFmtId="11" fontId="0" fillId="0" borderId="0" xfId="0" applyNumberFormat="1"/>
    <xf numFmtId="0" fontId="0" fillId="2" borderId="0" xfId="0" applyFill="1"/>
    <xf numFmtId="8" fontId="0" fillId="2" borderId="0" xfId="0" applyNumberFormat="1" applyFill="1"/>
    <xf numFmtId="4" fontId="0" fillId="2" borderId="0" xfId="0" applyNumberFormat="1" applyFill="1"/>
    <xf numFmtId="0" fontId="0" fillId="4" borderId="0" xfId="0"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50"/>
  <sheetViews>
    <sheetView workbookViewId="0">
      <selection activeCell="C5" sqref="C5"/>
    </sheetView>
  </sheetViews>
  <sheetFormatPr defaultColWidth="9.140625" defaultRowHeight="15" x14ac:dyDescent="0.25"/>
  <cols>
    <col min="1" max="1" width="25.7109375" style="6" customWidth="1"/>
    <col min="2" max="2" width="25.7109375" style="7" customWidth="1"/>
    <col min="3" max="3" width="31.7109375" style="7" bestFit="1" customWidth="1"/>
    <col min="4" max="4" width="25.7109375" style="7" customWidth="1"/>
    <col min="5" max="5" width="9.140625" style="2"/>
    <col min="6" max="6" width="11.140625" style="2" customWidth="1"/>
    <col min="7" max="7" width="29.42578125" style="2" customWidth="1"/>
    <col min="8" max="8" width="10.5703125" style="2" customWidth="1"/>
    <col min="9" max="9" width="12.5703125" style="2" customWidth="1"/>
    <col min="10" max="10" width="10.85546875" style="2" customWidth="1"/>
    <col min="11" max="11" width="9.28515625" style="2" bestFit="1" customWidth="1"/>
    <col min="12" max="12" width="11.42578125" style="2" customWidth="1"/>
    <col min="13" max="13" width="11.85546875" style="2" customWidth="1"/>
    <col min="14" max="14" width="12.28515625" style="2" bestFit="1" customWidth="1"/>
    <col min="15" max="15" width="11.85546875" style="2" customWidth="1"/>
    <col min="16" max="16" width="10.7109375" style="2" customWidth="1"/>
    <col min="17" max="17" width="12.28515625" style="2" bestFit="1" customWidth="1"/>
    <col min="18" max="18" width="10.7109375" style="2" customWidth="1"/>
    <col min="19" max="16384" width="9.140625" style="2"/>
  </cols>
  <sheetData>
    <row r="1" spans="1:11" ht="19.5" x14ac:dyDescent="0.3">
      <c r="A1" s="1" t="s">
        <v>0</v>
      </c>
      <c r="B1" s="1"/>
      <c r="C1" s="1"/>
      <c r="D1" s="1"/>
      <c r="E1" s="1"/>
      <c r="F1" s="1"/>
      <c r="G1" s="1"/>
      <c r="I1" s="3" t="s">
        <v>1</v>
      </c>
      <c r="J1" s="4" t="s">
        <v>2</v>
      </c>
      <c r="K1" s="5" t="s">
        <v>3</v>
      </c>
    </row>
    <row r="2" spans="1:11" x14ac:dyDescent="0.25">
      <c r="C2" s="8"/>
    </row>
    <row r="3" spans="1:11" s="13" customFormat="1" ht="45" x14ac:dyDescent="0.25">
      <c r="A3" s="9" t="s">
        <v>4</v>
      </c>
      <c r="B3" s="10" t="s">
        <v>5</v>
      </c>
      <c r="C3" s="10" t="s">
        <v>6</v>
      </c>
      <c r="D3" s="10" t="s">
        <v>7</v>
      </c>
      <c r="E3" s="10" t="s">
        <v>8</v>
      </c>
      <c r="F3" s="11"/>
      <c r="G3" s="12"/>
      <c r="I3" s="14"/>
    </row>
    <row r="4" spans="1:11" s="13" customFormat="1" x14ac:dyDescent="0.25">
      <c r="A4" s="15" t="s">
        <v>9</v>
      </c>
      <c r="B4" s="16"/>
      <c r="C4" s="17" t="s">
        <v>9</v>
      </c>
      <c r="D4" s="17" t="s">
        <v>9</v>
      </c>
      <c r="E4" s="18" t="s">
        <v>10</v>
      </c>
      <c r="F4" s="18"/>
      <c r="G4" s="19"/>
    </row>
    <row r="5" spans="1:11" x14ac:dyDescent="0.25">
      <c r="A5" s="20">
        <v>7.0000000000000007E-2</v>
      </c>
      <c r="B5" s="21" t="s">
        <v>9</v>
      </c>
      <c r="C5" s="22">
        <f>SUM('File Exchange'!S:S,Paypal!T:T)</f>
        <v>23013.920000000024</v>
      </c>
      <c r="D5" s="23">
        <f>H16*0.01</f>
        <v>0</v>
      </c>
      <c r="E5" s="24" t="s">
        <v>11</v>
      </c>
      <c r="F5" s="25"/>
      <c r="G5" s="26"/>
    </row>
    <row r="8" spans="1:11" x14ac:dyDescent="0.25">
      <c r="A8" s="27" t="s">
        <v>12</v>
      </c>
      <c r="B8" s="28"/>
      <c r="C8" s="28"/>
      <c r="D8" s="28"/>
      <c r="E8" s="29"/>
      <c r="G8" s="30" t="s">
        <v>13</v>
      </c>
      <c r="H8" s="30"/>
    </row>
    <row r="9" spans="1:11" x14ac:dyDescent="0.25">
      <c r="A9" s="31" t="s">
        <v>14</v>
      </c>
      <c r="B9" s="32" t="s">
        <v>15</v>
      </c>
      <c r="C9" s="32" t="s">
        <v>16</v>
      </c>
      <c r="D9" s="32" t="s">
        <v>17</v>
      </c>
      <c r="E9" s="33"/>
      <c r="G9" s="30"/>
      <c r="H9" s="30"/>
    </row>
    <row r="10" spans="1:11" x14ac:dyDescent="0.25">
      <c r="A10" s="31" t="s">
        <v>18</v>
      </c>
      <c r="B10" s="34" t="s">
        <v>18</v>
      </c>
      <c r="C10" s="35" t="s">
        <v>18</v>
      </c>
      <c r="D10" s="36" t="s">
        <v>18</v>
      </c>
      <c r="E10" s="33"/>
      <c r="G10" s="30"/>
      <c r="H10" s="30"/>
    </row>
    <row r="11" spans="1:11" x14ac:dyDescent="0.25">
      <c r="A11" s="37"/>
      <c r="B11" s="38"/>
      <c r="C11" s="38"/>
      <c r="D11" s="38"/>
      <c r="E11" s="39"/>
      <c r="G11" s="40" t="e">
        <f>(C15*0.06)+D31</f>
        <v>#NAME?</v>
      </c>
      <c r="H11" s="40"/>
    </row>
    <row r="12" spans="1:11" s="42" customFormat="1" x14ac:dyDescent="0.25">
      <c r="A12" s="41"/>
      <c r="B12" s="32"/>
      <c r="C12" s="32"/>
      <c r="D12" s="32"/>
    </row>
    <row r="13" spans="1:11" s="42" customFormat="1" x14ac:dyDescent="0.25">
      <c r="A13" s="41"/>
      <c r="B13" s="32"/>
      <c r="C13" s="32"/>
      <c r="D13" s="32"/>
      <c r="G13" s="43" t="s">
        <v>19</v>
      </c>
      <c r="H13" s="44">
        <f>D15</f>
        <v>23013.920000000024</v>
      </c>
    </row>
    <row r="14" spans="1:11" s="42" customFormat="1" x14ac:dyDescent="0.25">
      <c r="A14" s="45" t="s">
        <v>20</v>
      </c>
      <c r="B14" s="46" t="s">
        <v>21</v>
      </c>
      <c r="C14" s="46" t="s">
        <v>22</v>
      </c>
      <c r="D14" s="46" t="s">
        <v>23</v>
      </c>
    </row>
    <row r="15" spans="1:11" s="42" customFormat="1" x14ac:dyDescent="0.25">
      <c r="A15" s="47">
        <f>SUM(B4:B5)</f>
        <v>0</v>
      </c>
      <c r="B15" s="44" t="e">
        <f>A15-C15</f>
        <v>#NAME?</v>
      </c>
      <c r="C15" s="48" t="e">
        <f>H16+gross bike sales</f>
        <v>#NAME?</v>
      </c>
      <c r="D15" s="49">
        <f>SUM(C4:C5)</f>
        <v>23013.920000000024</v>
      </c>
    </row>
    <row r="16" spans="1:11" s="42" customFormat="1" x14ac:dyDescent="0.25">
      <c r="A16" s="50"/>
      <c r="B16" s="51"/>
      <c r="D16" s="51"/>
      <c r="G16" s="43" t="s">
        <v>24</v>
      </c>
      <c r="H16" s="52">
        <f>SUM(H34:H131)-H37-H38-H42-H44-H113-H114-H130</f>
        <v>0</v>
      </c>
    </row>
    <row r="17" spans="1:15" s="42" customFormat="1" x14ac:dyDescent="0.25">
      <c r="A17" s="50"/>
      <c r="B17" s="51"/>
      <c r="C17" s="51"/>
      <c r="D17" s="51"/>
    </row>
    <row r="18" spans="1:15" s="42" customFormat="1" x14ac:dyDescent="0.25">
      <c r="A18" s="50"/>
      <c r="B18" s="51"/>
      <c r="C18" s="53" t="s">
        <v>25</v>
      </c>
      <c r="D18" s="54">
        <f>D15</f>
        <v>23013.920000000024</v>
      </c>
    </row>
    <row r="19" spans="1:15" s="42" customFormat="1" x14ac:dyDescent="0.25">
      <c r="A19" s="50"/>
      <c r="B19" s="51"/>
      <c r="C19" s="53" t="s">
        <v>26</v>
      </c>
      <c r="D19" s="51">
        <v>0</v>
      </c>
    </row>
    <row r="20" spans="1:15" s="42" customFormat="1" x14ac:dyDescent="0.25">
      <c r="A20" s="50"/>
      <c r="B20" s="51"/>
      <c r="C20" s="53" t="s">
        <v>27</v>
      </c>
      <c r="D20" s="54">
        <f>D15</f>
        <v>23013.920000000024</v>
      </c>
    </row>
    <row r="21" spans="1:15" s="42" customFormat="1" x14ac:dyDescent="0.25">
      <c r="A21" s="50"/>
      <c r="B21" s="51"/>
      <c r="C21" s="53" t="s">
        <v>28</v>
      </c>
      <c r="D21" s="51">
        <v>0</v>
      </c>
    </row>
    <row r="22" spans="1:15" s="42" customFormat="1" ht="30" x14ac:dyDescent="0.25">
      <c r="A22" s="50"/>
      <c r="B22" s="51"/>
      <c r="C22" s="53" t="s">
        <v>29</v>
      </c>
      <c r="D22" s="51">
        <v>0</v>
      </c>
    </row>
    <row r="23" spans="1:15" s="42" customFormat="1" x14ac:dyDescent="0.25">
      <c r="A23" s="50"/>
      <c r="B23" s="51"/>
      <c r="C23" s="53" t="s">
        <v>30</v>
      </c>
      <c r="D23" s="54">
        <f>D15-D21</f>
        <v>23013.920000000024</v>
      </c>
    </row>
    <row r="24" spans="1:15" s="42" customFormat="1" x14ac:dyDescent="0.25">
      <c r="A24" s="50"/>
      <c r="B24" s="51"/>
      <c r="C24" s="53" t="s">
        <v>31</v>
      </c>
      <c r="D24" s="55">
        <f>0.025*D23</f>
        <v>575.34800000000064</v>
      </c>
      <c r="E24" s="56" t="s">
        <v>32</v>
      </c>
      <c r="F24" s="57"/>
    </row>
    <row r="25" spans="1:15" s="42" customFormat="1" x14ac:dyDescent="0.25">
      <c r="A25" s="50"/>
      <c r="B25" s="51"/>
      <c r="C25" s="53" t="s">
        <v>33</v>
      </c>
      <c r="D25" s="51">
        <v>0</v>
      </c>
    </row>
    <row r="26" spans="1:15" s="42" customFormat="1" x14ac:dyDescent="0.25">
      <c r="A26" s="50"/>
      <c r="B26" s="51"/>
      <c r="C26" s="53" t="s">
        <v>34</v>
      </c>
      <c r="D26" s="51">
        <v>0</v>
      </c>
    </row>
    <row r="27" spans="1:15" s="42" customFormat="1" ht="15.75" thickBot="1" x14ac:dyDescent="0.3">
      <c r="A27" s="50"/>
      <c r="B27" s="51"/>
      <c r="C27" s="53" t="s">
        <v>35</v>
      </c>
      <c r="D27" s="58">
        <f>D15-D24</f>
        <v>22438.572000000022</v>
      </c>
    </row>
    <row r="28" spans="1:15" s="42" customFormat="1" ht="45.75" thickBot="1" x14ac:dyDescent="0.3">
      <c r="A28" s="50"/>
      <c r="B28" s="51"/>
      <c r="C28" s="59" t="s">
        <v>36</v>
      </c>
      <c r="D28" s="60">
        <v>0</v>
      </c>
      <c r="E28" s="61" t="s">
        <v>37</v>
      </c>
      <c r="F28" s="62"/>
      <c r="G28" s="62"/>
      <c r="H28" s="62"/>
      <c r="I28" s="62"/>
      <c r="J28" s="62"/>
      <c r="K28" s="62"/>
      <c r="L28" s="63"/>
      <c r="M28" s="64" t="s">
        <v>38</v>
      </c>
      <c r="N28" s="65"/>
      <c r="O28" s="65"/>
    </row>
    <row r="29" spans="1:15" s="42" customFormat="1" ht="45.75" thickBot="1" x14ac:dyDescent="0.3">
      <c r="A29" s="50"/>
      <c r="B29" s="51"/>
      <c r="C29" s="59" t="s">
        <v>39</v>
      </c>
      <c r="D29" s="51">
        <v>0</v>
      </c>
      <c r="E29" s="61" t="s">
        <v>40</v>
      </c>
      <c r="F29" s="62"/>
      <c r="G29" s="62"/>
      <c r="H29" s="62"/>
      <c r="I29" s="62"/>
      <c r="J29" s="62"/>
      <c r="K29" s="62"/>
      <c r="L29" s="63"/>
    </row>
    <row r="30" spans="1:15" s="42" customFormat="1" ht="60.75" thickBot="1" x14ac:dyDescent="0.3">
      <c r="A30" s="50"/>
      <c r="B30" s="51"/>
      <c r="C30" s="59" t="s">
        <v>41</v>
      </c>
      <c r="D30" s="66">
        <v>0</v>
      </c>
      <c r="E30" s="61" t="s">
        <v>42</v>
      </c>
      <c r="F30" s="62"/>
      <c r="G30" s="62"/>
      <c r="H30" s="62"/>
      <c r="I30" s="62"/>
      <c r="J30" s="62"/>
      <c r="K30" s="62"/>
      <c r="L30" s="63"/>
      <c r="M30" s="64" t="s">
        <v>43</v>
      </c>
      <c r="N30" s="65"/>
      <c r="O30" s="65"/>
    </row>
    <row r="31" spans="1:15" s="42" customFormat="1" ht="45.75" thickBot="1" x14ac:dyDescent="0.3">
      <c r="A31" s="50"/>
      <c r="B31" s="51"/>
      <c r="C31" s="59" t="s">
        <v>44</v>
      </c>
      <c r="D31" s="60">
        <f>SUM(D4:D5)</f>
        <v>0</v>
      </c>
      <c r="E31" s="61" t="s">
        <v>45</v>
      </c>
      <c r="F31" s="67"/>
      <c r="G31" s="67"/>
      <c r="H31" s="67"/>
      <c r="I31" s="67"/>
      <c r="J31" s="67"/>
      <c r="K31" s="67"/>
      <c r="L31" s="68"/>
    </row>
    <row r="32" spans="1:15" s="42" customFormat="1" x14ac:dyDescent="0.25">
      <c r="A32" s="41"/>
      <c r="B32" s="32"/>
      <c r="C32" s="32"/>
      <c r="D32" s="32"/>
    </row>
    <row r="33" spans="1:30" s="69" customFormat="1" x14ac:dyDescent="0.25"/>
    <row r="34" spans="1:30" s="69" customFormat="1" x14ac:dyDescent="0.25">
      <c r="A34" s="70"/>
      <c r="B34" s="71"/>
      <c r="H34" s="72"/>
      <c r="J34" s="72"/>
      <c r="AD34" s="72"/>
    </row>
    <row r="35" spans="1:30" s="69" customFormat="1" x14ac:dyDescent="0.25">
      <c r="A35" s="70"/>
      <c r="B35" s="71"/>
      <c r="AD35" s="72"/>
    </row>
    <row r="36" spans="1:30" s="69" customFormat="1" x14ac:dyDescent="0.25">
      <c r="A36" s="70"/>
      <c r="B36" s="71"/>
      <c r="AD36" s="72"/>
    </row>
    <row r="37" spans="1:30" s="69" customFormat="1" x14ac:dyDescent="0.25">
      <c r="A37" s="70"/>
      <c r="B37" s="71"/>
      <c r="AD37" s="72"/>
    </row>
    <row r="38" spans="1:30" s="69" customFormat="1" x14ac:dyDescent="0.25">
      <c r="A38" s="70"/>
      <c r="B38" s="71"/>
      <c r="AD38" s="72"/>
    </row>
    <row r="39" spans="1:30" s="69" customFormat="1" x14ac:dyDescent="0.25">
      <c r="A39" s="70"/>
      <c r="B39" s="71"/>
      <c r="AD39" s="72"/>
    </row>
    <row r="40" spans="1:30" s="69" customFormat="1" x14ac:dyDescent="0.25">
      <c r="A40" s="70"/>
      <c r="B40" s="71"/>
      <c r="AD40" s="72"/>
    </row>
    <row r="41" spans="1:30" s="69" customFormat="1" x14ac:dyDescent="0.25">
      <c r="A41" s="70"/>
      <c r="B41" s="71"/>
      <c r="AD41" s="72"/>
    </row>
    <row r="42" spans="1:30" s="69" customFormat="1" x14ac:dyDescent="0.25">
      <c r="A42" s="70"/>
      <c r="B42" s="71"/>
      <c r="AD42" s="72"/>
    </row>
    <row r="43" spans="1:30" s="69" customFormat="1" x14ac:dyDescent="0.25">
      <c r="A43" s="70"/>
      <c r="B43" s="71"/>
      <c r="AD43" s="72"/>
    </row>
    <row r="44" spans="1:30" s="69" customFormat="1" x14ac:dyDescent="0.25">
      <c r="A44" s="70"/>
      <c r="B44" s="71"/>
      <c r="AD44" s="72"/>
    </row>
    <row r="45" spans="1:30" s="69" customFormat="1" x14ac:dyDescent="0.25">
      <c r="A45" s="70"/>
      <c r="B45" s="71"/>
      <c r="AD45" s="72"/>
    </row>
    <row r="46" spans="1:30" s="69" customFormat="1" x14ac:dyDescent="0.25">
      <c r="A46" s="70"/>
      <c r="B46" s="71"/>
      <c r="AD46" s="72"/>
    </row>
    <row r="47" spans="1:30" s="69" customFormat="1" x14ac:dyDescent="0.25">
      <c r="A47" s="70"/>
      <c r="B47" s="71"/>
      <c r="AD47" s="72"/>
    </row>
    <row r="48" spans="1:30" s="69" customFormat="1" x14ac:dyDescent="0.25">
      <c r="A48" s="70"/>
      <c r="B48" s="71"/>
      <c r="AD48" s="72"/>
    </row>
    <row r="49" spans="1:30" s="69" customFormat="1" x14ac:dyDescent="0.25">
      <c r="A49" s="70"/>
      <c r="B49" s="71"/>
      <c r="AD49" s="72"/>
    </row>
    <row r="50" spans="1:30" s="69" customFormat="1" x14ac:dyDescent="0.25">
      <c r="A50" s="70"/>
      <c r="B50" s="71"/>
      <c r="AD50" s="72"/>
    </row>
    <row r="51" spans="1:30" s="69" customFormat="1" x14ac:dyDescent="0.25">
      <c r="A51" s="70"/>
      <c r="B51" s="71"/>
      <c r="AD51" s="72"/>
    </row>
    <row r="52" spans="1:30" s="69" customFormat="1" x14ac:dyDescent="0.25">
      <c r="A52" s="70"/>
      <c r="B52" s="71"/>
      <c r="AD52" s="72"/>
    </row>
    <row r="53" spans="1:30" s="69" customFormat="1" x14ac:dyDescent="0.25">
      <c r="A53" s="70"/>
      <c r="B53" s="71"/>
      <c r="AD53" s="72"/>
    </row>
    <row r="54" spans="1:30" s="69" customFormat="1" x14ac:dyDescent="0.25">
      <c r="A54" s="70"/>
      <c r="B54" s="71"/>
      <c r="AD54" s="72"/>
    </row>
    <row r="55" spans="1:30" s="69" customFormat="1" x14ac:dyDescent="0.25">
      <c r="A55" s="70"/>
      <c r="B55" s="71"/>
      <c r="AD55" s="72"/>
    </row>
    <row r="56" spans="1:30" s="69" customFormat="1" x14ac:dyDescent="0.25">
      <c r="A56" s="70"/>
      <c r="B56" s="71"/>
      <c r="AD56" s="72"/>
    </row>
    <row r="57" spans="1:30" s="69" customFormat="1" x14ac:dyDescent="0.25">
      <c r="A57" s="70"/>
      <c r="B57" s="71"/>
      <c r="AD57" s="72"/>
    </row>
    <row r="58" spans="1:30" s="69" customFormat="1" x14ac:dyDescent="0.25">
      <c r="A58" s="70"/>
      <c r="B58" s="71"/>
      <c r="AD58" s="72"/>
    </row>
    <row r="59" spans="1:30" s="69" customFormat="1" x14ac:dyDescent="0.25">
      <c r="A59" s="70"/>
      <c r="B59" s="71"/>
      <c r="AD59" s="72"/>
    </row>
    <row r="60" spans="1:30" s="69" customFormat="1" x14ac:dyDescent="0.25">
      <c r="A60" s="70"/>
      <c r="B60" s="71"/>
      <c r="AD60" s="72"/>
    </row>
    <row r="61" spans="1:30" s="69" customFormat="1" x14ac:dyDescent="0.25">
      <c r="A61" s="70"/>
      <c r="B61" s="71"/>
      <c r="AD61" s="72"/>
    </row>
    <row r="62" spans="1:30" s="69" customFormat="1" x14ac:dyDescent="0.25">
      <c r="A62" s="70"/>
      <c r="B62" s="71"/>
      <c r="AD62" s="72"/>
    </row>
    <row r="63" spans="1:30" s="69" customFormat="1" x14ac:dyDescent="0.25">
      <c r="A63" s="70"/>
      <c r="B63" s="71"/>
      <c r="AD63" s="72"/>
    </row>
    <row r="64" spans="1:30" s="69" customFormat="1" x14ac:dyDescent="0.25">
      <c r="A64" s="70"/>
      <c r="B64" s="71"/>
      <c r="AD64" s="72"/>
    </row>
    <row r="65" spans="1:30" s="69" customFormat="1" x14ac:dyDescent="0.25">
      <c r="A65" s="70"/>
      <c r="B65" s="71"/>
      <c r="AD65" s="72"/>
    </row>
    <row r="66" spans="1:30" s="69" customFormat="1" x14ac:dyDescent="0.25">
      <c r="A66" s="70"/>
      <c r="B66" s="71"/>
      <c r="AD66" s="72"/>
    </row>
    <row r="67" spans="1:30" s="69" customFormat="1" x14ac:dyDescent="0.25">
      <c r="A67" s="70"/>
      <c r="B67" s="71"/>
      <c r="AD67" s="72"/>
    </row>
    <row r="68" spans="1:30" s="69" customFormat="1" x14ac:dyDescent="0.25">
      <c r="A68" s="70"/>
      <c r="B68" s="71"/>
      <c r="AD68" s="72"/>
    </row>
    <row r="69" spans="1:30" s="69" customFormat="1" x14ac:dyDescent="0.25">
      <c r="A69" s="70"/>
      <c r="B69" s="71"/>
      <c r="AD69" s="72"/>
    </row>
    <row r="70" spans="1:30" s="69" customFormat="1" x14ac:dyDescent="0.25">
      <c r="A70" s="70"/>
      <c r="B70" s="71"/>
      <c r="AD70" s="72"/>
    </row>
    <row r="71" spans="1:30" s="69" customFormat="1" x14ac:dyDescent="0.25">
      <c r="A71" s="70"/>
      <c r="B71" s="71"/>
      <c r="AD71" s="72"/>
    </row>
    <row r="72" spans="1:30" s="69" customFormat="1" x14ac:dyDescent="0.25">
      <c r="A72" s="70"/>
      <c r="B72" s="71"/>
      <c r="AD72" s="72"/>
    </row>
    <row r="73" spans="1:30" s="69" customFormat="1" x14ac:dyDescent="0.25">
      <c r="A73" s="70"/>
      <c r="B73" s="71"/>
      <c r="AD73" s="72"/>
    </row>
    <row r="74" spans="1:30" s="69" customFormat="1" x14ac:dyDescent="0.25">
      <c r="A74" s="70"/>
      <c r="B74" s="71"/>
      <c r="AD74" s="72"/>
    </row>
    <row r="75" spans="1:30" s="69" customFormat="1" x14ac:dyDescent="0.25">
      <c r="A75" s="70"/>
      <c r="B75" s="71"/>
      <c r="AD75" s="72"/>
    </row>
    <row r="76" spans="1:30" s="69" customFormat="1" x14ac:dyDescent="0.25">
      <c r="A76" s="70"/>
      <c r="B76" s="71"/>
      <c r="AD76" s="72"/>
    </row>
    <row r="77" spans="1:30" s="69" customFormat="1" x14ac:dyDescent="0.25">
      <c r="A77" s="70"/>
      <c r="B77" s="71"/>
      <c r="M77" s="73"/>
      <c r="AD77" s="72"/>
    </row>
    <row r="78" spans="1:30" s="69" customFormat="1" x14ac:dyDescent="0.25">
      <c r="A78" s="70"/>
      <c r="B78" s="71"/>
      <c r="AD78" s="72"/>
    </row>
    <row r="79" spans="1:30" s="69" customFormat="1" x14ac:dyDescent="0.25">
      <c r="A79" s="70"/>
      <c r="B79" s="71"/>
      <c r="AD79" s="72"/>
    </row>
    <row r="80" spans="1:30" s="69" customFormat="1" x14ac:dyDescent="0.25">
      <c r="A80" s="70"/>
      <c r="B80" s="71"/>
      <c r="AD80" s="72"/>
    </row>
    <row r="81" spans="1:30" s="69" customFormat="1" x14ac:dyDescent="0.25">
      <c r="A81" s="70"/>
      <c r="B81" s="71"/>
      <c r="AD81" s="72"/>
    </row>
    <row r="82" spans="1:30" s="69" customFormat="1" x14ac:dyDescent="0.25">
      <c r="A82" s="70"/>
      <c r="B82" s="71"/>
      <c r="AD82" s="72"/>
    </row>
    <row r="83" spans="1:30" s="69" customFormat="1" x14ac:dyDescent="0.25">
      <c r="A83" s="70"/>
      <c r="B83" s="71"/>
      <c r="AD83" s="72"/>
    </row>
    <row r="84" spans="1:30" s="69" customFormat="1" x14ac:dyDescent="0.25">
      <c r="A84" s="70"/>
      <c r="B84" s="71"/>
      <c r="AD84" s="72"/>
    </row>
    <row r="85" spans="1:30" s="69" customFormat="1" x14ac:dyDescent="0.25">
      <c r="A85" s="70"/>
      <c r="B85" s="71"/>
      <c r="AD85" s="72"/>
    </row>
    <row r="86" spans="1:30" s="69" customFormat="1" x14ac:dyDescent="0.25">
      <c r="A86" s="70"/>
      <c r="B86" s="71"/>
      <c r="AD86" s="72"/>
    </row>
    <row r="87" spans="1:30" s="69" customFormat="1" x14ac:dyDescent="0.25">
      <c r="A87" s="70"/>
      <c r="B87" s="71"/>
      <c r="AD87" s="72"/>
    </row>
    <row r="88" spans="1:30" s="69" customFormat="1" x14ac:dyDescent="0.25">
      <c r="A88" s="70"/>
      <c r="B88" s="71"/>
      <c r="AD88" s="72"/>
    </row>
    <row r="89" spans="1:30" s="69" customFormat="1" x14ac:dyDescent="0.25">
      <c r="A89" s="70"/>
      <c r="B89" s="71"/>
      <c r="AD89" s="72"/>
    </row>
    <row r="90" spans="1:30" s="69" customFormat="1" x14ac:dyDescent="0.25">
      <c r="A90" s="70"/>
      <c r="B90" s="71"/>
      <c r="AD90" s="72"/>
    </row>
    <row r="91" spans="1:30" s="69" customFormat="1" x14ac:dyDescent="0.25">
      <c r="A91" s="70"/>
      <c r="B91" s="71"/>
      <c r="AD91" s="72"/>
    </row>
    <row r="92" spans="1:30" s="69" customFormat="1" x14ac:dyDescent="0.25">
      <c r="A92" s="70"/>
      <c r="B92" s="71"/>
      <c r="AD92" s="72"/>
    </row>
    <row r="93" spans="1:30" s="69" customFormat="1" x14ac:dyDescent="0.25">
      <c r="A93" s="70"/>
      <c r="B93" s="71"/>
      <c r="AD93" s="72"/>
    </row>
    <row r="94" spans="1:30" s="69" customFormat="1" x14ac:dyDescent="0.25">
      <c r="A94" s="70"/>
      <c r="B94" s="71"/>
      <c r="AD94" s="72"/>
    </row>
    <row r="95" spans="1:30" s="69" customFormat="1" x14ac:dyDescent="0.25">
      <c r="A95" s="70"/>
      <c r="B95" s="71"/>
      <c r="AD95" s="72"/>
    </row>
    <row r="96" spans="1:30" s="69" customFormat="1" x14ac:dyDescent="0.25">
      <c r="A96" s="70"/>
      <c r="B96" s="71"/>
      <c r="AD96" s="72"/>
    </row>
    <row r="97" spans="1:30" s="69" customFormat="1" x14ac:dyDescent="0.25">
      <c r="A97" s="70"/>
      <c r="B97" s="71"/>
      <c r="AD97" s="72"/>
    </row>
    <row r="98" spans="1:30" s="69" customFormat="1" x14ac:dyDescent="0.25">
      <c r="A98" s="70"/>
      <c r="B98" s="71"/>
      <c r="AD98" s="72"/>
    </row>
    <row r="99" spans="1:30" s="69" customFormat="1" x14ac:dyDescent="0.25">
      <c r="A99" s="70"/>
      <c r="B99" s="71"/>
      <c r="AD99" s="72"/>
    </row>
    <row r="100" spans="1:30" s="69" customFormat="1" x14ac:dyDescent="0.25">
      <c r="A100" s="70"/>
      <c r="B100" s="71"/>
      <c r="AD100" s="72"/>
    </row>
    <row r="101" spans="1:30" s="69" customFormat="1" x14ac:dyDescent="0.25">
      <c r="A101" s="70"/>
      <c r="B101" s="71"/>
      <c r="AD101" s="72"/>
    </row>
    <row r="102" spans="1:30" s="69" customFormat="1" x14ac:dyDescent="0.25">
      <c r="A102" s="70"/>
      <c r="B102" s="71"/>
      <c r="AD102" s="72"/>
    </row>
    <row r="103" spans="1:30" s="69" customFormat="1" x14ac:dyDescent="0.25">
      <c r="A103" s="70"/>
      <c r="B103" s="71"/>
      <c r="AD103" s="72"/>
    </row>
    <row r="104" spans="1:30" s="69" customFormat="1" x14ac:dyDescent="0.25">
      <c r="A104" s="70"/>
      <c r="B104" s="71"/>
      <c r="AD104" s="72"/>
    </row>
    <row r="105" spans="1:30" s="69" customFormat="1" x14ac:dyDescent="0.25">
      <c r="A105" s="70"/>
      <c r="B105" s="71"/>
      <c r="AD105" s="72"/>
    </row>
    <row r="106" spans="1:30" s="69" customFormat="1" x14ac:dyDescent="0.25">
      <c r="A106" s="70"/>
      <c r="B106" s="71"/>
      <c r="AD106" s="72"/>
    </row>
    <row r="107" spans="1:30" s="69" customFormat="1" x14ac:dyDescent="0.25">
      <c r="A107" s="70"/>
      <c r="B107" s="71"/>
      <c r="AD107" s="72"/>
    </row>
    <row r="108" spans="1:30" s="69" customFormat="1" x14ac:dyDescent="0.25">
      <c r="A108" s="70"/>
      <c r="B108" s="71"/>
      <c r="M108" s="73"/>
      <c r="AD108" s="72"/>
    </row>
    <row r="109" spans="1:30" s="69" customFormat="1" x14ac:dyDescent="0.25">
      <c r="A109" s="70"/>
      <c r="B109" s="71"/>
      <c r="AD109" s="72"/>
    </row>
    <row r="110" spans="1:30" s="69" customFormat="1" x14ac:dyDescent="0.25">
      <c r="A110" s="70"/>
      <c r="B110" s="71"/>
      <c r="AD110" s="72"/>
    </row>
    <row r="111" spans="1:30" s="69" customFormat="1" x14ac:dyDescent="0.25">
      <c r="A111" s="70"/>
      <c r="B111" s="71"/>
      <c r="AD111" s="72"/>
    </row>
    <row r="112" spans="1:30" s="69" customFormat="1" x14ac:dyDescent="0.25">
      <c r="A112" s="70"/>
      <c r="B112" s="71"/>
      <c r="AD112" s="72"/>
    </row>
    <row r="113" spans="1:30" s="69" customFormat="1" x14ac:dyDescent="0.25">
      <c r="A113" s="70"/>
      <c r="B113" s="71"/>
      <c r="AD113" s="72"/>
    </row>
    <row r="114" spans="1:30" s="69" customFormat="1" x14ac:dyDescent="0.25">
      <c r="A114" s="70"/>
      <c r="B114" s="71"/>
      <c r="AD114" s="72"/>
    </row>
    <row r="115" spans="1:30" s="69" customFormat="1" x14ac:dyDescent="0.25">
      <c r="A115" s="70"/>
      <c r="B115" s="71"/>
      <c r="AD115" s="72"/>
    </row>
    <row r="116" spans="1:30" s="69" customFormat="1" x14ac:dyDescent="0.25">
      <c r="A116" s="70"/>
      <c r="B116" s="71"/>
      <c r="AD116" s="72"/>
    </row>
    <row r="117" spans="1:30" s="69" customFormat="1" x14ac:dyDescent="0.25">
      <c r="A117" s="70"/>
      <c r="B117" s="71"/>
      <c r="AD117" s="72"/>
    </row>
    <row r="118" spans="1:30" s="69" customFormat="1" x14ac:dyDescent="0.25">
      <c r="A118" s="70"/>
      <c r="B118" s="71"/>
      <c r="AD118" s="72"/>
    </row>
    <row r="119" spans="1:30" s="69" customFormat="1" x14ac:dyDescent="0.25">
      <c r="A119" s="70"/>
      <c r="B119" s="71"/>
      <c r="AD119" s="72"/>
    </row>
    <row r="120" spans="1:30" s="69" customFormat="1" x14ac:dyDescent="0.25">
      <c r="A120" s="70"/>
      <c r="B120" s="71"/>
      <c r="AD120" s="72"/>
    </row>
    <row r="121" spans="1:30" s="69" customFormat="1" x14ac:dyDescent="0.25">
      <c r="A121" s="70"/>
      <c r="B121" s="71"/>
      <c r="AD121" s="72"/>
    </row>
    <row r="122" spans="1:30" s="69" customFormat="1" x14ac:dyDescent="0.25">
      <c r="A122" s="70"/>
      <c r="B122" s="71"/>
      <c r="AD122" s="72"/>
    </row>
    <row r="123" spans="1:30" s="69" customFormat="1" x14ac:dyDescent="0.25">
      <c r="A123" s="70"/>
      <c r="B123" s="71"/>
      <c r="AD123" s="72"/>
    </row>
    <row r="124" spans="1:30" s="69" customFormat="1" x14ac:dyDescent="0.25">
      <c r="A124" s="70"/>
      <c r="B124" s="71"/>
      <c r="AD124" s="72"/>
    </row>
    <row r="125" spans="1:30" s="69" customFormat="1" x14ac:dyDescent="0.25">
      <c r="A125" s="70"/>
      <c r="B125" s="71"/>
      <c r="AD125" s="72"/>
    </row>
    <row r="126" spans="1:30" s="69" customFormat="1" x14ac:dyDescent="0.25">
      <c r="A126" s="70"/>
      <c r="B126" s="71"/>
      <c r="AD126" s="72"/>
    </row>
    <row r="127" spans="1:30" s="69" customFormat="1" x14ac:dyDescent="0.25">
      <c r="A127" s="70"/>
      <c r="B127" s="71"/>
      <c r="AD127" s="72"/>
    </row>
    <row r="128" spans="1:30" s="69" customFormat="1" x14ac:dyDescent="0.25">
      <c r="A128" s="70"/>
      <c r="B128" s="71"/>
      <c r="AD128" s="72"/>
    </row>
    <row r="129" spans="1:30" s="69" customFormat="1" x14ac:dyDescent="0.25">
      <c r="A129" s="70"/>
      <c r="B129" s="71"/>
      <c r="AD129" s="72"/>
    </row>
    <row r="130" spans="1:30" s="69" customFormat="1" x14ac:dyDescent="0.25">
      <c r="A130" s="70"/>
      <c r="B130" s="71"/>
      <c r="AD130" s="72"/>
    </row>
    <row r="131" spans="1:30" s="69" customFormat="1" x14ac:dyDescent="0.25">
      <c r="A131" s="70"/>
      <c r="B131" s="71"/>
      <c r="AD131" s="72"/>
    </row>
    <row r="132" spans="1:30" s="69" customFormat="1" x14ac:dyDescent="0.25">
      <c r="H132" s="74"/>
      <c r="I132" s="74"/>
      <c r="J132" s="74"/>
      <c r="L132" s="74"/>
      <c r="M132" s="74"/>
      <c r="N132" s="74"/>
      <c r="O132" s="74"/>
      <c r="P132" s="74"/>
      <c r="Q132" s="74"/>
      <c r="R132" s="74"/>
    </row>
    <row r="133" spans="1:30" s="69" customFormat="1" x14ac:dyDescent="0.25">
      <c r="H133" s="74"/>
      <c r="I133" s="74"/>
      <c r="J133" s="74"/>
      <c r="L133" s="74"/>
      <c r="M133" s="74"/>
      <c r="N133" s="74"/>
      <c r="O133" s="74"/>
      <c r="P133" s="74"/>
      <c r="Q133" s="74"/>
      <c r="R133" s="74"/>
    </row>
    <row r="134" spans="1:30" s="69" customFormat="1" x14ac:dyDescent="0.25"/>
    <row r="135" spans="1:30" s="69" customFormat="1" x14ac:dyDescent="0.25">
      <c r="H135" s="74"/>
      <c r="I135" s="74"/>
      <c r="J135" s="74"/>
      <c r="K135" s="74"/>
      <c r="L135" s="74"/>
      <c r="M135" s="74"/>
      <c r="N135" s="74"/>
      <c r="O135" s="74"/>
      <c r="P135" s="74"/>
      <c r="Q135" s="74"/>
      <c r="R135" s="74"/>
    </row>
    <row r="136" spans="1:30" s="69" customFormat="1" x14ac:dyDescent="0.25">
      <c r="H136" s="74"/>
      <c r="I136" s="74"/>
      <c r="J136" s="74"/>
      <c r="L136" s="74"/>
      <c r="M136" s="74"/>
      <c r="N136" s="74"/>
      <c r="O136" s="74"/>
      <c r="P136" s="74"/>
      <c r="Q136" s="74"/>
      <c r="R136" s="74"/>
    </row>
    <row r="137" spans="1:30" s="69" customFormat="1" x14ac:dyDescent="0.25">
      <c r="H137" s="74"/>
      <c r="I137" s="74"/>
      <c r="J137" s="74"/>
      <c r="L137" s="74"/>
      <c r="M137" s="74"/>
      <c r="N137" s="74"/>
      <c r="O137" s="74"/>
      <c r="P137" s="74"/>
      <c r="Q137" s="74"/>
      <c r="R137" s="74"/>
    </row>
    <row r="138" spans="1:30" s="69" customFormat="1" x14ac:dyDescent="0.25">
      <c r="H138" s="74"/>
      <c r="I138" s="74"/>
      <c r="J138" s="74"/>
      <c r="L138" s="74"/>
      <c r="M138" s="74"/>
      <c r="N138" s="74"/>
      <c r="O138" s="74"/>
      <c r="P138" s="74"/>
      <c r="Q138" s="74"/>
      <c r="R138" s="74"/>
    </row>
    <row r="139" spans="1:30" s="69" customFormat="1" x14ac:dyDescent="0.25">
      <c r="H139" s="74"/>
      <c r="I139" s="74"/>
      <c r="J139" s="74"/>
      <c r="L139" s="74"/>
      <c r="M139" s="74"/>
      <c r="N139" s="74"/>
      <c r="O139" s="74"/>
      <c r="P139" s="74"/>
      <c r="Q139" s="74"/>
      <c r="R139" s="74"/>
    </row>
    <row r="140" spans="1:30" s="69" customFormat="1" x14ac:dyDescent="0.25">
      <c r="H140" s="74"/>
      <c r="I140" s="74"/>
      <c r="J140" s="74"/>
      <c r="L140" s="74"/>
      <c r="M140" s="74"/>
      <c r="N140" s="74"/>
      <c r="O140" s="74"/>
      <c r="P140" s="74"/>
      <c r="Q140" s="74"/>
      <c r="R140" s="74"/>
    </row>
    <row r="141" spans="1:30" s="69" customFormat="1" x14ac:dyDescent="0.25">
      <c r="H141" s="74"/>
      <c r="I141" s="74"/>
      <c r="J141" s="74"/>
      <c r="L141" s="74"/>
      <c r="M141" s="74"/>
      <c r="N141" s="74"/>
      <c r="O141" s="74"/>
      <c r="P141" s="74"/>
      <c r="Q141" s="74"/>
      <c r="R141" s="74"/>
    </row>
    <row r="142" spans="1:30" s="69" customFormat="1" x14ac:dyDescent="0.25">
      <c r="H142" s="74"/>
      <c r="I142" s="74"/>
      <c r="J142" s="74"/>
      <c r="L142" s="74"/>
      <c r="M142" s="74"/>
      <c r="N142" s="74"/>
      <c r="O142" s="74"/>
      <c r="P142" s="74"/>
      <c r="Q142" s="74"/>
      <c r="R142" s="74"/>
    </row>
    <row r="143" spans="1:30" s="69" customFormat="1" x14ac:dyDescent="0.25">
      <c r="H143" s="74"/>
      <c r="I143" s="74"/>
      <c r="J143" s="74"/>
      <c r="L143" s="74"/>
      <c r="M143" s="74"/>
      <c r="N143" s="74"/>
      <c r="O143" s="74"/>
      <c r="P143" s="74"/>
      <c r="Q143" s="74"/>
      <c r="R143" s="74"/>
    </row>
    <row r="144" spans="1:30" s="69" customFormat="1" x14ac:dyDescent="0.25">
      <c r="H144" s="74"/>
      <c r="I144" s="74"/>
      <c r="J144" s="74"/>
      <c r="L144" s="74"/>
      <c r="M144" s="74"/>
      <c r="N144" s="74"/>
      <c r="O144" s="74"/>
      <c r="P144" s="74"/>
      <c r="Q144" s="74"/>
      <c r="R144" s="74"/>
    </row>
    <row r="145" spans="8:18" s="69" customFormat="1" x14ac:dyDescent="0.25">
      <c r="H145" s="74"/>
      <c r="I145" s="74"/>
      <c r="J145" s="74"/>
      <c r="L145" s="74"/>
      <c r="M145" s="74"/>
      <c r="N145" s="74"/>
      <c r="O145" s="74"/>
      <c r="P145" s="74"/>
      <c r="Q145" s="74"/>
      <c r="R145" s="74"/>
    </row>
    <row r="146" spans="8:18" s="69" customFormat="1" x14ac:dyDescent="0.25">
      <c r="H146" s="74"/>
      <c r="I146" s="74"/>
      <c r="J146" s="74"/>
      <c r="L146" s="74"/>
      <c r="M146" s="74"/>
      <c r="N146" s="74"/>
      <c r="O146" s="74"/>
      <c r="P146" s="74"/>
      <c r="Q146" s="74"/>
      <c r="R146" s="74"/>
    </row>
    <row r="147" spans="8:18" s="69" customFormat="1" x14ac:dyDescent="0.25">
      <c r="H147" s="74"/>
      <c r="I147" s="74"/>
      <c r="J147" s="74"/>
      <c r="L147" s="74"/>
      <c r="M147" s="74"/>
      <c r="N147" s="74"/>
      <c r="O147" s="74"/>
      <c r="P147" s="74"/>
      <c r="Q147" s="74"/>
      <c r="R147" s="74"/>
    </row>
    <row r="148" spans="8:18" s="69" customFormat="1" x14ac:dyDescent="0.25">
      <c r="H148" s="74"/>
      <c r="I148" s="74"/>
      <c r="J148" s="74"/>
      <c r="L148" s="74"/>
      <c r="M148" s="74"/>
      <c r="N148" s="74"/>
      <c r="O148" s="74"/>
      <c r="P148" s="74"/>
      <c r="Q148" s="74"/>
      <c r="R148" s="74"/>
    </row>
    <row r="149" spans="8:18" s="69" customFormat="1" x14ac:dyDescent="0.25">
      <c r="H149" s="74"/>
      <c r="I149" s="74"/>
      <c r="J149" s="74"/>
      <c r="L149" s="74"/>
      <c r="M149" s="74"/>
      <c r="N149" s="74"/>
      <c r="O149" s="74"/>
      <c r="P149" s="74"/>
      <c r="Q149" s="74"/>
      <c r="R149" s="74"/>
    </row>
    <row r="150" spans="8:18" s="69" customFormat="1" x14ac:dyDescent="0.25">
      <c r="H150" s="74"/>
      <c r="I150" s="74"/>
      <c r="J150" s="74"/>
      <c r="L150" s="74"/>
      <c r="M150" s="74"/>
      <c r="N150" s="74"/>
      <c r="O150" s="74"/>
      <c r="P150" s="74"/>
      <c r="Q150" s="74"/>
      <c r="R150" s="74"/>
    </row>
    <row r="151" spans="8:18" s="69" customFormat="1" x14ac:dyDescent="0.25">
      <c r="H151" s="74"/>
      <c r="I151" s="74"/>
      <c r="J151" s="74"/>
      <c r="L151" s="74"/>
      <c r="M151" s="74"/>
      <c r="N151" s="74"/>
      <c r="O151" s="74"/>
      <c r="P151" s="74"/>
      <c r="Q151" s="74"/>
      <c r="R151" s="74"/>
    </row>
    <row r="152" spans="8:18" s="69" customFormat="1" x14ac:dyDescent="0.25">
      <c r="H152" s="74"/>
      <c r="I152" s="74"/>
      <c r="J152" s="74"/>
      <c r="L152" s="74"/>
      <c r="M152" s="74"/>
      <c r="N152" s="74"/>
      <c r="O152" s="74"/>
      <c r="P152" s="74"/>
      <c r="Q152" s="74"/>
      <c r="R152" s="74"/>
    </row>
    <row r="153" spans="8:18" s="69" customFormat="1" x14ac:dyDescent="0.25">
      <c r="H153" s="74"/>
      <c r="I153" s="74"/>
      <c r="J153" s="74"/>
      <c r="L153" s="74"/>
      <c r="M153" s="74"/>
      <c r="N153" s="74"/>
      <c r="O153" s="74"/>
      <c r="P153" s="74"/>
      <c r="Q153" s="74"/>
      <c r="R153" s="74"/>
    </row>
    <row r="154" spans="8:18" s="69" customFormat="1" x14ac:dyDescent="0.25">
      <c r="H154" s="74"/>
      <c r="I154" s="74"/>
      <c r="J154" s="74"/>
      <c r="L154" s="74"/>
      <c r="M154" s="74"/>
      <c r="N154" s="74"/>
      <c r="O154" s="74"/>
      <c r="P154" s="74"/>
      <c r="Q154" s="74"/>
      <c r="R154" s="74"/>
    </row>
    <row r="155" spans="8:18" s="69" customFormat="1" x14ac:dyDescent="0.25">
      <c r="H155" s="74"/>
      <c r="I155" s="74"/>
      <c r="J155" s="74"/>
      <c r="L155" s="74"/>
      <c r="M155" s="74"/>
      <c r="N155" s="74"/>
      <c r="O155" s="74"/>
      <c r="P155" s="74"/>
      <c r="Q155" s="74"/>
      <c r="R155" s="74"/>
    </row>
    <row r="156" spans="8:18" s="69" customFormat="1" x14ac:dyDescent="0.25">
      <c r="H156" s="74"/>
      <c r="I156" s="74"/>
      <c r="J156" s="74"/>
      <c r="L156" s="74"/>
      <c r="M156" s="74"/>
      <c r="N156" s="74"/>
      <c r="O156" s="74"/>
      <c r="P156" s="74"/>
      <c r="Q156" s="74"/>
      <c r="R156" s="74"/>
    </row>
    <row r="157" spans="8:18" s="69" customFormat="1" x14ac:dyDescent="0.25">
      <c r="H157" s="74"/>
      <c r="I157" s="74"/>
      <c r="J157" s="74"/>
      <c r="L157" s="74"/>
      <c r="M157" s="74"/>
      <c r="N157" s="74"/>
      <c r="O157" s="74"/>
      <c r="P157" s="74"/>
      <c r="Q157" s="74"/>
      <c r="R157" s="74"/>
    </row>
    <row r="158" spans="8:18" s="69" customFormat="1" x14ac:dyDescent="0.25">
      <c r="H158" s="74"/>
      <c r="I158" s="74"/>
      <c r="J158" s="74"/>
      <c r="L158" s="74"/>
      <c r="M158" s="74"/>
      <c r="N158" s="74"/>
      <c r="O158" s="74"/>
      <c r="P158" s="74"/>
      <c r="Q158" s="74"/>
      <c r="R158" s="74"/>
    </row>
    <row r="159" spans="8:18" s="69" customFormat="1" x14ac:dyDescent="0.25">
      <c r="H159" s="74"/>
      <c r="I159" s="74"/>
      <c r="J159" s="74"/>
      <c r="L159" s="74"/>
      <c r="M159" s="74"/>
      <c r="N159" s="74"/>
      <c r="O159" s="74"/>
      <c r="P159" s="74"/>
      <c r="Q159" s="74"/>
      <c r="R159" s="74"/>
    </row>
    <row r="160" spans="8:18" s="69" customFormat="1" x14ac:dyDescent="0.25">
      <c r="H160" s="74"/>
      <c r="I160" s="74"/>
      <c r="J160" s="74"/>
      <c r="L160" s="74"/>
      <c r="M160" s="74"/>
      <c r="N160" s="74"/>
      <c r="O160" s="74"/>
      <c r="P160" s="74"/>
      <c r="Q160" s="74"/>
      <c r="R160" s="74"/>
    </row>
    <row r="161" spans="8:18" s="69" customFormat="1" x14ac:dyDescent="0.25">
      <c r="H161" s="74"/>
      <c r="I161" s="74"/>
      <c r="J161" s="74"/>
      <c r="L161" s="74"/>
      <c r="M161" s="74"/>
      <c r="N161" s="74"/>
      <c r="O161" s="74"/>
      <c r="P161" s="74"/>
      <c r="Q161" s="74"/>
      <c r="R161" s="74"/>
    </row>
    <row r="162" spans="8:18" s="69" customFormat="1" x14ac:dyDescent="0.25">
      <c r="H162" s="74"/>
      <c r="I162" s="74"/>
      <c r="J162" s="74"/>
      <c r="L162" s="74"/>
      <c r="M162" s="74"/>
      <c r="N162" s="74"/>
      <c r="O162" s="74"/>
      <c r="P162" s="74"/>
      <c r="Q162" s="74"/>
      <c r="R162" s="74"/>
    </row>
    <row r="163" spans="8:18" s="69" customFormat="1" x14ac:dyDescent="0.25">
      <c r="H163" s="74"/>
      <c r="I163" s="74"/>
      <c r="J163" s="74"/>
      <c r="L163" s="74"/>
      <c r="M163" s="74"/>
      <c r="N163" s="74"/>
      <c r="O163" s="74"/>
      <c r="P163" s="74"/>
      <c r="Q163" s="74"/>
      <c r="R163" s="74"/>
    </row>
    <row r="164" spans="8:18" s="69" customFormat="1" x14ac:dyDescent="0.25">
      <c r="H164" s="74"/>
      <c r="I164" s="74"/>
      <c r="J164" s="74"/>
      <c r="L164" s="74"/>
      <c r="M164" s="74"/>
      <c r="N164" s="74"/>
      <c r="O164" s="74"/>
      <c r="P164" s="74"/>
      <c r="Q164" s="74"/>
      <c r="R164" s="74"/>
    </row>
    <row r="165" spans="8:18" s="69" customFormat="1" x14ac:dyDescent="0.25">
      <c r="H165" s="74"/>
      <c r="I165" s="74"/>
      <c r="J165" s="74"/>
      <c r="L165" s="74"/>
      <c r="M165" s="74"/>
      <c r="N165" s="74"/>
      <c r="O165" s="74"/>
      <c r="P165" s="74"/>
      <c r="Q165" s="74"/>
      <c r="R165" s="74"/>
    </row>
    <row r="166" spans="8:18" s="69" customFormat="1" x14ac:dyDescent="0.25">
      <c r="H166" s="74"/>
      <c r="I166" s="74"/>
      <c r="J166" s="74"/>
      <c r="L166" s="74"/>
      <c r="M166" s="74"/>
      <c r="N166" s="74"/>
      <c r="O166" s="74"/>
      <c r="P166" s="74"/>
      <c r="Q166" s="74"/>
      <c r="R166" s="74"/>
    </row>
    <row r="167" spans="8:18" s="69" customFormat="1" x14ac:dyDescent="0.25">
      <c r="H167" s="74"/>
      <c r="I167" s="74"/>
      <c r="J167" s="74"/>
      <c r="L167" s="74"/>
      <c r="M167" s="74"/>
      <c r="N167" s="74"/>
      <c r="O167" s="74"/>
      <c r="P167" s="74"/>
      <c r="Q167" s="74"/>
      <c r="R167" s="74"/>
    </row>
    <row r="168" spans="8:18" s="69" customFormat="1" x14ac:dyDescent="0.25">
      <c r="H168" s="74"/>
      <c r="I168" s="74"/>
      <c r="J168" s="74"/>
      <c r="L168" s="74"/>
      <c r="M168" s="74"/>
      <c r="N168" s="74"/>
      <c r="O168" s="74"/>
      <c r="P168" s="74"/>
      <c r="Q168" s="74"/>
      <c r="R168" s="74"/>
    </row>
    <row r="169" spans="8:18" s="69" customFormat="1" x14ac:dyDescent="0.25">
      <c r="H169" s="74"/>
      <c r="I169" s="74"/>
      <c r="J169" s="74"/>
      <c r="L169" s="74"/>
      <c r="M169" s="74"/>
      <c r="N169" s="74"/>
      <c r="O169" s="74"/>
      <c r="P169" s="74"/>
      <c r="Q169" s="74"/>
      <c r="R169" s="74"/>
    </row>
    <row r="170" spans="8:18" s="69" customFormat="1" x14ac:dyDescent="0.25">
      <c r="H170" s="74"/>
      <c r="I170" s="74"/>
      <c r="J170" s="74"/>
      <c r="L170" s="74"/>
      <c r="M170" s="74"/>
      <c r="N170" s="74"/>
      <c r="O170" s="74"/>
      <c r="P170" s="74"/>
      <c r="Q170" s="74"/>
      <c r="R170" s="74"/>
    </row>
    <row r="171" spans="8:18" s="69" customFormat="1" x14ac:dyDescent="0.25">
      <c r="H171" s="74"/>
      <c r="I171" s="74"/>
      <c r="J171" s="74"/>
      <c r="L171" s="74"/>
      <c r="M171" s="74"/>
      <c r="N171" s="74"/>
      <c r="O171" s="74"/>
      <c r="P171" s="74"/>
      <c r="Q171" s="74"/>
      <c r="R171" s="74"/>
    </row>
    <row r="172" spans="8:18" s="69" customFormat="1" x14ac:dyDescent="0.25">
      <c r="H172" s="74"/>
      <c r="I172" s="74"/>
      <c r="J172" s="74"/>
      <c r="L172" s="74"/>
      <c r="M172" s="74"/>
      <c r="N172" s="74"/>
      <c r="O172" s="74"/>
      <c r="P172" s="74"/>
      <c r="Q172" s="74"/>
      <c r="R172" s="74"/>
    </row>
    <row r="173" spans="8:18" s="69" customFormat="1" x14ac:dyDescent="0.25">
      <c r="H173" s="74"/>
      <c r="I173" s="74"/>
      <c r="J173" s="74"/>
      <c r="L173" s="74"/>
      <c r="M173" s="74"/>
      <c r="N173" s="74"/>
      <c r="O173" s="74"/>
      <c r="P173" s="74"/>
      <c r="Q173" s="74"/>
      <c r="R173" s="74"/>
    </row>
    <row r="174" spans="8:18" s="69" customFormat="1" x14ac:dyDescent="0.25">
      <c r="H174" s="74"/>
      <c r="I174" s="74"/>
      <c r="J174" s="74"/>
      <c r="L174" s="74"/>
      <c r="M174" s="74"/>
      <c r="N174" s="74"/>
      <c r="O174" s="74"/>
      <c r="P174" s="74"/>
      <c r="Q174" s="74"/>
      <c r="R174" s="74"/>
    </row>
    <row r="175" spans="8:18" s="69" customFormat="1" x14ac:dyDescent="0.25">
      <c r="H175" s="74"/>
      <c r="I175" s="74"/>
      <c r="J175" s="74"/>
      <c r="L175" s="74"/>
      <c r="M175" s="74"/>
      <c r="N175" s="74"/>
      <c r="O175" s="74"/>
      <c r="P175" s="74"/>
      <c r="Q175" s="74"/>
      <c r="R175" s="74"/>
    </row>
    <row r="176" spans="8:18" s="69" customFormat="1" x14ac:dyDescent="0.25">
      <c r="H176" s="74"/>
      <c r="I176" s="74"/>
      <c r="J176" s="74"/>
      <c r="L176" s="74"/>
      <c r="M176" s="74"/>
      <c r="N176" s="74"/>
      <c r="O176" s="74"/>
      <c r="P176" s="74"/>
      <c r="Q176" s="74"/>
      <c r="R176" s="74"/>
    </row>
    <row r="177" spans="8:18" s="69" customFormat="1" x14ac:dyDescent="0.25">
      <c r="H177" s="74"/>
      <c r="I177" s="74"/>
      <c r="J177" s="74"/>
      <c r="L177" s="74"/>
      <c r="M177" s="74"/>
      <c r="N177" s="74"/>
      <c r="O177" s="74"/>
      <c r="P177" s="74"/>
      <c r="Q177" s="74"/>
      <c r="R177" s="74"/>
    </row>
    <row r="178" spans="8:18" s="69" customFormat="1" x14ac:dyDescent="0.25">
      <c r="H178" s="74"/>
      <c r="I178" s="74"/>
      <c r="J178" s="74"/>
      <c r="L178" s="74"/>
      <c r="M178" s="74"/>
      <c r="N178" s="74"/>
      <c r="O178" s="74"/>
      <c r="P178" s="74"/>
      <c r="Q178" s="74"/>
      <c r="R178" s="74"/>
    </row>
    <row r="179" spans="8:18" s="69" customFormat="1" x14ac:dyDescent="0.25">
      <c r="H179" s="74"/>
      <c r="I179" s="74"/>
      <c r="J179" s="74"/>
      <c r="L179" s="74"/>
      <c r="M179" s="74"/>
      <c r="N179" s="74"/>
      <c r="O179" s="74"/>
      <c r="P179" s="74"/>
      <c r="Q179" s="74"/>
      <c r="R179" s="74"/>
    </row>
    <row r="180" spans="8:18" s="69" customFormat="1" x14ac:dyDescent="0.25">
      <c r="H180" s="74"/>
      <c r="I180" s="74"/>
      <c r="J180" s="74"/>
      <c r="L180" s="74"/>
      <c r="M180" s="74"/>
      <c r="N180" s="74"/>
      <c r="O180" s="74"/>
      <c r="P180" s="74"/>
      <c r="Q180" s="74"/>
      <c r="R180" s="74"/>
    </row>
    <row r="181" spans="8:18" s="69" customFormat="1" x14ac:dyDescent="0.25">
      <c r="H181" s="74"/>
      <c r="I181" s="74"/>
      <c r="J181" s="74"/>
      <c r="L181" s="74"/>
      <c r="M181" s="74"/>
      <c r="N181" s="74"/>
      <c r="O181" s="74"/>
      <c r="P181" s="74"/>
      <c r="Q181" s="74"/>
      <c r="R181" s="74"/>
    </row>
    <row r="182" spans="8:18" s="69" customFormat="1" x14ac:dyDescent="0.25">
      <c r="H182" s="74"/>
      <c r="I182" s="74"/>
      <c r="J182" s="74"/>
      <c r="L182" s="74"/>
      <c r="M182" s="74"/>
      <c r="N182" s="74"/>
      <c r="O182" s="74"/>
      <c r="P182" s="74"/>
      <c r="Q182" s="74"/>
      <c r="R182" s="74"/>
    </row>
    <row r="183" spans="8:18" s="69" customFormat="1" x14ac:dyDescent="0.25">
      <c r="H183" s="74"/>
      <c r="I183" s="74"/>
      <c r="J183" s="74"/>
      <c r="L183" s="74"/>
      <c r="M183" s="74"/>
      <c r="N183" s="74"/>
      <c r="O183" s="74"/>
      <c r="P183" s="74"/>
      <c r="Q183" s="74"/>
      <c r="R183" s="74"/>
    </row>
    <row r="184" spans="8:18" s="69" customFormat="1" x14ac:dyDescent="0.25">
      <c r="H184" s="74"/>
      <c r="I184" s="74"/>
      <c r="J184" s="74"/>
      <c r="L184" s="74"/>
      <c r="M184" s="74"/>
      <c r="N184" s="74"/>
      <c r="O184" s="74"/>
      <c r="P184" s="74"/>
      <c r="Q184" s="74"/>
      <c r="R184" s="74"/>
    </row>
    <row r="185" spans="8:18" s="69" customFormat="1" x14ac:dyDescent="0.25">
      <c r="H185" s="74"/>
      <c r="I185" s="74"/>
      <c r="J185" s="74"/>
      <c r="L185" s="74"/>
      <c r="M185" s="74"/>
      <c r="N185" s="74"/>
      <c r="O185" s="74"/>
      <c r="P185" s="74"/>
      <c r="Q185" s="74"/>
      <c r="R185" s="74"/>
    </row>
    <row r="186" spans="8:18" s="69" customFormat="1" x14ac:dyDescent="0.25">
      <c r="H186" s="74"/>
      <c r="I186" s="74"/>
      <c r="J186" s="74"/>
      <c r="L186" s="74"/>
      <c r="M186" s="74"/>
      <c r="N186" s="74"/>
      <c r="O186" s="74"/>
      <c r="P186" s="74"/>
      <c r="Q186" s="74"/>
      <c r="R186" s="74"/>
    </row>
    <row r="187" spans="8:18" s="69" customFormat="1" x14ac:dyDescent="0.25">
      <c r="H187" s="74"/>
      <c r="I187" s="74"/>
      <c r="J187" s="74"/>
      <c r="L187" s="74"/>
      <c r="M187" s="74"/>
      <c r="N187" s="74"/>
      <c r="O187" s="74"/>
      <c r="P187" s="74"/>
      <c r="Q187" s="74"/>
      <c r="R187" s="74"/>
    </row>
    <row r="188" spans="8:18" s="69" customFormat="1" x14ac:dyDescent="0.25">
      <c r="H188" s="74"/>
      <c r="I188" s="74"/>
      <c r="J188" s="74"/>
      <c r="L188" s="74"/>
      <c r="M188" s="74"/>
      <c r="N188" s="74"/>
      <c r="O188" s="74"/>
      <c r="P188" s="74"/>
      <c r="Q188" s="74"/>
      <c r="R188" s="74"/>
    </row>
    <row r="189" spans="8:18" s="69" customFormat="1" x14ac:dyDescent="0.25">
      <c r="H189" s="74"/>
      <c r="I189" s="74"/>
      <c r="J189" s="74"/>
      <c r="L189" s="74"/>
      <c r="M189" s="74"/>
      <c r="N189" s="74"/>
      <c r="O189" s="74"/>
      <c r="P189" s="74"/>
      <c r="Q189" s="74"/>
      <c r="R189" s="74"/>
    </row>
    <row r="190" spans="8:18" s="69" customFormat="1" x14ac:dyDescent="0.25">
      <c r="H190" s="74"/>
      <c r="I190" s="74"/>
      <c r="J190" s="74"/>
      <c r="L190" s="74"/>
      <c r="M190" s="74"/>
      <c r="N190" s="74"/>
      <c r="O190" s="74"/>
      <c r="P190" s="74"/>
      <c r="Q190" s="74"/>
      <c r="R190" s="74"/>
    </row>
    <row r="191" spans="8:18" s="69" customFormat="1" x14ac:dyDescent="0.25">
      <c r="H191" s="74"/>
      <c r="I191" s="74"/>
      <c r="J191" s="74"/>
      <c r="L191" s="74"/>
      <c r="M191" s="74"/>
      <c r="N191" s="74"/>
      <c r="O191" s="74"/>
      <c r="P191" s="74"/>
      <c r="Q191" s="74"/>
      <c r="R191" s="74"/>
    </row>
    <row r="192" spans="8:18" s="69" customFormat="1" x14ac:dyDescent="0.25">
      <c r="H192" s="74"/>
      <c r="I192" s="74"/>
      <c r="J192" s="74"/>
      <c r="L192" s="74"/>
      <c r="M192" s="74"/>
      <c r="N192" s="74"/>
      <c r="O192" s="74"/>
      <c r="P192" s="74"/>
      <c r="Q192" s="74"/>
      <c r="R192" s="74"/>
    </row>
    <row r="193" spans="8:18" s="69" customFormat="1" x14ac:dyDescent="0.25">
      <c r="H193" s="74"/>
      <c r="I193" s="74"/>
      <c r="J193" s="74"/>
      <c r="L193" s="74"/>
      <c r="M193" s="74"/>
      <c r="N193" s="74"/>
      <c r="O193" s="74"/>
      <c r="P193" s="74"/>
      <c r="Q193" s="74"/>
      <c r="R193" s="74"/>
    </row>
    <row r="194" spans="8:18" s="69" customFormat="1" x14ac:dyDescent="0.25">
      <c r="H194" s="74"/>
      <c r="I194" s="74"/>
      <c r="J194" s="74"/>
      <c r="L194" s="74"/>
      <c r="M194" s="74"/>
      <c r="N194" s="74"/>
      <c r="O194" s="74"/>
      <c r="P194" s="74"/>
      <c r="Q194" s="74"/>
      <c r="R194" s="74"/>
    </row>
    <row r="195" spans="8:18" s="69" customFormat="1" x14ac:dyDescent="0.25">
      <c r="H195" s="74"/>
      <c r="I195" s="74"/>
      <c r="J195" s="74"/>
      <c r="L195" s="74"/>
      <c r="M195" s="74"/>
      <c r="N195" s="74"/>
      <c r="O195" s="74"/>
      <c r="P195" s="74"/>
      <c r="Q195" s="74"/>
      <c r="R195" s="74"/>
    </row>
    <row r="196" spans="8:18" s="69" customFormat="1" x14ac:dyDescent="0.25">
      <c r="H196" s="74"/>
      <c r="I196" s="74"/>
      <c r="J196" s="74"/>
      <c r="L196" s="74"/>
      <c r="M196" s="74"/>
      <c r="N196" s="74"/>
      <c r="O196" s="74"/>
      <c r="P196" s="74"/>
      <c r="Q196" s="74"/>
      <c r="R196" s="74"/>
    </row>
    <row r="197" spans="8:18" s="69" customFormat="1" x14ac:dyDescent="0.25">
      <c r="H197" s="74"/>
      <c r="I197" s="74"/>
      <c r="J197" s="74"/>
      <c r="L197" s="74"/>
      <c r="M197" s="74"/>
      <c r="N197" s="74"/>
      <c r="O197" s="74"/>
      <c r="P197" s="74"/>
      <c r="Q197" s="74"/>
      <c r="R197" s="74"/>
    </row>
    <row r="198" spans="8:18" s="69" customFormat="1" x14ac:dyDescent="0.25">
      <c r="H198" s="74"/>
      <c r="I198" s="74"/>
      <c r="J198" s="74"/>
      <c r="L198" s="74"/>
      <c r="M198" s="74"/>
      <c r="N198" s="74"/>
      <c r="O198" s="74"/>
      <c r="P198" s="74"/>
      <c r="Q198" s="74"/>
      <c r="R198" s="74"/>
    </row>
    <row r="199" spans="8:18" s="69" customFormat="1" x14ac:dyDescent="0.25">
      <c r="H199" s="74"/>
      <c r="I199" s="74"/>
      <c r="J199" s="74"/>
      <c r="L199" s="74"/>
      <c r="M199" s="74"/>
      <c r="N199" s="74"/>
      <c r="O199" s="74"/>
      <c r="P199" s="74"/>
      <c r="Q199" s="74"/>
      <c r="R199" s="74"/>
    </row>
    <row r="200" spans="8:18" s="69" customFormat="1" x14ac:dyDescent="0.25">
      <c r="H200" s="74"/>
      <c r="I200" s="74"/>
      <c r="J200" s="74"/>
      <c r="L200" s="74"/>
      <c r="M200" s="74"/>
      <c r="N200" s="74"/>
      <c r="O200" s="74"/>
      <c r="P200" s="74"/>
      <c r="Q200" s="74"/>
      <c r="R200" s="74"/>
    </row>
    <row r="201" spans="8:18" s="69" customFormat="1" x14ac:dyDescent="0.25">
      <c r="H201" s="74"/>
      <c r="I201" s="74"/>
      <c r="J201" s="74"/>
      <c r="L201" s="74"/>
      <c r="M201" s="74"/>
      <c r="N201" s="74"/>
      <c r="O201" s="74"/>
      <c r="P201" s="74"/>
      <c r="Q201" s="74"/>
      <c r="R201" s="74"/>
    </row>
    <row r="202" spans="8:18" s="69" customFormat="1" x14ac:dyDescent="0.25">
      <c r="H202" s="74"/>
      <c r="I202" s="74"/>
      <c r="J202" s="74"/>
      <c r="L202" s="74"/>
      <c r="M202" s="74"/>
      <c r="N202" s="74"/>
      <c r="O202" s="74"/>
      <c r="P202" s="74"/>
      <c r="Q202" s="74"/>
      <c r="R202" s="74"/>
    </row>
    <row r="203" spans="8:18" s="69" customFormat="1" x14ac:dyDescent="0.25">
      <c r="H203" s="74"/>
      <c r="I203" s="74"/>
      <c r="J203" s="74"/>
      <c r="L203" s="74"/>
      <c r="M203" s="74"/>
      <c r="N203" s="74"/>
      <c r="O203" s="74"/>
      <c r="P203" s="74"/>
      <c r="Q203" s="74"/>
      <c r="R203" s="74"/>
    </row>
    <row r="204" spans="8:18" s="69" customFormat="1" x14ac:dyDescent="0.25">
      <c r="H204" s="74"/>
      <c r="I204" s="74"/>
      <c r="J204" s="74"/>
      <c r="L204" s="74"/>
      <c r="M204" s="74"/>
      <c r="N204" s="74"/>
      <c r="O204" s="74"/>
      <c r="P204" s="74"/>
      <c r="Q204" s="74"/>
      <c r="R204" s="74"/>
    </row>
    <row r="205" spans="8:18" s="69" customFormat="1" x14ac:dyDescent="0.25">
      <c r="H205" s="74"/>
      <c r="I205" s="74"/>
      <c r="J205" s="74"/>
      <c r="L205" s="74"/>
      <c r="M205" s="74"/>
      <c r="N205" s="74"/>
      <c r="O205" s="74"/>
      <c r="P205" s="74"/>
      <c r="Q205" s="74"/>
      <c r="R205" s="74"/>
    </row>
    <row r="206" spans="8:18" s="69" customFormat="1" x14ac:dyDescent="0.25">
      <c r="H206" s="74"/>
      <c r="I206" s="74"/>
      <c r="J206" s="74"/>
      <c r="L206" s="74"/>
      <c r="M206" s="74"/>
      <c r="N206" s="74"/>
      <c r="O206" s="74"/>
      <c r="P206" s="74"/>
      <c r="Q206" s="74"/>
      <c r="R206" s="74"/>
    </row>
    <row r="207" spans="8:18" s="69" customFormat="1" x14ac:dyDescent="0.25">
      <c r="H207" s="74"/>
      <c r="I207" s="74"/>
      <c r="J207" s="74"/>
      <c r="L207" s="74"/>
      <c r="M207" s="74"/>
      <c r="N207" s="74"/>
      <c r="O207" s="74"/>
      <c r="P207" s="74"/>
      <c r="Q207" s="74"/>
      <c r="R207" s="74"/>
    </row>
    <row r="208" spans="8:18" s="69" customFormat="1" x14ac:dyDescent="0.25">
      <c r="H208" s="74"/>
      <c r="I208" s="74"/>
      <c r="J208" s="74"/>
      <c r="L208" s="74"/>
      <c r="M208" s="74"/>
      <c r="N208" s="74"/>
      <c r="O208" s="74"/>
      <c r="P208" s="74"/>
      <c r="Q208" s="74"/>
      <c r="R208" s="74"/>
    </row>
    <row r="209" spans="8:18" s="69" customFormat="1" x14ac:dyDescent="0.25">
      <c r="H209" s="74"/>
      <c r="I209" s="74"/>
      <c r="J209" s="74"/>
      <c r="L209" s="74"/>
      <c r="M209" s="74"/>
      <c r="N209" s="74"/>
      <c r="O209" s="74"/>
      <c r="P209" s="74"/>
      <c r="Q209" s="74"/>
      <c r="R209" s="74"/>
    </row>
    <row r="210" spans="8:18" s="69" customFormat="1" x14ac:dyDescent="0.25">
      <c r="H210" s="74"/>
      <c r="I210" s="74"/>
      <c r="J210" s="74"/>
      <c r="L210" s="74"/>
      <c r="M210" s="74"/>
      <c r="N210" s="74"/>
      <c r="O210" s="74"/>
      <c r="P210" s="74"/>
      <c r="Q210" s="74"/>
      <c r="R210" s="74"/>
    </row>
    <row r="211" spans="8:18" s="69" customFormat="1" x14ac:dyDescent="0.25">
      <c r="H211" s="74"/>
      <c r="I211" s="74"/>
      <c r="J211" s="74"/>
      <c r="L211" s="74"/>
      <c r="M211" s="74"/>
      <c r="N211" s="74"/>
      <c r="O211" s="74"/>
      <c r="P211" s="74"/>
      <c r="Q211" s="74"/>
      <c r="R211" s="74"/>
    </row>
    <row r="212" spans="8:18" s="69" customFormat="1" x14ac:dyDescent="0.25">
      <c r="H212" s="74"/>
      <c r="I212" s="74"/>
      <c r="J212" s="74"/>
      <c r="L212" s="74"/>
      <c r="M212" s="74"/>
      <c r="N212" s="74"/>
      <c r="O212" s="74"/>
      <c r="P212" s="74"/>
      <c r="Q212" s="74"/>
      <c r="R212" s="74"/>
    </row>
    <row r="213" spans="8:18" s="69" customFormat="1" x14ac:dyDescent="0.25">
      <c r="H213" s="74"/>
      <c r="I213" s="74"/>
      <c r="J213" s="74"/>
      <c r="L213" s="74"/>
      <c r="M213" s="74"/>
      <c r="N213" s="74"/>
      <c r="O213" s="74"/>
      <c r="P213" s="74"/>
      <c r="Q213" s="74"/>
      <c r="R213" s="74"/>
    </row>
    <row r="214" spans="8:18" s="69" customFormat="1" x14ac:dyDescent="0.25">
      <c r="H214" s="74"/>
      <c r="I214" s="74"/>
      <c r="J214" s="74"/>
      <c r="L214" s="74"/>
      <c r="M214" s="74"/>
      <c r="N214" s="74"/>
      <c r="O214" s="74"/>
      <c r="P214" s="74"/>
      <c r="Q214" s="74"/>
      <c r="R214" s="74"/>
    </row>
    <row r="215" spans="8:18" s="69" customFormat="1" x14ac:dyDescent="0.25">
      <c r="H215" s="74"/>
      <c r="I215" s="74"/>
      <c r="J215" s="74"/>
      <c r="L215" s="74"/>
      <c r="M215" s="74"/>
      <c r="N215" s="74"/>
      <c r="O215" s="74"/>
      <c r="P215" s="74"/>
      <c r="Q215" s="74"/>
      <c r="R215" s="74"/>
    </row>
    <row r="216" spans="8:18" s="69" customFormat="1" x14ac:dyDescent="0.25">
      <c r="H216" s="74"/>
      <c r="I216" s="74"/>
      <c r="J216" s="74"/>
      <c r="L216" s="74"/>
      <c r="M216" s="74"/>
      <c r="N216" s="74"/>
      <c r="O216" s="74"/>
      <c r="P216" s="74"/>
      <c r="Q216" s="74"/>
      <c r="R216" s="74"/>
    </row>
    <row r="217" spans="8:18" s="69" customFormat="1" x14ac:dyDescent="0.25">
      <c r="H217" s="74"/>
      <c r="I217" s="74"/>
      <c r="J217" s="74"/>
      <c r="L217" s="74"/>
      <c r="M217" s="74"/>
      <c r="N217" s="74"/>
      <c r="O217" s="74"/>
      <c r="P217" s="74"/>
      <c r="Q217" s="74"/>
      <c r="R217" s="74"/>
    </row>
    <row r="218" spans="8:18" s="69" customFormat="1" x14ac:dyDescent="0.25">
      <c r="H218" s="74"/>
      <c r="I218" s="74"/>
      <c r="J218" s="74"/>
      <c r="L218" s="74"/>
      <c r="M218" s="74"/>
      <c r="N218" s="74"/>
      <c r="O218" s="74"/>
      <c r="P218" s="74"/>
      <c r="Q218" s="74"/>
      <c r="R218" s="74"/>
    </row>
    <row r="219" spans="8:18" s="69" customFormat="1" x14ac:dyDescent="0.25">
      <c r="H219" s="74"/>
      <c r="I219" s="74"/>
      <c r="J219" s="74"/>
      <c r="L219" s="74"/>
      <c r="M219" s="74"/>
      <c r="N219" s="74"/>
      <c r="O219" s="74"/>
      <c r="P219" s="74"/>
      <c r="Q219" s="74"/>
      <c r="R219" s="74"/>
    </row>
    <row r="220" spans="8:18" s="69" customFormat="1" x14ac:dyDescent="0.25">
      <c r="H220" s="74"/>
      <c r="I220" s="74"/>
      <c r="J220" s="74"/>
      <c r="L220" s="74"/>
      <c r="M220" s="74"/>
      <c r="N220" s="74"/>
      <c r="O220" s="74"/>
      <c r="P220" s="74"/>
      <c r="Q220" s="74"/>
      <c r="R220" s="74"/>
    </row>
    <row r="221" spans="8:18" s="69" customFormat="1" x14ac:dyDescent="0.25">
      <c r="H221" s="74"/>
      <c r="I221" s="74"/>
      <c r="J221" s="74"/>
      <c r="L221" s="74"/>
      <c r="M221" s="74"/>
      <c r="N221" s="74"/>
      <c r="O221" s="74"/>
      <c r="P221" s="74"/>
      <c r="Q221" s="74"/>
      <c r="R221" s="74"/>
    </row>
    <row r="222" spans="8:18" s="69" customFormat="1" x14ac:dyDescent="0.25">
      <c r="H222" s="74"/>
      <c r="I222" s="74"/>
      <c r="J222" s="74"/>
      <c r="L222" s="74"/>
      <c r="M222" s="74"/>
      <c r="N222" s="74"/>
      <c r="O222" s="74"/>
      <c r="P222" s="74"/>
      <c r="Q222" s="74"/>
      <c r="R222" s="74"/>
    </row>
    <row r="223" spans="8:18" s="69" customFormat="1" x14ac:dyDescent="0.25">
      <c r="H223" s="74"/>
      <c r="I223" s="74"/>
      <c r="J223" s="74"/>
      <c r="L223" s="74"/>
      <c r="M223" s="74"/>
      <c r="N223" s="74"/>
      <c r="O223" s="74"/>
      <c r="P223" s="74"/>
      <c r="Q223" s="74"/>
      <c r="R223" s="74"/>
    </row>
    <row r="224" spans="8:18" s="69" customFormat="1" x14ac:dyDescent="0.25">
      <c r="H224" s="74"/>
      <c r="I224" s="74"/>
      <c r="J224" s="74"/>
      <c r="L224" s="74"/>
      <c r="M224" s="74"/>
      <c r="N224" s="74"/>
      <c r="O224" s="74"/>
      <c r="P224" s="74"/>
      <c r="Q224" s="74"/>
      <c r="R224" s="74"/>
    </row>
    <row r="225" spans="8:18" s="69" customFormat="1" x14ac:dyDescent="0.25">
      <c r="H225" s="74"/>
      <c r="I225" s="74"/>
      <c r="J225" s="74"/>
      <c r="L225" s="74"/>
      <c r="M225" s="74"/>
      <c r="N225" s="74"/>
      <c r="O225" s="74"/>
      <c r="P225" s="74"/>
      <c r="Q225" s="74"/>
      <c r="R225" s="74"/>
    </row>
    <row r="226" spans="8:18" s="69" customFormat="1" x14ac:dyDescent="0.25">
      <c r="H226" s="74"/>
      <c r="I226" s="74"/>
      <c r="J226" s="74"/>
      <c r="L226" s="74"/>
      <c r="M226" s="74"/>
      <c r="N226" s="74"/>
      <c r="O226" s="74"/>
      <c r="P226" s="74"/>
      <c r="Q226" s="74"/>
      <c r="R226" s="74"/>
    </row>
    <row r="227" spans="8:18" s="69" customFormat="1" x14ac:dyDescent="0.25">
      <c r="H227" s="74"/>
      <c r="I227" s="74"/>
      <c r="J227" s="74"/>
      <c r="L227" s="74"/>
      <c r="M227" s="74"/>
      <c r="N227" s="74"/>
      <c r="O227" s="74"/>
      <c r="P227" s="74"/>
      <c r="Q227" s="74"/>
      <c r="R227" s="74"/>
    </row>
    <row r="228" spans="8:18" s="69" customFormat="1" x14ac:dyDescent="0.25">
      <c r="H228" s="74"/>
      <c r="I228" s="74"/>
      <c r="J228" s="74"/>
      <c r="L228" s="74"/>
      <c r="M228" s="74"/>
      <c r="N228" s="74"/>
      <c r="O228" s="74"/>
      <c r="P228" s="74"/>
      <c r="Q228" s="74"/>
      <c r="R228" s="74"/>
    </row>
    <row r="229" spans="8:18" s="69" customFormat="1" x14ac:dyDescent="0.25">
      <c r="H229" s="74"/>
      <c r="I229" s="74"/>
      <c r="J229" s="74"/>
      <c r="L229" s="74"/>
      <c r="M229" s="74"/>
      <c r="N229" s="74"/>
      <c r="O229" s="74"/>
      <c r="P229" s="74"/>
      <c r="Q229" s="74"/>
      <c r="R229" s="74"/>
    </row>
    <row r="230" spans="8:18" s="69" customFormat="1" x14ac:dyDescent="0.25">
      <c r="H230" s="74"/>
      <c r="I230" s="74"/>
      <c r="J230" s="74"/>
      <c r="L230" s="74"/>
      <c r="M230" s="74"/>
      <c r="N230" s="74"/>
      <c r="O230" s="74"/>
      <c r="P230" s="74"/>
      <c r="Q230" s="74"/>
      <c r="R230" s="74"/>
    </row>
    <row r="231" spans="8:18" s="69" customFormat="1" x14ac:dyDescent="0.25">
      <c r="H231" s="74"/>
      <c r="I231" s="74"/>
      <c r="J231" s="74"/>
      <c r="L231" s="74"/>
      <c r="M231" s="74"/>
      <c r="N231" s="74"/>
      <c r="O231" s="74"/>
      <c r="P231" s="74"/>
      <c r="Q231" s="74"/>
      <c r="R231" s="74"/>
    </row>
    <row r="232" spans="8:18" s="69" customFormat="1" x14ac:dyDescent="0.25">
      <c r="H232" s="74"/>
      <c r="I232" s="74"/>
      <c r="J232" s="74"/>
      <c r="L232" s="74"/>
      <c r="M232" s="74"/>
      <c r="N232" s="74"/>
      <c r="O232" s="74"/>
      <c r="P232" s="74"/>
      <c r="Q232" s="74"/>
      <c r="R232" s="74"/>
    </row>
    <row r="233" spans="8:18" s="69" customFormat="1" x14ac:dyDescent="0.25">
      <c r="H233" s="74"/>
      <c r="I233" s="74"/>
      <c r="J233" s="74"/>
      <c r="L233" s="74"/>
      <c r="M233" s="74"/>
      <c r="N233" s="74"/>
      <c r="O233" s="74"/>
      <c r="P233" s="74"/>
      <c r="Q233" s="74"/>
      <c r="R233" s="74"/>
    </row>
    <row r="234" spans="8:18" s="69" customFormat="1" x14ac:dyDescent="0.25">
      <c r="H234" s="74"/>
      <c r="I234" s="74"/>
      <c r="J234" s="74"/>
      <c r="L234" s="74"/>
      <c r="M234" s="74"/>
      <c r="N234" s="74"/>
      <c r="O234" s="74"/>
      <c r="P234" s="74"/>
      <c r="Q234" s="74"/>
      <c r="R234" s="74"/>
    </row>
    <row r="235" spans="8:18" s="69" customFormat="1" x14ac:dyDescent="0.25">
      <c r="H235" s="74"/>
      <c r="I235" s="74"/>
      <c r="J235" s="74"/>
      <c r="L235" s="74"/>
      <c r="M235" s="74"/>
      <c r="N235" s="74"/>
      <c r="O235" s="74"/>
      <c r="P235" s="74"/>
      <c r="Q235" s="74"/>
    </row>
    <row r="236" spans="8:18" s="69" customFormat="1" x14ac:dyDescent="0.25">
      <c r="H236" s="74"/>
      <c r="I236" s="74"/>
      <c r="J236" s="74"/>
      <c r="L236" s="74"/>
      <c r="M236" s="74"/>
      <c r="N236" s="74"/>
      <c r="O236" s="74"/>
      <c r="P236" s="74"/>
      <c r="Q236" s="74"/>
      <c r="R236" s="74"/>
    </row>
    <row r="237" spans="8:18" s="69" customFormat="1" x14ac:dyDescent="0.25">
      <c r="H237" s="74"/>
      <c r="I237" s="74"/>
      <c r="J237" s="74"/>
      <c r="L237" s="74"/>
      <c r="M237" s="74"/>
      <c r="N237" s="74"/>
      <c r="O237" s="74"/>
      <c r="P237" s="74"/>
      <c r="Q237" s="74"/>
      <c r="R237" s="74"/>
    </row>
    <row r="238" spans="8:18" s="69" customFormat="1" x14ac:dyDescent="0.25">
      <c r="H238" s="74"/>
      <c r="I238" s="74"/>
      <c r="J238" s="74"/>
      <c r="L238" s="74"/>
      <c r="M238" s="74"/>
      <c r="N238" s="74"/>
      <c r="O238" s="74"/>
      <c r="P238" s="74"/>
      <c r="Q238" s="74"/>
      <c r="R238" s="74"/>
    </row>
    <row r="239" spans="8:18" s="69" customFormat="1" x14ac:dyDescent="0.25">
      <c r="H239" s="74"/>
      <c r="I239" s="74"/>
      <c r="J239" s="74"/>
      <c r="L239" s="74"/>
      <c r="M239" s="74"/>
      <c r="N239" s="74"/>
      <c r="O239" s="74"/>
      <c r="P239" s="74"/>
      <c r="Q239" s="74"/>
      <c r="R239" s="74"/>
    </row>
    <row r="240" spans="8:18" s="69" customFormat="1" x14ac:dyDescent="0.25">
      <c r="H240" s="74"/>
      <c r="I240" s="74"/>
      <c r="J240" s="74"/>
      <c r="L240" s="74"/>
      <c r="M240" s="74"/>
      <c r="N240" s="74"/>
      <c r="O240" s="74"/>
      <c r="P240" s="74"/>
      <c r="Q240" s="74"/>
      <c r="R240" s="74"/>
    </row>
    <row r="241" spans="8:18" s="69" customFormat="1" x14ac:dyDescent="0.25">
      <c r="H241" s="74"/>
      <c r="I241" s="74"/>
      <c r="J241" s="74"/>
      <c r="L241" s="74"/>
      <c r="M241" s="74"/>
      <c r="N241" s="74"/>
      <c r="O241" s="74"/>
      <c r="P241" s="74"/>
      <c r="Q241" s="74"/>
      <c r="R241" s="74"/>
    </row>
    <row r="242" spans="8:18" s="69" customFormat="1" x14ac:dyDescent="0.25">
      <c r="H242" s="74"/>
      <c r="I242" s="74"/>
      <c r="J242" s="74"/>
      <c r="L242" s="74"/>
      <c r="M242" s="74"/>
      <c r="N242" s="74"/>
      <c r="O242" s="74"/>
      <c r="P242" s="74"/>
      <c r="Q242" s="74"/>
      <c r="R242" s="74"/>
    </row>
    <row r="243" spans="8:18" s="69" customFormat="1" x14ac:dyDescent="0.25">
      <c r="H243" s="74"/>
      <c r="I243" s="74"/>
      <c r="J243" s="74"/>
      <c r="L243" s="74"/>
      <c r="M243" s="74"/>
      <c r="N243" s="74"/>
      <c r="O243" s="74"/>
      <c r="P243" s="74"/>
      <c r="Q243" s="74"/>
      <c r="R243" s="74"/>
    </row>
    <row r="244" spans="8:18" s="69" customFormat="1" x14ac:dyDescent="0.25">
      <c r="H244" s="74"/>
      <c r="I244" s="74"/>
      <c r="J244" s="74"/>
      <c r="L244" s="74"/>
      <c r="M244" s="74"/>
      <c r="N244" s="74"/>
      <c r="O244" s="74"/>
      <c r="P244" s="74"/>
      <c r="Q244" s="74"/>
      <c r="R244" s="74"/>
    </row>
    <row r="245" spans="8:18" s="69" customFormat="1" x14ac:dyDescent="0.25">
      <c r="H245" s="74"/>
      <c r="I245" s="74"/>
      <c r="J245" s="74"/>
      <c r="L245" s="74"/>
      <c r="M245" s="74"/>
      <c r="N245" s="74"/>
      <c r="O245" s="74"/>
      <c r="P245" s="74"/>
      <c r="Q245" s="74"/>
      <c r="R245" s="74"/>
    </row>
    <row r="246" spans="8:18" s="69" customFormat="1" x14ac:dyDescent="0.25">
      <c r="H246" s="74"/>
      <c r="I246" s="74"/>
      <c r="J246" s="74"/>
      <c r="L246" s="74"/>
      <c r="M246" s="74"/>
      <c r="N246" s="74"/>
      <c r="O246" s="74"/>
      <c r="P246" s="74"/>
      <c r="Q246" s="74"/>
      <c r="R246" s="74"/>
    </row>
    <row r="247" spans="8:18" s="69" customFormat="1" x14ac:dyDescent="0.25">
      <c r="H247" s="74"/>
      <c r="I247" s="74"/>
      <c r="J247" s="74"/>
      <c r="L247" s="74"/>
      <c r="M247" s="74"/>
      <c r="N247" s="74"/>
      <c r="O247" s="74"/>
      <c r="P247" s="74"/>
      <c r="Q247" s="74"/>
      <c r="R247" s="74"/>
    </row>
    <row r="248" spans="8:18" s="69" customFormat="1" x14ac:dyDescent="0.25">
      <c r="H248" s="74"/>
      <c r="I248" s="74"/>
      <c r="J248" s="74"/>
      <c r="L248" s="74"/>
      <c r="M248" s="74"/>
      <c r="N248" s="74"/>
      <c r="O248" s="74"/>
      <c r="P248" s="74"/>
      <c r="Q248" s="74"/>
      <c r="R248" s="74"/>
    </row>
    <row r="249" spans="8:18" s="69" customFormat="1" x14ac:dyDescent="0.25">
      <c r="H249" s="74"/>
      <c r="I249" s="74"/>
      <c r="J249" s="74"/>
      <c r="L249" s="74"/>
      <c r="M249" s="74"/>
      <c r="N249" s="74"/>
      <c r="O249" s="74"/>
      <c r="P249" s="74"/>
      <c r="Q249" s="74"/>
      <c r="R249" s="74"/>
    </row>
    <row r="250" spans="8:18" s="69" customFormat="1" x14ac:dyDescent="0.25">
      <c r="H250" s="74"/>
      <c r="I250" s="74"/>
      <c r="J250" s="74"/>
      <c r="L250" s="74"/>
      <c r="M250" s="74"/>
      <c r="N250" s="74"/>
      <c r="O250" s="74"/>
      <c r="P250" s="74"/>
      <c r="Q250" s="74"/>
      <c r="R250" s="74"/>
    </row>
    <row r="251" spans="8:18" s="69" customFormat="1" x14ac:dyDescent="0.25">
      <c r="H251" s="74"/>
      <c r="I251" s="74"/>
      <c r="J251" s="74"/>
      <c r="L251" s="74"/>
      <c r="M251" s="74"/>
      <c r="N251" s="74"/>
      <c r="O251" s="74"/>
      <c r="P251" s="74"/>
      <c r="Q251" s="74"/>
      <c r="R251" s="74"/>
    </row>
    <row r="252" spans="8:18" s="69" customFormat="1" x14ac:dyDescent="0.25">
      <c r="H252" s="74"/>
      <c r="I252" s="74"/>
      <c r="J252" s="74"/>
      <c r="L252" s="74"/>
      <c r="M252" s="74"/>
      <c r="N252" s="74"/>
      <c r="O252" s="74"/>
      <c r="P252" s="74"/>
      <c r="Q252" s="74"/>
      <c r="R252" s="74"/>
    </row>
    <row r="253" spans="8:18" s="69" customFormat="1" x14ac:dyDescent="0.25">
      <c r="H253" s="74"/>
      <c r="I253" s="74"/>
      <c r="J253" s="74"/>
      <c r="L253" s="74"/>
      <c r="M253" s="74"/>
      <c r="N253" s="74"/>
      <c r="O253" s="74"/>
      <c r="P253" s="74"/>
      <c r="Q253" s="74"/>
      <c r="R253" s="74"/>
    </row>
    <row r="254" spans="8:18" s="69" customFormat="1" x14ac:dyDescent="0.25">
      <c r="H254" s="74"/>
      <c r="I254" s="74"/>
      <c r="J254" s="74"/>
      <c r="L254" s="74"/>
      <c r="M254" s="74"/>
      <c r="N254" s="74"/>
      <c r="O254" s="74"/>
      <c r="P254" s="74"/>
      <c r="Q254" s="74"/>
      <c r="R254" s="74"/>
    </row>
    <row r="255" spans="8:18" s="69" customFormat="1" x14ac:dyDescent="0.25">
      <c r="H255" s="74"/>
      <c r="I255" s="74"/>
      <c r="J255" s="74"/>
      <c r="L255" s="74"/>
      <c r="M255" s="74"/>
      <c r="N255" s="74"/>
      <c r="O255" s="74"/>
      <c r="P255" s="74"/>
      <c r="Q255" s="74"/>
      <c r="R255" s="74"/>
    </row>
    <row r="256" spans="8:18" s="69" customFormat="1" x14ac:dyDescent="0.25">
      <c r="H256" s="74"/>
      <c r="I256" s="74"/>
      <c r="J256" s="74"/>
      <c r="L256" s="74"/>
      <c r="M256" s="74"/>
      <c r="N256" s="74"/>
      <c r="O256" s="74"/>
      <c r="P256" s="74"/>
      <c r="Q256" s="74"/>
      <c r="R256" s="74"/>
    </row>
    <row r="257" spans="8:18" s="69" customFormat="1" x14ac:dyDescent="0.25">
      <c r="H257" s="74"/>
      <c r="I257" s="74"/>
      <c r="J257" s="74"/>
      <c r="L257" s="74"/>
      <c r="M257" s="74"/>
      <c r="N257" s="74"/>
      <c r="O257" s="74"/>
      <c r="P257" s="74"/>
      <c r="Q257" s="74"/>
      <c r="R257" s="74"/>
    </row>
    <row r="258" spans="8:18" s="69" customFormat="1" x14ac:dyDescent="0.25">
      <c r="H258" s="74"/>
      <c r="I258" s="74"/>
      <c r="J258" s="74"/>
      <c r="L258" s="74"/>
      <c r="M258" s="74"/>
      <c r="N258" s="74"/>
      <c r="O258" s="74"/>
      <c r="P258" s="74"/>
      <c r="Q258" s="74"/>
      <c r="R258" s="74"/>
    </row>
    <row r="259" spans="8:18" s="69" customFormat="1" x14ac:dyDescent="0.25">
      <c r="H259" s="74"/>
      <c r="I259" s="74"/>
      <c r="J259" s="74"/>
      <c r="L259" s="74"/>
      <c r="M259" s="74"/>
      <c r="N259" s="74"/>
      <c r="O259" s="74"/>
      <c r="P259" s="74"/>
      <c r="Q259" s="74"/>
      <c r="R259" s="74"/>
    </row>
    <row r="260" spans="8:18" s="69" customFormat="1" x14ac:dyDescent="0.25">
      <c r="H260" s="74"/>
      <c r="I260" s="74"/>
      <c r="J260" s="74"/>
      <c r="L260" s="74"/>
      <c r="M260" s="74"/>
      <c r="N260" s="74"/>
      <c r="O260" s="74"/>
      <c r="P260" s="74"/>
      <c r="Q260" s="74"/>
      <c r="R260" s="74"/>
    </row>
    <row r="261" spans="8:18" s="69" customFormat="1" x14ac:dyDescent="0.25">
      <c r="H261" s="74"/>
      <c r="I261" s="74"/>
      <c r="J261" s="74"/>
      <c r="L261" s="74"/>
      <c r="M261" s="74"/>
      <c r="N261" s="74"/>
      <c r="O261" s="74"/>
      <c r="P261" s="74"/>
      <c r="Q261" s="74"/>
      <c r="R261" s="74"/>
    </row>
    <row r="262" spans="8:18" s="69" customFormat="1" x14ac:dyDescent="0.25">
      <c r="H262" s="74"/>
      <c r="I262" s="74"/>
      <c r="J262" s="74"/>
      <c r="L262" s="74"/>
      <c r="M262" s="74"/>
      <c r="N262" s="74"/>
      <c r="O262" s="74"/>
      <c r="P262" s="74"/>
      <c r="Q262" s="74"/>
      <c r="R262" s="74"/>
    </row>
    <row r="263" spans="8:18" s="69" customFormat="1" x14ac:dyDescent="0.25">
      <c r="H263" s="74"/>
      <c r="I263" s="74"/>
      <c r="J263" s="74"/>
      <c r="L263" s="74"/>
      <c r="M263" s="74"/>
      <c r="N263" s="74"/>
      <c r="O263" s="74"/>
      <c r="P263" s="74"/>
      <c r="Q263" s="74"/>
      <c r="R263" s="74"/>
    </row>
    <row r="264" spans="8:18" s="69" customFormat="1" x14ac:dyDescent="0.25">
      <c r="H264" s="74"/>
      <c r="I264" s="74"/>
      <c r="J264" s="74"/>
      <c r="L264" s="74"/>
      <c r="M264" s="74"/>
      <c r="N264" s="74"/>
      <c r="O264" s="74"/>
      <c r="P264" s="74"/>
      <c r="Q264" s="74"/>
      <c r="R264" s="74"/>
    </row>
    <row r="265" spans="8:18" s="69" customFormat="1" x14ac:dyDescent="0.25">
      <c r="H265" s="74"/>
      <c r="I265" s="74"/>
      <c r="J265" s="74"/>
      <c r="L265" s="74"/>
      <c r="M265" s="74"/>
      <c r="N265" s="74"/>
      <c r="O265" s="74"/>
      <c r="P265" s="74"/>
      <c r="Q265" s="74"/>
      <c r="R265" s="74"/>
    </row>
    <row r="266" spans="8:18" s="69" customFormat="1" x14ac:dyDescent="0.25">
      <c r="H266" s="74"/>
      <c r="I266" s="74"/>
      <c r="J266" s="74"/>
      <c r="L266" s="74"/>
      <c r="M266" s="74"/>
      <c r="N266" s="74"/>
      <c r="O266" s="74"/>
      <c r="P266" s="74"/>
      <c r="Q266" s="74"/>
      <c r="R266" s="74"/>
    </row>
    <row r="267" spans="8:18" s="69" customFormat="1" x14ac:dyDescent="0.25">
      <c r="H267" s="74"/>
      <c r="I267" s="74"/>
      <c r="J267" s="74"/>
      <c r="L267" s="74"/>
      <c r="M267" s="74"/>
      <c r="N267" s="74"/>
      <c r="O267" s="74"/>
      <c r="P267" s="74"/>
      <c r="Q267" s="74"/>
      <c r="R267" s="74"/>
    </row>
    <row r="268" spans="8:18" s="69" customFormat="1" x14ac:dyDescent="0.25">
      <c r="H268" s="74"/>
      <c r="I268" s="74"/>
      <c r="J268" s="74"/>
      <c r="L268" s="74"/>
      <c r="M268" s="74"/>
      <c r="N268" s="74"/>
      <c r="O268" s="74"/>
      <c r="P268" s="74"/>
      <c r="Q268" s="74"/>
      <c r="R268" s="74"/>
    </row>
    <row r="269" spans="8:18" s="69" customFormat="1" x14ac:dyDescent="0.25">
      <c r="H269" s="74"/>
      <c r="I269" s="74"/>
      <c r="J269" s="74"/>
      <c r="L269" s="74"/>
      <c r="M269" s="74"/>
      <c r="N269" s="74"/>
      <c r="O269" s="74"/>
      <c r="P269" s="74"/>
      <c r="Q269" s="74"/>
      <c r="R269" s="74"/>
    </row>
    <row r="270" spans="8:18" s="69" customFormat="1" x14ac:dyDescent="0.25">
      <c r="H270" s="74"/>
      <c r="I270" s="74"/>
      <c r="J270" s="74"/>
      <c r="L270" s="74"/>
      <c r="M270" s="74"/>
      <c r="N270" s="74"/>
      <c r="O270" s="74"/>
      <c r="P270" s="74"/>
      <c r="Q270" s="74"/>
      <c r="R270" s="74"/>
    </row>
    <row r="271" spans="8:18" s="69" customFormat="1" x14ac:dyDescent="0.25">
      <c r="H271" s="74"/>
      <c r="I271" s="74"/>
      <c r="J271" s="74"/>
      <c r="L271" s="74"/>
      <c r="M271" s="74"/>
      <c r="N271" s="74"/>
      <c r="O271" s="74"/>
      <c r="P271" s="74"/>
      <c r="Q271" s="74"/>
      <c r="R271" s="74"/>
    </row>
    <row r="272" spans="8:18" s="69" customFormat="1" x14ac:dyDescent="0.25">
      <c r="H272" s="74"/>
      <c r="I272" s="74"/>
      <c r="J272" s="74"/>
      <c r="L272" s="74"/>
      <c r="M272" s="74"/>
      <c r="N272" s="74"/>
      <c r="O272" s="74"/>
      <c r="P272" s="74"/>
      <c r="Q272" s="74"/>
      <c r="R272" s="74"/>
    </row>
    <row r="273" spans="8:18" s="69" customFormat="1" x14ac:dyDescent="0.25">
      <c r="H273" s="74"/>
      <c r="I273" s="74"/>
      <c r="J273" s="74"/>
      <c r="L273" s="74"/>
      <c r="M273" s="74"/>
      <c r="N273" s="74"/>
      <c r="O273" s="74"/>
      <c r="P273" s="74"/>
      <c r="Q273" s="74"/>
      <c r="R273" s="74"/>
    </row>
    <row r="274" spans="8:18" s="69" customFormat="1" x14ac:dyDescent="0.25">
      <c r="H274" s="74"/>
      <c r="I274" s="74"/>
      <c r="J274" s="74"/>
      <c r="L274" s="74"/>
      <c r="M274" s="74"/>
      <c r="N274" s="74"/>
      <c r="O274" s="74"/>
      <c r="P274" s="74"/>
      <c r="Q274" s="74"/>
      <c r="R274" s="74"/>
    </row>
    <row r="275" spans="8:18" s="69" customFormat="1" x14ac:dyDescent="0.25">
      <c r="H275" s="74"/>
      <c r="I275" s="74"/>
      <c r="J275" s="74"/>
      <c r="L275" s="74"/>
      <c r="M275" s="74"/>
      <c r="N275" s="74"/>
      <c r="O275" s="74"/>
      <c r="P275" s="74"/>
      <c r="Q275" s="74"/>
      <c r="R275" s="74"/>
    </row>
    <row r="276" spans="8:18" s="69" customFormat="1" x14ac:dyDescent="0.25">
      <c r="H276" s="74"/>
      <c r="I276" s="74"/>
      <c r="J276" s="74"/>
      <c r="L276" s="74"/>
      <c r="M276" s="74"/>
      <c r="N276" s="74"/>
      <c r="O276" s="74"/>
      <c r="P276" s="74"/>
      <c r="Q276" s="74"/>
      <c r="R276" s="74"/>
    </row>
    <row r="277" spans="8:18" s="69" customFormat="1" x14ac:dyDescent="0.25">
      <c r="H277" s="74"/>
      <c r="I277" s="74"/>
      <c r="J277" s="74"/>
      <c r="L277" s="74"/>
      <c r="M277" s="74"/>
      <c r="N277" s="74"/>
      <c r="O277" s="74"/>
      <c r="P277" s="74"/>
      <c r="Q277" s="74"/>
      <c r="R277" s="74"/>
    </row>
    <row r="278" spans="8:18" s="69" customFormat="1" x14ac:dyDescent="0.25">
      <c r="H278" s="74"/>
      <c r="I278" s="74"/>
      <c r="J278" s="74"/>
      <c r="L278" s="74"/>
      <c r="M278" s="74"/>
      <c r="N278" s="74"/>
      <c r="O278" s="74"/>
      <c r="P278" s="74"/>
      <c r="Q278" s="74"/>
      <c r="R278" s="74"/>
    </row>
    <row r="279" spans="8:18" s="69" customFormat="1" x14ac:dyDescent="0.25">
      <c r="H279" s="74"/>
      <c r="I279" s="74"/>
      <c r="J279" s="74"/>
      <c r="L279" s="74"/>
      <c r="M279" s="74"/>
      <c r="N279" s="74"/>
      <c r="O279" s="74"/>
      <c r="P279" s="74"/>
      <c r="Q279" s="74"/>
      <c r="R279" s="74"/>
    </row>
    <row r="280" spans="8:18" s="69" customFormat="1" x14ac:dyDescent="0.25">
      <c r="H280" s="74"/>
      <c r="I280" s="74"/>
      <c r="J280" s="74"/>
      <c r="L280" s="74"/>
      <c r="M280" s="74"/>
      <c r="N280" s="74"/>
      <c r="O280" s="74"/>
      <c r="P280" s="74"/>
      <c r="Q280" s="74"/>
      <c r="R280" s="74"/>
    </row>
    <row r="281" spans="8:18" s="69" customFormat="1" x14ac:dyDescent="0.25">
      <c r="H281" s="74"/>
      <c r="I281" s="74"/>
      <c r="J281" s="74"/>
      <c r="L281" s="74"/>
      <c r="M281" s="74"/>
      <c r="N281" s="74"/>
      <c r="O281" s="74"/>
      <c r="P281" s="74"/>
      <c r="Q281" s="74"/>
      <c r="R281" s="74"/>
    </row>
    <row r="282" spans="8:18" s="69" customFormat="1" x14ac:dyDescent="0.25">
      <c r="H282" s="74"/>
      <c r="I282" s="74"/>
      <c r="J282" s="74"/>
      <c r="L282" s="74"/>
      <c r="M282" s="74"/>
      <c r="N282" s="74"/>
      <c r="O282" s="74"/>
      <c r="P282" s="74"/>
      <c r="Q282" s="74"/>
      <c r="R282" s="74"/>
    </row>
    <row r="283" spans="8:18" s="69" customFormat="1" x14ac:dyDescent="0.25">
      <c r="H283" s="74"/>
      <c r="I283" s="74"/>
      <c r="J283" s="74"/>
      <c r="L283" s="74"/>
      <c r="M283" s="74"/>
      <c r="N283" s="74"/>
      <c r="O283" s="74"/>
      <c r="P283" s="74"/>
      <c r="Q283" s="74"/>
      <c r="R283" s="74"/>
    </row>
    <row r="284" spans="8:18" s="69" customFormat="1" x14ac:dyDescent="0.25">
      <c r="H284" s="74"/>
      <c r="I284" s="74"/>
      <c r="J284" s="74"/>
      <c r="L284" s="74"/>
      <c r="M284" s="74"/>
      <c r="N284" s="74"/>
      <c r="O284" s="74"/>
      <c r="P284" s="74"/>
      <c r="Q284" s="74"/>
      <c r="R284" s="74"/>
    </row>
    <row r="285" spans="8:18" s="69" customFormat="1" x14ac:dyDescent="0.25">
      <c r="H285" s="74"/>
      <c r="I285" s="74"/>
      <c r="J285" s="74"/>
      <c r="L285" s="74"/>
      <c r="M285" s="74"/>
      <c r="N285" s="74"/>
      <c r="O285" s="74"/>
      <c r="P285" s="74"/>
      <c r="Q285" s="74"/>
      <c r="R285" s="74"/>
    </row>
    <row r="286" spans="8:18" s="69" customFormat="1" x14ac:dyDescent="0.25">
      <c r="H286" s="74"/>
      <c r="I286" s="74"/>
      <c r="J286" s="74"/>
      <c r="L286" s="74"/>
      <c r="M286" s="74"/>
      <c r="N286" s="74"/>
      <c r="O286" s="74"/>
      <c r="P286" s="74"/>
      <c r="Q286" s="74"/>
      <c r="R286" s="74"/>
    </row>
    <row r="287" spans="8:18" s="69" customFormat="1" x14ac:dyDescent="0.25">
      <c r="H287" s="74"/>
      <c r="I287" s="74"/>
      <c r="J287" s="74"/>
      <c r="L287" s="74"/>
      <c r="M287" s="74"/>
      <c r="N287" s="74"/>
      <c r="O287" s="74"/>
      <c r="P287" s="74"/>
      <c r="Q287" s="74"/>
      <c r="R287" s="74"/>
    </row>
    <row r="288" spans="8:18" s="69" customFormat="1" x14ac:dyDescent="0.25">
      <c r="H288" s="74"/>
      <c r="I288" s="74"/>
      <c r="J288" s="74"/>
      <c r="L288" s="74"/>
      <c r="M288" s="74"/>
      <c r="N288" s="74"/>
      <c r="O288" s="74"/>
      <c r="P288" s="74"/>
      <c r="Q288" s="74"/>
      <c r="R288" s="74"/>
    </row>
    <row r="289" spans="8:18" s="69" customFormat="1" x14ac:dyDescent="0.25">
      <c r="H289" s="74"/>
      <c r="I289" s="74"/>
      <c r="J289" s="74"/>
      <c r="L289" s="74"/>
      <c r="M289" s="74"/>
      <c r="N289" s="74"/>
      <c r="O289" s="74"/>
      <c r="P289" s="74"/>
      <c r="Q289" s="74"/>
      <c r="R289" s="74"/>
    </row>
    <row r="290" spans="8:18" s="69" customFormat="1" x14ac:dyDescent="0.25">
      <c r="H290" s="74"/>
      <c r="I290" s="74"/>
      <c r="J290" s="74"/>
      <c r="L290" s="74"/>
      <c r="M290" s="74"/>
      <c r="N290" s="74"/>
      <c r="O290" s="74"/>
      <c r="P290" s="74"/>
      <c r="Q290" s="74"/>
      <c r="R290" s="74"/>
    </row>
    <row r="291" spans="8:18" s="69" customFormat="1" x14ac:dyDescent="0.25">
      <c r="H291" s="74"/>
      <c r="I291" s="74"/>
      <c r="J291" s="74"/>
      <c r="L291" s="74"/>
      <c r="M291" s="74"/>
      <c r="N291" s="74"/>
      <c r="O291" s="74"/>
      <c r="P291" s="74"/>
      <c r="Q291" s="74"/>
      <c r="R291" s="74"/>
    </row>
    <row r="292" spans="8:18" s="69" customFormat="1" x14ac:dyDescent="0.25">
      <c r="H292" s="74"/>
      <c r="I292" s="74"/>
      <c r="J292" s="74"/>
      <c r="L292" s="74"/>
      <c r="M292" s="74"/>
      <c r="N292" s="74"/>
      <c r="O292" s="74"/>
      <c r="P292" s="74"/>
      <c r="Q292" s="74"/>
      <c r="R292" s="74"/>
    </row>
    <row r="293" spans="8:18" s="69" customFormat="1" x14ac:dyDescent="0.25">
      <c r="H293" s="74"/>
      <c r="I293" s="74"/>
      <c r="J293" s="74"/>
      <c r="L293" s="74"/>
      <c r="M293" s="74"/>
      <c r="N293" s="74"/>
      <c r="O293" s="74"/>
      <c r="P293" s="74"/>
      <c r="Q293" s="74"/>
      <c r="R293" s="74"/>
    </row>
    <row r="294" spans="8:18" s="69" customFormat="1" x14ac:dyDescent="0.25">
      <c r="H294" s="74"/>
      <c r="I294" s="74"/>
      <c r="J294" s="74"/>
      <c r="L294" s="74"/>
      <c r="M294" s="74"/>
      <c r="N294" s="74"/>
      <c r="O294" s="74"/>
      <c r="P294" s="74"/>
      <c r="Q294" s="74"/>
      <c r="R294" s="74"/>
    </row>
    <row r="295" spans="8:18" s="69" customFormat="1" x14ac:dyDescent="0.25">
      <c r="H295" s="74"/>
      <c r="I295" s="74"/>
      <c r="J295" s="74"/>
      <c r="L295" s="74"/>
      <c r="M295" s="74"/>
      <c r="N295" s="74"/>
      <c r="O295" s="74"/>
      <c r="P295" s="74"/>
      <c r="Q295" s="74"/>
      <c r="R295" s="74"/>
    </row>
    <row r="296" spans="8:18" s="69" customFormat="1" x14ac:dyDescent="0.25">
      <c r="H296" s="74"/>
      <c r="I296" s="74"/>
      <c r="J296" s="74"/>
      <c r="L296" s="74"/>
      <c r="M296" s="74"/>
      <c r="N296" s="74"/>
      <c r="O296" s="74"/>
      <c r="P296" s="74"/>
      <c r="Q296" s="74"/>
      <c r="R296" s="74"/>
    </row>
    <row r="297" spans="8:18" s="69" customFormat="1" x14ac:dyDescent="0.25">
      <c r="H297" s="74"/>
      <c r="I297" s="74"/>
      <c r="J297" s="74"/>
      <c r="L297" s="74"/>
      <c r="M297" s="74"/>
      <c r="N297" s="74"/>
      <c r="O297" s="74"/>
      <c r="P297" s="74"/>
      <c r="Q297" s="74"/>
      <c r="R297" s="74"/>
    </row>
    <row r="298" spans="8:18" s="69" customFormat="1" x14ac:dyDescent="0.25">
      <c r="H298" s="74"/>
      <c r="I298" s="74"/>
      <c r="J298" s="74"/>
      <c r="L298" s="74"/>
      <c r="M298" s="74"/>
      <c r="N298" s="74"/>
      <c r="O298" s="74"/>
      <c r="P298" s="74"/>
      <c r="Q298" s="74"/>
      <c r="R298" s="74"/>
    </row>
    <row r="299" spans="8:18" s="69" customFormat="1" x14ac:dyDescent="0.25">
      <c r="H299" s="74"/>
      <c r="I299" s="74"/>
      <c r="J299" s="74"/>
      <c r="L299" s="74"/>
      <c r="M299" s="74"/>
      <c r="N299" s="74"/>
      <c r="O299" s="74"/>
      <c r="P299" s="74"/>
      <c r="Q299" s="74"/>
      <c r="R299" s="74"/>
    </row>
    <row r="300" spans="8:18" s="69" customFormat="1" x14ac:dyDescent="0.25">
      <c r="H300" s="74"/>
      <c r="I300" s="74"/>
      <c r="J300" s="74"/>
      <c r="L300" s="74"/>
      <c r="M300" s="74"/>
      <c r="N300" s="74"/>
      <c r="O300" s="74"/>
      <c r="P300" s="74"/>
      <c r="Q300" s="74"/>
      <c r="R300" s="74"/>
    </row>
    <row r="301" spans="8:18" s="69" customFormat="1" x14ac:dyDescent="0.25">
      <c r="H301" s="74"/>
      <c r="I301" s="74"/>
      <c r="J301" s="74"/>
      <c r="L301" s="74"/>
      <c r="M301" s="74"/>
      <c r="N301" s="74"/>
      <c r="O301" s="74"/>
      <c r="P301" s="74"/>
      <c r="Q301" s="74"/>
      <c r="R301" s="74"/>
    </row>
    <row r="302" spans="8:18" s="69" customFormat="1" x14ac:dyDescent="0.25">
      <c r="H302" s="74"/>
      <c r="I302" s="74"/>
      <c r="J302" s="74"/>
      <c r="L302" s="74"/>
      <c r="M302" s="74"/>
      <c r="N302" s="74"/>
      <c r="O302" s="74"/>
      <c r="P302" s="74"/>
      <c r="Q302" s="74"/>
      <c r="R302" s="74"/>
    </row>
    <row r="303" spans="8:18" s="69" customFormat="1" x14ac:dyDescent="0.25">
      <c r="H303" s="74"/>
      <c r="I303" s="74"/>
      <c r="J303" s="74"/>
      <c r="L303" s="74"/>
      <c r="M303" s="74"/>
      <c r="N303" s="74"/>
      <c r="O303" s="74"/>
      <c r="P303" s="74"/>
      <c r="Q303" s="74"/>
      <c r="R303" s="74"/>
    </row>
    <row r="304" spans="8:18" s="69" customFormat="1" x14ac:dyDescent="0.25">
      <c r="H304" s="74"/>
      <c r="I304" s="74"/>
      <c r="J304" s="74"/>
      <c r="L304" s="74"/>
      <c r="M304" s="74"/>
      <c r="N304" s="74"/>
      <c r="O304" s="74"/>
      <c r="P304" s="74"/>
      <c r="Q304" s="74"/>
      <c r="R304" s="74"/>
    </row>
    <row r="305" spans="8:18" s="69" customFormat="1" x14ac:dyDescent="0.25">
      <c r="H305" s="74"/>
      <c r="I305" s="74"/>
      <c r="J305" s="74"/>
      <c r="L305" s="74"/>
      <c r="M305" s="74"/>
      <c r="N305" s="74"/>
      <c r="O305" s="74"/>
      <c r="P305" s="74"/>
      <c r="Q305" s="74"/>
      <c r="R305" s="74"/>
    </row>
    <row r="306" spans="8:18" s="69" customFormat="1" x14ac:dyDescent="0.25">
      <c r="H306" s="74"/>
      <c r="I306" s="74"/>
      <c r="J306" s="74"/>
      <c r="L306" s="74"/>
      <c r="M306" s="74"/>
      <c r="N306" s="74"/>
      <c r="O306" s="74"/>
      <c r="P306" s="74"/>
      <c r="Q306" s="74"/>
      <c r="R306" s="74"/>
    </row>
    <row r="307" spans="8:18" s="69" customFormat="1" x14ac:dyDescent="0.25">
      <c r="H307" s="74"/>
      <c r="I307" s="74"/>
      <c r="J307" s="74"/>
      <c r="L307" s="74"/>
      <c r="M307" s="74"/>
      <c r="N307" s="74"/>
      <c r="O307" s="74"/>
      <c r="P307" s="74"/>
      <c r="Q307" s="74"/>
      <c r="R307" s="74"/>
    </row>
    <row r="308" spans="8:18" s="69" customFormat="1" x14ac:dyDescent="0.25">
      <c r="H308" s="74"/>
      <c r="I308" s="74"/>
      <c r="J308" s="74"/>
      <c r="L308" s="74"/>
      <c r="M308" s="74"/>
      <c r="N308" s="74"/>
      <c r="O308" s="74"/>
      <c r="P308" s="74"/>
      <c r="Q308" s="74"/>
      <c r="R308" s="74"/>
    </row>
    <row r="309" spans="8:18" s="69" customFormat="1" x14ac:dyDescent="0.25">
      <c r="H309" s="74"/>
      <c r="I309" s="74"/>
      <c r="J309" s="74"/>
      <c r="L309" s="74"/>
      <c r="M309" s="74"/>
      <c r="N309" s="74"/>
      <c r="O309" s="74"/>
      <c r="P309" s="74"/>
      <c r="Q309" s="74"/>
      <c r="R309" s="74"/>
    </row>
    <row r="310" spans="8:18" s="69" customFormat="1" x14ac:dyDescent="0.25">
      <c r="H310" s="74"/>
      <c r="I310" s="74"/>
      <c r="J310" s="74"/>
      <c r="L310" s="74"/>
      <c r="M310" s="74"/>
      <c r="N310" s="74"/>
      <c r="O310" s="74"/>
      <c r="P310" s="74"/>
      <c r="Q310" s="74"/>
      <c r="R310" s="74"/>
    </row>
    <row r="311" spans="8:18" s="69" customFormat="1" x14ac:dyDescent="0.25">
      <c r="H311" s="74"/>
      <c r="I311" s="74"/>
      <c r="J311" s="74"/>
      <c r="L311" s="74"/>
      <c r="M311" s="74"/>
      <c r="N311" s="74"/>
      <c r="O311" s="74"/>
      <c r="P311" s="74"/>
      <c r="Q311" s="74"/>
      <c r="R311" s="74"/>
    </row>
    <row r="312" spans="8:18" s="69" customFormat="1" x14ac:dyDescent="0.25">
      <c r="H312" s="74"/>
      <c r="I312" s="74"/>
      <c r="J312" s="74"/>
      <c r="L312" s="74"/>
      <c r="M312" s="74"/>
      <c r="N312" s="74"/>
      <c r="O312" s="74"/>
      <c r="P312" s="74"/>
      <c r="Q312" s="74"/>
      <c r="R312" s="74"/>
    </row>
    <row r="313" spans="8:18" s="69" customFormat="1" x14ac:dyDescent="0.25">
      <c r="H313" s="74"/>
      <c r="I313" s="74"/>
      <c r="J313" s="74"/>
      <c r="L313" s="74"/>
      <c r="M313" s="74"/>
      <c r="N313" s="74"/>
      <c r="O313" s="74"/>
      <c r="P313" s="74"/>
      <c r="Q313" s="74"/>
      <c r="R313" s="74"/>
    </row>
    <row r="314" spans="8:18" s="69" customFormat="1" x14ac:dyDescent="0.25">
      <c r="H314" s="74"/>
      <c r="I314" s="74"/>
      <c r="J314" s="74"/>
      <c r="L314" s="74"/>
      <c r="M314" s="74"/>
      <c r="N314" s="74"/>
      <c r="O314" s="74"/>
      <c r="P314" s="74"/>
      <c r="Q314" s="74"/>
      <c r="R314" s="74"/>
    </row>
    <row r="315" spans="8:18" s="69" customFormat="1" x14ac:dyDescent="0.25">
      <c r="H315" s="74"/>
      <c r="I315" s="74"/>
      <c r="J315" s="74"/>
      <c r="L315" s="74"/>
      <c r="M315" s="74"/>
      <c r="N315" s="74"/>
      <c r="O315" s="74"/>
      <c r="P315" s="74"/>
      <c r="Q315" s="74"/>
      <c r="R315" s="74"/>
    </row>
    <row r="316" spans="8:18" s="69" customFormat="1" x14ac:dyDescent="0.25">
      <c r="H316" s="74"/>
      <c r="I316" s="74"/>
      <c r="J316" s="74"/>
      <c r="L316" s="74"/>
      <c r="M316" s="74"/>
      <c r="N316" s="74"/>
      <c r="O316" s="74"/>
      <c r="P316" s="74"/>
      <c r="Q316" s="74"/>
      <c r="R316" s="74"/>
    </row>
    <row r="317" spans="8:18" s="69" customFormat="1" x14ac:dyDescent="0.25">
      <c r="H317" s="74"/>
      <c r="I317" s="74"/>
      <c r="J317" s="74"/>
      <c r="L317" s="74"/>
      <c r="M317" s="74"/>
      <c r="N317" s="74"/>
      <c r="O317" s="74"/>
      <c r="P317" s="74"/>
      <c r="Q317" s="74"/>
      <c r="R317" s="74"/>
    </row>
    <row r="318" spans="8:18" s="69" customFormat="1" x14ac:dyDescent="0.25">
      <c r="H318" s="74"/>
      <c r="I318" s="74"/>
      <c r="J318" s="74"/>
      <c r="L318" s="74"/>
      <c r="M318" s="74"/>
      <c r="N318" s="74"/>
      <c r="O318" s="74"/>
      <c r="P318" s="74"/>
      <c r="Q318" s="74"/>
      <c r="R318" s="74"/>
    </row>
    <row r="319" spans="8:18" s="69" customFormat="1" x14ac:dyDescent="0.25">
      <c r="H319" s="74"/>
      <c r="I319" s="74"/>
      <c r="J319" s="74"/>
      <c r="L319" s="74"/>
      <c r="M319" s="74"/>
      <c r="N319" s="74"/>
      <c r="O319" s="74"/>
      <c r="P319" s="74"/>
      <c r="Q319" s="74"/>
      <c r="R319" s="74"/>
    </row>
    <row r="320" spans="8:18" s="69" customFormat="1" x14ac:dyDescent="0.25">
      <c r="H320" s="74"/>
      <c r="I320" s="74"/>
      <c r="J320" s="74"/>
      <c r="L320" s="74"/>
      <c r="M320" s="74"/>
      <c r="N320" s="74"/>
      <c r="O320" s="74"/>
      <c r="P320" s="74"/>
      <c r="Q320" s="74"/>
      <c r="R320" s="74"/>
    </row>
    <row r="321" spans="8:18" s="69" customFormat="1" x14ac:dyDescent="0.25">
      <c r="H321" s="74"/>
      <c r="I321" s="74"/>
      <c r="J321" s="74"/>
      <c r="L321" s="74"/>
      <c r="M321" s="74"/>
      <c r="N321" s="74"/>
      <c r="O321" s="74"/>
      <c r="P321" s="74"/>
      <c r="Q321" s="74"/>
      <c r="R321" s="74"/>
    </row>
    <row r="322" spans="8:18" s="69" customFormat="1" x14ac:dyDescent="0.25">
      <c r="H322" s="74"/>
      <c r="I322" s="74"/>
      <c r="J322" s="74"/>
      <c r="L322" s="74"/>
      <c r="M322" s="74"/>
      <c r="N322" s="74"/>
      <c r="O322" s="74"/>
      <c r="P322" s="74"/>
      <c r="Q322" s="74"/>
      <c r="R322" s="74"/>
    </row>
    <row r="323" spans="8:18" s="69" customFormat="1" x14ac:dyDescent="0.25">
      <c r="H323" s="74"/>
      <c r="I323" s="74"/>
      <c r="J323" s="74"/>
      <c r="L323" s="74"/>
      <c r="M323" s="74"/>
      <c r="N323" s="74"/>
      <c r="O323" s="74"/>
      <c r="P323" s="74"/>
      <c r="Q323" s="74"/>
      <c r="R323" s="74"/>
    </row>
    <row r="324" spans="8:18" s="69" customFormat="1" x14ac:dyDescent="0.25">
      <c r="H324" s="74"/>
      <c r="I324" s="74"/>
      <c r="J324" s="74"/>
      <c r="L324" s="74"/>
      <c r="M324" s="74"/>
      <c r="N324" s="74"/>
      <c r="O324" s="74"/>
      <c r="P324" s="74"/>
      <c r="Q324" s="74"/>
      <c r="R324" s="74"/>
    </row>
    <row r="325" spans="8:18" s="69" customFormat="1" x14ac:dyDescent="0.25">
      <c r="H325" s="74"/>
      <c r="I325" s="74"/>
      <c r="J325" s="74"/>
      <c r="L325" s="74"/>
      <c r="M325" s="74"/>
      <c r="N325" s="74"/>
      <c r="O325" s="74"/>
      <c r="P325" s="74"/>
      <c r="Q325" s="74"/>
      <c r="R325" s="74"/>
    </row>
    <row r="326" spans="8:18" s="69" customFormat="1" x14ac:dyDescent="0.25">
      <c r="H326" s="74"/>
      <c r="I326" s="74"/>
      <c r="J326" s="74"/>
      <c r="L326" s="74"/>
      <c r="M326" s="74"/>
      <c r="N326" s="74"/>
      <c r="O326" s="74"/>
      <c r="P326" s="74"/>
      <c r="Q326" s="74"/>
      <c r="R326" s="74"/>
    </row>
    <row r="327" spans="8:18" s="69" customFormat="1" x14ac:dyDescent="0.25">
      <c r="H327" s="74"/>
      <c r="I327" s="74"/>
      <c r="J327" s="74"/>
      <c r="L327" s="74"/>
      <c r="M327" s="74"/>
      <c r="N327" s="74"/>
      <c r="O327" s="74"/>
      <c r="P327" s="74"/>
      <c r="Q327" s="74"/>
      <c r="R327" s="74"/>
    </row>
    <row r="328" spans="8:18" s="69" customFormat="1" x14ac:dyDescent="0.25">
      <c r="H328" s="74"/>
      <c r="I328" s="74"/>
      <c r="J328" s="74"/>
      <c r="L328" s="74"/>
      <c r="M328" s="74"/>
      <c r="N328" s="74"/>
      <c r="O328" s="74"/>
      <c r="P328" s="74"/>
      <c r="Q328" s="74"/>
      <c r="R328" s="74"/>
    </row>
    <row r="329" spans="8:18" s="69" customFormat="1" x14ac:dyDescent="0.25">
      <c r="H329" s="74"/>
      <c r="I329" s="74"/>
      <c r="J329" s="74"/>
      <c r="L329" s="74"/>
      <c r="M329" s="74"/>
      <c r="N329" s="74"/>
      <c r="O329" s="74"/>
      <c r="P329" s="74"/>
      <c r="Q329" s="74"/>
      <c r="R329" s="74"/>
    </row>
    <row r="330" spans="8:18" s="69" customFormat="1" x14ac:dyDescent="0.25">
      <c r="H330" s="74"/>
      <c r="I330" s="74"/>
      <c r="J330" s="74"/>
      <c r="L330" s="74"/>
      <c r="M330" s="74"/>
      <c r="N330" s="74"/>
      <c r="O330" s="74"/>
      <c r="P330" s="74"/>
      <c r="Q330" s="74"/>
      <c r="R330" s="74"/>
    </row>
    <row r="331" spans="8:18" s="69" customFormat="1" x14ac:dyDescent="0.25">
      <c r="H331" s="74"/>
      <c r="I331" s="74"/>
      <c r="J331" s="74"/>
      <c r="L331" s="74"/>
      <c r="M331" s="74"/>
      <c r="N331" s="74"/>
      <c r="O331" s="74"/>
      <c r="P331" s="74"/>
      <c r="Q331" s="74"/>
      <c r="R331" s="74"/>
    </row>
    <row r="332" spans="8:18" s="69" customFormat="1" x14ac:dyDescent="0.25">
      <c r="H332" s="74"/>
      <c r="I332" s="74"/>
      <c r="J332" s="74"/>
      <c r="L332" s="74"/>
      <c r="M332" s="74"/>
      <c r="N332" s="74"/>
      <c r="O332" s="74"/>
      <c r="P332" s="74"/>
      <c r="Q332" s="74"/>
      <c r="R332" s="74"/>
    </row>
    <row r="333" spans="8:18" s="69" customFormat="1" x14ac:dyDescent="0.25">
      <c r="H333" s="74"/>
      <c r="I333" s="74"/>
      <c r="J333" s="74"/>
      <c r="L333" s="74"/>
      <c r="M333" s="74"/>
      <c r="N333" s="74"/>
      <c r="O333" s="74"/>
      <c r="P333" s="74"/>
      <c r="Q333" s="74"/>
      <c r="R333" s="74"/>
    </row>
    <row r="334" spans="8:18" s="69" customFormat="1" x14ac:dyDescent="0.25">
      <c r="H334" s="74"/>
      <c r="I334" s="74"/>
      <c r="J334" s="74"/>
      <c r="L334" s="74"/>
      <c r="M334" s="74"/>
      <c r="N334" s="74"/>
      <c r="O334" s="74"/>
      <c r="P334" s="74"/>
      <c r="Q334" s="74"/>
      <c r="R334" s="74"/>
    </row>
    <row r="335" spans="8:18" s="69" customFormat="1" x14ac:dyDescent="0.25">
      <c r="H335" s="74"/>
      <c r="I335" s="74"/>
      <c r="J335" s="74"/>
      <c r="L335" s="74"/>
      <c r="M335" s="74"/>
      <c r="N335" s="74"/>
      <c r="O335" s="74"/>
      <c r="P335" s="74"/>
      <c r="Q335" s="74"/>
      <c r="R335" s="74"/>
    </row>
    <row r="336" spans="8:18" s="69" customFormat="1" x14ac:dyDescent="0.25">
      <c r="H336" s="74"/>
      <c r="I336" s="74"/>
      <c r="J336" s="74"/>
      <c r="L336" s="74"/>
      <c r="M336" s="74"/>
      <c r="N336" s="74"/>
      <c r="O336" s="74"/>
      <c r="P336" s="74"/>
      <c r="Q336" s="74"/>
      <c r="R336" s="74"/>
    </row>
    <row r="337" spans="8:18" s="69" customFormat="1" x14ac:dyDescent="0.25">
      <c r="H337" s="74"/>
      <c r="I337" s="74"/>
      <c r="J337" s="74"/>
      <c r="L337" s="74"/>
      <c r="M337" s="74"/>
      <c r="N337" s="74"/>
      <c r="O337" s="74"/>
      <c r="P337" s="74"/>
      <c r="Q337" s="74"/>
      <c r="R337" s="74"/>
    </row>
    <row r="338" spans="8:18" s="69" customFormat="1" x14ac:dyDescent="0.25">
      <c r="H338" s="74"/>
      <c r="I338" s="74"/>
      <c r="J338" s="74"/>
      <c r="L338" s="74"/>
      <c r="M338" s="74"/>
      <c r="N338" s="74"/>
      <c r="O338" s="74"/>
      <c r="P338" s="74"/>
      <c r="Q338" s="74"/>
      <c r="R338" s="74"/>
    </row>
    <row r="339" spans="8:18" s="69" customFormat="1" x14ac:dyDescent="0.25">
      <c r="H339" s="74"/>
      <c r="I339" s="74"/>
      <c r="J339" s="74"/>
      <c r="L339" s="74"/>
      <c r="M339" s="74"/>
      <c r="N339" s="74"/>
      <c r="O339" s="74"/>
      <c r="P339" s="74"/>
      <c r="Q339" s="74"/>
      <c r="R339" s="74"/>
    </row>
    <row r="340" spans="8:18" s="69" customFormat="1" x14ac:dyDescent="0.25">
      <c r="H340" s="74"/>
      <c r="I340" s="74"/>
      <c r="J340" s="74"/>
      <c r="L340" s="74"/>
      <c r="M340" s="74"/>
      <c r="N340" s="74"/>
      <c r="O340" s="74"/>
      <c r="P340" s="74"/>
      <c r="Q340" s="74"/>
      <c r="R340" s="74"/>
    </row>
    <row r="341" spans="8:18" s="69" customFormat="1" x14ac:dyDescent="0.25">
      <c r="H341" s="74"/>
      <c r="I341" s="74"/>
      <c r="J341" s="74"/>
      <c r="L341" s="74"/>
      <c r="M341" s="74"/>
      <c r="N341" s="74"/>
      <c r="O341" s="74"/>
      <c r="P341" s="74"/>
      <c r="Q341" s="74"/>
      <c r="R341" s="74"/>
    </row>
    <row r="342" spans="8:18" s="69" customFormat="1" x14ac:dyDescent="0.25">
      <c r="H342" s="74"/>
      <c r="I342" s="74"/>
      <c r="J342" s="74"/>
      <c r="L342" s="74"/>
      <c r="M342" s="74"/>
      <c r="N342" s="74"/>
      <c r="O342" s="74"/>
      <c r="P342" s="74"/>
      <c r="Q342" s="74"/>
      <c r="R342" s="74"/>
    </row>
    <row r="343" spans="8:18" s="69" customFormat="1" x14ac:dyDescent="0.25">
      <c r="H343" s="74"/>
      <c r="I343" s="74"/>
      <c r="J343" s="74"/>
      <c r="L343" s="74"/>
      <c r="M343" s="74"/>
      <c r="N343" s="74"/>
      <c r="O343" s="74"/>
      <c r="P343" s="74"/>
      <c r="Q343" s="74"/>
      <c r="R343" s="74"/>
    </row>
    <row r="344" spans="8:18" s="69" customFormat="1" x14ac:dyDescent="0.25">
      <c r="H344" s="74"/>
      <c r="I344" s="74"/>
      <c r="J344" s="74"/>
      <c r="L344" s="74"/>
      <c r="M344" s="74"/>
      <c r="N344" s="74"/>
      <c r="O344" s="74"/>
      <c r="P344" s="74"/>
      <c r="Q344" s="74"/>
      <c r="R344" s="74"/>
    </row>
    <row r="345" spans="8:18" s="69" customFormat="1" x14ac:dyDescent="0.25">
      <c r="H345" s="74"/>
      <c r="I345" s="74"/>
      <c r="J345" s="74"/>
      <c r="L345" s="74"/>
      <c r="M345" s="74"/>
      <c r="N345" s="74"/>
      <c r="O345" s="74"/>
      <c r="P345" s="74"/>
      <c r="Q345" s="74"/>
      <c r="R345" s="74"/>
    </row>
    <row r="346" spans="8:18" s="69" customFormat="1" x14ac:dyDescent="0.25">
      <c r="H346" s="74"/>
      <c r="I346" s="74"/>
      <c r="J346" s="74"/>
      <c r="L346" s="74"/>
      <c r="M346" s="74"/>
      <c r="N346" s="74"/>
      <c r="O346" s="74"/>
      <c r="P346" s="74"/>
      <c r="Q346" s="74"/>
      <c r="R346" s="74"/>
    </row>
    <row r="347" spans="8:18" s="69" customFormat="1" x14ac:dyDescent="0.25">
      <c r="H347" s="74"/>
      <c r="I347" s="74"/>
      <c r="J347" s="74"/>
      <c r="L347" s="74"/>
      <c r="M347" s="74"/>
      <c r="N347" s="74"/>
      <c r="O347" s="74"/>
      <c r="P347" s="74"/>
      <c r="Q347" s="74"/>
      <c r="R347" s="74"/>
    </row>
    <row r="348" spans="8:18" s="69" customFormat="1" x14ac:dyDescent="0.25">
      <c r="H348" s="74"/>
      <c r="I348" s="74"/>
      <c r="J348" s="74"/>
      <c r="L348" s="74"/>
      <c r="M348" s="74"/>
      <c r="N348" s="74"/>
      <c r="O348" s="74"/>
      <c r="P348" s="74"/>
      <c r="Q348" s="74"/>
      <c r="R348" s="74"/>
    </row>
    <row r="349" spans="8:18" s="69" customFormat="1" x14ac:dyDescent="0.25">
      <c r="H349" s="74"/>
      <c r="I349" s="74"/>
      <c r="J349" s="74"/>
      <c r="L349" s="74"/>
      <c r="M349" s="74"/>
      <c r="N349" s="74"/>
      <c r="O349" s="74"/>
      <c r="P349" s="74"/>
      <c r="Q349" s="74"/>
      <c r="R349" s="74"/>
    </row>
    <row r="350" spans="8:18" s="69" customFormat="1" x14ac:dyDescent="0.25">
      <c r="H350" s="74"/>
      <c r="I350" s="74"/>
      <c r="J350" s="74"/>
      <c r="L350" s="74"/>
      <c r="M350" s="74"/>
      <c r="N350" s="74"/>
      <c r="O350" s="74"/>
      <c r="P350" s="74"/>
      <c r="Q350" s="74"/>
      <c r="R350" s="74"/>
    </row>
    <row r="351" spans="8:18" s="69" customFormat="1" x14ac:dyDescent="0.25">
      <c r="H351" s="74"/>
      <c r="I351" s="74"/>
      <c r="J351" s="74"/>
      <c r="L351" s="74"/>
      <c r="M351" s="74"/>
      <c r="N351" s="74"/>
      <c r="O351" s="74"/>
      <c r="P351" s="74"/>
      <c r="Q351" s="74"/>
      <c r="R351" s="74"/>
    </row>
    <row r="352" spans="8:18" s="69" customFormat="1" x14ac:dyDescent="0.25">
      <c r="H352" s="74"/>
      <c r="I352" s="74"/>
      <c r="J352" s="74"/>
      <c r="L352" s="74"/>
      <c r="M352" s="74"/>
      <c r="N352" s="74"/>
      <c r="O352" s="74"/>
      <c r="P352" s="74"/>
      <c r="Q352" s="74"/>
      <c r="R352" s="74"/>
    </row>
    <row r="353" spans="8:18" s="69" customFormat="1" x14ac:dyDescent="0.25">
      <c r="H353" s="74"/>
      <c r="I353" s="74"/>
      <c r="J353" s="74"/>
      <c r="L353" s="74"/>
      <c r="M353" s="74"/>
      <c r="N353" s="74"/>
      <c r="O353" s="74"/>
      <c r="P353" s="74"/>
      <c r="Q353" s="74"/>
      <c r="R353" s="74"/>
    </row>
    <row r="354" spans="8:18" s="69" customFormat="1" x14ac:dyDescent="0.25">
      <c r="H354" s="74"/>
      <c r="I354" s="74"/>
      <c r="J354" s="74"/>
      <c r="L354" s="74"/>
      <c r="M354" s="74"/>
      <c r="N354" s="74"/>
      <c r="O354" s="74"/>
      <c r="P354" s="74"/>
      <c r="Q354" s="74"/>
      <c r="R354" s="74"/>
    </row>
    <row r="355" spans="8:18" s="69" customFormat="1" x14ac:dyDescent="0.25">
      <c r="H355" s="74"/>
      <c r="I355" s="74"/>
      <c r="J355" s="74"/>
      <c r="L355" s="74"/>
      <c r="M355" s="74"/>
      <c r="N355" s="74"/>
      <c r="O355" s="74"/>
      <c r="P355" s="74"/>
      <c r="Q355" s="74"/>
      <c r="R355" s="74"/>
    </row>
    <row r="356" spans="8:18" s="69" customFormat="1" x14ac:dyDescent="0.25">
      <c r="H356" s="74"/>
      <c r="I356" s="74"/>
      <c r="J356" s="74"/>
      <c r="L356" s="74"/>
      <c r="M356" s="74"/>
      <c r="N356" s="74"/>
      <c r="O356" s="74"/>
      <c r="P356" s="74"/>
      <c r="Q356" s="74"/>
      <c r="R356" s="74"/>
    </row>
    <row r="357" spans="8:18" s="69" customFormat="1" x14ac:dyDescent="0.25">
      <c r="H357" s="74"/>
      <c r="I357" s="74"/>
      <c r="J357" s="74"/>
      <c r="L357" s="74"/>
      <c r="M357" s="74"/>
      <c r="N357" s="74"/>
      <c r="O357" s="74"/>
      <c r="P357" s="74"/>
      <c r="Q357" s="74"/>
      <c r="R357" s="74"/>
    </row>
    <row r="358" spans="8:18" s="69" customFormat="1" x14ac:dyDescent="0.25">
      <c r="H358" s="74"/>
      <c r="I358" s="74"/>
      <c r="J358" s="74"/>
      <c r="L358" s="74"/>
      <c r="M358" s="74"/>
      <c r="N358" s="74"/>
      <c r="O358" s="74"/>
      <c r="P358" s="74"/>
      <c r="Q358" s="74"/>
      <c r="R358" s="74"/>
    </row>
    <row r="359" spans="8:18" s="69" customFormat="1" x14ac:dyDescent="0.25">
      <c r="H359" s="74"/>
      <c r="I359" s="74"/>
      <c r="J359" s="74"/>
      <c r="L359" s="74"/>
      <c r="M359" s="74"/>
      <c r="N359" s="74"/>
      <c r="O359" s="74"/>
      <c r="P359" s="74"/>
      <c r="Q359" s="74"/>
      <c r="R359" s="74"/>
    </row>
    <row r="360" spans="8:18" s="69" customFormat="1" x14ac:dyDescent="0.25">
      <c r="H360" s="74"/>
      <c r="I360" s="74"/>
      <c r="J360" s="74"/>
      <c r="L360" s="74"/>
      <c r="M360" s="74"/>
      <c r="N360" s="74"/>
      <c r="O360" s="74"/>
      <c r="P360" s="74"/>
      <c r="Q360" s="74"/>
      <c r="R360" s="74"/>
    </row>
    <row r="361" spans="8:18" s="69" customFormat="1" x14ac:dyDescent="0.25">
      <c r="H361" s="74"/>
      <c r="I361" s="74"/>
      <c r="J361" s="74"/>
      <c r="L361" s="74"/>
      <c r="M361" s="74"/>
      <c r="N361" s="74"/>
      <c r="O361" s="74"/>
      <c r="P361" s="74"/>
      <c r="Q361" s="74"/>
      <c r="R361" s="74"/>
    </row>
    <row r="362" spans="8:18" s="69" customFormat="1" x14ac:dyDescent="0.25">
      <c r="H362" s="74"/>
      <c r="I362" s="74"/>
      <c r="J362" s="74"/>
      <c r="L362" s="74"/>
      <c r="M362" s="74"/>
      <c r="N362" s="74"/>
      <c r="O362" s="74"/>
      <c r="P362" s="74"/>
      <c r="Q362" s="74"/>
      <c r="R362" s="74"/>
    </row>
    <row r="363" spans="8:18" s="69" customFormat="1" x14ac:dyDescent="0.25">
      <c r="H363" s="74"/>
      <c r="I363" s="74"/>
      <c r="J363" s="74"/>
      <c r="L363" s="74"/>
      <c r="M363" s="74"/>
      <c r="N363" s="74"/>
      <c r="O363" s="74"/>
      <c r="P363" s="74"/>
      <c r="Q363" s="74"/>
      <c r="R363" s="74"/>
    </row>
    <row r="364" spans="8:18" s="69" customFormat="1" x14ac:dyDescent="0.25">
      <c r="H364" s="74"/>
      <c r="I364" s="74"/>
      <c r="J364" s="74"/>
      <c r="L364" s="74"/>
      <c r="M364" s="74"/>
      <c r="N364" s="74"/>
      <c r="O364" s="74"/>
      <c r="P364" s="74"/>
      <c r="Q364" s="74"/>
      <c r="R364" s="74"/>
    </row>
    <row r="365" spans="8:18" s="69" customFormat="1" x14ac:dyDescent="0.25">
      <c r="H365" s="74"/>
      <c r="I365" s="74"/>
      <c r="J365" s="74"/>
      <c r="L365" s="74"/>
      <c r="M365" s="74"/>
      <c r="N365" s="74"/>
      <c r="O365" s="74"/>
      <c r="P365" s="74"/>
      <c r="Q365" s="74"/>
      <c r="R365" s="74"/>
    </row>
    <row r="366" spans="8:18" s="69" customFormat="1" x14ac:dyDescent="0.25">
      <c r="H366" s="74"/>
      <c r="I366" s="74"/>
      <c r="J366" s="74"/>
      <c r="L366" s="74"/>
      <c r="M366" s="74"/>
      <c r="N366" s="74"/>
      <c r="O366" s="74"/>
      <c r="P366" s="74"/>
      <c r="Q366" s="74"/>
      <c r="R366" s="74"/>
    </row>
    <row r="367" spans="8:18" s="69" customFormat="1" x14ac:dyDescent="0.25">
      <c r="H367" s="74"/>
      <c r="I367" s="74"/>
      <c r="J367" s="74"/>
      <c r="L367" s="74"/>
      <c r="M367" s="74"/>
      <c r="N367" s="74"/>
      <c r="O367" s="74"/>
      <c r="P367" s="74"/>
      <c r="Q367" s="74"/>
      <c r="R367" s="74"/>
    </row>
    <row r="368" spans="8:18" s="69" customFormat="1" x14ac:dyDescent="0.25">
      <c r="H368" s="74"/>
      <c r="I368" s="74"/>
      <c r="J368" s="74"/>
      <c r="L368" s="74"/>
      <c r="M368" s="74"/>
      <c r="N368" s="74"/>
      <c r="O368" s="74"/>
      <c r="P368" s="74"/>
      <c r="Q368" s="74"/>
      <c r="R368" s="74"/>
    </row>
    <row r="369" spans="8:18" s="69" customFormat="1" x14ac:dyDescent="0.25">
      <c r="H369" s="74"/>
      <c r="I369" s="74"/>
      <c r="J369" s="74"/>
      <c r="L369" s="74"/>
      <c r="M369" s="74"/>
      <c r="N369" s="74"/>
      <c r="O369" s="74"/>
      <c r="P369" s="74"/>
      <c r="Q369" s="74"/>
      <c r="R369" s="74"/>
    </row>
    <row r="370" spans="8:18" s="69" customFormat="1" x14ac:dyDescent="0.25">
      <c r="H370" s="74"/>
      <c r="I370" s="74"/>
      <c r="J370" s="74"/>
      <c r="L370" s="74"/>
      <c r="M370" s="74"/>
      <c r="N370" s="74"/>
      <c r="O370" s="74"/>
      <c r="P370" s="74"/>
      <c r="Q370" s="74"/>
      <c r="R370" s="74"/>
    </row>
    <row r="371" spans="8:18" s="69" customFormat="1" x14ac:dyDescent="0.25">
      <c r="H371" s="74"/>
      <c r="I371" s="74"/>
      <c r="J371" s="74"/>
      <c r="L371" s="74"/>
      <c r="M371" s="74"/>
      <c r="N371" s="74"/>
      <c r="O371" s="74"/>
      <c r="P371" s="74"/>
      <c r="Q371" s="74"/>
      <c r="R371" s="74"/>
    </row>
    <row r="372" spans="8:18" s="69" customFormat="1" x14ac:dyDescent="0.25">
      <c r="H372" s="74"/>
      <c r="I372" s="74"/>
      <c r="J372" s="74"/>
      <c r="L372" s="74"/>
      <c r="M372" s="74"/>
      <c r="N372" s="74"/>
      <c r="O372" s="74"/>
      <c r="P372" s="74"/>
      <c r="Q372" s="74"/>
      <c r="R372" s="74"/>
    </row>
    <row r="373" spans="8:18" s="69" customFormat="1" x14ac:dyDescent="0.25">
      <c r="H373" s="74"/>
      <c r="I373" s="74"/>
      <c r="J373" s="74"/>
      <c r="L373" s="74"/>
      <c r="M373" s="74"/>
      <c r="N373" s="74"/>
      <c r="O373" s="74"/>
      <c r="P373" s="74"/>
      <c r="Q373" s="74"/>
      <c r="R373" s="74"/>
    </row>
    <row r="374" spans="8:18" s="69" customFormat="1" x14ac:dyDescent="0.25">
      <c r="H374" s="74"/>
      <c r="I374" s="74"/>
      <c r="J374" s="74"/>
      <c r="L374" s="74"/>
      <c r="M374" s="74"/>
      <c r="N374" s="74"/>
      <c r="O374" s="74"/>
      <c r="P374" s="74"/>
      <c r="Q374" s="74"/>
      <c r="R374" s="74"/>
    </row>
    <row r="375" spans="8:18" s="69" customFormat="1" x14ac:dyDescent="0.25">
      <c r="H375" s="74"/>
      <c r="I375" s="74"/>
      <c r="J375" s="74"/>
      <c r="L375" s="74"/>
      <c r="M375" s="74"/>
      <c r="N375" s="74"/>
      <c r="O375" s="74"/>
      <c r="P375" s="74"/>
      <c r="Q375" s="74"/>
      <c r="R375" s="74"/>
    </row>
    <row r="376" spans="8:18" s="69" customFormat="1" x14ac:dyDescent="0.25">
      <c r="H376" s="74"/>
      <c r="I376" s="74"/>
      <c r="J376" s="74"/>
      <c r="L376" s="74"/>
      <c r="M376" s="74"/>
      <c r="N376" s="74"/>
      <c r="O376" s="74"/>
      <c r="P376" s="74"/>
      <c r="Q376" s="74"/>
      <c r="R376" s="74"/>
    </row>
    <row r="377" spans="8:18" s="69" customFormat="1" x14ac:dyDescent="0.25">
      <c r="H377" s="74"/>
      <c r="I377" s="74"/>
      <c r="J377" s="74"/>
      <c r="L377" s="74"/>
      <c r="M377" s="74"/>
      <c r="N377" s="74"/>
      <c r="O377" s="74"/>
      <c r="P377" s="74"/>
      <c r="Q377" s="74"/>
      <c r="R377" s="74"/>
    </row>
    <row r="378" spans="8:18" s="69" customFormat="1" x14ac:dyDescent="0.25">
      <c r="H378" s="74"/>
      <c r="I378" s="74"/>
      <c r="J378" s="74"/>
      <c r="L378" s="74"/>
      <c r="M378" s="74"/>
      <c r="N378" s="74"/>
      <c r="O378" s="74"/>
      <c r="P378" s="74"/>
      <c r="Q378" s="74"/>
      <c r="R378" s="74"/>
    </row>
    <row r="379" spans="8:18" s="69" customFormat="1" x14ac:dyDescent="0.25">
      <c r="H379" s="74"/>
      <c r="I379" s="74"/>
      <c r="J379" s="74"/>
      <c r="L379" s="74"/>
      <c r="M379" s="74"/>
      <c r="N379" s="74"/>
      <c r="O379" s="74"/>
      <c r="P379" s="74"/>
      <c r="Q379" s="74"/>
      <c r="R379" s="74"/>
    </row>
    <row r="380" spans="8:18" s="69" customFormat="1" x14ac:dyDescent="0.25">
      <c r="H380" s="74"/>
      <c r="I380" s="74"/>
      <c r="J380" s="74"/>
      <c r="L380" s="74"/>
      <c r="M380" s="74"/>
      <c r="N380" s="74"/>
      <c r="O380" s="74"/>
      <c r="P380" s="74"/>
      <c r="Q380" s="74"/>
      <c r="R380" s="74"/>
    </row>
    <row r="381" spans="8:18" s="69" customFormat="1" x14ac:dyDescent="0.25">
      <c r="H381" s="74"/>
      <c r="I381" s="74"/>
      <c r="J381" s="74"/>
      <c r="L381" s="74"/>
      <c r="M381" s="74"/>
      <c r="N381" s="74"/>
      <c r="O381" s="74"/>
      <c r="P381" s="74"/>
      <c r="Q381" s="74"/>
      <c r="R381" s="74"/>
    </row>
    <row r="382" spans="8:18" s="69" customFormat="1" x14ac:dyDescent="0.25">
      <c r="H382" s="74"/>
      <c r="I382" s="74"/>
      <c r="J382" s="74"/>
      <c r="L382" s="74"/>
      <c r="M382" s="74"/>
      <c r="N382" s="74"/>
      <c r="O382" s="74"/>
      <c r="P382" s="74"/>
      <c r="Q382" s="74"/>
      <c r="R382" s="74"/>
    </row>
    <row r="383" spans="8:18" s="69" customFormat="1" x14ac:dyDescent="0.25">
      <c r="H383" s="74"/>
      <c r="I383" s="74"/>
      <c r="J383" s="74"/>
      <c r="L383" s="74"/>
      <c r="M383" s="74"/>
      <c r="N383" s="74"/>
      <c r="O383" s="74"/>
      <c r="P383" s="74"/>
      <c r="Q383" s="74"/>
      <c r="R383" s="74"/>
    </row>
    <row r="384" spans="8:18" s="69" customFormat="1" x14ac:dyDescent="0.25">
      <c r="H384" s="74"/>
      <c r="I384" s="74"/>
      <c r="J384" s="74"/>
      <c r="L384" s="74"/>
      <c r="M384" s="74"/>
      <c r="N384" s="74"/>
      <c r="O384" s="74"/>
      <c r="P384" s="74"/>
      <c r="Q384" s="74"/>
      <c r="R384" s="74"/>
    </row>
    <row r="385" spans="8:18" s="69" customFormat="1" x14ac:dyDescent="0.25">
      <c r="H385" s="74"/>
      <c r="I385" s="74"/>
      <c r="J385" s="74"/>
      <c r="L385" s="74"/>
      <c r="M385" s="74"/>
      <c r="N385" s="74"/>
      <c r="O385" s="74"/>
      <c r="P385" s="74"/>
      <c r="Q385" s="74"/>
      <c r="R385" s="74"/>
    </row>
    <row r="386" spans="8:18" s="69" customFormat="1" x14ac:dyDescent="0.25">
      <c r="H386" s="74"/>
      <c r="I386" s="74"/>
      <c r="J386" s="74"/>
      <c r="L386" s="74"/>
      <c r="M386" s="74"/>
      <c r="N386" s="74"/>
      <c r="O386" s="74"/>
      <c r="P386" s="74"/>
      <c r="Q386" s="74"/>
      <c r="R386" s="74"/>
    </row>
    <row r="387" spans="8:18" s="69" customFormat="1" x14ac:dyDescent="0.25">
      <c r="H387" s="74"/>
      <c r="I387" s="74"/>
      <c r="J387" s="74"/>
      <c r="L387" s="74"/>
      <c r="M387" s="74"/>
      <c r="N387" s="74"/>
      <c r="O387" s="74"/>
      <c r="P387" s="74"/>
      <c r="Q387" s="74"/>
      <c r="R387" s="74"/>
    </row>
    <row r="388" spans="8:18" s="69" customFormat="1" x14ac:dyDescent="0.25">
      <c r="H388" s="74"/>
      <c r="I388" s="74"/>
      <c r="J388" s="74"/>
      <c r="L388" s="74"/>
      <c r="M388" s="74"/>
      <c r="N388" s="74"/>
      <c r="O388" s="74"/>
      <c r="P388" s="74"/>
      <c r="Q388" s="74"/>
      <c r="R388" s="74"/>
    </row>
    <row r="389" spans="8:18" s="69" customFormat="1" x14ac:dyDescent="0.25">
      <c r="H389" s="74"/>
      <c r="I389" s="74"/>
      <c r="J389" s="74"/>
      <c r="L389" s="74"/>
      <c r="M389" s="74"/>
      <c r="N389" s="74"/>
      <c r="O389" s="74"/>
      <c r="P389" s="74"/>
      <c r="Q389" s="74"/>
      <c r="R389" s="74"/>
    </row>
    <row r="390" spans="8:18" s="69" customFormat="1" x14ac:dyDescent="0.25">
      <c r="H390" s="74"/>
      <c r="I390" s="74"/>
      <c r="J390" s="74"/>
      <c r="L390" s="74"/>
      <c r="M390" s="74"/>
      <c r="N390" s="74"/>
      <c r="O390" s="74"/>
      <c r="P390" s="74"/>
      <c r="Q390" s="74"/>
      <c r="R390" s="74"/>
    </row>
    <row r="391" spans="8:18" s="69" customFormat="1" x14ac:dyDescent="0.25">
      <c r="H391" s="74"/>
      <c r="I391" s="74"/>
      <c r="J391" s="74"/>
      <c r="L391" s="74"/>
      <c r="M391" s="74"/>
      <c r="N391" s="74"/>
      <c r="O391" s="74"/>
      <c r="P391" s="74"/>
      <c r="Q391" s="74"/>
      <c r="R391" s="74"/>
    </row>
    <row r="392" spans="8:18" s="69" customFormat="1" x14ac:dyDescent="0.25">
      <c r="H392" s="74"/>
      <c r="I392" s="74"/>
      <c r="J392" s="74"/>
      <c r="L392" s="74"/>
      <c r="M392" s="74"/>
      <c r="N392" s="74"/>
      <c r="O392" s="74"/>
      <c r="P392" s="74"/>
      <c r="Q392" s="74"/>
      <c r="R392" s="74"/>
    </row>
    <row r="393" spans="8:18" s="69" customFormat="1" x14ac:dyDescent="0.25">
      <c r="H393" s="74"/>
      <c r="I393" s="74"/>
      <c r="J393" s="74"/>
      <c r="L393" s="74"/>
      <c r="M393" s="74"/>
      <c r="N393" s="74"/>
      <c r="O393" s="74"/>
      <c r="P393" s="74"/>
      <c r="Q393" s="74"/>
      <c r="R393" s="74"/>
    </row>
    <row r="394" spans="8:18" s="69" customFormat="1" x14ac:dyDescent="0.25">
      <c r="H394" s="74"/>
      <c r="I394" s="74"/>
      <c r="J394" s="74"/>
      <c r="L394" s="74"/>
      <c r="M394" s="74"/>
      <c r="N394" s="74"/>
      <c r="O394" s="74"/>
      <c r="P394" s="74"/>
      <c r="Q394" s="74"/>
      <c r="R394" s="74"/>
    </row>
    <row r="395" spans="8:18" s="69" customFormat="1" x14ac:dyDescent="0.25">
      <c r="H395" s="74"/>
      <c r="I395" s="74"/>
      <c r="J395" s="74"/>
      <c r="L395" s="74"/>
      <c r="M395" s="74"/>
      <c r="N395" s="74"/>
      <c r="O395" s="74"/>
      <c r="P395" s="74"/>
      <c r="Q395" s="74"/>
      <c r="R395" s="74"/>
    </row>
    <row r="396" spans="8:18" s="69" customFormat="1" x14ac:dyDescent="0.25">
      <c r="H396" s="74"/>
      <c r="I396" s="74"/>
      <c r="J396" s="74"/>
      <c r="L396" s="74"/>
      <c r="M396" s="74"/>
      <c r="N396" s="74"/>
      <c r="O396" s="74"/>
      <c r="P396" s="74"/>
      <c r="Q396" s="74"/>
      <c r="R396" s="74"/>
    </row>
    <row r="397" spans="8:18" s="69" customFormat="1" x14ac:dyDescent="0.25">
      <c r="H397" s="74"/>
      <c r="I397" s="74"/>
      <c r="J397" s="74"/>
      <c r="L397" s="74"/>
      <c r="M397" s="74"/>
      <c r="N397" s="74"/>
      <c r="O397" s="74"/>
      <c r="P397" s="74"/>
      <c r="Q397" s="74"/>
      <c r="R397" s="74"/>
    </row>
    <row r="398" spans="8:18" s="69" customFormat="1" x14ac:dyDescent="0.25">
      <c r="H398" s="74"/>
      <c r="I398" s="74"/>
      <c r="J398" s="74"/>
      <c r="L398" s="74"/>
      <c r="M398" s="74"/>
      <c r="N398" s="74"/>
      <c r="O398" s="74"/>
      <c r="P398" s="74"/>
      <c r="Q398" s="74"/>
      <c r="R398" s="74"/>
    </row>
    <row r="399" spans="8:18" s="69" customFormat="1" x14ac:dyDescent="0.25">
      <c r="H399" s="74"/>
      <c r="I399" s="74"/>
      <c r="J399" s="74"/>
      <c r="L399" s="74"/>
      <c r="M399" s="74"/>
      <c r="N399" s="74"/>
      <c r="O399" s="74"/>
      <c r="P399" s="74"/>
      <c r="Q399" s="74"/>
      <c r="R399" s="74"/>
    </row>
    <row r="400" spans="8:18" s="69" customFormat="1" x14ac:dyDescent="0.25">
      <c r="H400" s="74"/>
      <c r="I400" s="74"/>
      <c r="J400" s="74"/>
      <c r="L400" s="74"/>
      <c r="M400" s="74"/>
      <c r="N400" s="74"/>
      <c r="O400" s="74"/>
      <c r="P400" s="74"/>
      <c r="Q400" s="74"/>
      <c r="R400" s="74"/>
    </row>
    <row r="401" spans="8:18" s="69" customFormat="1" x14ac:dyDescent="0.25">
      <c r="H401" s="74"/>
      <c r="I401" s="74"/>
      <c r="J401" s="74"/>
      <c r="L401" s="74"/>
      <c r="M401" s="74"/>
      <c r="N401" s="74"/>
      <c r="O401" s="74"/>
      <c r="P401" s="74"/>
      <c r="Q401" s="74"/>
      <c r="R401" s="74"/>
    </row>
    <row r="402" spans="8:18" s="69" customFormat="1" x14ac:dyDescent="0.25">
      <c r="H402" s="74"/>
      <c r="I402" s="74"/>
      <c r="J402" s="74"/>
      <c r="L402" s="74"/>
      <c r="M402" s="74"/>
      <c r="N402" s="74"/>
      <c r="O402" s="74"/>
      <c r="P402" s="74"/>
      <c r="Q402" s="74"/>
      <c r="R402" s="74"/>
    </row>
    <row r="403" spans="8:18" s="69" customFormat="1" x14ac:dyDescent="0.25">
      <c r="H403" s="74"/>
      <c r="I403" s="74"/>
      <c r="J403" s="74"/>
      <c r="L403" s="74"/>
      <c r="M403" s="74"/>
      <c r="N403" s="74"/>
      <c r="O403" s="74"/>
      <c r="P403" s="74"/>
      <c r="Q403" s="74"/>
      <c r="R403" s="74"/>
    </row>
    <row r="404" spans="8:18" s="69" customFormat="1" x14ac:dyDescent="0.25">
      <c r="H404" s="74"/>
      <c r="I404" s="74"/>
      <c r="J404" s="74"/>
      <c r="L404" s="74"/>
      <c r="M404" s="74"/>
      <c r="N404" s="74"/>
      <c r="O404" s="74"/>
      <c r="P404" s="74"/>
      <c r="Q404" s="74"/>
      <c r="R404" s="74"/>
    </row>
    <row r="405" spans="8:18" s="69" customFormat="1" x14ac:dyDescent="0.25">
      <c r="H405" s="74"/>
      <c r="I405" s="74"/>
      <c r="J405" s="74"/>
      <c r="L405" s="74"/>
      <c r="M405" s="74"/>
      <c r="N405" s="74"/>
      <c r="O405" s="74"/>
      <c r="P405" s="74"/>
      <c r="Q405" s="74"/>
      <c r="R405" s="74"/>
    </row>
    <row r="406" spans="8:18" s="69" customFormat="1" x14ac:dyDescent="0.25">
      <c r="H406" s="74"/>
      <c r="I406" s="74"/>
      <c r="J406" s="74"/>
      <c r="L406" s="74"/>
      <c r="M406" s="74"/>
      <c r="N406" s="74"/>
      <c r="O406" s="74"/>
      <c r="P406" s="74"/>
      <c r="Q406" s="74"/>
      <c r="R406" s="74"/>
    </row>
    <row r="407" spans="8:18" s="69" customFormat="1" x14ac:dyDescent="0.25">
      <c r="H407" s="74"/>
      <c r="I407" s="74"/>
      <c r="J407" s="74"/>
      <c r="L407" s="74"/>
      <c r="M407" s="74"/>
      <c r="N407" s="74"/>
      <c r="O407" s="74"/>
      <c r="P407" s="74"/>
      <c r="Q407" s="74"/>
      <c r="R407" s="74"/>
    </row>
    <row r="408" spans="8:18" s="69" customFormat="1" x14ac:dyDescent="0.25">
      <c r="H408" s="74"/>
      <c r="I408" s="74"/>
      <c r="J408" s="74"/>
      <c r="L408" s="74"/>
      <c r="M408" s="74"/>
      <c r="N408" s="74"/>
      <c r="O408" s="74"/>
      <c r="P408" s="74"/>
      <c r="Q408" s="74"/>
      <c r="R408" s="74"/>
    </row>
    <row r="409" spans="8:18" s="69" customFormat="1" x14ac:dyDescent="0.25">
      <c r="H409" s="74"/>
      <c r="I409" s="74"/>
      <c r="J409" s="74"/>
      <c r="L409" s="74"/>
      <c r="M409" s="74"/>
      <c r="N409" s="74"/>
      <c r="O409" s="74"/>
      <c r="P409" s="74"/>
      <c r="Q409" s="74"/>
      <c r="R409" s="74"/>
    </row>
    <row r="410" spans="8:18" s="69" customFormat="1" x14ac:dyDescent="0.25">
      <c r="H410" s="74"/>
      <c r="I410" s="74"/>
      <c r="J410" s="74"/>
      <c r="L410" s="74"/>
      <c r="M410" s="74"/>
      <c r="N410" s="74"/>
      <c r="O410" s="74"/>
      <c r="P410" s="74"/>
      <c r="Q410" s="74"/>
      <c r="R410" s="74"/>
    </row>
    <row r="411" spans="8:18" s="69" customFormat="1" x14ac:dyDescent="0.25">
      <c r="H411" s="74"/>
      <c r="I411" s="74"/>
      <c r="J411" s="74"/>
      <c r="L411" s="74"/>
      <c r="M411" s="74"/>
      <c r="N411" s="74"/>
      <c r="O411" s="74"/>
      <c r="P411" s="74"/>
      <c r="Q411" s="74"/>
      <c r="R411" s="74"/>
    </row>
    <row r="412" spans="8:18" s="69" customFormat="1" x14ac:dyDescent="0.25">
      <c r="H412" s="74"/>
      <c r="I412" s="74"/>
      <c r="J412" s="74"/>
      <c r="L412" s="74"/>
      <c r="M412" s="74"/>
      <c r="N412" s="74"/>
      <c r="O412" s="74"/>
      <c r="P412" s="74"/>
      <c r="Q412" s="74"/>
      <c r="R412" s="74"/>
    </row>
    <row r="413" spans="8:18" s="69" customFormat="1" x14ac:dyDescent="0.25">
      <c r="H413" s="74"/>
      <c r="I413" s="74"/>
      <c r="J413" s="74"/>
      <c r="L413" s="74"/>
      <c r="M413" s="74"/>
      <c r="N413" s="74"/>
      <c r="O413" s="74"/>
      <c r="P413" s="74"/>
      <c r="Q413" s="74"/>
      <c r="R413" s="74"/>
    </row>
    <row r="414" spans="8:18" s="69" customFormat="1" x14ac:dyDescent="0.25">
      <c r="H414" s="74"/>
      <c r="I414" s="74"/>
      <c r="J414" s="74"/>
      <c r="L414" s="74"/>
      <c r="M414" s="74"/>
      <c r="N414" s="74"/>
      <c r="O414" s="74"/>
      <c r="P414" s="74"/>
      <c r="Q414" s="74"/>
      <c r="R414" s="74"/>
    </row>
    <row r="415" spans="8:18" s="69" customFormat="1" x14ac:dyDescent="0.25">
      <c r="H415" s="74"/>
      <c r="I415" s="74"/>
      <c r="J415" s="74"/>
      <c r="L415" s="74"/>
      <c r="M415" s="74"/>
      <c r="N415" s="74"/>
      <c r="O415" s="74"/>
      <c r="P415" s="74"/>
      <c r="Q415" s="74"/>
      <c r="R415" s="74"/>
    </row>
    <row r="416" spans="8:18" s="69" customFormat="1" x14ac:dyDescent="0.25">
      <c r="H416" s="74"/>
      <c r="I416" s="74"/>
      <c r="J416" s="74"/>
      <c r="L416" s="74"/>
      <c r="M416" s="74"/>
      <c r="N416" s="74"/>
      <c r="O416" s="74"/>
      <c r="P416" s="74"/>
      <c r="Q416" s="74"/>
      <c r="R416" s="74"/>
    </row>
    <row r="417" spans="8:18" s="69" customFormat="1" x14ac:dyDescent="0.25">
      <c r="H417" s="74"/>
      <c r="I417" s="74"/>
      <c r="J417" s="74"/>
      <c r="L417" s="74"/>
      <c r="M417" s="74"/>
      <c r="N417" s="74"/>
      <c r="O417" s="74"/>
      <c r="P417" s="74"/>
      <c r="Q417" s="74"/>
      <c r="R417" s="74"/>
    </row>
    <row r="418" spans="8:18" s="69" customFormat="1" x14ac:dyDescent="0.25">
      <c r="H418" s="74"/>
      <c r="I418" s="74"/>
      <c r="J418" s="74"/>
      <c r="L418" s="74"/>
      <c r="M418" s="74"/>
      <c r="N418" s="74"/>
      <c r="O418" s="74"/>
      <c r="P418" s="74"/>
      <c r="Q418" s="74"/>
      <c r="R418" s="74"/>
    </row>
    <row r="419" spans="8:18" s="69" customFormat="1" x14ac:dyDescent="0.25">
      <c r="H419" s="74"/>
      <c r="I419" s="74"/>
      <c r="J419" s="74"/>
      <c r="L419" s="74"/>
      <c r="M419" s="74"/>
      <c r="N419" s="74"/>
      <c r="O419" s="74"/>
      <c r="P419" s="74"/>
      <c r="Q419" s="74"/>
      <c r="R419" s="74"/>
    </row>
    <row r="420" spans="8:18" s="69" customFormat="1" x14ac:dyDescent="0.25">
      <c r="H420" s="74"/>
      <c r="I420" s="74"/>
      <c r="J420" s="74"/>
      <c r="L420" s="74"/>
      <c r="M420" s="74"/>
      <c r="N420" s="74"/>
      <c r="O420" s="74"/>
      <c r="P420" s="74"/>
      <c r="Q420" s="74"/>
      <c r="R420" s="74"/>
    </row>
    <row r="421" spans="8:18" s="69" customFormat="1" x14ac:dyDescent="0.25">
      <c r="H421" s="74"/>
      <c r="I421" s="74"/>
      <c r="J421" s="74"/>
      <c r="L421" s="74"/>
      <c r="M421" s="74"/>
      <c r="N421" s="74"/>
      <c r="O421" s="74"/>
      <c r="P421" s="74"/>
      <c r="Q421" s="74"/>
      <c r="R421" s="74"/>
    </row>
    <row r="422" spans="8:18" s="69" customFormat="1" x14ac:dyDescent="0.25">
      <c r="H422" s="74"/>
      <c r="I422" s="74"/>
      <c r="J422" s="74"/>
      <c r="L422" s="74"/>
      <c r="M422" s="74"/>
      <c r="N422" s="74"/>
      <c r="O422" s="74"/>
      <c r="P422" s="74"/>
      <c r="Q422" s="74"/>
      <c r="R422" s="74"/>
    </row>
    <row r="423" spans="8:18" s="69" customFormat="1" x14ac:dyDescent="0.25">
      <c r="H423" s="74"/>
      <c r="I423" s="74"/>
      <c r="J423" s="74"/>
      <c r="L423" s="74"/>
      <c r="M423" s="74"/>
      <c r="N423" s="74"/>
      <c r="O423" s="74"/>
      <c r="P423" s="74"/>
      <c r="Q423" s="74"/>
      <c r="R423" s="74"/>
    </row>
    <row r="424" spans="8:18" s="69" customFormat="1" x14ac:dyDescent="0.25">
      <c r="H424" s="74"/>
      <c r="I424" s="74"/>
      <c r="J424" s="74"/>
      <c r="L424" s="74"/>
      <c r="M424" s="74"/>
      <c r="N424" s="74"/>
      <c r="O424" s="74"/>
      <c r="P424" s="74"/>
      <c r="Q424" s="74"/>
      <c r="R424" s="74"/>
    </row>
    <row r="425" spans="8:18" s="69" customFormat="1" x14ac:dyDescent="0.25">
      <c r="H425" s="74"/>
      <c r="I425" s="74"/>
      <c r="J425" s="74"/>
      <c r="L425" s="74"/>
      <c r="M425" s="74"/>
      <c r="N425" s="74"/>
      <c r="O425" s="74"/>
      <c r="P425" s="74"/>
      <c r="Q425" s="74"/>
      <c r="R425" s="74"/>
    </row>
    <row r="426" spans="8:18" s="69" customFormat="1" x14ac:dyDescent="0.25">
      <c r="H426" s="74"/>
      <c r="I426" s="74"/>
      <c r="J426" s="74"/>
      <c r="L426" s="74"/>
      <c r="M426" s="74"/>
      <c r="N426" s="74"/>
      <c r="O426" s="74"/>
      <c r="P426" s="74"/>
      <c r="Q426" s="74"/>
      <c r="R426" s="74"/>
    </row>
    <row r="427" spans="8:18" s="69" customFormat="1" x14ac:dyDescent="0.25">
      <c r="H427" s="74"/>
      <c r="I427" s="74"/>
      <c r="J427" s="74"/>
      <c r="L427" s="74"/>
      <c r="M427" s="74"/>
      <c r="N427" s="74"/>
      <c r="O427" s="74"/>
      <c r="P427" s="74"/>
      <c r="Q427" s="74"/>
      <c r="R427" s="74"/>
    </row>
    <row r="428" spans="8:18" s="69" customFormat="1" x14ac:dyDescent="0.25">
      <c r="H428" s="74"/>
      <c r="I428" s="74"/>
      <c r="J428" s="74"/>
      <c r="L428" s="74"/>
      <c r="M428" s="74"/>
      <c r="N428" s="74"/>
      <c r="O428" s="74"/>
      <c r="P428" s="74"/>
      <c r="Q428" s="74"/>
      <c r="R428" s="74"/>
    </row>
    <row r="429" spans="8:18" s="69" customFormat="1" x14ac:dyDescent="0.25">
      <c r="H429" s="74"/>
      <c r="I429" s="74"/>
      <c r="J429" s="74"/>
      <c r="L429" s="74"/>
      <c r="M429" s="74"/>
      <c r="N429" s="74"/>
      <c r="O429" s="74"/>
      <c r="P429" s="74"/>
      <c r="Q429" s="74"/>
      <c r="R429" s="74"/>
    </row>
    <row r="430" spans="8:18" s="69" customFormat="1" x14ac:dyDescent="0.25">
      <c r="H430" s="74"/>
      <c r="I430" s="74"/>
      <c r="J430" s="74"/>
      <c r="L430" s="74"/>
      <c r="M430" s="74"/>
      <c r="N430" s="74"/>
      <c r="O430" s="74"/>
      <c r="P430" s="74"/>
      <c r="Q430" s="74"/>
      <c r="R430" s="74"/>
    </row>
    <row r="431" spans="8:18" s="69" customFormat="1" x14ac:dyDescent="0.25">
      <c r="H431" s="74"/>
      <c r="I431" s="74"/>
      <c r="J431" s="74"/>
      <c r="L431" s="74"/>
      <c r="M431" s="74"/>
      <c r="N431" s="74"/>
      <c r="O431" s="74"/>
      <c r="P431" s="74"/>
      <c r="Q431" s="74"/>
      <c r="R431" s="74"/>
    </row>
    <row r="432" spans="8:18" s="69" customFormat="1" x14ac:dyDescent="0.25">
      <c r="H432" s="74"/>
      <c r="I432" s="74"/>
      <c r="J432" s="74"/>
      <c r="L432" s="74"/>
      <c r="M432" s="74"/>
      <c r="N432" s="74"/>
      <c r="O432" s="74"/>
      <c r="P432" s="74"/>
      <c r="Q432" s="74"/>
      <c r="R432" s="74"/>
    </row>
    <row r="433" spans="8:18" s="69" customFormat="1" x14ac:dyDescent="0.25">
      <c r="H433" s="74"/>
      <c r="I433" s="74"/>
      <c r="J433" s="74"/>
      <c r="L433" s="74"/>
      <c r="M433" s="74"/>
      <c r="N433" s="74"/>
      <c r="O433" s="74"/>
      <c r="P433" s="74"/>
      <c r="Q433" s="74"/>
      <c r="R433" s="74"/>
    </row>
    <row r="434" spans="8:18" s="69" customFormat="1" x14ac:dyDescent="0.25">
      <c r="H434" s="74"/>
      <c r="I434" s="74"/>
      <c r="J434" s="74"/>
      <c r="L434" s="74"/>
      <c r="M434" s="74"/>
      <c r="N434" s="74"/>
      <c r="O434" s="74"/>
      <c r="P434" s="74"/>
      <c r="Q434" s="74"/>
      <c r="R434" s="74"/>
    </row>
    <row r="435" spans="8:18" s="69" customFormat="1" x14ac:dyDescent="0.25">
      <c r="H435" s="74"/>
      <c r="I435" s="74"/>
      <c r="J435" s="74"/>
      <c r="L435" s="74"/>
      <c r="M435" s="74"/>
      <c r="N435" s="74"/>
      <c r="O435" s="74"/>
      <c r="P435" s="74"/>
      <c r="Q435" s="74"/>
      <c r="R435" s="74"/>
    </row>
    <row r="436" spans="8:18" s="69" customFormat="1" x14ac:dyDescent="0.25">
      <c r="H436" s="74"/>
      <c r="I436" s="74"/>
      <c r="J436" s="74"/>
      <c r="L436" s="74"/>
      <c r="M436" s="74"/>
      <c r="N436" s="74"/>
      <c r="O436" s="74"/>
      <c r="P436" s="74"/>
      <c r="Q436" s="74"/>
      <c r="R436" s="74"/>
    </row>
    <row r="437" spans="8:18" s="69" customFormat="1" x14ac:dyDescent="0.25">
      <c r="H437" s="74"/>
      <c r="I437" s="74"/>
      <c r="J437" s="74"/>
      <c r="L437" s="74"/>
      <c r="M437" s="74"/>
      <c r="N437" s="74"/>
      <c r="O437" s="74"/>
      <c r="P437" s="74"/>
      <c r="Q437" s="74"/>
    </row>
    <row r="438" spans="8:18" s="69" customFormat="1" x14ac:dyDescent="0.25">
      <c r="H438" s="74"/>
      <c r="I438" s="74"/>
      <c r="J438" s="74"/>
      <c r="L438" s="74"/>
      <c r="M438" s="74"/>
      <c r="N438" s="74"/>
      <c r="O438" s="74"/>
      <c r="P438" s="74"/>
      <c r="Q438" s="74"/>
      <c r="R438" s="74"/>
    </row>
    <row r="439" spans="8:18" s="69" customFormat="1" x14ac:dyDescent="0.25">
      <c r="H439" s="74"/>
      <c r="I439" s="74"/>
      <c r="J439" s="74"/>
      <c r="L439" s="74"/>
      <c r="M439" s="74"/>
      <c r="N439" s="74"/>
      <c r="O439" s="74"/>
      <c r="P439" s="74"/>
      <c r="Q439" s="74"/>
      <c r="R439" s="74"/>
    </row>
    <row r="440" spans="8:18" s="69" customFormat="1" x14ac:dyDescent="0.25">
      <c r="H440" s="74"/>
      <c r="I440" s="74"/>
      <c r="J440" s="74"/>
      <c r="L440" s="74"/>
      <c r="M440" s="74"/>
      <c r="N440" s="74"/>
      <c r="O440" s="74"/>
      <c r="P440" s="74"/>
      <c r="Q440" s="74"/>
      <c r="R440" s="74"/>
    </row>
    <row r="441" spans="8:18" s="69" customFormat="1" x14ac:dyDescent="0.25">
      <c r="H441" s="74"/>
      <c r="I441" s="74"/>
      <c r="J441" s="74"/>
      <c r="L441" s="74"/>
      <c r="M441" s="74"/>
      <c r="N441" s="74"/>
      <c r="O441" s="74"/>
      <c r="P441" s="74"/>
      <c r="Q441" s="74"/>
    </row>
    <row r="442" spans="8:18" s="69" customFormat="1" x14ac:dyDescent="0.25">
      <c r="H442" s="74"/>
      <c r="I442" s="74"/>
      <c r="J442" s="74"/>
      <c r="L442" s="74"/>
      <c r="M442" s="74"/>
      <c r="N442" s="74"/>
      <c r="O442" s="74"/>
      <c r="P442" s="74"/>
      <c r="Q442" s="74"/>
      <c r="R442" s="74"/>
    </row>
    <row r="443" spans="8:18" s="69" customFormat="1" x14ac:dyDescent="0.25">
      <c r="H443" s="74"/>
      <c r="I443" s="74"/>
      <c r="J443" s="74"/>
      <c r="L443" s="74"/>
      <c r="M443" s="74"/>
      <c r="N443" s="74"/>
      <c r="O443" s="74"/>
      <c r="P443" s="74"/>
      <c r="Q443" s="74"/>
      <c r="R443" s="74"/>
    </row>
    <row r="444" spans="8:18" s="69" customFormat="1" x14ac:dyDescent="0.25">
      <c r="H444" s="74"/>
      <c r="I444" s="74"/>
      <c r="J444" s="74"/>
      <c r="L444" s="74"/>
      <c r="M444" s="74"/>
      <c r="N444" s="74"/>
      <c r="O444" s="74"/>
      <c r="P444" s="74"/>
      <c r="Q444" s="74"/>
      <c r="R444" s="74"/>
    </row>
    <row r="445" spans="8:18" s="69" customFormat="1" x14ac:dyDescent="0.25">
      <c r="H445" s="74"/>
      <c r="I445" s="74"/>
      <c r="J445" s="74"/>
      <c r="L445" s="74"/>
      <c r="M445" s="74"/>
      <c r="N445" s="74"/>
      <c r="O445" s="74"/>
      <c r="P445" s="74"/>
      <c r="Q445" s="74"/>
      <c r="R445" s="74"/>
    </row>
    <row r="446" spans="8:18" s="69" customFormat="1" x14ac:dyDescent="0.25">
      <c r="H446" s="74"/>
      <c r="I446" s="74"/>
      <c r="J446" s="74"/>
      <c r="L446" s="74"/>
      <c r="M446" s="74"/>
      <c r="N446" s="74"/>
      <c r="O446" s="74"/>
      <c r="P446" s="74"/>
      <c r="Q446" s="74"/>
      <c r="R446" s="74"/>
    </row>
    <row r="447" spans="8:18" s="69" customFormat="1" x14ac:dyDescent="0.25">
      <c r="H447" s="74"/>
      <c r="I447" s="74"/>
      <c r="J447" s="74"/>
      <c r="L447" s="74"/>
      <c r="M447" s="74"/>
      <c r="N447" s="74"/>
      <c r="O447" s="74"/>
      <c r="P447" s="74"/>
      <c r="Q447" s="74"/>
      <c r="R447" s="74"/>
    </row>
    <row r="448" spans="8:18" s="69" customFormat="1" x14ac:dyDescent="0.25">
      <c r="H448" s="74"/>
      <c r="I448" s="74"/>
      <c r="J448" s="74"/>
      <c r="L448" s="74"/>
      <c r="M448" s="74"/>
      <c r="N448" s="74"/>
      <c r="O448" s="74"/>
      <c r="P448" s="74"/>
      <c r="Q448" s="74"/>
      <c r="R448" s="74"/>
    </row>
    <row r="449" spans="8:18" s="69" customFormat="1" x14ac:dyDescent="0.25">
      <c r="H449" s="74"/>
      <c r="I449" s="74"/>
      <c r="J449" s="74"/>
      <c r="L449" s="74"/>
      <c r="M449" s="74"/>
      <c r="N449" s="74"/>
      <c r="O449" s="74"/>
      <c r="P449" s="74"/>
      <c r="Q449" s="74"/>
      <c r="R449" s="74"/>
    </row>
    <row r="450" spans="8:18" s="69" customFormat="1" x14ac:dyDescent="0.25">
      <c r="H450" s="74"/>
      <c r="I450" s="74"/>
      <c r="J450" s="74"/>
      <c r="L450" s="74"/>
      <c r="M450" s="74"/>
      <c r="N450" s="74"/>
      <c r="O450" s="74"/>
      <c r="P450" s="74"/>
      <c r="Q450" s="74"/>
      <c r="R450" s="74"/>
    </row>
    <row r="451" spans="8:18" s="69" customFormat="1" x14ac:dyDescent="0.25">
      <c r="H451" s="74"/>
      <c r="I451" s="74"/>
      <c r="J451" s="74"/>
      <c r="L451" s="74"/>
      <c r="M451" s="74"/>
      <c r="N451" s="74"/>
      <c r="O451" s="74"/>
      <c r="P451" s="74"/>
      <c r="Q451" s="74"/>
      <c r="R451" s="74"/>
    </row>
    <row r="452" spans="8:18" s="69" customFormat="1" x14ac:dyDescent="0.25">
      <c r="H452" s="74"/>
      <c r="I452" s="74"/>
      <c r="J452" s="74"/>
      <c r="L452" s="74"/>
      <c r="M452" s="74"/>
      <c r="N452" s="74"/>
      <c r="O452" s="74"/>
      <c r="P452" s="74"/>
      <c r="Q452" s="74"/>
      <c r="R452" s="74"/>
    </row>
    <row r="453" spans="8:18" s="69" customFormat="1" x14ac:dyDescent="0.25">
      <c r="H453" s="74"/>
      <c r="I453" s="74"/>
      <c r="J453" s="74"/>
      <c r="L453" s="74"/>
      <c r="M453" s="74"/>
      <c r="N453" s="74"/>
      <c r="O453" s="74"/>
      <c r="P453" s="74"/>
      <c r="Q453" s="74"/>
      <c r="R453" s="74"/>
    </row>
    <row r="454" spans="8:18" s="69" customFormat="1" x14ac:dyDescent="0.25">
      <c r="H454" s="74"/>
      <c r="I454" s="74"/>
      <c r="J454" s="74"/>
      <c r="L454" s="74"/>
      <c r="M454" s="74"/>
      <c r="N454" s="74"/>
      <c r="O454" s="74"/>
      <c r="P454" s="74"/>
      <c r="Q454" s="74"/>
      <c r="R454" s="74"/>
    </row>
    <row r="455" spans="8:18" s="69" customFormat="1" x14ac:dyDescent="0.25">
      <c r="H455" s="74"/>
      <c r="I455" s="74"/>
      <c r="J455" s="74"/>
      <c r="L455" s="74"/>
      <c r="M455" s="74"/>
      <c r="N455" s="74"/>
      <c r="O455" s="74"/>
      <c r="P455" s="74"/>
      <c r="Q455" s="74"/>
      <c r="R455" s="74"/>
    </row>
    <row r="456" spans="8:18" s="69" customFormat="1" x14ac:dyDescent="0.25">
      <c r="H456" s="74"/>
      <c r="I456" s="74"/>
      <c r="J456" s="74"/>
      <c r="L456" s="74"/>
      <c r="M456" s="74"/>
      <c r="N456" s="74"/>
      <c r="O456" s="74"/>
      <c r="P456" s="74"/>
      <c r="Q456" s="74"/>
      <c r="R456" s="74"/>
    </row>
    <row r="457" spans="8:18" s="69" customFormat="1" x14ac:dyDescent="0.25">
      <c r="H457" s="74"/>
      <c r="I457" s="74"/>
      <c r="J457" s="74"/>
      <c r="L457" s="74"/>
      <c r="M457" s="74"/>
      <c r="N457" s="74"/>
      <c r="O457" s="74"/>
      <c r="P457" s="74"/>
      <c r="Q457" s="74"/>
      <c r="R457" s="74"/>
    </row>
    <row r="458" spans="8:18" s="69" customFormat="1" x14ac:dyDescent="0.25">
      <c r="H458" s="74"/>
      <c r="I458" s="74"/>
      <c r="J458" s="74"/>
      <c r="L458" s="74"/>
      <c r="M458" s="74"/>
      <c r="N458" s="74"/>
      <c r="O458" s="74"/>
      <c r="P458" s="74"/>
      <c r="Q458" s="74"/>
      <c r="R458" s="74"/>
    </row>
    <row r="459" spans="8:18" s="69" customFormat="1" x14ac:dyDescent="0.25">
      <c r="H459" s="74"/>
      <c r="I459" s="74"/>
      <c r="J459" s="74"/>
      <c r="L459" s="74"/>
      <c r="M459" s="74"/>
      <c r="N459" s="74"/>
      <c r="O459" s="74"/>
      <c r="P459" s="74"/>
      <c r="Q459" s="74"/>
      <c r="R459" s="74"/>
    </row>
    <row r="460" spans="8:18" s="69" customFormat="1" x14ac:dyDescent="0.25">
      <c r="H460" s="74"/>
      <c r="I460" s="74"/>
      <c r="J460" s="74"/>
      <c r="L460" s="74"/>
      <c r="M460" s="74"/>
      <c r="N460" s="74"/>
      <c r="O460" s="74"/>
      <c r="P460" s="74"/>
      <c r="Q460" s="74"/>
      <c r="R460" s="74"/>
    </row>
    <row r="461" spans="8:18" s="69" customFormat="1" x14ac:dyDescent="0.25">
      <c r="H461" s="74"/>
      <c r="I461" s="74"/>
      <c r="J461" s="74"/>
      <c r="L461" s="74"/>
      <c r="M461" s="74"/>
      <c r="N461" s="74"/>
      <c r="O461" s="74"/>
      <c r="P461" s="74"/>
      <c r="Q461" s="74"/>
      <c r="R461" s="74"/>
    </row>
    <row r="462" spans="8:18" s="69" customFormat="1" x14ac:dyDescent="0.25">
      <c r="H462" s="74"/>
      <c r="I462" s="74"/>
      <c r="J462" s="74"/>
      <c r="L462" s="74"/>
      <c r="M462" s="74"/>
      <c r="N462" s="74"/>
      <c r="O462" s="74"/>
      <c r="P462" s="74"/>
      <c r="Q462" s="74"/>
      <c r="R462" s="74"/>
    </row>
    <row r="463" spans="8:18" s="69" customFormat="1" x14ac:dyDescent="0.25">
      <c r="H463" s="74"/>
      <c r="I463" s="74"/>
      <c r="J463" s="74"/>
      <c r="L463" s="74"/>
      <c r="M463" s="74"/>
      <c r="N463" s="74"/>
      <c r="O463" s="74"/>
      <c r="P463" s="74"/>
      <c r="Q463" s="74"/>
      <c r="R463" s="74"/>
    </row>
    <row r="464" spans="8:18" s="69" customFormat="1" x14ac:dyDescent="0.25">
      <c r="H464" s="74"/>
      <c r="I464" s="74"/>
      <c r="J464" s="74"/>
      <c r="L464" s="74"/>
      <c r="M464" s="74"/>
      <c r="N464" s="74"/>
      <c r="O464" s="74"/>
      <c r="P464" s="74"/>
      <c r="Q464" s="74"/>
      <c r="R464" s="74"/>
    </row>
    <row r="465" spans="8:18" s="69" customFormat="1" x14ac:dyDescent="0.25">
      <c r="H465" s="74"/>
      <c r="I465" s="74"/>
      <c r="J465" s="74"/>
      <c r="L465" s="74"/>
      <c r="M465" s="74"/>
      <c r="N465" s="74"/>
      <c r="O465" s="74"/>
      <c r="P465" s="74"/>
      <c r="Q465" s="74"/>
      <c r="R465" s="74"/>
    </row>
    <row r="466" spans="8:18" s="69" customFormat="1" x14ac:dyDescent="0.25">
      <c r="H466" s="74"/>
      <c r="I466" s="74"/>
      <c r="J466" s="74"/>
      <c r="L466" s="74"/>
      <c r="M466" s="74"/>
      <c r="N466" s="74"/>
      <c r="O466" s="74"/>
      <c r="P466" s="74"/>
      <c r="Q466" s="74"/>
      <c r="R466" s="74"/>
    </row>
    <row r="467" spans="8:18" s="69" customFormat="1" x14ac:dyDescent="0.25">
      <c r="H467" s="74"/>
      <c r="I467" s="74"/>
      <c r="J467" s="74"/>
      <c r="L467" s="74"/>
      <c r="M467" s="74"/>
      <c r="N467" s="74"/>
      <c r="O467" s="74"/>
      <c r="P467" s="74"/>
      <c r="Q467" s="74"/>
      <c r="R467" s="74"/>
    </row>
    <row r="468" spans="8:18" s="69" customFormat="1" x14ac:dyDescent="0.25">
      <c r="H468" s="74"/>
      <c r="I468" s="74"/>
      <c r="J468" s="74"/>
      <c r="L468" s="74"/>
      <c r="M468" s="74"/>
      <c r="N468" s="74"/>
      <c r="O468" s="74"/>
      <c r="P468" s="74"/>
      <c r="Q468" s="74"/>
      <c r="R468" s="74"/>
    </row>
    <row r="469" spans="8:18" s="69" customFormat="1" x14ac:dyDescent="0.25">
      <c r="H469" s="74"/>
      <c r="I469" s="74"/>
      <c r="J469" s="74"/>
      <c r="L469" s="74"/>
      <c r="M469" s="74"/>
      <c r="N469" s="74"/>
      <c r="O469" s="74"/>
      <c r="P469" s="74"/>
      <c r="Q469" s="74"/>
      <c r="R469" s="74"/>
    </row>
    <row r="470" spans="8:18" s="69" customFormat="1" x14ac:dyDescent="0.25">
      <c r="H470" s="74"/>
      <c r="I470" s="74"/>
      <c r="J470" s="74"/>
      <c r="L470" s="74"/>
      <c r="M470" s="74"/>
      <c r="N470" s="74"/>
      <c r="O470" s="74"/>
      <c r="P470" s="74"/>
      <c r="Q470" s="74"/>
      <c r="R470" s="74"/>
    </row>
    <row r="471" spans="8:18" s="69" customFormat="1" x14ac:dyDescent="0.25">
      <c r="H471" s="74"/>
      <c r="I471" s="74"/>
      <c r="J471" s="74"/>
      <c r="L471" s="74"/>
      <c r="M471" s="74"/>
      <c r="N471" s="74"/>
      <c r="O471" s="74"/>
      <c r="P471" s="74"/>
      <c r="Q471" s="74"/>
      <c r="R471" s="74"/>
    </row>
    <row r="472" spans="8:18" s="69" customFormat="1" x14ac:dyDescent="0.25">
      <c r="H472" s="74"/>
      <c r="I472" s="74"/>
      <c r="J472" s="74"/>
      <c r="L472" s="74"/>
      <c r="M472" s="74"/>
      <c r="N472" s="74"/>
      <c r="O472" s="74"/>
      <c r="P472" s="74"/>
      <c r="Q472" s="74"/>
      <c r="R472" s="74"/>
    </row>
    <row r="473" spans="8:18" s="69" customFormat="1" x14ac:dyDescent="0.25">
      <c r="H473" s="74"/>
      <c r="I473" s="74"/>
      <c r="J473" s="74"/>
      <c r="L473" s="74"/>
      <c r="M473" s="74"/>
      <c r="N473" s="74"/>
      <c r="O473" s="74"/>
      <c r="P473" s="74"/>
      <c r="Q473" s="74"/>
      <c r="R473" s="74"/>
    </row>
    <row r="474" spans="8:18" s="69" customFormat="1" x14ac:dyDescent="0.25">
      <c r="H474" s="74"/>
      <c r="I474" s="74"/>
      <c r="J474" s="74"/>
      <c r="L474" s="74"/>
      <c r="M474" s="74"/>
      <c r="N474" s="74"/>
      <c r="O474" s="74"/>
      <c r="P474" s="74"/>
      <c r="Q474" s="74"/>
      <c r="R474" s="74"/>
    </row>
    <row r="475" spans="8:18" s="69" customFormat="1" x14ac:dyDescent="0.25">
      <c r="H475" s="74"/>
      <c r="I475" s="74"/>
      <c r="J475" s="74"/>
      <c r="L475" s="74"/>
      <c r="M475" s="74"/>
      <c r="N475" s="74"/>
      <c r="O475" s="74"/>
      <c r="P475" s="74"/>
      <c r="Q475" s="74"/>
      <c r="R475" s="74"/>
    </row>
    <row r="476" spans="8:18" s="69" customFormat="1" x14ac:dyDescent="0.25">
      <c r="H476" s="74"/>
      <c r="I476" s="74"/>
      <c r="J476" s="74"/>
      <c r="L476" s="74"/>
      <c r="M476" s="74"/>
      <c r="N476" s="74"/>
      <c r="O476" s="74"/>
      <c r="P476" s="74"/>
      <c r="Q476" s="74"/>
      <c r="R476" s="74"/>
    </row>
    <row r="477" spans="8:18" s="69" customFormat="1" x14ac:dyDescent="0.25">
      <c r="H477" s="74"/>
      <c r="I477" s="74"/>
      <c r="J477" s="74"/>
      <c r="L477" s="74"/>
      <c r="M477" s="74"/>
      <c r="N477" s="74"/>
      <c r="O477" s="74"/>
      <c r="P477" s="74"/>
      <c r="Q477" s="74"/>
      <c r="R477" s="74"/>
    </row>
    <row r="478" spans="8:18" s="69" customFormat="1" x14ac:dyDescent="0.25">
      <c r="H478" s="74"/>
      <c r="I478" s="74"/>
      <c r="J478" s="74"/>
      <c r="L478" s="74"/>
      <c r="M478" s="74"/>
      <c r="N478" s="74"/>
      <c r="O478" s="74"/>
      <c r="P478" s="74"/>
      <c r="Q478" s="74"/>
      <c r="R478" s="74"/>
    </row>
    <row r="479" spans="8:18" s="69" customFormat="1" x14ac:dyDescent="0.25">
      <c r="H479" s="74"/>
      <c r="I479" s="74"/>
      <c r="J479" s="74"/>
      <c r="L479" s="74"/>
      <c r="M479" s="74"/>
      <c r="N479" s="74"/>
      <c r="O479" s="74"/>
      <c r="P479" s="74"/>
      <c r="Q479" s="74"/>
      <c r="R479" s="74"/>
    </row>
    <row r="480" spans="8:18" s="69" customFormat="1" x14ac:dyDescent="0.25">
      <c r="H480" s="74"/>
      <c r="I480" s="74"/>
      <c r="J480" s="74"/>
      <c r="L480" s="74"/>
      <c r="M480" s="74"/>
      <c r="N480" s="74"/>
      <c r="O480" s="74"/>
      <c r="P480" s="74"/>
      <c r="Q480" s="74"/>
      <c r="R480" s="74"/>
    </row>
    <row r="481" spans="8:18" s="69" customFormat="1" x14ac:dyDescent="0.25">
      <c r="H481" s="74"/>
      <c r="I481" s="74"/>
      <c r="J481" s="74"/>
      <c r="L481" s="74"/>
      <c r="M481" s="74"/>
      <c r="N481" s="74"/>
      <c r="O481" s="74"/>
      <c r="P481" s="74"/>
      <c r="Q481" s="74"/>
      <c r="R481" s="74"/>
    </row>
    <row r="482" spans="8:18" s="69" customFormat="1" x14ac:dyDescent="0.25">
      <c r="H482" s="74"/>
      <c r="I482" s="74"/>
      <c r="J482" s="74"/>
      <c r="L482" s="74"/>
      <c r="M482" s="74"/>
      <c r="N482" s="74"/>
      <c r="O482" s="74"/>
      <c r="P482" s="74"/>
      <c r="Q482" s="74"/>
      <c r="R482" s="74"/>
    </row>
    <row r="483" spans="8:18" s="69" customFormat="1" x14ac:dyDescent="0.25">
      <c r="H483" s="74"/>
      <c r="I483" s="74"/>
      <c r="J483" s="74"/>
      <c r="L483" s="74"/>
      <c r="M483" s="74"/>
      <c r="N483" s="74"/>
      <c r="O483" s="74"/>
      <c r="P483" s="74"/>
      <c r="Q483" s="74"/>
      <c r="R483" s="74"/>
    </row>
    <row r="484" spans="8:18" s="69" customFormat="1" x14ac:dyDescent="0.25">
      <c r="H484" s="74"/>
      <c r="I484" s="74"/>
      <c r="J484" s="74"/>
      <c r="L484" s="74"/>
      <c r="M484" s="74"/>
      <c r="N484" s="74"/>
      <c r="O484" s="74"/>
      <c r="P484" s="74"/>
      <c r="Q484" s="74"/>
      <c r="R484" s="74"/>
    </row>
    <row r="485" spans="8:18" s="69" customFormat="1" x14ac:dyDescent="0.25">
      <c r="H485" s="74"/>
      <c r="I485" s="74"/>
      <c r="J485" s="74"/>
      <c r="L485" s="74"/>
      <c r="M485" s="74"/>
      <c r="N485" s="74"/>
      <c r="O485" s="74"/>
      <c r="P485" s="74"/>
      <c r="Q485" s="74"/>
      <c r="R485" s="74"/>
    </row>
    <row r="486" spans="8:18" s="69" customFormat="1" x14ac:dyDescent="0.25">
      <c r="H486" s="74"/>
      <c r="I486" s="74"/>
      <c r="J486" s="74"/>
      <c r="L486" s="74"/>
      <c r="M486" s="74"/>
      <c r="N486" s="74"/>
      <c r="O486" s="74"/>
      <c r="P486" s="74"/>
      <c r="Q486" s="74"/>
      <c r="R486" s="74"/>
    </row>
    <row r="487" spans="8:18" s="69" customFormat="1" x14ac:dyDescent="0.25">
      <c r="H487" s="74"/>
      <c r="I487" s="74"/>
      <c r="J487" s="74"/>
      <c r="L487" s="74"/>
      <c r="M487" s="74"/>
      <c r="N487" s="74"/>
      <c r="O487" s="74"/>
      <c r="P487" s="74"/>
      <c r="Q487" s="74"/>
      <c r="R487" s="74"/>
    </row>
    <row r="488" spans="8:18" s="69" customFormat="1" x14ac:dyDescent="0.25">
      <c r="H488" s="74"/>
      <c r="I488" s="74"/>
      <c r="J488" s="74"/>
      <c r="L488" s="74"/>
      <c r="M488" s="74"/>
      <c r="N488" s="74"/>
      <c r="O488" s="74"/>
      <c r="P488" s="74"/>
      <c r="Q488" s="74"/>
      <c r="R488" s="74"/>
    </row>
    <row r="489" spans="8:18" s="69" customFormat="1" x14ac:dyDescent="0.25">
      <c r="H489" s="74"/>
      <c r="I489" s="74"/>
      <c r="J489" s="74"/>
      <c r="L489" s="74"/>
      <c r="M489" s="74"/>
      <c r="N489" s="74"/>
      <c r="O489" s="74"/>
      <c r="P489" s="74"/>
      <c r="Q489" s="74"/>
      <c r="R489" s="74"/>
    </row>
    <row r="490" spans="8:18" s="69" customFormat="1" x14ac:dyDescent="0.25">
      <c r="H490" s="74"/>
      <c r="I490" s="74"/>
      <c r="J490" s="74"/>
      <c r="L490" s="74"/>
      <c r="M490" s="74"/>
      <c r="N490" s="74"/>
      <c r="O490" s="74"/>
      <c r="P490" s="74"/>
      <c r="Q490" s="74"/>
      <c r="R490" s="74"/>
    </row>
    <row r="491" spans="8:18" s="69" customFormat="1" x14ac:dyDescent="0.25">
      <c r="H491" s="74"/>
      <c r="I491" s="74"/>
      <c r="J491" s="74"/>
      <c r="L491" s="74"/>
      <c r="M491" s="74"/>
      <c r="N491" s="74"/>
      <c r="O491" s="74"/>
      <c r="P491" s="74"/>
      <c r="Q491" s="74"/>
      <c r="R491" s="74"/>
    </row>
    <row r="492" spans="8:18" s="69" customFormat="1" x14ac:dyDescent="0.25">
      <c r="H492" s="74"/>
      <c r="I492" s="74"/>
      <c r="J492" s="74"/>
      <c r="L492" s="74"/>
      <c r="M492" s="74"/>
      <c r="N492" s="74"/>
      <c r="O492" s="74"/>
      <c r="P492" s="74"/>
      <c r="Q492" s="74"/>
      <c r="R492" s="74"/>
    </row>
    <row r="493" spans="8:18" s="69" customFormat="1" x14ac:dyDescent="0.25">
      <c r="H493" s="74"/>
      <c r="I493" s="74"/>
      <c r="J493" s="74"/>
      <c r="L493" s="74"/>
      <c r="M493" s="74"/>
      <c r="N493" s="74"/>
      <c r="O493" s="74"/>
      <c r="P493" s="74"/>
      <c r="Q493" s="74"/>
      <c r="R493" s="74"/>
    </row>
    <row r="494" spans="8:18" s="69" customFormat="1" x14ac:dyDescent="0.25">
      <c r="H494" s="74"/>
      <c r="I494" s="74"/>
      <c r="J494" s="74"/>
      <c r="L494" s="74"/>
      <c r="M494" s="74"/>
      <c r="N494" s="74"/>
      <c r="O494" s="74"/>
      <c r="P494" s="74"/>
      <c r="Q494" s="74"/>
      <c r="R494" s="74"/>
    </row>
    <row r="495" spans="8:18" s="69" customFormat="1" x14ac:dyDescent="0.25">
      <c r="H495" s="74"/>
      <c r="I495" s="74"/>
      <c r="J495" s="74"/>
      <c r="L495" s="74"/>
      <c r="M495" s="74"/>
      <c r="N495" s="74"/>
      <c r="O495" s="74"/>
      <c r="P495" s="74"/>
      <c r="Q495" s="74"/>
      <c r="R495" s="74"/>
    </row>
    <row r="496" spans="8:18" s="69" customFormat="1" x14ac:dyDescent="0.25">
      <c r="H496" s="74"/>
      <c r="I496" s="74"/>
      <c r="J496" s="74"/>
      <c r="L496" s="74"/>
      <c r="M496" s="74"/>
      <c r="N496" s="74"/>
      <c r="O496" s="74"/>
      <c r="P496" s="74"/>
      <c r="Q496" s="74"/>
      <c r="R496" s="74"/>
    </row>
    <row r="497" spans="8:18" s="69" customFormat="1" x14ac:dyDescent="0.25">
      <c r="H497" s="74"/>
      <c r="I497" s="74"/>
      <c r="J497" s="74"/>
      <c r="L497" s="74"/>
      <c r="M497" s="74"/>
      <c r="N497" s="74"/>
      <c r="O497" s="74"/>
      <c r="P497" s="74"/>
      <c r="Q497" s="74"/>
      <c r="R497" s="74"/>
    </row>
    <row r="498" spans="8:18" s="69" customFormat="1" x14ac:dyDescent="0.25">
      <c r="H498" s="74"/>
      <c r="I498" s="74"/>
      <c r="J498" s="74"/>
      <c r="L498" s="74"/>
      <c r="M498" s="74"/>
      <c r="N498" s="74"/>
      <c r="O498" s="74"/>
      <c r="P498" s="74"/>
      <c r="Q498" s="74"/>
      <c r="R498" s="74"/>
    </row>
    <row r="499" spans="8:18" s="69" customFormat="1" x14ac:dyDescent="0.25">
      <c r="H499" s="74"/>
      <c r="I499" s="74"/>
      <c r="J499" s="74"/>
      <c r="L499" s="74"/>
      <c r="M499" s="74"/>
      <c r="N499" s="74"/>
      <c r="O499" s="74"/>
      <c r="P499" s="74"/>
      <c r="Q499" s="74"/>
      <c r="R499" s="74"/>
    </row>
    <row r="500" spans="8:18" s="69" customFormat="1" x14ac:dyDescent="0.25">
      <c r="H500" s="74"/>
      <c r="I500" s="74"/>
      <c r="J500" s="74"/>
      <c r="L500" s="74"/>
      <c r="M500" s="74"/>
      <c r="N500" s="74"/>
      <c r="O500" s="74"/>
      <c r="P500" s="74"/>
      <c r="Q500" s="74"/>
      <c r="R500" s="74"/>
    </row>
    <row r="501" spans="8:18" s="69" customFormat="1" x14ac:dyDescent="0.25">
      <c r="H501" s="74"/>
      <c r="I501" s="74"/>
      <c r="J501" s="74"/>
      <c r="L501" s="74"/>
      <c r="M501" s="74"/>
      <c r="N501" s="74"/>
      <c r="O501" s="74"/>
      <c r="P501" s="74"/>
      <c r="Q501" s="74"/>
      <c r="R501" s="74"/>
    </row>
    <row r="502" spans="8:18" s="69" customFormat="1" x14ac:dyDescent="0.25">
      <c r="H502" s="74"/>
      <c r="I502" s="74"/>
      <c r="J502" s="74"/>
      <c r="L502" s="74"/>
      <c r="M502" s="74"/>
      <c r="N502" s="74"/>
      <c r="O502" s="74"/>
      <c r="P502" s="74"/>
      <c r="Q502" s="74"/>
      <c r="R502" s="74"/>
    </row>
    <row r="503" spans="8:18" s="69" customFormat="1" x14ac:dyDescent="0.25">
      <c r="H503" s="74"/>
      <c r="I503" s="74"/>
      <c r="J503" s="74"/>
      <c r="L503" s="74"/>
      <c r="M503" s="74"/>
      <c r="N503" s="74"/>
      <c r="O503" s="74"/>
      <c r="P503" s="74"/>
      <c r="Q503" s="74"/>
      <c r="R503" s="74"/>
    </row>
    <row r="504" spans="8:18" s="69" customFormat="1" x14ac:dyDescent="0.25">
      <c r="H504" s="74"/>
      <c r="I504" s="74"/>
      <c r="J504" s="74"/>
      <c r="L504" s="74"/>
      <c r="M504" s="74"/>
      <c r="N504" s="74"/>
      <c r="O504" s="74"/>
      <c r="P504" s="74"/>
      <c r="Q504" s="74"/>
      <c r="R504" s="74"/>
    </row>
    <row r="505" spans="8:18" s="69" customFormat="1" x14ac:dyDescent="0.25">
      <c r="H505" s="74"/>
      <c r="I505" s="74"/>
      <c r="J505" s="74"/>
      <c r="L505" s="74"/>
      <c r="M505" s="74"/>
      <c r="N505" s="74"/>
      <c r="O505" s="74"/>
      <c r="P505" s="74"/>
      <c r="Q505" s="74"/>
      <c r="R505" s="74"/>
    </row>
    <row r="506" spans="8:18" s="69" customFormat="1" x14ac:dyDescent="0.25">
      <c r="H506" s="74"/>
      <c r="I506" s="74"/>
      <c r="J506" s="74"/>
      <c r="L506" s="74"/>
      <c r="M506" s="74"/>
      <c r="N506" s="74"/>
      <c r="O506" s="74"/>
      <c r="P506" s="74"/>
      <c r="Q506" s="74"/>
      <c r="R506" s="74"/>
    </row>
    <row r="507" spans="8:18" s="69" customFormat="1" x14ac:dyDescent="0.25">
      <c r="H507" s="74"/>
      <c r="I507" s="74"/>
      <c r="J507" s="74"/>
      <c r="L507" s="74"/>
      <c r="M507" s="74"/>
      <c r="N507" s="74"/>
      <c r="O507" s="74"/>
      <c r="P507" s="74"/>
      <c r="Q507" s="74"/>
      <c r="R507" s="74"/>
    </row>
    <row r="508" spans="8:18" s="69" customFormat="1" x14ac:dyDescent="0.25">
      <c r="H508" s="74"/>
      <c r="I508" s="74"/>
      <c r="J508" s="74"/>
      <c r="L508" s="74"/>
      <c r="M508" s="74"/>
      <c r="N508" s="74"/>
      <c r="O508" s="74"/>
      <c r="P508" s="74"/>
      <c r="Q508" s="74"/>
      <c r="R508" s="74"/>
    </row>
    <row r="509" spans="8:18" s="69" customFormat="1" x14ac:dyDescent="0.25">
      <c r="H509" s="74"/>
      <c r="I509" s="74"/>
      <c r="J509" s="74"/>
      <c r="L509" s="74"/>
      <c r="M509" s="74"/>
      <c r="N509" s="74"/>
      <c r="O509" s="74"/>
      <c r="P509" s="74"/>
      <c r="Q509" s="74"/>
      <c r="R509" s="74"/>
    </row>
    <row r="510" spans="8:18" s="69" customFormat="1" x14ac:dyDescent="0.25">
      <c r="H510" s="74"/>
      <c r="I510" s="74"/>
      <c r="J510" s="74"/>
      <c r="L510" s="74"/>
      <c r="M510" s="74"/>
      <c r="N510" s="74"/>
      <c r="O510" s="74"/>
      <c r="P510" s="74"/>
      <c r="Q510" s="74"/>
      <c r="R510" s="74"/>
    </row>
    <row r="511" spans="8:18" s="69" customFormat="1" x14ac:dyDescent="0.25">
      <c r="H511" s="74"/>
      <c r="I511" s="74"/>
      <c r="J511" s="74"/>
      <c r="L511" s="74"/>
      <c r="M511" s="74"/>
      <c r="N511" s="74"/>
      <c r="O511" s="74"/>
      <c r="P511" s="74"/>
      <c r="Q511" s="74"/>
      <c r="R511" s="74"/>
    </row>
    <row r="512" spans="8:18" s="69" customFormat="1" x14ac:dyDescent="0.25">
      <c r="H512" s="74"/>
      <c r="I512" s="74"/>
      <c r="J512" s="74"/>
      <c r="L512" s="74"/>
      <c r="M512" s="74"/>
      <c r="N512" s="74"/>
      <c r="O512" s="74"/>
      <c r="P512" s="74"/>
      <c r="Q512" s="74"/>
      <c r="R512" s="74"/>
    </row>
    <row r="513" spans="8:18" s="69" customFormat="1" x14ac:dyDescent="0.25">
      <c r="H513" s="74"/>
      <c r="I513" s="74"/>
      <c r="J513" s="74"/>
      <c r="L513" s="74"/>
      <c r="M513" s="74"/>
      <c r="N513" s="74"/>
      <c r="O513" s="74"/>
      <c r="P513" s="74"/>
      <c r="Q513" s="74"/>
      <c r="R513" s="74"/>
    </row>
    <row r="514" spans="8:18" s="69" customFormat="1" x14ac:dyDescent="0.25">
      <c r="H514" s="74"/>
      <c r="I514" s="74"/>
      <c r="J514" s="74"/>
      <c r="L514" s="74"/>
      <c r="M514" s="74"/>
      <c r="N514" s="74"/>
      <c r="O514" s="74"/>
      <c r="P514" s="74"/>
      <c r="Q514" s="74"/>
      <c r="R514" s="74"/>
    </row>
    <row r="515" spans="8:18" s="69" customFormat="1" x14ac:dyDescent="0.25">
      <c r="H515" s="74"/>
      <c r="I515" s="74"/>
      <c r="J515" s="74"/>
      <c r="L515" s="74"/>
      <c r="M515" s="74"/>
      <c r="N515" s="74"/>
      <c r="O515" s="74"/>
      <c r="P515" s="74"/>
      <c r="Q515" s="74"/>
      <c r="R515" s="74"/>
    </row>
    <row r="516" spans="8:18" s="69" customFormat="1" x14ac:dyDescent="0.25">
      <c r="H516" s="74"/>
      <c r="I516" s="74"/>
      <c r="J516" s="74"/>
      <c r="L516" s="74"/>
      <c r="M516" s="74"/>
      <c r="N516" s="74"/>
      <c r="O516" s="74"/>
      <c r="P516" s="74"/>
      <c r="Q516" s="74"/>
      <c r="R516" s="74"/>
    </row>
    <row r="517" spans="8:18" s="69" customFormat="1" x14ac:dyDescent="0.25">
      <c r="H517" s="74"/>
      <c r="I517" s="74"/>
      <c r="J517" s="74"/>
      <c r="L517" s="74"/>
      <c r="M517" s="74"/>
      <c r="N517" s="74"/>
      <c r="O517" s="74"/>
      <c r="P517" s="74"/>
      <c r="Q517" s="74"/>
      <c r="R517" s="74"/>
    </row>
    <row r="518" spans="8:18" s="69" customFormat="1" x14ac:dyDescent="0.25">
      <c r="H518" s="74"/>
      <c r="I518" s="74"/>
      <c r="J518" s="74"/>
      <c r="L518" s="74"/>
      <c r="M518" s="74"/>
      <c r="N518" s="74"/>
      <c r="O518" s="74"/>
      <c r="P518" s="74"/>
      <c r="Q518" s="74"/>
      <c r="R518" s="74"/>
    </row>
    <row r="519" spans="8:18" s="69" customFormat="1" x14ac:dyDescent="0.25">
      <c r="H519" s="74"/>
      <c r="I519" s="74"/>
      <c r="J519" s="74"/>
      <c r="L519" s="74"/>
      <c r="M519" s="74"/>
      <c r="N519" s="74"/>
      <c r="O519" s="74"/>
      <c r="P519" s="74"/>
      <c r="Q519" s="74"/>
      <c r="R519" s="74"/>
    </row>
    <row r="520" spans="8:18" s="69" customFormat="1" x14ac:dyDescent="0.25">
      <c r="H520" s="74"/>
      <c r="I520" s="74"/>
      <c r="J520" s="74"/>
      <c r="L520" s="74"/>
      <c r="M520" s="74"/>
      <c r="N520" s="74"/>
      <c r="O520" s="74"/>
      <c r="P520" s="74"/>
      <c r="Q520" s="74"/>
      <c r="R520" s="74"/>
    </row>
    <row r="521" spans="8:18" s="69" customFormat="1" x14ac:dyDescent="0.25">
      <c r="H521" s="74"/>
      <c r="I521" s="74"/>
      <c r="J521" s="74"/>
      <c r="L521" s="74"/>
      <c r="M521" s="74"/>
      <c r="N521" s="74"/>
      <c r="O521" s="74"/>
      <c r="P521" s="74"/>
      <c r="Q521" s="74"/>
      <c r="R521" s="74"/>
    </row>
    <row r="522" spans="8:18" s="69" customFormat="1" x14ac:dyDescent="0.25">
      <c r="H522" s="74"/>
      <c r="I522" s="74"/>
      <c r="J522" s="74"/>
      <c r="L522" s="74"/>
      <c r="M522" s="74"/>
      <c r="N522" s="74"/>
      <c r="O522" s="74"/>
      <c r="P522" s="74"/>
      <c r="Q522" s="74"/>
      <c r="R522" s="74"/>
    </row>
    <row r="523" spans="8:18" s="69" customFormat="1" x14ac:dyDescent="0.25">
      <c r="H523" s="74"/>
      <c r="I523" s="74"/>
      <c r="J523" s="74"/>
      <c r="L523" s="74"/>
      <c r="M523" s="74"/>
      <c r="N523" s="74"/>
      <c r="O523" s="74"/>
      <c r="P523" s="74"/>
      <c r="Q523" s="74"/>
      <c r="R523" s="74"/>
    </row>
    <row r="524" spans="8:18" s="69" customFormat="1" x14ac:dyDescent="0.25">
      <c r="H524" s="74"/>
      <c r="I524" s="74"/>
      <c r="J524" s="74"/>
      <c r="L524" s="74"/>
      <c r="M524" s="74"/>
      <c r="N524" s="74"/>
      <c r="O524" s="74"/>
      <c r="P524" s="74"/>
      <c r="Q524" s="74"/>
      <c r="R524" s="74"/>
    </row>
    <row r="525" spans="8:18" s="69" customFormat="1" x14ac:dyDescent="0.25">
      <c r="H525" s="74"/>
      <c r="I525" s="74"/>
      <c r="J525" s="74"/>
      <c r="L525" s="74"/>
      <c r="M525" s="74"/>
      <c r="N525" s="74"/>
      <c r="O525" s="74"/>
      <c r="P525" s="74"/>
      <c r="Q525" s="74"/>
      <c r="R525" s="74"/>
    </row>
    <row r="526" spans="8:18" s="69" customFormat="1" x14ac:dyDescent="0.25">
      <c r="H526" s="74"/>
      <c r="I526" s="74"/>
      <c r="J526" s="74"/>
      <c r="L526" s="74"/>
      <c r="M526" s="74"/>
      <c r="N526" s="74"/>
      <c r="O526" s="74"/>
      <c r="P526" s="74"/>
      <c r="Q526" s="74"/>
      <c r="R526" s="74"/>
    </row>
    <row r="527" spans="8:18" s="69" customFormat="1" x14ac:dyDescent="0.25">
      <c r="H527" s="74"/>
      <c r="I527" s="74"/>
      <c r="J527" s="74"/>
      <c r="L527" s="74"/>
      <c r="M527" s="74"/>
      <c r="N527" s="74"/>
      <c r="O527" s="74"/>
      <c r="P527" s="74"/>
      <c r="Q527" s="74"/>
      <c r="R527" s="74"/>
    </row>
    <row r="528" spans="8:18" s="69" customFormat="1" x14ac:dyDescent="0.25">
      <c r="H528" s="74"/>
      <c r="I528" s="74"/>
      <c r="J528" s="74"/>
      <c r="L528" s="74"/>
      <c r="M528" s="74"/>
      <c r="N528" s="74"/>
      <c r="O528" s="74"/>
      <c r="P528" s="74"/>
      <c r="Q528" s="74"/>
      <c r="R528" s="74"/>
    </row>
    <row r="529" spans="8:18" s="69" customFormat="1" x14ac:dyDescent="0.25">
      <c r="H529" s="74"/>
      <c r="I529" s="74"/>
      <c r="J529" s="74"/>
      <c r="L529" s="74"/>
      <c r="M529" s="74"/>
      <c r="N529" s="74"/>
      <c r="O529" s="74"/>
      <c r="P529" s="74"/>
      <c r="Q529" s="74"/>
      <c r="R529" s="74"/>
    </row>
    <row r="530" spans="8:18" s="69" customFormat="1" x14ac:dyDescent="0.25">
      <c r="H530" s="74"/>
      <c r="I530" s="74"/>
      <c r="J530" s="74"/>
      <c r="L530" s="74"/>
      <c r="M530" s="74"/>
      <c r="N530" s="74"/>
      <c r="O530" s="74"/>
      <c r="P530" s="74"/>
      <c r="Q530" s="74"/>
      <c r="R530" s="74"/>
    </row>
    <row r="531" spans="8:18" s="69" customFormat="1" x14ac:dyDescent="0.25">
      <c r="H531" s="74"/>
      <c r="I531" s="74"/>
      <c r="J531" s="74"/>
      <c r="L531" s="74"/>
      <c r="M531" s="74"/>
      <c r="N531" s="74"/>
      <c r="O531" s="74"/>
      <c r="P531" s="74"/>
      <c r="Q531" s="74"/>
      <c r="R531" s="74"/>
    </row>
    <row r="532" spans="8:18" s="69" customFormat="1" x14ac:dyDescent="0.25">
      <c r="H532" s="74"/>
      <c r="I532" s="74"/>
      <c r="J532" s="74"/>
      <c r="L532" s="74"/>
      <c r="M532" s="74"/>
      <c r="N532" s="74"/>
      <c r="O532" s="74"/>
      <c r="P532" s="74"/>
      <c r="Q532" s="74"/>
      <c r="R532" s="74"/>
    </row>
    <row r="533" spans="8:18" s="69" customFormat="1" x14ac:dyDescent="0.25">
      <c r="H533" s="74"/>
      <c r="I533" s="74"/>
      <c r="J533" s="74"/>
      <c r="L533" s="74"/>
      <c r="M533" s="74"/>
      <c r="N533" s="74"/>
      <c r="O533" s="74"/>
      <c r="P533" s="74"/>
      <c r="Q533" s="74"/>
      <c r="R533" s="74"/>
    </row>
    <row r="534" spans="8:18" s="69" customFormat="1" x14ac:dyDescent="0.25">
      <c r="H534" s="74"/>
      <c r="I534" s="74"/>
      <c r="J534" s="74"/>
      <c r="L534" s="74"/>
      <c r="M534" s="74"/>
      <c r="N534" s="74"/>
      <c r="O534" s="74"/>
      <c r="P534" s="74"/>
      <c r="Q534" s="74"/>
      <c r="R534" s="74"/>
    </row>
    <row r="535" spans="8:18" s="69" customFormat="1" x14ac:dyDescent="0.25">
      <c r="H535" s="74"/>
      <c r="I535" s="74"/>
      <c r="J535" s="74"/>
      <c r="L535" s="74"/>
      <c r="M535" s="74"/>
      <c r="N535" s="74"/>
      <c r="O535" s="74"/>
      <c r="P535" s="74"/>
      <c r="Q535" s="74"/>
      <c r="R535" s="74"/>
    </row>
    <row r="536" spans="8:18" s="69" customFormat="1" x14ac:dyDescent="0.25">
      <c r="H536" s="74"/>
      <c r="I536" s="74"/>
      <c r="J536" s="74"/>
      <c r="L536" s="74"/>
      <c r="M536" s="74"/>
      <c r="N536" s="74"/>
      <c r="O536" s="74"/>
      <c r="P536" s="74"/>
      <c r="Q536" s="74"/>
      <c r="R536" s="74"/>
    </row>
    <row r="537" spans="8:18" s="69" customFormat="1" x14ac:dyDescent="0.25">
      <c r="H537" s="74"/>
      <c r="I537" s="74"/>
      <c r="J537" s="74"/>
      <c r="L537" s="74"/>
      <c r="M537" s="74"/>
      <c r="N537" s="74"/>
      <c r="O537" s="74"/>
      <c r="P537" s="74"/>
      <c r="Q537" s="74"/>
      <c r="R537" s="74"/>
    </row>
    <row r="538" spans="8:18" s="69" customFormat="1" x14ac:dyDescent="0.25">
      <c r="H538" s="74"/>
      <c r="I538" s="74"/>
      <c r="J538" s="74"/>
      <c r="L538" s="74"/>
      <c r="M538" s="74"/>
      <c r="N538" s="74"/>
      <c r="O538" s="74"/>
      <c r="P538" s="74"/>
      <c r="Q538" s="74"/>
      <c r="R538" s="74"/>
    </row>
    <row r="539" spans="8:18" s="69" customFormat="1" x14ac:dyDescent="0.25">
      <c r="H539" s="74"/>
      <c r="I539" s="74"/>
      <c r="J539" s="74"/>
      <c r="L539" s="74"/>
      <c r="M539" s="74"/>
      <c r="N539" s="74"/>
      <c r="O539" s="74"/>
      <c r="P539" s="74"/>
      <c r="Q539" s="74"/>
      <c r="R539" s="74"/>
    </row>
    <row r="540" spans="8:18" s="69" customFormat="1" x14ac:dyDescent="0.25">
      <c r="H540" s="74"/>
      <c r="I540" s="74"/>
      <c r="J540" s="74"/>
      <c r="L540" s="74"/>
      <c r="M540" s="74"/>
      <c r="N540" s="74"/>
      <c r="O540" s="74"/>
      <c r="P540" s="74"/>
      <c r="Q540" s="74"/>
      <c r="R540" s="74"/>
    </row>
    <row r="541" spans="8:18" s="69" customFormat="1" x14ac:dyDescent="0.25">
      <c r="H541" s="74"/>
      <c r="I541" s="74"/>
      <c r="J541" s="74"/>
      <c r="L541" s="74"/>
      <c r="M541" s="74"/>
      <c r="N541" s="74"/>
      <c r="O541" s="74"/>
      <c r="P541" s="74"/>
      <c r="Q541" s="74"/>
      <c r="R541" s="74"/>
    </row>
    <row r="542" spans="8:18" s="69" customFormat="1" x14ac:dyDescent="0.25">
      <c r="H542" s="74"/>
      <c r="I542" s="74"/>
      <c r="J542" s="74"/>
      <c r="L542" s="74"/>
      <c r="M542" s="74"/>
      <c r="N542" s="74"/>
      <c r="O542" s="74"/>
      <c r="P542" s="74"/>
      <c r="Q542" s="74"/>
      <c r="R542" s="74"/>
    </row>
    <row r="543" spans="8:18" s="69" customFormat="1" x14ac:dyDescent="0.25">
      <c r="H543" s="74"/>
      <c r="I543" s="74"/>
      <c r="J543" s="74"/>
      <c r="L543" s="74"/>
      <c r="M543" s="74"/>
      <c r="N543" s="74"/>
      <c r="O543" s="74"/>
      <c r="P543" s="74"/>
      <c r="Q543" s="74"/>
      <c r="R543" s="74"/>
    </row>
    <row r="544" spans="8:18" s="69" customFormat="1" x14ac:dyDescent="0.25">
      <c r="H544" s="74"/>
      <c r="I544" s="74"/>
      <c r="J544" s="74"/>
      <c r="L544" s="74"/>
      <c r="M544" s="74"/>
      <c r="N544" s="74"/>
      <c r="O544" s="74"/>
      <c r="P544" s="74"/>
      <c r="Q544" s="74"/>
      <c r="R544" s="74"/>
    </row>
    <row r="545" spans="8:18" s="69" customFormat="1" x14ac:dyDescent="0.25">
      <c r="H545" s="74"/>
      <c r="I545" s="74"/>
      <c r="J545" s="74"/>
      <c r="L545" s="74"/>
      <c r="M545" s="74"/>
      <c r="N545" s="74"/>
      <c r="O545" s="74"/>
      <c r="P545" s="74"/>
      <c r="Q545" s="74"/>
      <c r="R545" s="74"/>
    </row>
    <row r="546" spans="8:18" s="69" customFormat="1" x14ac:dyDescent="0.25">
      <c r="H546" s="74"/>
      <c r="I546" s="74"/>
      <c r="J546" s="74"/>
      <c r="L546" s="74"/>
      <c r="M546" s="74"/>
      <c r="N546" s="74"/>
      <c r="O546" s="74"/>
      <c r="P546" s="74"/>
      <c r="Q546" s="74"/>
      <c r="R546" s="74"/>
    </row>
    <row r="547" spans="8:18" s="69" customFormat="1" x14ac:dyDescent="0.25">
      <c r="H547" s="74"/>
      <c r="I547" s="74"/>
      <c r="J547" s="74"/>
      <c r="L547" s="74"/>
      <c r="M547" s="74"/>
      <c r="N547" s="74"/>
      <c r="O547" s="74"/>
      <c r="P547" s="74"/>
      <c r="Q547" s="74"/>
      <c r="R547" s="74"/>
    </row>
    <row r="548" spans="8:18" s="69" customFormat="1" x14ac:dyDescent="0.25">
      <c r="H548" s="74"/>
      <c r="I548" s="74"/>
      <c r="J548" s="74"/>
      <c r="L548" s="74"/>
      <c r="M548" s="74"/>
      <c r="N548" s="74"/>
      <c r="O548" s="74"/>
      <c r="P548" s="74"/>
      <c r="Q548" s="74"/>
      <c r="R548" s="74"/>
    </row>
    <row r="549" spans="8:18" s="69" customFormat="1" x14ac:dyDescent="0.25">
      <c r="H549" s="74"/>
      <c r="I549" s="74"/>
      <c r="J549" s="74"/>
      <c r="L549" s="74"/>
      <c r="M549" s="74"/>
      <c r="N549" s="74"/>
      <c r="O549" s="74"/>
      <c r="P549" s="74"/>
      <c r="Q549" s="74"/>
      <c r="R549" s="74"/>
    </row>
    <row r="550" spans="8:18" s="69" customFormat="1" x14ac:dyDescent="0.25">
      <c r="H550" s="74"/>
      <c r="I550" s="74"/>
      <c r="J550" s="74"/>
      <c r="L550" s="74"/>
      <c r="M550" s="74"/>
      <c r="N550" s="74"/>
      <c r="O550" s="74"/>
      <c r="P550" s="74"/>
      <c r="Q550" s="74"/>
      <c r="R550" s="74"/>
    </row>
    <row r="551" spans="8:18" s="69" customFormat="1" x14ac:dyDescent="0.25">
      <c r="H551" s="74"/>
      <c r="I551" s="74"/>
      <c r="J551" s="74"/>
      <c r="L551" s="74"/>
      <c r="M551" s="74"/>
      <c r="N551" s="74"/>
      <c r="O551" s="74"/>
      <c r="P551" s="74"/>
      <c r="Q551" s="74"/>
      <c r="R551" s="74"/>
    </row>
    <row r="552" spans="8:18" s="69" customFormat="1" x14ac:dyDescent="0.25">
      <c r="H552" s="74"/>
      <c r="I552" s="74"/>
      <c r="J552" s="74"/>
      <c r="L552" s="74"/>
      <c r="M552" s="74"/>
      <c r="N552" s="74"/>
      <c r="O552" s="74"/>
      <c r="P552" s="74"/>
      <c r="Q552" s="74"/>
      <c r="R552" s="74"/>
    </row>
    <row r="553" spans="8:18" s="69" customFormat="1" x14ac:dyDescent="0.25">
      <c r="H553" s="74"/>
      <c r="I553" s="74"/>
      <c r="J553" s="74"/>
      <c r="L553" s="74"/>
      <c r="M553" s="74"/>
      <c r="N553" s="74"/>
      <c r="O553" s="74"/>
      <c r="P553" s="74"/>
      <c r="Q553" s="74"/>
      <c r="R553" s="74"/>
    </row>
    <row r="554" spans="8:18" s="69" customFormat="1" x14ac:dyDescent="0.25">
      <c r="H554" s="74"/>
      <c r="I554" s="74"/>
      <c r="J554" s="74"/>
      <c r="L554" s="74"/>
      <c r="M554" s="74"/>
      <c r="N554" s="74"/>
      <c r="O554" s="74"/>
      <c r="P554" s="74"/>
      <c r="Q554" s="74"/>
      <c r="R554" s="74"/>
    </row>
    <row r="555" spans="8:18" s="69" customFormat="1" x14ac:dyDescent="0.25">
      <c r="H555" s="74"/>
      <c r="I555" s="74"/>
      <c r="J555" s="74"/>
      <c r="L555" s="74"/>
      <c r="M555" s="74"/>
      <c r="N555" s="74"/>
      <c r="O555" s="74"/>
      <c r="P555" s="74"/>
      <c r="Q555" s="74"/>
      <c r="R555" s="74"/>
    </row>
    <row r="556" spans="8:18" s="69" customFormat="1" x14ac:dyDescent="0.25">
      <c r="H556" s="74"/>
      <c r="I556" s="74"/>
      <c r="J556" s="74"/>
      <c r="L556" s="74"/>
      <c r="M556" s="74"/>
      <c r="N556" s="74"/>
      <c r="O556" s="74"/>
      <c r="P556" s="74"/>
      <c r="Q556" s="74"/>
      <c r="R556" s="74"/>
    </row>
    <row r="557" spans="8:18" s="69" customFormat="1" x14ac:dyDescent="0.25">
      <c r="H557" s="74"/>
      <c r="I557" s="74"/>
      <c r="J557" s="74"/>
      <c r="L557" s="74"/>
      <c r="M557" s="74"/>
      <c r="N557" s="74"/>
      <c r="O557" s="74"/>
      <c r="P557" s="74"/>
      <c r="Q557" s="74"/>
      <c r="R557" s="74"/>
    </row>
    <row r="558" spans="8:18" s="69" customFormat="1" x14ac:dyDescent="0.25">
      <c r="H558" s="74"/>
      <c r="I558" s="74"/>
      <c r="J558" s="74"/>
      <c r="L558" s="74"/>
      <c r="M558" s="74"/>
      <c r="N558" s="74"/>
      <c r="O558" s="74"/>
      <c r="P558" s="74"/>
      <c r="Q558" s="74"/>
      <c r="R558" s="74"/>
    </row>
    <row r="559" spans="8:18" s="69" customFormat="1" x14ac:dyDescent="0.25">
      <c r="H559" s="74"/>
      <c r="I559" s="74"/>
      <c r="J559" s="74"/>
      <c r="L559" s="74"/>
      <c r="M559" s="74"/>
      <c r="N559" s="74"/>
      <c r="O559" s="74"/>
      <c r="P559" s="74"/>
      <c r="Q559" s="74"/>
      <c r="R559" s="74"/>
    </row>
    <row r="560" spans="8:18" s="69" customFormat="1" x14ac:dyDescent="0.25">
      <c r="H560" s="74"/>
      <c r="I560" s="74"/>
      <c r="J560" s="74"/>
      <c r="L560" s="74"/>
      <c r="M560" s="74"/>
      <c r="N560" s="74"/>
      <c r="O560" s="74"/>
      <c r="P560" s="74"/>
      <c r="Q560" s="74"/>
      <c r="R560" s="74"/>
    </row>
    <row r="561" spans="8:18" s="69" customFormat="1" x14ac:dyDescent="0.25">
      <c r="H561" s="74"/>
      <c r="I561" s="74"/>
      <c r="J561" s="74"/>
      <c r="L561" s="74"/>
      <c r="M561" s="74"/>
      <c r="N561" s="74"/>
      <c r="O561" s="74"/>
      <c r="P561" s="74"/>
      <c r="Q561" s="74"/>
      <c r="R561" s="74"/>
    </row>
    <row r="562" spans="8:18" s="69" customFormat="1" x14ac:dyDescent="0.25">
      <c r="H562" s="74"/>
      <c r="I562" s="74"/>
      <c r="J562" s="74"/>
      <c r="L562" s="74"/>
      <c r="M562" s="74"/>
      <c r="N562" s="74"/>
      <c r="O562" s="74"/>
      <c r="P562" s="74"/>
      <c r="Q562" s="74"/>
      <c r="R562" s="74"/>
    </row>
    <row r="563" spans="8:18" s="69" customFormat="1" x14ac:dyDescent="0.25">
      <c r="H563" s="74"/>
      <c r="I563" s="74"/>
      <c r="J563" s="74"/>
      <c r="L563" s="74"/>
      <c r="M563" s="74"/>
      <c r="N563" s="74"/>
      <c r="O563" s="74"/>
      <c r="P563" s="74"/>
      <c r="Q563" s="74"/>
      <c r="R563" s="74"/>
    </row>
    <row r="564" spans="8:18" s="69" customFormat="1" x14ac:dyDescent="0.25">
      <c r="H564" s="74"/>
      <c r="I564" s="74"/>
      <c r="J564" s="74"/>
      <c r="L564" s="74"/>
      <c r="M564" s="74"/>
      <c r="N564" s="74"/>
      <c r="O564" s="74"/>
      <c r="P564" s="74"/>
      <c r="Q564" s="74"/>
      <c r="R564" s="74"/>
    </row>
    <row r="565" spans="8:18" s="69" customFormat="1" x14ac:dyDescent="0.25">
      <c r="H565" s="74"/>
      <c r="I565" s="74"/>
      <c r="J565" s="74"/>
      <c r="L565" s="74"/>
      <c r="M565" s="74"/>
      <c r="N565" s="74"/>
      <c r="O565" s="74"/>
      <c r="P565" s="74"/>
      <c r="Q565" s="74"/>
      <c r="R565" s="74"/>
    </row>
    <row r="566" spans="8:18" s="69" customFormat="1" x14ac:dyDescent="0.25">
      <c r="H566" s="74"/>
      <c r="I566" s="74"/>
      <c r="J566" s="74"/>
      <c r="L566" s="74"/>
      <c r="M566" s="74"/>
      <c r="N566" s="74"/>
      <c r="O566" s="74"/>
      <c r="P566" s="74"/>
      <c r="Q566" s="74"/>
      <c r="R566" s="74"/>
    </row>
    <row r="567" spans="8:18" s="69" customFormat="1" x14ac:dyDescent="0.25">
      <c r="H567" s="74"/>
      <c r="I567" s="74"/>
      <c r="J567" s="74"/>
      <c r="L567" s="74"/>
      <c r="M567" s="74"/>
      <c r="N567" s="74"/>
      <c r="O567" s="74"/>
      <c r="P567" s="74"/>
      <c r="Q567" s="74"/>
      <c r="R567" s="74"/>
    </row>
    <row r="568" spans="8:18" s="69" customFormat="1" x14ac:dyDescent="0.25">
      <c r="H568" s="74"/>
      <c r="I568" s="74"/>
      <c r="J568" s="74"/>
      <c r="L568" s="74"/>
      <c r="M568" s="74"/>
      <c r="N568" s="74"/>
      <c r="O568" s="74"/>
      <c r="P568" s="74"/>
      <c r="Q568" s="74"/>
      <c r="R568" s="74"/>
    </row>
    <row r="569" spans="8:18" s="69" customFormat="1" x14ac:dyDescent="0.25">
      <c r="H569" s="74"/>
      <c r="I569" s="74"/>
      <c r="J569" s="74"/>
      <c r="L569" s="74"/>
      <c r="M569" s="74"/>
      <c r="N569" s="74"/>
      <c r="O569" s="74"/>
      <c r="P569" s="74"/>
      <c r="Q569" s="74"/>
      <c r="R569" s="74"/>
    </row>
    <row r="570" spans="8:18" s="69" customFormat="1" x14ac:dyDescent="0.25">
      <c r="H570" s="74"/>
      <c r="I570" s="74"/>
      <c r="J570" s="74"/>
      <c r="L570" s="74"/>
      <c r="M570" s="74"/>
      <c r="N570" s="74"/>
      <c r="O570" s="74"/>
      <c r="P570" s="74"/>
      <c r="Q570" s="74"/>
      <c r="R570" s="74"/>
    </row>
    <row r="571" spans="8:18" s="69" customFormat="1" x14ac:dyDescent="0.25">
      <c r="H571" s="74"/>
      <c r="I571" s="74"/>
      <c r="J571" s="74"/>
      <c r="L571" s="74"/>
      <c r="M571" s="74"/>
      <c r="N571" s="74"/>
      <c r="O571" s="74"/>
      <c r="P571" s="74"/>
      <c r="Q571" s="74"/>
      <c r="R571" s="74"/>
    </row>
    <row r="572" spans="8:18" s="69" customFormat="1" x14ac:dyDescent="0.25">
      <c r="H572" s="74"/>
      <c r="I572" s="74"/>
      <c r="J572" s="74"/>
      <c r="L572" s="74"/>
      <c r="M572" s="74"/>
      <c r="N572" s="74"/>
      <c r="O572" s="74"/>
      <c r="P572" s="74"/>
      <c r="Q572" s="74"/>
      <c r="R572" s="74"/>
    </row>
    <row r="573" spans="8:18" s="69" customFormat="1" x14ac:dyDescent="0.25">
      <c r="H573" s="74"/>
      <c r="I573" s="74"/>
      <c r="J573" s="74"/>
      <c r="L573" s="74"/>
      <c r="M573" s="74"/>
      <c r="N573" s="74"/>
      <c r="O573" s="74"/>
      <c r="P573" s="74"/>
      <c r="Q573" s="74"/>
      <c r="R573" s="74"/>
    </row>
    <row r="574" spans="8:18" s="69" customFormat="1" x14ac:dyDescent="0.25">
      <c r="H574" s="74"/>
      <c r="I574" s="74"/>
      <c r="J574" s="74"/>
      <c r="L574" s="74"/>
      <c r="M574" s="74"/>
      <c r="N574" s="74"/>
      <c r="O574" s="74"/>
      <c r="P574" s="74"/>
      <c r="Q574" s="74"/>
      <c r="R574" s="74"/>
    </row>
    <row r="575" spans="8:18" s="69" customFormat="1" x14ac:dyDescent="0.25">
      <c r="H575" s="74"/>
      <c r="I575" s="74"/>
      <c r="J575" s="74"/>
      <c r="L575" s="74"/>
      <c r="M575" s="74"/>
      <c r="N575" s="74"/>
      <c r="O575" s="74"/>
      <c r="P575" s="74"/>
      <c r="Q575" s="74"/>
      <c r="R575" s="74"/>
    </row>
    <row r="576" spans="8:18" s="69" customFormat="1" x14ac:dyDescent="0.25">
      <c r="H576" s="74"/>
      <c r="I576" s="74"/>
      <c r="J576" s="74"/>
      <c r="L576" s="74"/>
      <c r="M576" s="74"/>
      <c r="N576" s="74"/>
      <c r="O576" s="74"/>
      <c r="P576" s="74"/>
      <c r="Q576" s="74"/>
      <c r="R576" s="74"/>
    </row>
    <row r="577" spans="8:18" s="69" customFormat="1" x14ac:dyDescent="0.25">
      <c r="H577" s="74"/>
      <c r="I577" s="74"/>
      <c r="J577" s="74"/>
      <c r="L577" s="74"/>
      <c r="M577" s="74"/>
      <c r="N577" s="74"/>
      <c r="O577" s="74"/>
      <c r="P577" s="74"/>
      <c r="Q577" s="74"/>
      <c r="R577" s="74"/>
    </row>
    <row r="578" spans="8:18" s="69" customFormat="1" x14ac:dyDescent="0.25">
      <c r="H578" s="74"/>
      <c r="I578" s="74"/>
      <c r="J578" s="74"/>
      <c r="L578" s="74"/>
      <c r="M578" s="74"/>
      <c r="N578" s="74"/>
      <c r="O578" s="74"/>
      <c r="P578" s="74"/>
      <c r="Q578" s="74"/>
      <c r="R578" s="74"/>
    </row>
    <row r="579" spans="8:18" s="69" customFormat="1" x14ac:dyDescent="0.25">
      <c r="H579" s="74"/>
      <c r="I579" s="74"/>
      <c r="J579" s="74"/>
      <c r="L579" s="74"/>
      <c r="M579" s="74"/>
      <c r="N579" s="74"/>
      <c r="O579" s="74"/>
      <c r="P579" s="74"/>
      <c r="Q579" s="74"/>
      <c r="R579" s="74"/>
    </row>
    <row r="580" spans="8:18" s="69" customFormat="1" x14ac:dyDescent="0.25">
      <c r="H580" s="74"/>
      <c r="I580" s="74"/>
      <c r="J580" s="74"/>
      <c r="L580" s="74"/>
      <c r="M580" s="74"/>
      <c r="N580" s="74"/>
      <c r="O580" s="74"/>
      <c r="P580" s="74"/>
      <c r="Q580" s="74"/>
      <c r="R580" s="74"/>
    </row>
    <row r="581" spans="8:18" s="69" customFormat="1" x14ac:dyDescent="0.25">
      <c r="H581" s="74"/>
      <c r="I581" s="74"/>
      <c r="J581" s="74"/>
      <c r="L581" s="74"/>
      <c r="M581" s="74"/>
      <c r="N581" s="74"/>
      <c r="O581" s="74"/>
      <c r="P581" s="74"/>
      <c r="Q581" s="74"/>
      <c r="R581" s="74"/>
    </row>
    <row r="582" spans="8:18" s="69" customFormat="1" x14ac:dyDescent="0.25">
      <c r="H582" s="74"/>
      <c r="I582" s="74"/>
      <c r="J582" s="74"/>
      <c r="L582" s="74"/>
      <c r="M582" s="74"/>
      <c r="N582" s="74"/>
      <c r="O582" s="74"/>
      <c r="P582" s="74"/>
      <c r="Q582" s="74"/>
      <c r="R582" s="74"/>
    </row>
    <row r="583" spans="8:18" s="69" customFormat="1" x14ac:dyDescent="0.25">
      <c r="H583" s="74"/>
      <c r="I583" s="74"/>
      <c r="J583" s="74"/>
      <c r="L583" s="74"/>
      <c r="M583" s="74"/>
      <c r="N583" s="74"/>
      <c r="O583" s="74"/>
      <c r="P583" s="74"/>
      <c r="Q583" s="74"/>
      <c r="R583" s="74"/>
    </row>
    <row r="584" spans="8:18" s="69" customFormat="1" x14ac:dyDescent="0.25">
      <c r="H584" s="74"/>
      <c r="I584" s="74"/>
      <c r="J584" s="74"/>
      <c r="L584" s="74"/>
      <c r="M584" s="74"/>
      <c r="N584" s="74"/>
      <c r="O584" s="74"/>
      <c r="P584" s="74"/>
      <c r="Q584" s="74"/>
      <c r="R584" s="74"/>
    </row>
    <row r="585" spans="8:18" s="69" customFormat="1" x14ac:dyDescent="0.25">
      <c r="H585" s="74"/>
      <c r="I585" s="74"/>
      <c r="J585" s="74"/>
      <c r="L585" s="74"/>
      <c r="M585" s="74"/>
      <c r="N585" s="74"/>
      <c r="O585" s="74"/>
      <c r="P585" s="74"/>
      <c r="Q585" s="74"/>
      <c r="R585" s="74"/>
    </row>
    <row r="586" spans="8:18" s="69" customFormat="1" x14ac:dyDescent="0.25">
      <c r="H586" s="74"/>
      <c r="I586" s="74"/>
      <c r="J586" s="74"/>
      <c r="L586" s="74"/>
      <c r="M586" s="74"/>
      <c r="N586" s="74"/>
      <c r="O586" s="74"/>
      <c r="P586" s="74"/>
      <c r="Q586" s="74"/>
      <c r="R586" s="74"/>
    </row>
    <row r="587" spans="8:18" s="69" customFormat="1" x14ac:dyDescent="0.25">
      <c r="H587" s="74"/>
      <c r="I587" s="74"/>
      <c r="J587" s="74"/>
      <c r="L587" s="74"/>
      <c r="M587" s="74"/>
      <c r="N587" s="74"/>
      <c r="O587" s="74"/>
      <c r="P587" s="74"/>
      <c r="Q587" s="74"/>
      <c r="R587" s="74"/>
    </row>
    <row r="588" spans="8:18" s="69" customFormat="1" x14ac:dyDescent="0.25">
      <c r="H588" s="74"/>
      <c r="I588" s="74"/>
      <c r="J588" s="74"/>
      <c r="L588" s="74"/>
      <c r="M588" s="74"/>
      <c r="N588" s="74"/>
      <c r="O588" s="74"/>
      <c r="P588" s="74"/>
      <c r="Q588" s="74"/>
      <c r="R588" s="74"/>
    </row>
    <row r="589" spans="8:18" s="69" customFormat="1" x14ac:dyDescent="0.25">
      <c r="H589" s="74"/>
      <c r="I589" s="74"/>
      <c r="J589" s="74"/>
      <c r="L589" s="74"/>
      <c r="M589" s="74"/>
      <c r="N589" s="74"/>
      <c r="O589" s="74"/>
      <c r="P589" s="74"/>
      <c r="Q589" s="74"/>
      <c r="R589" s="74"/>
    </row>
    <row r="590" spans="8:18" s="69" customFormat="1" x14ac:dyDescent="0.25">
      <c r="H590" s="74"/>
      <c r="I590" s="74"/>
      <c r="J590" s="74"/>
      <c r="L590" s="74"/>
      <c r="M590" s="74"/>
      <c r="N590" s="74"/>
      <c r="O590" s="74"/>
      <c r="P590" s="74"/>
      <c r="Q590" s="74"/>
      <c r="R590" s="74"/>
    </row>
    <row r="591" spans="8:18" s="69" customFormat="1" x14ac:dyDescent="0.25">
      <c r="H591" s="74"/>
      <c r="I591" s="74"/>
      <c r="J591" s="74"/>
      <c r="L591" s="74"/>
      <c r="M591" s="74"/>
      <c r="N591" s="74"/>
      <c r="O591" s="74"/>
      <c r="P591" s="74"/>
      <c r="Q591" s="74"/>
      <c r="R591" s="74"/>
    </row>
    <row r="592" spans="8:18" s="69" customFormat="1" x14ac:dyDescent="0.25">
      <c r="H592" s="74"/>
      <c r="I592" s="74"/>
      <c r="J592" s="74"/>
      <c r="L592" s="74"/>
      <c r="M592" s="74"/>
      <c r="N592" s="74"/>
      <c r="O592" s="74"/>
      <c r="P592" s="74"/>
      <c r="Q592" s="74"/>
      <c r="R592" s="74"/>
    </row>
    <row r="593" spans="8:18" s="69" customFormat="1" x14ac:dyDescent="0.25">
      <c r="H593" s="74"/>
      <c r="I593" s="74"/>
      <c r="J593" s="74"/>
      <c r="L593" s="74"/>
      <c r="M593" s="74"/>
      <c r="N593" s="74"/>
      <c r="O593" s="74"/>
      <c r="P593" s="74"/>
      <c r="Q593" s="74"/>
      <c r="R593" s="74"/>
    </row>
    <row r="594" spans="8:18" s="69" customFormat="1" x14ac:dyDescent="0.25">
      <c r="H594" s="74"/>
      <c r="I594" s="74"/>
      <c r="J594" s="74"/>
      <c r="L594" s="74"/>
      <c r="M594" s="74"/>
      <c r="N594" s="74"/>
      <c r="O594" s="74"/>
      <c r="P594" s="74"/>
      <c r="Q594" s="74"/>
      <c r="R594" s="74"/>
    </row>
    <row r="595" spans="8:18" s="69" customFormat="1" x14ac:dyDescent="0.25">
      <c r="H595" s="74"/>
      <c r="I595" s="74"/>
      <c r="J595" s="74"/>
      <c r="L595" s="74"/>
      <c r="M595" s="74"/>
      <c r="N595" s="74"/>
      <c r="O595" s="74"/>
      <c r="P595" s="74"/>
      <c r="Q595" s="74"/>
      <c r="R595" s="74"/>
    </row>
    <row r="596" spans="8:18" s="69" customFormat="1" x14ac:dyDescent="0.25">
      <c r="H596" s="74"/>
      <c r="I596" s="74"/>
      <c r="J596" s="74"/>
      <c r="L596" s="74"/>
      <c r="M596" s="74"/>
      <c r="N596" s="74"/>
      <c r="O596" s="74"/>
      <c r="P596" s="74"/>
      <c r="Q596" s="74"/>
      <c r="R596" s="74"/>
    </row>
    <row r="597" spans="8:18" s="69" customFormat="1" x14ac:dyDescent="0.25">
      <c r="H597" s="74"/>
      <c r="I597" s="74"/>
      <c r="J597" s="74"/>
      <c r="L597" s="74"/>
      <c r="M597" s="74"/>
      <c r="N597" s="74"/>
      <c r="O597" s="74"/>
      <c r="P597" s="74"/>
      <c r="Q597" s="74"/>
      <c r="R597" s="74"/>
    </row>
    <row r="598" spans="8:18" s="69" customFormat="1" x14ac:dyDescent="0.25">
      <c r="H598" s="74"/>
      <c r="I598" s="74"/>
      <c r="J598" s="74"/>
      <c r="L598" s="74"/>
      <c r="M598" s="74"/>
      <c r="N598" s="74"/>
      <c r="O598" s="74"/>
      <c r="P598" s="74"/>
      <c r="Q598" s="74"/>
      <c r="R598" s="74"/>
    </row>
    <row r="599" spans="8:18" s="69" customFormat="1" x14ac:dyDescent="0.25">
      <c r="H599" s="74"/>
      <c r="I599" s="74"/>
      <c r="J599" s="74"/>
      <c r="L599" s="74"/>
      <c r="M599" s="74"/>
      <c r="N599" s="74"/>
      <c r="O599" s="74"/>
      <c r="P599" s="74"/>
      <c r="Q599" s="74"/>
      <c r="R599" s="74"/>
    </row>
    <row r="600" spans="8:18" s="69" customFormat="1" x14ac:dyDescent="0.25">
      <c r="H600" s="74"/>
      <c r="I600" s="74"/>
      <c r="J600" s="74"/>
      <c r="L600" s="74"/>
      <c r="M600" s="74"/>
      <c r="N600" s="74"/>
      <c r="O600" s="74"/>
      <c r="P600" s="74"/>
      <c r="Q600" s="74"/>
      <c r="R600" s="74"/>
    </row>
    <row r="601" spans="8:18" s="69" customFormat="1" x14ac:dyDescent="0.25">
      <c r="H601" s="74"/>
      <c r="I601" s="74"/>
      <c r="J601" s="74"/>
      <c r="L601" s="74"/>
      <c r="M601" s="74"/>
      <c r="N601" s="74"/>
      <c r="O601" s="74"/>
      <c r="P601" s="74"/>
      <c r="Q601" s="74"/>
      <c r="R601" s="74"/>
    </row>
    <row r="602" spans="8:18" s="69" customFormat="1" x14ac:dyDescent="0.25">
      <c r="H602" s="74"/>
      <c r="I602" s="74"/>
      <c r="J602" s="74"/>
      <c r="L602" s="74"/>
      <c r="M602" s="74"/>
      <c r="N602" s="74"/>
      <c r="O602" s="74"/>
      <c r="P602" s="74"/>
      <c r="Q602" s="74"/>
      <c r="R602" s="74"/>
    </row>
    <row r="603" spans="8:18" s="69" customFormat="1" x14ac:dyDescent="0.25">
      <c r="H603" s="74"/>
      <c r="I603" s="74"/>
      <c r="J603" s="74"/>
      <c r="L603" s="74"/>
      <c r="M603" s="74"/>
      <c r="N603" s="74"/>
      <c r="O603" s="74"/>
      <c r="P603" s="74"/>
      <c r="Q603" s="74"/>
      <c r="R603" s="74"/>
    </row>
    <row r="604" spans="8:18" s="69" customFormat="1" x14ac:dyDescent="0.25">
      <c r="H604" s="74"/>
      <c r="I604" s="74"/>
      <c r="J604" s="74"/>
      <c r="L604" s="74"/>
      <c r="M604" s="74"/>
      <c r="N604" s="74"/>
      <c r="O604" s="74"/>
      <c r="P604" s="74"/>
      <c r="Q604" s="74"/>
      <c r="R604" s="74"/>
    </row>
    <row r="605" spans="8:18" s="69" customFormat="1" x14ac:dyDescent="0.25">
      <c r="H605" s="74"/>
      <c r="I605" s="74"/>
      <c r="J605" s="74"/>
      <c r="L605" s="74"/>
      <c r="M605" s="74"/>
      <c r="N605" s="74"/>
      <c r="O605" s="74"/>
      <c r="P605" s="74"/>
      <c r="Q605" s="74"/>
      <c r="R605" s="74"/>
    </row>
    <row r="606" spans="8:18" s="69" customFormat="1" x14ac:dyDescent="0.25">
      <c r="H606" s="74"/>
      <c r="I606" s="74"/>
      <c r="J606" s="74"/>
      <c r="L606" s="74"/>
      <c r="M606" s="74"/>
      <c r="N606" s="74"/>
      <c r="O606" s="74"/>
      <c r="P606" s="74"/>
      <c r="Q606" s="74"/>
      <c r="R606" s="74"/>
    </row>
    <row r="607" spans="8:18" s="69" customFormat="1" x14ac:dyDescent="0.25">
      <c r="H607" s="74"/>
      <c r="I607" s="74"/>
      <c r="J607" s="74"/>
      <c r="L607" s="74"/>
      <c r="M607" s="74"/>
      <c r="N607" s="74"/>
      <c r="O607" s="74"/>
      <c r="P607" s="74"/>
      <c r="Q607" s="74"/>
      <c r="R607" s="74"/>
    </row>
    <row r="608" spans="8:18" s="69" customFormat="1" x14ac:dyDescent="0.25">
      <c r="H608" s="74"/>
      <c r="I608" s="74"/>
      <c r="J608" s="74"/>
      <c r="L608" s="74"/>
      <c r="M608" s="74"/>
      <c r="N608" s="74"/>
      <c r="O608" s="74"/>
      <c r="P608" s="74"/>
      <c r="Q608" s="74"/>
      <c r="R608" s="74"/>
    </row>
    <row r="609" spans="8:18" s="69" customFormat="1" x14ac:dyDescent="0.25">
      <c r="H609" s="74"/>
      <c r="I609" s="74"/>
      <c r="J609" s="74"/>
      <c r="L609" s="74"/>
      <c r="M609" s="74"/>
      <c r="N609" s="74"/>
      <c r="O609" s="74"/>
      <c r="P609" s="74"/>
      <c r="Q609" s="74"/>
      <c r="R609" s="74"/>
    </row>
    <row r="610" spans="8:18" s="69" customFormat="1" x14ac:dyDescent="0.25">
      <c r="H610" s="74"/>
      <c r="I610" s="74"/>
      <c r="J610" s="74"/>
      <c r="L610" s="74"/>
      <c r="M610" s="74"/>
      <c r="N610" s="74"/>
      <c r="O610" s="74"/>
      <c r="P610" s="74"/>
      <c r="Q610" s="74"/>
      <c r="R610" s="74"/>
    </row>
    <row r="611" spans="8:18" s="69" customFormat="1" x14ac:dyDescent="0.25">
      <c r="H611" s="74"/>
      <c r="I611" s="74"/>
      <c r="J611" s="74"/>
      <c r="L611" s="74"/>
      <c r="M611" s="74"/>
      <c r="N611" s="74"/>
      <c r="O611" s="74"/>
      <c r="P611" s="74"/>
      <c r="Q611" s="74"/>
      <c r="R611" s="74"/>
    </row>
    <row r="612" spans="8:18" s="69" customFormat="1" x14ac:dyDescent="0.25">
      <c r="H612" s="74"/>
      <c r="I612" s="74"/>
      <c r="J612" s="74"/>
      <c r="L612" s="74"/>
      <c r="M612" s="74"/>
      <c r="N612" s="74"/>
      <c r="O612" s="74"/>
      <c r="P612" s="74"/>
      <c r="Q612" s="74"/>
      <c r="R612" s="74"/>
    </row>
    <row r="613" spans="8:18" s="69" customFormat="1" x14ac:dyDescent="0.25">
      <c r="H613" s="74"/>
      <c r="I613" s="74"/>
      <c r="J613" s="74"/>
      <c r="L613" s="74"/>
      <c r="M613" s="74"/>
      <c r="N613" s="74"/>
      <c r="O613" s="74"/>
      <c r="P613" s="74"/>
      <c r="Q613" s="74"/>
      <c r="R613" s="74"/>
    </row>
    <row r="614" spans="8:18" s="69" customFormat="1" x14ac:dyDescent="0.25">
      <c r="H614" s="74"/>
      <c r="I614" s="74"/>
      <c r="J614" s="74"/>
      <c r="L614" s="74"/>
      <c r="M614" s="74"/>
      <c r="N614" s="74"/>
      <c r="O614" s="74"/>
      <c r="P614" s="74"/>
      <c r="Q614" s="74"/>
      <c r="R614" s="74"/>
    </row>
    <row r="615" spans="8:18" s="69" customFormat="1" x14ac:dyDescent="0.25">
      <c r="H615" s="74"/>
      <c r="I615" s="74"/>
      <c r="J615" s="74"/>
      <c r="L615" s="74"/>
      <c r="M615" s="74"/>
      <c r="N615" s="74"/>
      <c r="O615" s="74"/>
      <c r="P615" s="74"/>
      <c r="Q615" s="74"/>
      <c r="R615" s="74"/>
    </row>
    <row r="616" spans="8:18" s="69" customFormat="1" x14ac:dyDescent="0.25">
      <c r="H616" s="74"/>
      <c r="I616" s="74"/>
      <c r="J616" s="74"/>
      <c r="L616" s="74"/>
      <c r="M616" s="74"/>
      <c r="N616" s="74"/>
      <c r="O616" s="74"/>
      <c r="P616" s="74"/>
      <c r="Q616" s="74"/>
      <c r="R616" s="74"/>
    </row>
    <row r="617" spans="8:18" s="69" customFormat="1" x14ac:dyDescent="0.25">
      <c r="H617" s="74"/>
      <c r="I617" s="74"/>
      <c r="J617" s="74"/>
      <c r="L617" s="74"/>
      <c r="M617" s="74"/>
      <c r="N617" s="74"/>
      <c r="O617" s="74"/>
      <c r="P617" s="74"/>
      <c r="Q617" s="74"/>
      <c r="R617" s="74"/>
    </row>
    <row r="618" spans="8:18" s="69" customFormat="1" x14ac:dyDescent="0.25">
      <c r="H618" s="74"/>
      <c r="I618" s="74"/>
      <c r="J618" s="74"/>
      <c r="L618" s="74"/>
      <c r="M618" s="74"/>
      <c r="N618" s="74"/>
      <c r="O618" s="74"/>
      <c r="P618" s="74"/>
      <c r="Q618" s="74"/>
      <c r="R618" s="74"/>
    </row>
    <row r="619" spans="8:18" s="69" customFormat="1" x14ac:dyDescent="0.25">
      <c r="H619" s="74"/>
      <c r="I619" s="74"/>
      <c r="J619" s="74"/>
      <c r="L619" s="74"/>
      <c r="M619" s="74"/>
      <c r="N619" s="74"/>
      <c r="O619" s="74"/>
      <c r="P619" s="74"/>
      <c r="Q619" s="74"/>
      <c r="R619" s="74"/>
    </row>
    <row r="620" spans="8:18" s="69" customFormat="1" x14ac:dyDescent="0.25">
      <c r="H620" s="74"/>
      <c r="I620" s="74"/>
      <c r="J620" s="74"/>
      <c r="L620" s="74"/>
      <c r="M620" s="74"/>
      <c r="N620" s="74"/>
      <c r="O620" s="74"/>
      <c r="P620" s="74"/>
      <c r="Q620" s="74"/>
      <c r="R620" s="74"/>
    </row>
    <row r="621" spans="8:18" s="69" customFormat="1" x14ac:dyDescent="0.25">
      <c r="H621" s="74"/>
      <c r="I621" s="74"/>
      <c r="J621" s="74"/>
      <c r="L621" s="74"/>
      <c r="M621" s="74"/>
      <c r="N621" s="74"/>
      <c r="O621" s="74"/>
      <c r="P621" s="74"/>
      <c r="Q621" s="74"/>
      <c r="R621" s="74"/>
    </row>
    <row r="622" spans="8:18" s="69" customFormat="1" x14ac:dyDescent="0.25">
      <c r="H622" s="74"/>
      <c r="I622" s="74"/>
      <c r="J622" s="74"/>
      <c r="L622" s="74"/>
      <c r="M622" s="74"/>
      <c r="N622" s="74"/>
      <c r="O622" s="74"/>
      <c r="P622" s="74"/>
      <c r="Q622" s="74"/>
      <c r="R622" s="74"/>
    </row>
    <row r="623" spans="8:18" s="69" customFormat="1" x14ac:dyDescent="0.25">
      <c r="H623" s="74"/>
      <c r="I623" s="74"/>
      <c r="J623" s="74"/>
      <c r="L623" s="74"/>
      <c r="M623" s="74"/>
      <c r="N623" s="74"/>
      <c r="O623" s="74"/>
      <c r="P623" s="74"/>
      <c r="Q623" s="74"/>
      <c r="R623" s="74"/>
    </row>
    <row r="624" spans="8:18" s="69" customFormat="1" x14ac:dyDescent="0.25">
      <c r="H624" s="74"/>
      <c r="I624" s="74"/>
      <c r="J624" s="74"/>
      <c r="L624" s="74"/>
      <c r="M624" s="74"/>
      <c r="N624" s="74"/>
      <c r="O624" s="74"/>
      <c r="P624" s="74"/>
      <c r="Q624" s="74"/>
      <c r="R624" s="74"/>
    </row>
    <row r="625" spans="8:18" s="69" customFormat="1" x14ac:dyDescent="0.25">
      <c r="H625" s="74"/>
      <c r="I625" s="74"/>
      <c r="J625" s="74"/>
      <c r="L625" s="74"/>
      <c r="M625" s="74"/>
      <c r="N625" s="74"/>
      <c r="O625" s="74"/>
      <c r="P625" s="74"/>
      <c r="Q625" s="74"/>
      <c r="R625" s="74"/>
    </row>
    <row r="626" spans="8:18" s="69" customFormat="1" x14ac:dyDescent="0.25">
      <c r="H626" s="74"/>
      <c r="I626" s="74"/>
      <c r="J626" s="74"/>
      <c r="L626" s="74"/>
      <c r="M626" s="74"/>
      <c r="N626" s="74"/>
      <c r="O626" s="74"/>
      <c r="P626" s="74"/>
      <c r="Q626" s="74"/>
      <c r="R626" s="74"/>
    </row>
    <row r="627" spans="8:18" s="69" customFormat="1" x14ac:dyDescent="0.25">
      <c r="H627" s="74"/>
      <c r="I627" s="74"/>
      <c r="J627" s="74"/>
      <c r="L627" s="74"/>
      <c r="M627" s="74"/>
      <c r="N627" s="74"/>
      <c r="O627" s="74"/>
      <c r="P627" s="74"/>
      <c r="Q627" s="74"/>
      <c r="R627" s="74"/>
    </row>
    <row r="628" spans="8:18" s="69" customFormat="1" x14ac:dyDescent="0.25">
      <c r="H628" s="74"/>
      <c r="I628" s="74"/>
      <c r="J628" s="74"/>
      <c r="L628" s="74"/>
      <c r="M628" s="74"/>
      <c r="N628" s="74"/>
      <c r="O628" s="74"/>
      <c r="P628" s="74"/>
      <c r="Q628" s="74"/>
      <c r="R628" s="74"/>
    </row>
    <row r="629" spans="8:18" s="69" customFormat="1" x14ac:dyDescent="0.25">
      <c r="H629" s="74"/>
      <c r="I629" s="74"/>
      <c r="J629" s="74"/>
      <c r="L629" s="74"/>
      <c r="M629" s="74"/>
      <c r="N629" s="74"/>
      <c r="O629" s="74"/>
      <c r="P629" s="74"/>
      <c r="Q629" s="74"/>
      <c r="R629" s="74"/>
    </row>
    <row r="630" spans="8:18" s="69" customFormat="1" x14ac:dyDescent="0.25">
      <c r="H630" s="74"/>
      <c r="I630" s="74"/>
      <c r="J630" s="74"/>
      <c r="L630" s="74"/>
      <c r="M630" s="74"/>
      <c r="N630" s="74"/>
      <c r="O630" s="74"/>
      <c r="P630" s="74"/>
      <c r="Q630" s="74"/>
      <c r="R630" s="74"/>
    </row>
    <row r="631" spans="8:18" s="69" customFormat="1" x14ac:dyDescent="0.25">
      <c r="H631" s="74"/>
      <c r="I631" s="74"/>
      <c r="J631" s="74"/>
      <c r="L631" s="74"/>
      <c r="M631" s="74"/>
      <c r="N631" s="74"/>
      <c r="O631" s="74"/>
      <c r="P631" s="74"/>
      <c r="Q631" s="74"/>
      <c r="R631" s="74"/>
    </row>
    <row r="632" spans="8:18" s="69" customFormat="1" x14ac:dyDescent="0.25">
      <c r="H632" s="74"/>
      <c r="I632" s="74"/>
      <c r="J632" s="74"/>
      <c r="L632" s="74"/>
      <c r="M632" s="74"/>
      <c r="N632" s="74"/>
      <c r="O632" s="74"/>
      <c r="P632" s="74"/>
      <c r="Q632" s="74"/>
      <c r="R632" s="74"/>
    </row>
    <row r="633" spans="8:18" s="69" customFormat="1" x14ac:dyDescent="0.25">
      <c r="H633" s="74"/>
      <c r="I633" s="74"/>
      <c r="J633" s="74"/>
      <c r="L633" s="74"/>
      <c r="M633" s="74"/>
      <c r="N633" s="74"/>
      <c r="O633" s="74"/>
      <c r="P633" s="74"/>
      <c r="Q633" s="74"/>
      <c r="R633" s="74"/>
    </row>
    <row r="634" spans="8:18" s="69" customFormat="1" x14ac:dyDescent="0.25">
      <c r="H634" s="74"/>
      <c r="I634" s="74"/>
      <c r="J634" s="74"/>
      <c r="L634" s="74"/>
      <c r="M634" s="74"/>
      <c r="N634" s="74"/>
      <c r="O634" s="74"/>
      <c r="P634" s="74"/>
      <c r="Q634" s="74"/>
      <c r="R634" s="74"/>
    </row>
    <row r="635" spans="8:18" s="69" customFormat="1" x14ac:dyDescent="0.25">
      <c r="H635" s="74"/>
      <c r="I635" s="74"/>
      <c r="J635" s="74"/>
      <c r="L635" s="74"/>
      <c r="M635" s="74"/>
      <c r="N635" s="74"/>
      <c r="O635" s="74"/>
      <c r="P635" s="74"/>
      <c r="Q635" s="74"/>
      <c r="R635" s="74"/>
    </row>
    <row r="636" spans="8:18" s="69" customFormat="1" x14ac:dyDescent="0.25">
      <c r="H636" s="74"/>
      <c r="I636" s="74"/>
      <c r="J636" s="74"/>
      <c r="L636" s="74"/>
      <c r="M636" s="74"/>
      <c r="N636" s="74"/>
      <c r="O636" s="74"/>
      <c r="P636" s="74"/>
      <c r="Q636" s="74"/>
      <c r="R636" s="74"/>
    </row>
    <row r="637" spans="8:18" s="69" customFormat="1" x14ac:dyDescent="0.25">
      <c r="H637" s="74"/>
      <c r="I637" s="74"/>
      <c r="J637" s="74"/>
      <c r="L637" s="74"/>
      <c r="M637" s="74"/>
      <c r="N637" s="74"/>
      <c r="O637" s="74"/>
      <c r="P637" s="74"/>
      <c r="Q637" s="74"/>
      <c r="R637" s="74"/>
    </row>
    <row r="638" spans="8:18" s="69" customFormat="1" x14ac:dyDescent="0.25">
      <c r="H638" s="74"/>
      <c r="I638" s="74"/>
      <c r="J638" s="74"/>
      <c r="L638" s="74"/>
      <c r="M638" s="74"/>
      <c r="N638" s="74"/>
      <c r="O638" s="74"/>
      <c r="P638" s="74"/>
      <c r="Q638" s="74"/>
      <c r="R638" s="74"/>
    </row>
    <row r="639" spans="8:18" s="69" customFormat="1" x14ac:dyDescent="0.25">
      <c r="H639" s="74"/>
      <c r="I639" s="74"/>
      <c r="J639" s="74"/>
      <c r="L639" s="74"/>
      <c r="M639" s="74"/>
      <c r="N639" s="74"/>
      <c r="O639" s="74"/>
      <c r="P639" s="74"/>
      <c r="Q639" s="74"/>
      <c r="R639" s="74"/>
    </row>
    <row r="640" spans="8:18" s="69" customFormat="1" x14ac:dyDescent="0.25">
      <c r="H640" s="74"/>
      <c r="I640" s="74"/>
      <c r="J640" s="74"/>
      <c r="L640" s="74"/>
      <c r="M640" s="74"/>
      <c r="N640" s="74"/>
      <c r="O640" s="74"/>
      <c r="P640" s="74"/>
      <c r="Q640" s="74"/>
      <c r="R640" s="74"/>
    </row>
    <row r="641" spans="8:18" s="69" customFormat="1" x14ac:dyDescent="0.25">
      <c r="H641" s="74"/>
      <c r="I641" s="74"/>
      <c r="J641" s="74"/>
      <c r="L641" s="74"/>
      <c r="M641" s="74"/>
      <c r="N641" s="74"/>
      <c r="O641" s="74"/>
      <c r="P641" s="74"/>
      <c r="Q641" s="74"/>
      <c r="R641" s="74"/>
    </row>
    <row r="642" spans="8:18" s="69" customFormat="1" x14ac:dyDescent="0.25">
      <c r="H642" s="74"/>
      <c r="I642" s="74"/>
      <c r="J642" s="74"/>
      <c r="L642" s="74"/>
      <c r="M642" s="74"/>
      <c r="N642" s="74"/>
      <c r="O642" s="74"/>
      <c r="P642" s="74"/>
      <c r="Q642" s="74"/>
      <c r="R642" s="74"/>
    </row>
    <row r="643" spans="8:18" s="69" customFormat="1" x14ac:dyDescent="0.25">
      <c r="H643" s="74"/>
      <c r="I643" s="74"/>
      <c r="J643" s="74"/>
      <c r="L643" s="74"/>
      <c r="M643" s="74"/>
      <c r="N643" s="74"/>
      <c r="O643" s="74"/>
      <c r="P643" s="74"/>
      <c r="Q643" s="74"/>
      <c r="R643" s="74"/>
    </row>
    <row r="644" spans="8:18" s="69" customFormat="1" x14ac:dyDescent="0.25">
      <c r="H644" s="74"/>
      <c r="I644" s="74"/>
      <c r="J644" s="74"/>
      <c r="L644" s="74"/>
      <c r="M644" s="74"/>
      <c r="N644" s="74"/>
      <c r="O644" s="74"/>
      <c r="P644" s="74"/>
      <c r="Q644" s="74"/>
      <c r="R644" s="74"/>
    </row>
    <row r="645" spans="8:18" s="69" customFormat="1" x14ac:dyDescent="0.25">
      <c r="H645" s="74"/>
      <c r="I645" s="74"/>
      <c r="J645" s="74"/>
      <c r="L645" s="74"/>
      <c r="M645" s="74"/>
      <c r="N645" s="74"/>
      <c r="O645" s="74"/>
      <c r="P645" s="74"/>
      <c r="Q645" s="74"/>
      <c r="R645" s="74"/>
    </row>
    <row r="646" spans="8:18" s="69" customFormat="1" x14ac:dyDescent="0.25">
      <c r="H646" s="74"/>
      <c r="I646" s="74"/>
      <c r="J646" s="74"/>
      <c r="L646" s="74"/>
      <c r="M646" s="74"/>
      <c r="N646" s="74"/>
      <c r="O646" s="74"/>
      <c r="P646" s="74"/>
      <c r="Q646" s="74"/>
      <c r="R646" s="74"/>
    </row>
    <row r="647" spans="8:18" s="69" customFormat="1" x14ac:dyDescent="0.25">
      <c r="H647" s="74"/>
      <c r="I647" s="74"/>
      <c r="J647" s="74"/>
      <c r="L647" s="74"/>
      <c r="M647" s="74"/>
      <c r="N647" s="74"/>
      <c r="O647" s="74"/>
      <c r="P647" s="74"/>
      <c r="Q647" s="74"/>
      <c r="R647" s="74"/>
    </row>
    <row r="648" spans="8:18" s="69" customFormat="1" x14ac:dyDescent="0.25">
      <c r="H648" s="74"/>
      <c r="I648" s="74"/>
      <c r="J648" s="74"/>
      <c r="L648" s="74"/>
      <c r="M648" s="74"/>
      <c r="N648" s="74"/>
      <c r="O648" s="74"/>
      <c r="P648" s="74"/>
      <c r="Q648" s="74"/>
      <c r="R648" s="74"/>
    </row>
    <row r="649" spans="8:18" s="69" customFormat="1" x14ac:dyDescent="0.25">
      <c r="H649" s="74"/>
      <c r="I649" s="74"/>
      <c r="J649" s="74"/>
      <c r="L649" s="74"/>
      <c r="M649" s="74"/>
      <c r="N649" s="74"/>
      <c r="O649" s="74"/>
      <c r="P649" s="74"/>
      <c r="Q649" s="74"/>
      <c r="R649" s="74"/>
    </row>
    <row r="650" spans="8:18" s="69" customFormat="1" x14ac:dyDescent="0.25">
      <c r="H650" s="74"/>
      <c r="I650" s="74"/>
      <c r="J650" s="74"/>
      <c r="L650" s="74"/>
      <c r="M650" s="74"/>
      <c r="N650" s="74"/>
      <c r="O650" s="74"/>
      <c r="P650" s="74"/>
      <c r="Q650" s="74"/>
      <c r="R650" s="74"/>
    </row>
    <row r="651" spans="8:18" s="69" customFormat="1" x14ac:dyDescent="0.25">
      <c r="H651" s="74"/>
      <c r="I651" s="74"/>
      <c r="J651" s="74"/>
      <c r="L651" s="74"/>
      <c r="M651" s="74"/>
      <c r="N651" s="74"/>
      <c r="O651" s="74"/>
      <c r="P651" s="74"/>
      <c r="Q651" s="74"/>
    </row>
    <row r="652" spans="8:18" s="69" customFormat="1" x14ac:dyDescent="0.25">
      <c r="H652" s="74"/>
      <c r="I652" s="74"/>
      <c r="J652" s="74"/>
      <c r="L652" s="74"/>
      <c r="M652" s="74"/>
      <c r="N652" s="74"/>
      <c r="O652" s="74"/>
      <c r="P652" s="74"/>
      <c r="Q652" s="74"/>
      <c r="R652" s="74"/>
    </row>
    <row r="653" spans="8:18" s="69" customFormat="1" x14ac:dyDescent="0.25">
      <c r="H653" s="74"/>
      <c r="I653" s="74"/>
      <c r="J653" s="74"/>
      <c r="L653" s="74"/>
      <c r="M653" s="74"/>
      <c r="N653" s="74"/>
      <c r="O653" s="74"/>
      <c r="P653" s="74"/>
      <c r="Q653" s="74"/>
      <c r="R653" s="74"/>
    </row>
    <row r="654" spans="8:18" s="69" customFormat="1" x14ac:dyDescent="0.25">
      <c r="H654" s="74"/>
      <c r="I654" s="74"/>
      <c r="J654" s="74"/>
      <c r="L654" s="74"/>
      <c r="M654" s="74"/>
      <c r="N654" s="74"/>
      <c r="O654" s="74"/>
      <c r="P654" s="74"/>
      <c r="Q654" s="74"/>
      <c r="R654" s="74"/>
    </row>
    <row r="655" spans="8:18" s="69" customFormat="1" x14ac:dyDescent="0.25">
      <c r="H655" s="74"/>
      <c r="I655" s="74"/>
      <c r="J655" s="74"/>
      <c r="L655" s="74"/>
      <c r="M655" s="74"/>
      <c r="N655" s="74"/>
      <c r="O655" s="74"/>
      <c r="P655" s="74"/>
      <c r="Q655" s="74"/>
      <c r="R655" s="74"/>
    </row>
    <row r="656" spans="8:18" s="69" customFormat="1" x14ac:dyDescent="0.25">
      <c r="H656" s="74"/>
      <c r="I656" s="74"/>
      <c r="J656" s="74"/>
      <c r="L656" s="74"/>
      <c r="M656" s="74"/>
      <c r="N656" s="74"/>
      <c r="O656" s="74"/>
      <c r="P656" s="74"/>
      <c r="Q656" s="74"/>
      <c r="R656" s="74"/>
    </row>
    <row r="657" spans="8:18" s="69" customFormat="1" x14ac:dyDescent="0.25">
      <c r="H657" s="74"/>
      <c r="I657" s="74"/>
      <c r="J657" s="74"/>
      <c r="L657" s="74"/>
      <c r="M657" s="74"/>
      <c r="N657" s="74"/>
      <c r="O657" s="74"/>
      <c r="P657" s="74"/>
      <c r="Q657" s="74"/>
      <c r="R657" s="74"/>
    </row>
    <row r="658" spans="8:18" s="69" customFormat="1" x14ac:dyDescent="0.25">
      <c r="H658" s="74"/>
      <c r="I658" s="74"/>
      <c r="J658" s="74"/>
      <c r="L658" s="74"/>
      <c r="M658" s="74"/>
      <c r="N658" s="74"/>
      <c r="O658" s="74"/>
      <c r="P658" s="74"/>
      <c r="Q658" s="74"/>
      <c r="R658" s="74"/>
    </row>
    <row r="659" spans="8:18" s="69" customFormat="1" x14ac:dyDescent="0.25">
      <c r="H659" s="74"/>
      <c r="I659" s="74"/>
      <c r="J659" s="74"/>
      <c r="L659" s="74"/>
      <c r="M659" s="74"/>
      <c r="N659" s="74"/>
      <c r="O659" s="74"/>
      <c r="P659" s="74"/>
      <c r="Q659" s="74"/>
      <c r="R659" s="74"/>
    </row>
    <row r="660" spans="8:18" s="69" customFormat="1" x14ac:dyDescent="0.25">
      <c r="H660" s="74"/>
      <c r="I660" s="74"/>
      <c r="J660" s="74"/>
      <c r="L660" s="74"/>
      <c r="M660" s="74"/>
      <c r="N660" s="74"/>
      <c r="O660" s="74"/>
      <c r="P660" s="74"/>
      <c r="Q660" s="74"/>
      <c r="R660" s="74"/>
    </row>
    <row r="661" spans="8:18" s="69" customFormat="1" x14ac:dyDescent="0.25">
      <c r="H661" s="74"/>
      <c r="I661" s="74"/>
      <c r="J661" s="74"/>
      <c r="L661" s="74"/>
      <c r="M661" s="74"/>
      <c r="N661" s="74"/>
      <c r="O661" s="74"/>
      <c r="P661" s="74"/>
      <c r="Q661" s="74"/>
      <c r="R661" s="74"/>
    </row>
    <row r="662" spans="8:18" s="69" customFormat="1" x14ac:dyDescent="0.25">
      <c r="H662" s="74"/>
      <c r="I662" s="74"/>
      <c r="J662" s="74"/>
      <c r="L662" s="74"/>
      <c r="M662" s="74"/>
      <c r="N662" s="74"/>
      <c r="O662" s="74"/>
      <c r="P662" s="74"/>
      <c r="Q662" s="74"/>
      <c r="R662" s="74"/>
    </row>
    <row r="663" spans="8:18" s="69" customFormat="1" x14ac:dyDescent="0.25">
      <c r="H663" s="74"/>
      <c r="I663" s="74"/>
      <c r="J663" s="74"/>
      <c r="L663" s="74"/>
      <c r="M663" s="74"/>
      <c r="N663" s="74"/>
      <c r="O663" s="74"/>
      <c r="P663" s="74"/>
      <c r="Q663" s="74"/>
      <c r="R663" s="74"/>
    </row>
    <row r="664" spans="8:18" s="69" customFormat="1" x14ac:dyDescent="0.25">
      <c r="H664" s="74"/>
      <c r="I664" s="74"/>
      <c r="J664" s="74"/>
      <c r="L664" s="74"/>
      <c r="M664" s="74"/>
      <c r="N664" s="74"/>
      <c r="O664" s="74"/>
      <c r="P664" s="74"/>
      <c r="Q664" s="74"/>
      <c r="R664" s="74"/>
    </row>
    <row r="665" spans="8:18" s="69" customFormat="1" x14ac:dyDescent="0.25">
      <c r="H665" s="74"/>
      <c r="I665" s="74"/>
      <c r="J665" s="74"/>
      <c r="L665" s="74"/>
      <c r="M665" s="74"/>
      <c r="N665" s="74"/>
      <c r="O665" s="74"/>
      <c r="P665" s="74"/>
      <c r="Q665" s="74"/>
      <c r="R665" s="74"/>
    </row>
    <row r="666" spans="8:18" s="69" customFormat="1" x14ac:dyDescent="0.25">
      <c r="H666" s="74"/>
      <c r="I666" s="74"/>
      <c r="J666" s="74"/>
      <c r="L666" s="74"/>
      <c r="M666" s="74"/>
      <c r="N666" s="74"/>
      <c r="O666" s="74"/>
      <c r="P666" s="74"/>
      <c r="Q666" s="74"/>
      <c r="R666" s="74"/>
    </row>
    <row r="667" spans="8:18" s="69" customFormat="1" x14ac:dyDescent="0.25">
      <c r="H667" s="74"/>
      <c r="I667" s="74"/>
      <c r="J667" s="74"/>
      <c r="L667" s="74"/>
      <c r="M667" s="74"/>
      <c r="N667" s="74"/>
      <c r="O667" s="74"/>
      <c r="P667" s="74"/>
      <c r="Q667" s="74"/>
      <c r="R667" s="74"/>
    </row>
    <row r="668" spans="8:18" s="69" customFormat="1" x14ac:dyDescent="0.25">
      <c r="H668" s="74"/>
      <c r="I668" s="74"/>
      <c r="J668" s="74"/>
      <c r="L668" s="74"/>
      <c r="M668" s="74"/>
      <c r="N668" s="74"/>
      <c r="O668" s="74"/>
      <c r="P668" s="74"/>
      <c r="Q668" s="74"/>
      <c r="R668" s="74"/>
    </row>
    <row r="669" spans="8:18" s="69" customFormat="1" x14ac:dyDescent="0.25">
      <c r="H669" s="74"/>
      <c r="I669" s="74"/>
      <c r="J669" s="74"/>
      <c r="L669" s="74"/>
      <c r="M669" s="74"/>
      <c r="N669" s="74"/>
      <c r="O669" s="74"/>
      <c r="P669" s="74"/>
      <c r="Q669" s="74"/>
      <c r="R669" s="74"/>
    </row>
    <row r="670" spans="8:18" s="69" customFormat="1" x14ac:dyDescent="0.25">
      <c r="H670" s="74"/>
      <c r="I670" s="74"/>
      <c r="J670" s="74"/>
      <c r="L670" s="74"/>
      <c r="M670" s="74"/>
      <c r="N670" s="74"/>
      <c r="O670" s="74"/>
      <c r="P670" s="74"/>
      <c r="Q670" s="74"/>
      <c r="R670" s="74"/>
    </row>
    <row r="671" spans="8:18" s="69" customFormat="1" x14ac:dyDescent="0.25">
      <c r="H671" s="74"/>
      <c r="I671" s="74"/>
      <c r="J671" s="74"/>
      <c r="L671" s="74"/>
      <c r="M671" s="74"/>
      <c r="N671" s="74"/>
      <c r="O671" s="74"/>
      <c r="P671" s="74"/>
      <c r="Q671" s="74"/>
      <c r="R671" s="74"/>
    </row>
    <row r="672" spans="8:18" s="69" customFormat="1" x14ac:dyDescent="0.25">
      <c r="H672" s="74"/>
      <c r="I672" s="74"/>
      <c r="J672" s="74"/>
      <c r="L672" s="74"/>
      <c r="M672" s="74"/>
      <c r="N672" s="74"/>
      <c r="O672" s="74"/>
      <c r="P672" s="74"/>
      <c r="Q672" s="74"/>
      <c r="R672" s="74"/>
    </row>
    <row r="673" spans="8:18" s="69" customFormat="1" x14ac:dyDescent="0.25">
      <c r="H673" s="74"/>
      <c r="I673" s="74"/>
      <c r="J673" s="74"/>
      <c r="L673" s="74"/>
      <c r="M673" s="74"/>
      <c r="N673" s="74"/>
      <c r="O673" s="74"/>
      <c r="P673" s="74"/>
      <c r="Q673" s="74"/>
      <c r="R673" s="74"/>
    </row>
    <row r="674" spans="8:18" s="69" customFormat="1" x14ac:dyDescent="0.25">
      <c r="H674" s="74"/>
      <c r="I674" s="74"/>
      <c r="J674" s="74"/>
      <c r="L674" s="74"/>
      <c r="M674" s="74"/>
      <c r="N674" s="74"/>
      <c r="O674" s="74"/>
      <c r="P674" s="74"/>
      <c r="Q674" s="74"/>
      <c r="R674" s="74"/>
    </row>
    <row r="675" spans="8:18" s="69" customFormat="1" x14ac:dyDescent="0.25">
      <c r="H675" s="74"/>
      <c r="I675" s="74"/>
      <c r="J675" s="74"/>
      <c r="L675" s="74"/>
      <c r="M675" s="74"/>
      <c r="N675" s="74"/>
      <c r="O675" s="74"/>
      <c r="P675" s="74"/>
      <c r="Q675" s="74"/>
      <c r="R675" s="74"/>
    </row>
    <row r="676" spans="8:18" s="69" customFormat="1" x14ac:dyDescent="0.25">
      <c r="H676" s="74"/>
      <c r="I676" s="74"/>
      <c r="J676" s="74"/>
      <c r="L676" s="74"/>
      <c r="M676" s="74"/>
      <c r="N676" s="74"/>
      <c r="O676" s="74"/>
      <c r="P676" s="74"/>
      <c r="Q676" s="74"/>
      <c r="R676" s="74"/>
    </row>
    <row r="677" spans="8:18" s="69" customFormat="1" x14ac:dyDescent="0.25">
      <c r="H677" s="74"/>
      <c r="I677" s="74"/>
      <c r="J677" s="74"/>
      <c r="L677" s="74"/>
      <c r="M677" s="74"/>
      <c r="N677" s="74"/>
      <c r="O677" s="74"/>
      <c r="P677" s="74"/>
      <c r="Q677" s="74"/>
      <c r="R677" s="74"/>
    </row>
    <row r="678" spans="8:18" s="69" customFormat="1" x14ac:dyDescent="0.25">
      <c r="H678" s="74"/>
      <c r="I678" s="74"/>
      <c r="J678" s="74"/>
      <c r="L678" s="74"/>
      <c r="M678" s="74"/>
      <c r="N678" s="74"/>
      <c r="O678" s="74"/>
      <c r="P678" s="74"/>
      <c r="Q678" s="74"/>
      <c r="R678" s="74"/>
    </row>
    <row r="679" spans="8:18" s="69" customFormat="1" x14ac:dyDescent="0.25">
      <c r="H679" s="74"/>
      <c r="I679" s="74"/>
      <c r="J679" s="74"/>
      <c r="L679" s="74"/>
      <c r="M679" s="74"/>
      <c r="N679" s="74"/>
      <c r="O679" s="74"/>
      <c r="P679" s="74"/>
      <c r="Q679" s="74"/>
      <c r="R679" s="74"/>
    </row>
    <row r="680" spans="8:18" s="69" customFormat="1" x14ac:dyDescent="0.25">
      <c r="H680" s="74"/>
      <c r="I680" s="74"/>
      <c r="J680" s="74"/>
      <c r="L680" s="74"/>
      <c r="M680" s="74"/>
      <c r="N680" s="74"/>
      <c r="O680" s="74"/>
      <c r="P680" s="74"/>
      <c r="Q680" s="74"/>
      <c r="R680" s="74"/>
    </row>
    <row r="681" spans="8:18" s="69" customFormat="1" x14ac:dyDescent="0.25">
      <c r="H681" s="74"/>
      <c r="I681" s="74"/>
      <c r="J681" s="74"/>
      <c r="L681" s="74"/>
      <c r="M681" s="74"/>
      <c r="N681" s="74"/>
      <c r="O681" s="74"/>
      <c r="P681" s="74"/>
      <c r="Q681" s="74"/>
      <c r="R681" s="74"/>
    </row>
    <row r="682" spans="8:18" s="69" customFormat="1" x14ac:dyDescent="0.25">
      <c r="H682" s="74"/>
      <c r="I682" s="74"/>
      <c r="J682" s="74"/>
      <c r="L682" s="74"/>
      <c r="M682" s="74"/>
      <c r="N682" s="74"/>
      <c r="O682" s="74"/>
      <c r="P682" s="74"/>
      <c r="Q682" s="74"/>
      <c r="R682" s="74"/>
    </row>
    <row r="683" spans="8:18" s="69" customFormat="1" x14ac:dyDescent="0.25">
      <c r="H683" s="74"/>
      <c r="I683" s="74"/>
      <c r="J683" s="74"/>
      <c r="L683" s="74"/>
      <c r="M683" s="74"/>
      <c r="N683" s="74"/>
      <c r="O683" s="74"/>
      <c r="P683" s="74"/>
      <c r="Q683" s="74"/>
      <c r="R683" s="74"/>
    </row>
    <row r="684" spans="8:18" s="69" customFormat="1" x14ac:dyDescent="0.25">
      <c r="H684" s="74"/>
      <c r="I684" s="74"/>
      <c r="J684" s="74"/>
      <c r="L684" s="74"/>
      <c r="M684" s="74"/>
      <c r="N684" s="74"/>
      <c r="O684" s="74"/>
      <c r="P684" s="74"/>
      <c r="Q684" s="74"/>
      <c r="R684" s="74"/>
    </row>
    <row r="685" spans="8:18" s="69" customFormat="1" x14ac:dyDescent="0.25">
      <c r="H685" s="74"/>
      <c r="I685" s="74"/>
      <c r="J685" s="74"/>
      <c r="L685" s="74"/>
      <c r="M685" s="74"/>
      <c r="N685" s="74"/>
      <c r="O685" s="74"/>
      <c r="P685" s="74"/>
      <c r="Q685" s="74"/>
      <c r="R685" s="74"/>
    </row>
    <row r="686" spans="8:18" s="69" customFormat="1" x14ac:dyDescent="0.25">
      <c r="H686" s="74"/>
      <c r="I686" s="74"/>
      <c r="J686" s="74"/>
      <c r="L686" s="74"/>
      <c r="M686" s="74"/>
      <c r="N686" s="74"/>
      <c r="O686" s="74"/>
      <c r="P686" s="74"/>
      <c r="Q686" s="74"/>
      <c r="R686" s="74"/>
    </row>
    <row r="687" spans="8:18" s="69" customFormat="1" x14ac:dyDescent="0.25">
      <c r="H687" s="74"/>
      <c r="I687" s="74"/>
      <c r="J687" s="74"/>
      <c r="L687" s="74"/>
      <c r="M687" s="74"/>
      <c r="N687" s="74"/>
      <c r="O687" s="74"/>
      <c r="P687" s="74"/>
      <c r="Q687" s="74"/>
      <c r="R687" s="74"/>
    </row>
    <row r="688" spans="8:18" s="69" customFormat="1" x14ac:dyDescent="0.25">
      <c r="H688" s="74"/>
      <c r="I688" s="74"/>
      <c r="J688" s="74"/>
      <c r="L688" s="74"/>
      <c r="M688" s="74"/>
      <c r="N688" s="74"/>
      <c r="O688" s="74"/>
      <c r="P688" s="74"/>
      <c r="Q688" s="74"/>
      <c r="R688" s="74"/>
    </row>
    <row r="689" spans="8:18" s="69" customFormat="1" x14ac:dyDescent="0.25">
      <c r="H689" s="74"/>
      <c r="I689" s="74"/>
      <c r="J689" s="74"/>
      <c r="L689" s="74"/>
      <c r="M689" s="74"/>
      <c r="N689" s="74"/>
      <c r="O689" s="74"/>
      <c r="P689" s="74"/>
      <c r="Q689" s="74"/>
      <c r="R689" s="74"/>
    </row>
    <row r="690" spans="8:18" s="69" customFormat="1" x14ac:dyDescent="0.25">
      <c r="H690" s="74"/>
      <c r="I690" s="74"/>
      <c r="J690" s="74"/>
      <c r="L690" s="74"/>
      <c r="M690" s="74"/>
      <c r="N690" s="74"/>
      <c r="O690" s="74"/>
      <c r="P690" s="74"/>
      <c r="Q690" s="74"/>
      <c r="R690" s="74"/>
    </row>
    <row r="691" spans="8:18" s="69" customFormat="1" x14ac:dyDescent="0.25">
      <c r="H691" s="74"/>
      <c r="I691" s="74"/>
      <c r="J691" s="74"/>
      <c r="L691" s="74"/>
      <c r="M691" s="74"/>
      <c r="N691" s="74"/>
      <c r="O691" s="74"/>
      <c r="P691" s="74"/>
      <c r="Q691" s="74"/>
      <c r="R691" s="74"/>
    </row>
    <row r="692" spans="8:18" s="69" customFormat="1" x14ac:dyDescent="0.25">
      <c r="H692" s="74"/>
      <c r="I692" s="74"/>
      <c r="J692" s="74"/>
      <c r="L692" s="74"/>
      <c r="M692" s="74"/>
      <c r="N692" s="74"/>
      <c r="O692" s="74"/>
      <c r="P692" s="74"/>
      <c r="Q692" s="74"/>
      <c r="R692" s="74"/>
    </row>
    <row r="693" spans="8:18" s="69" customFormat="1" x14ac:dyDescent="0.25">
      <c r="H693" s="74"/>
      <c r="I693" s="74"/>
      <c r="J693" s="74"/>
      <c r="L693" s="74"/>
      <c r="M693" s="74"/>
      <c r="N693" s="74"/>
      <c r="O693" s="74"/>
      <c r="P693" s="74"/>
      <c r="Q693" s="74"/>
      <c r="R693" s="74"/>
    </row>
    <row r="694" spans="8:18" s="69" customFormat="1" x14ac:dyDescent="0.25">
      <c r="H694" s="74"/>
      <c r="I694" s="74"/>
      <c r="J694" s="74"/>
      <c r="L694" s="74"/>
      <c r="M694" s="74"/>
      <c r="N694" s="74"/>
      <c r="O694" s="74"/>
      <c r="P694" s="74"/>
      <c r="Q694" s="74"/>
      <c r="R694" s="74"/>
    </row>
    <row r="695" spans="8:18" s="69" customFormat="1" x14ac:dyDescent="0.25">
      <c r="H695" s="74"/>
      <c r="I695" s="74"/>
      <c r="J695" s="74"/>
      <c r="L695" s="74"/>
      <c r="M695" s="74"/>
      <c r="N695" s="74"/>
      <c r="O695" s="74"/>
      <c r="P695" s="74"/>
      <c r="Q695" s="74"/>
      <c r="R695" s="74"/>
    </row>
    <row r="696" spans="8:18" s="69" customFormat="1" x14ac:dyDescent="0.25">
      <c r="H696" s="74"/>
      <c r="I696" s="74"/>
      <c r="J696" s="74"/>
      <c r="L696" s="74"/>
      <c r="M696" s="74"/>
      <c r="N696" s="74"/>
      <c r="O696" s="74"/>
      <c r="P696" s="74"/>
      <c r="Q696" s="74"/>
      <c r="R696" s="74"/>
    </row>
    <row r="697" spans="8:18" s="69" customFormat="1" x14ac:dyDescent="0.25">
      <c r="H697" s="74"/>
      <c r="I697" s="74"/>
      <c r="J697" s="74"/>
      <c r="L697" s="74"/>
      <c r="M697" s="74"/>
      <c r="N697" s="74"/>
      <c r="O697" s="74"/>
      <c r="P697" s="74"/>
      <c r="Q697" s="74"/>
      <c r="R697" s="74"/>
    </row>
    <row r="698" spans="8:18" s="69" customFormat="1" x14ac:dyDescent="0.25">
      <c r="H698" s="74"/>
      <c r="I698" s="74"/>
      <c r="J698" s="74"/>
      <c r="L698" s="74"/>
      <c r="M698" s="74"/>
      <c r="N698" s="74"/>
      <c r="O698" s="74"/>
      <c r="P698" s="74"/>
      <c r="Q698" s="74"/>
      <c r="R698" s="74"/>
    </row>
    <row r="699" spans="8:18" s="69" customFormat="1" x14ac:dyDescent="0.25">
      <c r="H699" s="74"/>
      <c r="I699" s="74"/>
      <c r="J699" s="74"/>
      <c r="L699" s="74"/>
      <c r="M699" s="74"/>
      <c r="N699" s="74"/>
      <c r="O699" s="74"/>
      <c r="P699" s="74"/>
      <c r="Q699" s="74"/>
      <c r="R699" s="74"/>
    </row>
    <row r="700" spans="8:18" s="69" customFormat="1" x14ac:dyDescent="0.25">
      <c r="H700" s="74"/>
      <c r="I700" s="74"/>
      <c r="J700" s="74"/>
      <c r="L700" s="74"/>
      <c r="M700" s="74"/>
      <c r="N700" s="74"/>
      <c r="O700" s="74"/>
      <c r="P700" s="74"/>
      <c r="Q700" s="74"/>
      <c r="R700" s="74"/>
    </row>
    <row r="701" spans="8:18" s="69" customFormat="1" x14ac:dyDescent="0.25">
      <c r="H701" s="74"/>
      <c r="I701" s="74"/>
      <c r="J701" s="74"/>
      <c r="L701" s="74"/>
      <c r="M701" s="74"/>
      <c r="N701" s="74"/>
      <c r="O701" s="74"/>
      <c r="P701" s="74"/>
      <c r="Q701" s="74"/>
      <c r="R701" s="74"/>
    </row>
    <row r="702" spans="8:18" s="69" customFormat="1" x14ac:dyDescent="0.25">
      <c r="H702" s="74"/>
      <c r="I702" s="74"/>
      <c r="J702" s="74"/>
      <c r="L702" s="74"/>
      <c r="M702" s="74"/>
      <c r="N702" s="74"/>
      <c r="O702" s="74"/>
      <c r="P702" s="74"/>
      <c r="Q702" s="74"/>
      <c r="R702" s="74"/>
    </row>
    <row r="703" spans="8:18" s="69" customFormat="1" x14ac:dyDescent="0.25">
      <c r="H703" s="74"/>
      <c r="I703" s="74"/>
      <c r="J703" s="74"/>
      <c r="L703" s="74"/>
      <c r="M703" s="74"/>
      <c r="N703" s="74"/>
      <c r="O703" s="74"/>
      <c r="P703" s="74"/>
      <c r="Q703" s="74"/>
      <c r="R703" s="74"/>
    </row>
    <row r="704" spans="8:18" s="69" customFormat="1" x14ac:dyDescent="0.25">
      <c r="H704" s="74"/>
      <c r="I704" s="74"/>
      <c r="J704" s="74"/>
      <c r="L704" s="74"/>
      <c r="M704" s="74"/>
      <c r="N704" s="74"/>
      <c r="O704" s="74"/>
      <c r="P704" s="74"/>
      <c r="Q704" s="74"/>
      <c r="R704" s="74"/>
    </row>
    <row r="705" spans="8:18" s="69" customFormat="1" x14ac:dyDescent="0.25">
      <c r="H705" s="74"/>
      <c r="I705" s="74"/>
      <c r="J705" s="74"/>
      <c r="L705" s="74"/>
      <c r="M705" s="74"/>
      <c r="N705" s="74"/>
      <c r="O705" s="74"/>
      <c r="P705" s="74"/>
      <c r="Q705" s="74"/>
      <c r="R705" s="74"/>
    </row>
    <row r="706" spans="8:18" s="69" customFormat="1" x14ac:dyDescent="0.25">
      <c r="H706" s="74"/>
      <c r="I706" s="74"/>
      <c r="J706" s="74"/>
      <c r="L706" s="74"/>
      <c r="M706" s="74"/>
      <c r="N706" s="74"/>
      <c r="O706" s="74"/>
      <c r="P706" s="74"/>
      <c r="Q706" s="74"/>
      <c r="R706" s="74"/>
    </row>
    <row r="707" spans="8:18" s="69" customFormat="1" x14ac:dyDescent="0.25">
      <c r="H707" s="74"/>
      <c r="I707" s="74"/>
      <c r="J707" s="74"/>
      <c r="L707" s="74"/>
      <c r="M707" s="74"/>
      <c r="N707" s="74"/>
      <c r="O707" s="74"/>
      <c r="P707" s="74"/>
      <c r="Q707" s="74"/>
      <c r="R707" s="74"/>
    </row>
    <row r="708" spans="8:18" s="69" customFormat="1" x14ac:dyDescent="0.25">
      <c r="H708" s="74"/>
      <c r="I708" s="74"/>
      <c r="J708" s="74"/>
      <c r="L708" s="74"/>
      <c r="M708" s="74"/>
      <c r="N708" s="74"/>
      <c r="O708" s="74"/>
      <c r="P708" s="74"/>
      <c r="Q708" s="74"/>
      <c r="R708" s="74"/>
    </row>
    <row r="709" spans="8:18" s="69" customFormat="1" x14ac:dyDescent="0.25">
      <c r="H709" s="74"/>
      <c r="I709" s="74"/>
      <c r="J709" s="74"/>
      <c r="L709" s="74"/>
      <c r="M709" s="74"/>
      <c r="N709" s="74"/>
      <c r="O709" s="74"/>
      <c r="P709" s="74"/>
      <c r="Q709" s="74"/>
      <c r="R709" s="74"/>
    </row>
    <row r="710" spans="8:18" s="69" customFormat="1" x14ac:dyDescent="0.25">
      <c r="H710" s="74"/>
      <c r="I710" s="74"/>
      <c r="J710" s="74"/>
      <c r="L710" s="74"/>
      <c r="M710" s="74"/>
      <c r="N710" s="74"/>
      <c r="O710" s="74"/>
      <c r="P710" s="74"/>
      <c r="Q710" s="74"/>
      <c r="R710" s="74"/>
    </row>
    <row r="711" spans="8:18" s="69" customFormat="1" x14ac:dyDescent="0.25">
      <c r="H711" s="74"/>
      <c r="I711" s="74"/>
      <c r="J711" s="74"/>
      <c r="L711" s="74"/>
      <c r="M711" s="74"/>
      <c r="N711" s="74"/>
      <c r="O711" s="74"/>
      <c r="P711" s="74"/>
      <c r="Q711" s="74"/>
      <c r="R711" s="74"/>
    </row>
    <row r="712" spans="8:18" s="69" customFormat="1" x14ac:dyDescent="0.25">
      <c r="H712" s="74"/>
      <c r="I712" s="74"/>
      <c r="J712" s="74"/>
      <c r="L712" s="74"/>
      <c r="M712" s="74"/>
      <c r="N712" s="74"/>
      <c r="O712" s="74"/>
      <c r="P712" s="74"/>
      <c r="Q712" s="74"/>
      <c r="R712" s="74"/>
    </row>
    <row r="713" spans="8:18" s="69" customFormat="1" x14ac:dyDescent="0.25">
      <c r="H713" s="74"/>
      <c r="I713" s="74"/>
      <c r="J713" s="74"/>
      <c r="L713" s="74"/>
      <c r="M713" s="74"/>
      <c r="N713" s="74"/>
      <c r="O713" s="74"/>
      <c r="P713" s="74"/>
      <c r="Q713" s="74"/>
      <c r="R713" s="74"/>
    </row>
    <row r="714" spans="8:18" s="69" customFormat="1" x14ac:dyDescent="0.25">
      <c r="H714" s="74"/>
      <c r="I714" s="74"/>
      <c r="J714" s="74"/>
      <c r="L714" s="74"/>
      <c r="M714" s="74"/>
      <c r="N714" s="74"/>
      <c r="O714" s="74"/>
      <c r="P714" s="74"/>
      <c r="Q714" s="74"/>
      <c r="R714" s="74"/>
    </row>
    <row r="715" spans="8:18" s="69" customFormat="1" x14ac:dyDescent="0.25">
      <c r="H715" s="74"/>
      <c r="I715" s="74"/>
      <c r="J715" s="74"/>
      <c r="L715" s="74"/>
      <c r="M715" s="74"/>
      <c r="N715" s="74"/>
      <c r="O715" s="74"/>
      <c r="P715" s="74"/>
      <c r="Q715" s="74"/>
      <c r="R715" s="74"/>
    </row>
    <row r="716" spans="8:18" s="69" customFormat="1" x14ac:dyDescent="0.25">
      <c r="H716" s="74"/>
      <c r="I716" s="74"/>
      <c r="J716" s="74"/>
      <c r="L716" s="74"/>
      <c r="M716" s="74"/>
      <c r="N716" s="74"/>
      <c r="O716" s="74"/>
      <c r="P716" s="74"/>
      <c r="Q716" s="74"/>
      <c r="R716" s="74"/>
    </row>
    <row r="717" spans="8:18" s="69" customFormat="1" x14ac:dyDescent="0.25">
      <c r="H717" s="74"/>
      <c r="I717" s="74"/>
      <c r="J717" s="74"/>
      <c r="L717" s="74"/>
      <c r="M717" s="74"/>
      <c r="N717" s="74"/>
      <c r="O717" s="74"/>
      <c r="P717" s="74"/>
      <c r="Q717" s="74"/>
      <c r="R717" s="74"/>
    </row>
    <row r="718" spans="8:18" s="69" customFormat="1" x14ac:dyDescent="0.25">
      <c r="H718" s="74"/>
      <c r="I718" s="74"/>
      <c r="J718" s="74"/>
      <c r="L718" s="74"/>
      <c r="M718" s="74"/>
      <c r="N718" s="74"/>
      <c r="O718" s="74"/>
      <c r="P718" s="74"/>
      <c r="Q718" s="74"/>
      <c r="R718" s="74"/>
    </row>
    <row r="719" spans="8:18" s="69" customFormat="1" x14ac:dyDescent="0.25">
      <c r="H719" s="74"/>
      <c r="I719" s="74"/>
      <c r="J719" s="74"/>
      <c r="L719" s="74"/>
      <c r="M719" s="74"/>
      <c r="N719" s="74"/>
      <c r="O719" s="74"/>
      <c r="P719" s="74"/>
      <c r="Q719" s="74"/>
      <c r="R719" s="74"/>
    </row>
    <row r="720" spans="8:18" s="69" customFormat="1" x14ac:dyDescent="0.25">
      <c r="H720" s="74"/>
      <c r="I720" s="74"/>
      <c r="J720" s="74"/>
      <c r="L720" s="74"/>
      <c r="M720" s="74"/>
      <c r="N720" s="74"/>
      <c r="O720" s="74"/>
      <c r="P720" s="74"/>
      <c r="Q720" s="74"/>
      <c r="R720" s="74"/>
    </row>
    <row r="721" spans="8:18" s="69" customFormat="1" x14ac:dyDescent="0.25">
      <c r="H721" s="74"/>
      <c r="I721" s="74"/>
      <c r="J721" s="74"/>
      <c r="L721" s="74"/>
      <c r="M721" s="74"/>
      <c r="N721" s="74"/>
      <c r="O721" s="74"/>
      <c r="P721" s="74"/>
      <c r="Q721" s="74"/>
      <c r="R721" s="74"/>
    </row>
    <row r="722" spans="8:18" s="69" customFormat="1" x14ac:dyDescent="0.25">
      <c r="H722" s="74"/>
      <c r="I722" s="74"/>
      <c r="J722" s="74"/>
      <c r="L722" s="74"/>
      <c r="M722" s="74"/>
      <c r="N722" s="74"/>
      <c r="O722" s="74"/>
      <c r="P722" s="74"/>
      <c r="Q722" s="74"/>
      <c r="R722" s="74"/>
    </row>
    <row r="723" spans="8:18" s="69" customFormat="1" x14ac:dyDescent="0.25">
      <c r="H723" s="74"/>
      <c r="I723" s="74"/>
      <c r="J723" s="74"/>
      <c r="L723" s="74"/>
      <c r="M723" s="74"/>
      <c r="N723" s="74"/>
      <c r="O723" s="74"/>
      <c r="P723" s="74"/>
      <c r="Q723" s="74"/>
      <c r="R723" s="74"/>
    </row>
    <row r="724" spans="8:18" s="69" customFormat="1" x14ac:dyDescent="0.25">
      <c r="H724" s="74"/>
      <c r="I724" s="74"/>
      <c r="J724" s="74"/>
      <c r="L724" s="74"/>
      <c r="M724" s="74"/>
      <c r="N724" s="74"/>
      <c r="O724" s="74"/>
      <c r="P724" s="74"/>
      <c r="Q724" s="74"/>
      <c r="R724" s="74"/>
    </row>
    <row r="725" spans="8:18" s="69" customFormat="1" x14ac:dyDescent="0.25">
      <c r="H725" s="74"/>
      <c r="I725" s="74"/>
      <c r="J725" s="74"/>
      <c r="L725" s="74"/>
      <c r="M725" s="74"/>
      <c r="N725" s="74"/>
      <c r="O725" s="74"/>
      <c r="P725" s="74"/>
      <c r="Q725" s="74"/>
      <c r="R725" s="74"/>
    </row>
    <row r="726" spans="8:18" s="69" customFormat="1" x14ac:dyDescent="0.25">
      <c r="H726" s="74"/>
      <c r="I726" s="74"/>
      <c r="J726" s="74"/>
      <c r="L726" s="74"/>
      <c r="M726" s="74"/>
      <c r="N726" s="74"/>
      <c r="O726" s="74"/>
      <c r="P726" s="74"/>
      <c r="Q726" s="74"/>
      <c r="R726" s="74"/>
    </row>
    <row r="727" spans="8:18" s="69" customFormat="1" x14ac:dyDescent="0.25">
      <c r="H727" s="74"/>
      <c r="I727" s="74"/>
      <c r="J727" s="74"/>
      <c r="L727" s="74"/>
      <c r="M727" s="74"/>
      <c r="N727" s="74"/>
      <c r="O727" s="74"/>
      <c r="P727" s="74"/>
      <c r="Q727" s="74"/>
      <c r="R727" s="74"/>
    </row>
    <row r="728" spans="8:18" s="69" customFormat="1" x14ac:dyDescent="0.25">
      <c r="H728" s="74"/>
      <c r="I728" s="74"/>
      <c r="J728" s="74"/>
      <c r="L728" s="74"/>
      <c r="M728" s="74"/>
      <c r="N728" s="74"/>
      <c r="O728" s="74"/>
      <c r="P728" s="74"/>
      <c r="Q728" s="74"/>
      <c r="R728" s="74"/>
    </row>
    <row r="729" spans="8:18" s="69" customFormat="1" x14ac:dyDescent="0.25">
      <c r="H729" s="74"/>
      <c r="I729" s="74"/>
      <c r="J729" s="74"/>
      <c r="L729" s="74"/>
      <c r="M729" s="74"/>
      <c r="N729" s="74"/>
      <c r="O729" s="74"/>
      <c r="P729" s="74"/>
      <c r="Q729" s="74"/>
      <c r="R729" s="74"/>
    </row>
    <row r="730" spans="8:18" s="69" customFormat="1" x14ac:dyDescent="0.25">
      <c r="H730" s="74"/>
      <c r="I730" s="74"/>
      <c r="J730" s="74"/>
      <c r="L730" s="74"/>
      <c r="M730" s="74"/>
      <c r="N730" s="74"/>
      <c r="O730" s="74"/>
      <c r="P730" s="74"/>
      <c r="Q730" s="74"/>
      <c r="R730" s="74"/>
    </row>
    <row r="731" spans="8:18" s="69" customFormat="1" x14ac:dyDescent="0.25">
      <c r="H731" s="74"/>
      <c r="I731" s="74"/>
      <c r="J731" s="74"/>
      <c r="L731" s="74"/>
      <c r="M731" s="74"/>
      <c r="N731" s="74"/>
      <c r="O731" s="74"/>
      <c r="P731" s="74"/>
      <c r="Q731" s="74"/>
      <c r="R731" s="74"/>
    </row>
    <row r="732" spans="8:18" s="69" customFormat="1" x14ac:dyDescent="0.25">
      <c r="H732" s="74"/>
      <c r="I732" s="74"/>
      <c r="J732" s="74"/>
      <c r="L732" s="74"/>
      <c r="M732" s="74"/>
      <c r="N732" s="74"/>
      <c r="O732" s="74"/>
      <c r="P732" s="74"/>
      <c r="Q732" s="74"/>
      <c r="R732" s="74"/>
    </row>
    <row r="733" spans="8:18" s="69" customFormat="1" x14ac:dyDescent="0.25">
      <c r="H733" s="74"/>
      <c r="I733" s="74"/>
      <c r="J733" s="74"/>
      <c r="L733" s="74"/>
      <c r="M733" s="74"/>
      <c r="N733" s="74"/>
      <c r="O733" s="74"/>
      <c r="P733" s="74"/>
      <c r="Q733" s="74"/>
      <c r="R733" s="74"/>
    </row>
    <row r="734" spans="8:18" s="69" customFormat="1" x14ac:dyDescent="0.25">
      <c r="H734" s="74"/>
      <c r="I734" s="74"/>
      <c r="J734" s="74"/>
      <c r="L734" s="74"/>
      <c r="M734" s="74"/>
      <c r="N734" s="74"/>
      <c r="O734" s="74"/>
      <c r="P734" s="74"/>
      <c r="Q734" s="74"/>
      <c r="R734" s="74"/>
    </row>
    <row r="735" spans="8:18" s="69" customFormat="1" x14ac:dyDescent="0.25">
      <c r="H735" s="74"/>
      <c r="I735" s="74"/>
      <c r="J735" s="74"/>
      <c r="L735" s="74"/>
      <c r="M735" s="74"/>
      <c r="N735" s="74"/>
      <c r="O735" s="74"/>
      <c r="P735" s="74"/>
      <c r="Q735" s="74"/>
      <c r="R735" s="74"/>
    </row>
    <row r="736" spans="8:18" s="69" customFormat="1" x14ac:dyDescent="0.25">
      <c r="H736" s="74"/>
      <c r="I736" s="74"/>
      <c r="J736" s="74"/>
      <c r="L736" s="74"/>
      <c r="M736" s="74"/>
      <c r="N736" s="74"/>
      <c r="O736" s="74"/>
      <c r="P736" s="74"/>
      <c r="Q736" s="74"/>
      <c r="R736" s="74"/>
    </row>
    <row r="737" spans="8:18" s="69" customFormat="1" x14ac:dyDescent="0.25">
      <c r="H737" s="74"/>
      <c r="I737" s="74"/>
      <c r="J737" s="74"/>
      <c r="L737" s="74"/>
      <c r="M737" s="74"/>
      <c r="N737" s="74"/>
      <c r="O737" s="74"/>
      <c r="P737" s="74"/>
      <c r="Q737" s="74"/>
      <c r="R737" s="74"/>
    </row>
    <row r="738" spans="8:18" s="69" customFormat="1" x14ac:dyDescent="0.25">
      <c r="H738" s="74"/>
      <c r="I738" s="74"/>
      <c r="J738" s="74"/>
      <c r="L738" s="74"/>
      <c r="M738" s="74"/>
      <c r="N738" s="74"/>
      <c r="O738" s="74"/>
      <c r="P738" s="74"/>
      <c r="Q738" s="74"/>
      <c r="R738" s="74"/>
    </row>
    <row r="739" spans="8:18" s="69" customFormat="1" x14ac:dyDescent="0.25">
      <c r="H739" s="74"/>
      <c r="I739" s="74"/>
      <c r="J739" s="74"/>
      <c r="L739" s="74"/>
      <c r="M739" s="74"/>
      <c r="N739" s="74"/>
      <c r="O739" s="74"/>
      <c r="P739" s="74"/>
      <c r="Q739" s="74"/>
      <c r="R739" s="74"/>
    </row>
    <row r="740" spans="8:18" s="69" customFormat="1" x14ac:dyDescent="0.25">
      <c r="H740" s="74"/>
      <c r="I740" s="74"/>
      <c r="J740" s="74"/>
      <c r="L740" s="74"/>
      <c r="M740" s="74"/>
      <c r="N740" s="74"/>
      <c r="O740" s="74"/>
      <c r="P740" s="74"/>
      <c r="Q740" s="74"/>
      <c r="R740" s="74"/>
    </row>
    <row r="741" spans="8:18" s="69" customFormat="1" x14ac:dyDescent="0.25">
      <c r="H741" s="74"/>
      <c r="I741" s="74"/>
      <c r="J741" s="74"/>
      <c r="L741" s="74"/>
      <c r="M741" s="74"/>
      <c r="N741" s="74"/>
      <c r="O741" s="74"/>
      <c r="P741" s="74"/>
      <c r="Q741" s="74"/>
      <c r="R741" s="74"/>
    </row>
    <row r="742" spans="8:18" s="69" customFormat="1" x14ac:dyDescent="0.25">
      <c r="H742" s="74"/>
      <c r="I742" s="74"/>
      <c r="J742" s="74"/>
      <c r="L742" s="74"/>
      <c r="M742" s="74"/>
      <c r="N742" s="74"/>
      <c r="O742" s="74"/>
      <c r="P742" s="74"/>
      <c r="Q742" s="74"/>
      <c r="R742" s="74"/>
    </row>
    <row r="743" spans="8:18" s="69" customFormat="1" x14ac:dyDescent="0.25">
      <c r="H743" s="74"/>
      <c r="I743" s="74"/>
      <c r="J743" s="74"/>
      <c r="L743" s="74"/>
      <c r="M743" s="74"/>
      <c r="N743" s="74"/>
      <c r="O743" s="74"/>
      <c r="P743" s="74"/>
      <c r="Q743" s="74"/>
      <c r="R743" s="74"/>
    </row>
    <row r="744" spans="8:18" s="69" customFormat="1" x14ac:dyDescent="0.25">
      <c r="H744" s="74"/>
      <c r="I744" s="74"/>
      <c r="J744" s="74"/>
      <c r="L744" s="74"/>
      <c r="M744" s="74"/>
      <c r="N744" s="74"/>
      <c r="O744" s="74"/>
      <c r="P744" s="74"/>
      <c r="Q744" s="74"/>
      <c r="R744" s="74"/>
    </row>
    <row r="745" spans="8:18" s="69" customFormat="1" x14ac:dyDescent="0.25">
      <c r="H745" s="74"/>
      <c r="I745" s="74"/>
      <c r="J745" s="74"/>
      <c r="L745" s="74"/>
      <c r="M745" s="74"/>
      <c r="N745" s="74"/>
      <c r="O745" s="74"/>
      <c r="P745" s="74"/>
      <c r="Q745" s="74"/>
      <c r="R745" s="74"/>
    </row>
    <row r="746" spans="8:18" s="69" customFormat="1" x14ac:dyDescent="0.25">
      <c r="H746" s="74"/>
      <c r="I746" s="74"/>
      <c r="J746" s="74"/>
      <c r="L746" s="74"/>
      <c r="M746" s="74"/>
      <c r="N746" s="74"/>
      <c r="O746" s="74"/>
      <c r="P746" s="74"/>
      <c r="Q746" s="74"/>
      <c r="R746" s="74"/>
    </row>
    <row r="747" spans="8:18" s="69" customFormat="1" x14ac:dyDescent="0.25">
      <c r="H747" s="74"/>
      <c r="I747" s="74"/>
      <c r="J747" s="74"/>
      <c r="L747" s="74"/>
      <c r="M747" s="74"/>
      <c r="N747" s="74"/>
      <c r="O747" s="74"/>
      <c r="P747" s="74"/>
      <c r="Q747" s="74"/>
      <c r="R747" s="74"/>
    </row>
    <row r="748" spans="8:18" s="69" customFormat="1" x14ac:dyDescent="0.25">
      <c r="H748" s="74"/>
      <c r="I748" s="74"/>
      <c r="J748" s="74"/>
      <c r="L748" s="74"/>
      <c r="M748" s="74"/>
      <c r="N748" s="74"/>
      <c r="O748" s="74"/>
      <c r="P748" s="74"/>
      <c r="Q748" s="74"/>
      <c r="R748" s="74"/>
    </row>
    <row r="749" spans="8:18" s="69" customFormat="1" x14ac:dyDescent="0.25">
      <c r="H749" s="74"/>
      <c r="I749" s="74"/>
      <c r="J749" s="74"/>
      <c r="L749" s="74"/>
      <c r="M749" s="74"/>
      <c r="N749" s="74"/>
      <c r="O749" s="74"/>
      <c r="P749" s="74"/>
      <c r="Q749" s="74"/>
      <c r="R749" s="74"/>
    </row>
    <row r="750" spans="8:18" s="69" customFormat="1" x14ac:dyDescent="0.25">
      <c r="H750" s="74"/>
      <c r="I750" s="74"/>
      <c r="J750" s="74"/>
      <c r="L750" s="74"/>
      <c r="M750" s="74"/>
      <c r="N750" s="74"/>
      <c r="O750" s="74"/>
      <c r="P750" s="74"/>
      <c r="Q750" s="74"/>
      <c r="R750" s="74"/>
    </row>
    <row r="751" spans="8:18" s="69" customFormat="1" x14ac:dyDescent="0.25">
      <c r="H751" s="74"/>
      <c r="I751" s="74"/>
      <c r="J751" s="74"/>
      <c r="L751" s="74"/>
      <c r="M751" s="74"/>
      <c r="N751" s="74"/>
      <c r="O751" s="74"/>
      <c r="P751" s="74"/>
      <c r="Q751" s="74"/>
      <c r="R751" s="74"/>
    </row>
    <row r="752" spans="8:18" s="69" customFormat="1" x14ac:dyDescent="0.25">
      <c r="H752" s="74"/>
      <c r="I752" s="74"/>
      <c r="J752" s="74"/>
      <c r="L752" s="74"/>
      <c r="M752" s="74"/>
      <c r="N752" s="74"/>
      <c r="O752" s="74"/>
      <c r="P752" s="74"/>
      <c r="Q752" s="74"/>
      <c r="R752" s="74"/>
    </row>
    <row r="753" spans="8:18" s="69" customFormat="1" x14ac:dyDescent="0.25">
      <c r="H753" s="74"/>
      <c r="I753" s="74"/>
      <c r="J753" s="74"/>
      <c r="L753" s="74"/>
      <c r="M753" s="74"/>
      <c r="N753" s="74"/>
      <c r="O753" s="74"/>
      <c r="P753" s="74"/>
      <c r="Q753" s="74"/>
      <c r="R753" s="74"/>
    </row>
    <row r="754" spans="8:18" s="69" customFormat="1" x14ac:dyDescent="0.25">
      <c r="H754" s="74"/>
      <c r="I754" s="74"/>
      <c r="J754" s="74"/>
      <c r="L754" s="74"/>
      <c r="M754" s="74"/>
      <c r="N754" s="74"/>
      <c r="O754" s="74"/>
      <c r="P754" s="74"/>
      <c r="Q754" s="74"/>
      <c r="R754" s="74"/>
    </row>
    <row r="755" spans="8:18" s="69" customFormat="1" x14ac:dyDescent="0.25">
      <c r="H755" s="74"/>
      <c r="I755" s="74"/>
      <c r="J755" s="74"/>
      <c r="L755" s="74"/>
      <c r="M755" s="74"/>
      <c r="N755" s="74"/>
      <c r="O755" s="74"/>
      <c r="P755" s="74"/>
      <c r="Q755" s="74"/>
      <c r="R755" s="74"/>
    </row>
    <row r="756" spans="8:18" s="69" customFormat="1" x14ac:dyDescent="0.25">
      <c r="H756" s="74"/>
      <c r="I756" s="74"/>
      <c r="J756" s="74"/>
      <c r="L756" s="74"/>
      <c r="M756" s="74"/>
      <c r="N756" s="74"/>
      <c r="O756" s="74"/>
      <c r="P756" s="74"/>
      <c r="Q756" s="74"/>
      <c r="R756" s="74"/>
    </row>
    <row r="757" spans="8:18" s="69" customFormat="1" x14ac:dyDescent="0.25">
      <c r="H757" s="74"/>
      <c r="I757" s="74"/>
      <c r="J757" s="74"/>
      <c r="L757" s="74"/>
      <c r="M757" s="74"/>
      <c r="N757" s="74"/>
      <c r="O757" s="74"/>
      <c r="P757" s="74"/>
      <c r="Q757" s="74"/>
      <c r="R757" s="74"/>
    </row>
    <row r="758" spans="8:18" s="69" customFormat="1" x14ac:dyDescent="0.25">
      <c r="H758" s="74"/>
      <c r="I758" s="74"/>
      <c r="J758" s="74"/>
      <c r="L758" s="74"/>
      <c r="M758" s="74"/>
      <c r="N758" s="74"/>
      <c r="O758" s="74"/>
      <c r="P758" s="74"/>
      <c r="Q758" s="74"/>
      <c r="R758" s="74"/>
    </row>
    <row r="759" spans="8:18" s="69" customFormat="1" x14ac:dyDescent="0.25">
      <c r="H759" s="74"/>
      <c r="I759" s="74"/>
      <c r="J759" s="74"/>
      <c r="L759" s="74"/>
      <c r="M759" s="74"/>
      <c r="N759" s="74"/>
      <c r="O759" s="74"/>
      <c r="P759" s="74"/>
      <c r="Q759" s="74"/>
      <c r="R759" s="74"/>
    </row>
    <row r="760" spans="8:18" s="69" customFormat="1" x14ac:dyDescent="0.25">
      <c r="H760" s="74"/>
      <c r="I760" s="74"/>
      <c r="J760" s="74"/>
      <c r="L760" s="74"/>
      <c r="M760" s="74"/>
      <c r="N760" s="74"/>
      <c r="O760" s="74"/>
      <c r="P760" s="74"/>
      <c r="Q760" s="74"/>
      <c r="R760" s="74"/>
    </row>
    <row r="761" spans="8:18" s="69" customFormat="1" x14ac:dyDescent="0.25">
      <c r="H761" s="74"/>
      <c r="I761" s="74"/>
      <c r="J761" s="74"/>
      <c r="L761" s="74"/>
      <c r="M761" s="74"/>
      <c r="N761" s="74"/>
      <c r="O761" s="74"/>
      <c r="P761" s="74"/>
      <c r="Q761" s="74"/>
      <c r="R761" s="74"/>
    </row>
    <row r="762" spans="8:18" s="69" customFormat="1" x14ac:dyDescent="0.25">
      <c r="H762" s="74"/>
      <c r="I762" s="74"/>
      <c r="J762" s="74"/>
      <c r="L762" s="74"/>
      <c r="M762" s="74"/>
      <c r="N762" s="74"/>
      <c r="O762" s="74"/>
      <c r="P762" s="74"/>
      <c r="Q762" s="74"/>
      <c r="R762" s="74"/>
    </row>
    <row r="763" spans="8:18" s="69" customFormat="1" x14ac:dyDescent="0.25">
      <c r="H763" s="74"/>
      <c r="I763" s="74"/>
      <c r="J763" s="74"/>
      <c r="L763" s="74"/>
      <c r="M763" s="74"/>
      <c r="N763" s="74"/>
      <c r="O763" s="74"/>
      <c r="P763" s="74"/>
      <c r="Q763" s="74"/>
      <c r="R763" s="74"/>
    </row>
    <row r="764" spans="8:18" s="69" customFormat="1" x14ac:dyDescent="0.25">
      <c r="H764" s="74"/>
      <c r="I764" s="74"/>
      <c r="J764" s="74"/>
      <c r="L764" s="74"/>
      <c r="M764" s="74"/>
      <c r="N764" s="74"/>
      <c r="O764" s="74"/>
      <c r="P764" s="74"/>
      <c r="Q764" s="74"/>
      <c r="R764" s="74"/>
    </row>
    <row r="765" spans="8:18" s="69" customFormat="1" x14ac:dyDescent="0.25">
      <c r="H765" s="74"/>
      <c r="I765" s="74"/>
      <c r="J765" s="74"/>
      <c r="L765" s="74"/>
      <c r="M765" s="74"/>
      <c r="N765" s="74"/>
      <c r="O765" s="74"/>
      <c r="P765" s="74"/>
      <c r="Q765" s="74"/>
      <c r="R765" s="74"/>
    </row>
    <row r="766" spans="8:18" s="69" customFormat="1" x14ac:dyDescent="0.25">
      <c r="H766" s="74"/>
      <c r="I766" s="74"/>
      <c r="J766" s="74"/>
      <c r="L766" s="74"/>
      <c r="M766" s="74"/>
      <c r="N766" s="74"/>
      <c r="O766" s="74"/>
      <c r="P766" s="74"/>
      <c r="Q766" s="74"/>
      <c r="R766" s="74"/>
    </row>
    <row r="767" spans="8:18" s="69" customFormat="1" x14ac:dyDescent="0.25">
      <c r="H767" s="74"/>
      <c r="I767" s="74"/>
      <c r="J767" s="74"/>
      <c r="L767" s="74"/>
      <c r="M767" s="74"/>
      <c r="N767" s="74"/>
      <c r="O767" s="74"/>
      <c r="P767" s="74"/>
      <c r="Q767" s="74"/>
      <c r="R767" s="74"/>
    </row>
    <row r="768" spans="8:18" s="69" customFormat="1" x14ac:dyDescent="0.25">
      <c r="H768" s="74"/>
      <c r="I768" s="74"/>
      <c r="J768" s="74"/>
      <c r="L768" s="74"/>
      <c r="M768" s="74"/>
      <c r="N768" s="74"/>
      <c r="O768" s="74"/>
      <c r="P768" s="74"/>
      <c r="Q768" s="74"/>
      <c r="R768" s="74"/>
    </row>
    <row r="769" spans="8:18" s="69" customFormat="1" x14ac:dyDescent="0.25">
      <c r="H769" s="74"/>
      <c r="I769" s="74"/>
      <c r="J769" s="74"/>
      <c r="L769" s="74"/>
      <c r="M769" s="74"/>
      <c r="N769" s="74"/>
      <c r="O769" s="74"/>
      <c r="P769" s="74"/>
      <c r="Q769" s="74"/>
      <c r="R769" s="74"/>
    </row>
    <row r="770" spans="8:18" s="69" customFormat="1" x14ac:dyDescent="0.25">
      <c r="H770" s="74"/>
      <c r="I770" s="74"/>
      <c r="J770" s="74"/>
      <c r="L770" s="74"/>
      <c r="M770" s="74"/>
      <c r="N770" s="74"/>
      <c r="O770" s="74"/>
      <c r="P770" s="74"/>
      <c r="Q770" s="74"/>
      <c r="R770" s="74"/>
    </row>
    <row r="771" spans="8:18" s="69" customFormat="1" x14ac:dyDescent="0.25">
      <c r="H771" s="74"/>
      <c r="I771" s="74"/>
      <c r="J771" s="74"/>
      <c r="L771" s="74"/>
      <c r="M771" s="74"/>
      <c r="N771" s="74"/>
      <c r="O771" s="74"/>
      <c r="P771" s="74"/>
      <c r="Q771" s="74"/>
      <c r="R771" s="74"/>
    </row>
    <row r="772" spans="8:18" s="69" customFormat="1" x14ac:dyDescent="0.25">
      <c r="H772" s="74"/>
      <c r="I772" s="74"/>
      <c r="J772" s="74"/>
      <c r="L772" s="74"/>
      <c r="M772" s="74"/>
      <c r="N772" s="74"/>
      <c r="O772" s="74"/>
      <c r="P772" s="74"/>
      <c r="Q772" s="74"/>
      <c r="R772" s="74"/>
    </row>
    <row r="773" spans="8:18" s="69" customFormat="1" x14ac:dyDescent="0.25">
      <c r="H773" s="74"/>
      <c r="I773" s="74"/>
      <c r="J773" s="74"/>
      <c r="L773" s="74"/>
      <c r="M773" s="74"/>
      <c r="N773" s="74"/>
      <c r="O773" s="74"/>
      <c r="P773" s="74"/>
      <c r="Q773" s="74"/>
      <c r="R773" s="74"/>
    </row>
    <row r="774" spans="8:18" s="69" customFormat="1" x14ac:dyDescent="0.25">
      <c r="H774" s="74"/>
      <c r="I774" s="74"/>
      <c r="J774" s="74"/>
      <c r="L774" s="74"/>
      <c r="M774" s="74"/>
      <c r="N774" s="74"/>
      <c r="O774" s="74"/>
      <c r="P774" s="74"/>
      <c r="Q774" s="74"/>
      <c r="R774" s="74"/>
    </row>
    <row r="775" spans="8:18" s="69" customFormat="1" x14ac:dyDescent="0.25">
      <c r="H775" s="74"/>
      <c r="I775" s="74"/>
      <c r="J775" s="74"/>
      <c r="L775" s="74"/>
      <c r="M775" s="74"/>
      <c r="N775" s="74"/>
      <c r="O775" s="74"/>
      <c r="P775" s="74"/>
      <c r="Q775" s="74"/>
      <c r="R775" s="74"/>
    </row>
    <row r="776" spans="8:18" s="69" customFormat="1" x14ac:dyDescent="0.25">
      <c r="H776" s="74"/>
      <c r="I776" s="74"/>
      <c r="J776" s="74"/>
      <c r="L776" s="74"/>
      <c r="M776" s="74"/>
      <c r="N776" s="74"/>
      <c r="O776" s="74"/>
      <c r="P776" s="74"/>
      <c r="Q776" s="74"/>
      <c r="R776" s="74"/>
    </row>
    <row r="777" spans="8:18" s="69" customFormat="1" x14ac:dyDescent="0.25">
      <c r="H777" s="74"/>
      <c r="I777" s="74"/>
      <c r="J777" s="74"/>
      <c r="L777" s="74"/>
      <c r="M777" s="74"/>
      <c r="N777" s="74"/>
      <c r="O777" s="74"/>
      <c r="P777" s="74"/>
      <c r="Q777" s="74"/>
      <c r="R777" s="74"/>
    </row>
    <row r="778" spans="8:18" s="69" customFormat="1" x14ac:dyDescent="0.25">
      <c r="H778" s="74"/>
      <c r="I778" s="74"/>
      <c r="J778" s="74"/>
      <c r="L778" s="74"/>
      <c r="M778" s="74"/>
      <c r="N778" s="74"/>
      <c r="O778" s="74"/>
      <c r="P778" s="74"/>
      <c r="Q778" s="74"/>
      <c r="R778" s="74"/>
    </row>
    <row r="779" spans="8:18" s="69" customFormat="1" x14ac:dyDescent="0.25">
      <c r="H779" s="74"/>
      <c r="I779" s="74"/>
      <c r="J779" s="74"/>
      <c r="L779" s="74"/>
      <c r="M779" s="74"/>
      <c r="N779" s="74"/>
      <c r="O779" s="74"/>
      <c r="P779" s="74"/>
      <c r="Q779" s="74"/>
      <c r="R779" s="74"/>
    </row>
    <row r="780" spans="8:18" s="69" customFormat="1" x14ac:dyDescent="0.25">
      <c r="H780" s="74"/>
      <c r="I780" s="74"/>
      <c r="J780" s="74"/>
      <c r="L780" s="74"/>
      <c r="M780" s="74"/>
      <c r="N780" s="74"/>
      <c r="O780" s="74"/>
      <c r="P780" s="74"/>
      <c r="Q780" s="74"/>
      <c r="R780" s="74"/>
    </row>
    <row r="781" spans="8:18" s="69" customFormat="1" x14ac:dyDescent="0.25">
      <c r="H781" s="74"/>
      <c r="I781" s="74"/>
      <c r="J781" s="74"/>
      <c r="L781" s="74"/>
      <c r="M781" s="74"/>
      <c r="N781" s="74"/>
      <c r="O781" s="74"/>
      <c r="P781" s="74"/>
      <c r="Q781" s="74"/>
      <c r="R781" s="74"/>
    </row>
    <row r="782" spans="8:18" s="69" customFormat="1" x14ac:dyDescent="0.25">
      <c r="H782" s="74"/>
      <c r="I782" s="74"/>
      <c r="J782" s="74"/>
      <c r="L782" s="74"/>
      <c r="M782" s="74"/>
      <c r="N782" s="74"/>
      <c r="O782" s="74"/>
      <c r="P782" s="74"/>
      <c r="Q782" s="74"/>
      <c r="R782" s="74"/>
    </row>
    <row r="783" spans="8:18" s="69" customFormat="1" x14ac:dyDescent="0.25">
      <c r="H783" s="74"/>
      <c r="I783" s="74"/>
      <c r="J783" s="74"/>
      <c r="L783" s="74"/>
      <c r="M783" s="74"/>
      <c r="N783" s="74"/>
      <c r="O783" s="74"/>
      <c r="P783" s="74"/>
      <c r="Q783" s="74"/>
      <c r="R783" s="74"/>
    </row>
    <row r="784" spans="8:18" s="69" customFormat="1" x14ac:dyDescent="0.25">
      <c r="H784" s="74"/>
      <c r="I784" s="74"/>
      <c r="J784" s="74"/>
      <c r="L784" s="74"/>
      <c r="M784" s="74"/>
      <c r="N784" s="74"/>
      <c r="O784" s="74"/>
      <c r="P784" s="74"/>
      <c r="Q784" s="74"/>
      <c r="R784" s="74"/>
    </row>
    <row r="785" spans="8:18" s="69" customFormat="1" x14ac:dyDescent="0.25">
      <c r="H785" s="74"/>
      <c r="I785" s="74"/>
      <c r="J785" s="74"/>
      <c r="L785" s="74"/>
      <c r="M785" s="74"/>
      <c r="N785" s="74"/>
      <c r="O785" s="74"/>
      <c r="P785" s="74"/>
      <c r="Q785" s="74"/>
      <c r="R785" s="74"/>
    </row>
    <row r="786" spans="8:18" s="69" customFormat="1" x14ac:dyDescent="0.25">
      <c r="H786" s="74"/>
      <c r="I786" s="74"/>
      <c r="J786" s="74"/>
      <c r="L786" s="74"/>
      <c r="M786" s="74"/>
      <c r="N786" s="74"/>
      <c r="O786" s="74"/>
      <c r="P786" s="74"/>
      <c r="Q786" s="74"/>
      <c r="R786" s="74"/>
    </row>
    <row r="787" spans="8:18" s="69" customFormat="1" x14ac:dyDescent="0.25">
      <c r="H787" s="74"/>
      <c r="I787" s="74"/>
      <c r="J787" s="74"/>
      <c r="L787" s="74"/>
      <c r="M787" s="74"/>
      <c r="N787" s="74"/>
      <c r="O787" s="74"/>
      <c r="P787" s="74"/>
      <c r="Q787" s="74"/>
      <c r="R787" s="74"/>
    </row>
    <row r="788" spans="8:18" s="69" customFormat="1" x14ac:dyDescent="0.25">
      <c r="H788" s="74"/>
      <c r="I788" s="74"/>
      <c r="J788" s="74"/>
      <c r="L788" s="74"/>
      <c r="M788" s="74"/>
      <c r="N788" s="74"/>
      <c r="O788" s="74"/>
      <c r="P788" s="74"/>
      <c r="Q788" s="74"/>
      <c r="R788" s="74"/>
    </row>
    <row r="789" spans="8:18" s="69" customFormat="1" x14ac:dyDescent="0.25">
      <c r="H789" s="74"/>
      <c r="I789" s="74"/>
      <c r="J789" s="74"/>
      <c r="L789" s="74"/>
      <c r="M789" s="74"/>
      <c r="N789" s="74"/>
      <c r="O789" s="74"/>
      <c r="P789" s="74"/>
      <c r="Q789" s="74"/>
      <c r="R789" s="74"/>
    </row>
    <row r="790" spans="8:18" s="69" customFormat="1" x14ac:dyDescent="0.25">
      <c r="H790" s="74"/>
      <c r="I790" s="74"/>
      <c r="J790" s="74"/>
      <c r="L790" s="74"/>
      <c r="M790" s="74"/>
      <c r="N790" s="74"/>
      <c r="O790" s="74"/>
      <c r="P790" s="74"/>
      <c r="Q790" s="74"/>
      <c r="R790" s="74"/>
    </row>
    <row r="791" spans="8:18" s="69" customFormat="1" x14ac:dyDescent="0.25">
      <c r="H791" s="74"/>
      <c r="I791" s="74"/>
      <c r="J791" s="74"/>
      <c r="L791" s="74"/>
      <c r="M791" s="74"/>
      <c r="N791" s="74"/>
      <c r="O791" s="74"/>
      <c r="P791" s="74"/>
      <c r="Q791" s="74"/>
      <c r="R791" s="74"/>
    </row>
    <row r="792" spans="8:18" s="69" customFormat="1" x14ac:dyDescent="0.25">
      <c r="H792" s="74"/>
      <c r="I792" s="74"/>
      <c r="J792" s="74"/>
      <c r="L792" s="74"/>
      <c r="M792" s="74"/>
      <c r="N792" s="74"/>
      <c r="O792" s="74"/>
      <c r="P792" s="74"/>
      <c r="Q792" s="74"/>
      <c r="R792" s="74"/>
    </row>
    <row r="793" spans="8:18" s="69" customFormat="1" x14ac:dyDescent="0.25">
      <c r="H793" s="74"/>
      <c r="I793" s="74"/>
      <c r="J793" s="74"/>
      <c r="L793" s="74"/>
      <c r="M793" s="74"/>
      <c r="N793" s="74"/>
      <c r="O793" s="74"/>
      <c r="P793" s="74"/>
      <c r="Q793" s="74"/>
      <c r="R793" s="74"/>
    </row>
    <row r="794" spans="8:18" s="69" customFormat="1" x14ac:dyDescent="0.25">
      <c r="H794" s="74"/>
      <c r="I794" s="74"/>
      <c r="J794" s="74"/>
      <c r="L794" s="74"/>
      <c r="M794" s="74"/>
      <c r="N794" s="74"/>
      <c r="O794" s="74"/>
      <c r="P794" s="74"/>
      <c r="Q794" s="74"/>
      <c r="R794" s="74"/>
    </row>
    <row r="795" spans="8:18" s="69" customFormat="1" x14ac:dyDescent="0.25">
      <c r="H795" s="74"/>
      <c r="I795" s="74"/>
      <c r="J795" s="74"/>
      <c r="L795" s="74"/>
      <c r="M795" s="74"/>
      <c r="N795" s="74"/>
      <c r="O795" s="74"/>
      <c r="P795" s="74"/>
      <c r="Q795" s="74"/>
      <c r="R795" s="74"/>
    </row>
    <row r="796" spans="8:18" s="69" customFormat="1" x14ac:dyDescent="0.25">
      <c r="H796" s="74"/>
      <c r="I796" s="74"/>
      <c r="J796" s="74"/>
      <c r="L796" s="74"/>
      <c r="M796" s="74"/>
      <c r="N796" s="74"/>
      <c r="O796" s="74"/>
      <c r="P796" s="74"/>
      <c r="Q796" s="74"/>
      <c r="R796" s="74"/>
    </row>
    <row r="797" spans="8:18" s="69" customFormat="1" x14ac:dyDescent="0.25">
      <c r="H797" s="74"/>
      <c r="I797" s="74"/>
      <c r="J797" s="74"/>
      <c r="L797" s="74"/>
      <c r="M797" s="74"/>
      <c r="N797" s="74"/>
      <c r="O797" s="74"/>
      <c r="P797" s="74"/>
      <c r="Q797" s="74"/>
      <c r="R797" s="74"/>
    </row>
    <row r="798" spans="8:18" s="69" customFormat="1" x14ac:dyDescent="0.25">
      <c r="H798" s="74"/>
      <c r="I798" s="74"/>
      <c r="J798" s="74"/>
      <c r="L798" s="74"/>
      <c r="M798" s="74"/>
      <c r="N798" s="74"/>
      <c r="O798" s="74"/>
      <c r="P798" s="74"/>
      <c r="Q798" s="74"/>
      <c r="R798" s="74"/>
    </row>
    <row r="799" spans="8:18" s="69" customFormat="1" x14ac:dyDescent="0.25">
      <c r="H799" s="74"/>
      <c r="I799" s="74"/>
      <c r="J799" s="74"/>
      <c r="L799" s="74"/>
      <c r="M799" s="74"/>
      <c r="N799" s="74"/>
      <c r="O799" s="74"/>
      <c r="P799" s="74"/>
      <c r="Q799" s="74"/>
      <c r="R799" s="74"/>
    </row>
    <row r="800" spans="8:18" s="69" customFormat="1" x14ac:dyDescent="0.25">
      <c r="H800" s="74"/>
      <c r="I800" s="74"/>
      <c r="J800" s="74"/>
      <c r="L800" s="74"/>
      <c r="M800" s="74"/>
      <c r="N800" s="74"/>
      <c r="O800" s="74"/>
      <c r="P800" s="74"/>
      <c r="Q800" s="74"/>
      <c r="R800" s="74"/>
    </row>
    <row r="801" spans="8:18" s="69" customFormat="1" x14ac:dyDescent="0.25">
      <c r="H801" s="74"/>
      <c r="I801" s="74"/>
      <c r="J801" s="74"/>
      <c r="L801" s="74"/>
      <c r="M801" s="74"/>
      <c r="N801" s="74"/>
      <c r="O801" s="74"/>
      <c r="P801" s="74"/>
      <c r="Q801" s="74"/>
      <c r="R801" s="74"/>
    </row>
    <row r="802" spans="8:18" s="69" customFormat="1" x14ac:dyDescent="0.25">
      <c r="H802" s="74"/>
      <c r="I802" s="74"/>
      <c r="J802" s="74"/>
      <c r="L802" s="74"/>
      <c r="M802" s="74"/>
      <c r="N802" s="74"/>
      <c r="O802" s="74"/>
      <c r="P802" s="74"/>
      <c r="Q802" s="74"/>
      <c r="R802" s="74"/>
    </row>
    <row r="803" spans="8:18" s="69" customFormat="1" x14ac:dyDescent="0.25">
      <c r="H803" s="74"/>
      <c r="I803" s="74"/>
      <c r="J803" s="74"/>
      <c r="L803" s="74"/>
      <c r="M803" s="74"/>
      <c r="N803" s="74"/>
      <c r="O803" s="74"/>
      <c r="P803" s="74"/>
      <c r="Q803" s="74"/>
      <c r="R803" s="74"/>
    </row>
    <row r="804" spans="8:18" s="69" customFormat="1" x14ac:dyDescent="0.25">
      <c r="H804" s="74"/>
      <c r="I804" s="74"/>
      <c r="J804" s="74"/>
      <c r="L804" s="74"/>
      <c r="M804" s="74"/>
      <c r="N804" s="74"/>
      <c r="O804" s="74"/>
      <c r="P804" s="74"/>
      <c r="Q804" s="74"/>
      <c r="R804" s="74"/>
    </row>
    <row r="805" spans="8:18" s="69" customFormat="1" x14ac:dyDescent="0.25">
      <c r="H805" s="74"/>
      <c r="I805" s="74"/>
      <c r="J805" s="74"/>
      <c r="L805" s="74"/>
      <c r="M805" s="74"/>
      <c r="N805" s="74"/>
      <c r="O805" s="74"/>
      <c r="P805" s="74"/>
      <c r="Q805" s="74"/>
      <c r="R805" s="74"/>
    </row>
    <row r="806" spans="8:18" s="69" customFormat="1" x14ac:dyDescent="0.25">
      <c r="H806" s="74"/>
      <c r="I806" s="74"/>
      <c r="J806" s="74"/>
      <c r="L806" s="74"/>
      <c r="M806" s="74"/>
      <c r="N806" s="74"/>
      <c r="O806" s="74"/>
      <c r="P806" s="74"/>
      <c r="Q806" s="74"/>
      <c r="R806" s="74"/>
    </row>
    <row r="807" spans="8:18" s="69" customFormat="1" x14ac:dyDescent="0.25">
      <c r="H807" s="74"/>
      <c r="I807" s="74"/>
      <c r="J807" s="74"/>
      <c r="L807" s="74"/>
      <c r="M807" s="74"/>
      <c r="N807" s="74"/>
      <c r="O807" s="74"/>
      <c r="P807" s="74"/>
      <c r="Q807" s="74"/>
      <c r="R807" s="74"/>
    </row>
    <row r="808" spans="8:18" s="69" customFormat="1" x14ac:dyDescent="0.25">
      <c r="H808" s="74"/>
      <c r="I808" s="74"/>
      <c r="J808" s="74"/>
      <c r="L808" s="74"/>
      <c r="M808" s="74"/>
      <c r="N808" s="74"/>
      <c r="O808" s="74"/>
      <c r="P808" s="74"/>
      <c r="Q808" s="74"/>
      <c r="R808" s="74"/>
    </row>
    <row r="809" spans="8:18" s="69" customFormat="1" x14ac:dyDescent="0.25">
      <c r="H809" s="74"/>
      <c r="I809" s="74"/>
      <c r="J809" s="74"/>
      <c r="L809" s="74"/>
      <c r="M809" s="74"/>
      <c r="N809" s="74"/>
      <c r="O809" s="74"/>
      <c r="P809" s="74"/>
      <c r="Q809" s="74"/>
      <c r="R809" s="74"/>
    </row>
    <row r="810" spans="8:18" s="69" customFormat="1" x14ac:dyDescent="0.25">
      <c r="H810" s="74"/>
      <c r="I810" s="74"/>
      <c r="J810" s="74"/>
      <c r="L810" s="74"/>
      <c r="M810" s="74"/>
      <c r="N810" s="74"/>
      <c r="O810" s="74"/>
      <c r="P810" s="74"/>
      <c r="Q810" s="74"/>
      <c r="R810" s="74"/>
    </row>
    <row r="811" spans="8:18" s="69" customFormat="1" x14ac:dyDescent="0.25">
      <c r="H811" s="74"/>
      <c r="I811" s="74"/>
      <c r="J811" s="74"/>
      <c r="L811" s="74"/>
      <c r="M811" s="74"/>
      <c r="N811" s="74"/>
      <c r="O811" s="74"/>
      <c r="P811" s="74"/>
      <c r="Q811" s="74"/>
      <c r="R811" s="74"/>
    </row>
    <row r="812" spans="8:18" s="69" customFormat="1" x14ac:dyDescent="0.25">
      <c r="H812" s="74"/>
      <c r="I812" s="74"/>
      <c r="J812" s="74"/>
      <c r="L812" s="74"/>
      <c r="M812" s="74"/>
      <c r="N812" s="74"/>
      <c r="O812" s="74"/>
      <c r="P812" s="74"/>
      <c r="Q812" s="74"/>
      <c r="R812" s="74"/>
    </row>
    <row r="813" spans="8:18" s="69" customFormat="1" x14ac:dyDescent="0.25">
      <c r="H813" s="74"/>
      <c r="I813" s="74"/>
      <c r="J813" s="74"/>
      <c r="L813" s="74"/>
      <c r="M813" s="74"/>
      <c r="N813" s="74"/>
      <c r="O813" s="74"/>
      <c r="P813" s="74"/>
      <c r="Q813" s="74"/>
      <c r="R813" s="74"/>
    </row>
    <row r="814" spans="8:18" s="69" customFormat="1" x14ac:dyDescent="0.25">
      <c r="H814" s="74"/>
      <c r="I814" s="74"/>
      <c r="J814" s="74"/>
      <c r="L814" s="74"/>
      <c r="M814" s="74"/>
      <c r="N814" s="74"/>
      <c r="O814" s="74"/>
      <c r="P814" s="74"/>
      <c r="Q814" s="74"/>
      <c r="R814" s="74"/>
    </row>
    <row r="815" spans="8:18" s="69" customFormat="1" x14ac:dyDescent="0.25">
      <c r="H815" s="74"/>
      <c r="I815" s="74"/>
      <c r="J815" s="74"/>
      <c r="L815" s="74"/>
      <c r="M815" s="74"/>
      <c r="N815" s="74"/>
      <c r="O815" s="74"/>
      <c r="P815" s="74"/>
      <c r="Q815" s="74"/>
      <c r="R815" s="74"/>
    </row>
    <row r="816" spans="8:18" s="69" customFormat="1" x14ac:dyDescent="0.25">
      <c r="H816" s="74"/>
      <c r="I816" s="74"/>
      <c r="J816" s="74"/>
      <c r="L816" s="74"/>
      <c r="M816" s="74"/>
      <c r="N816" s="74"/>
      <c r="O816" s="74"/>
      <c r="P816" s="74"/>
      <c r="Q816" s="74"/>
      <c r="R816" s="74"/>
    </row>
    <row r="817" spans="8:18" s="69" customFormat="1" x14ac:dyDescent="0.25">
      <c r="H817" s="74"/>
      <c r="I817" s="74"/>
      <c r="J817" s="74"/>
      <c r="L817" s="74"/>
      <c r="M817" s="74"/>
      <c r="N817" s="74"/>
      <c r="O817" s="74"/>
      <c r="P817" s="74"/>
      <c r="Q817" s="74"/>
      <c r="R817" s="74"/>
    </row>
    <row r="818" spans="8:18" s="69" customFormat="1" x14ac:dyDescent="0.25">
      <c r="H818" s="74"/>
      <c r="I818" s="74"/>
      <c r="J818" s="74"/>
      <c r="L818" s="74"/>
      <c r="M818" s="74"/>
      <c r="N818" s="74"/>
      <c r="O818" s="74"/>
      <c r="P818" s="74"/>
      <c r="Q818" s="74"/>
      <c r="R818" s="74"/>
    </row>
    <row r="819" spans="8:18" s="69" customFormat="1" x14ac:dyDescent="0.25">
      <c r="H819" s="74"/>
      <c r="I819" s="74"/>
      <c r="J819" s="74"/>
      <c r="L819" s="74"/>
      <c r="M819" s="74"/>
      <c r="N819" s="74"/>
      <c r="O819" s="74"/>
      <c r="P819" s="74"/>
      <c r="Q819" s="74"/>
      <c r="R819" s="74"/>
    </row>
    <row r="820" spans="8:18" s="69" customFormat="1" x14ac:dyDescent="0.25">
      <c r="H820" s="74"/>
      <c r="I820" s="74"/>
      <c r="J820" s="74"/>
      <c r="L820" s="74"/>
      <c r="M820" s="74"/>
      <c r="N820" s="74"/>
      <c r="O820" s="74"/>
      <c r="P820" s="74"/>
      <c r="Q820" s="74"/>
      <c r="R820" s="74"/>
    </row>
    <row r="821" spans="8:18" s="69" customFormat="1" x14ac:dyDescent="0.25">
      <c r="H821" s="74"/>
      <c r="I821" s="74"/>
      <c r="J821" s="74"/>
      <c r="L821" s="74"/>
      <c r="M821" s="74"/>
      <c r="N821" s="74"/>
      <c r="O821" s="74"/>
      <c r="P821" s="74"/>
      <c r="Q821" s="74"/>
      <c r="R821" s="74"/>
    </row>
    <row r="822" spans="8:18" s="69" customFormat="1" x14ac:dyDescent="0.25">
      <c r="H822" s="74"/>
      <c r="I822" s="74"/>
      <c r="J822" s="74"/>
      <c r="L822" s="74"/>
      <c r="M822" s="74"/>
      <c r="N822" s="74"/>
      <c r="O822" s="74"/>
      <c r="P822" s="74"/>
      <c r="Q822" s="74"/>
      <c r="R822" s="74"/>
    </row>
    <row r="823" spans="8:18" s="69" customFormat="1" x14ac:dyDescent="0.25">
      <c r="H823" s="74"/>
      <c r="I823" s="74"/>
      <c r="J823" s="74"/>
      <c r="L823" s="74"/>
      <c r="M823" s="74"/>
      <c r="N823" s="74"/>
      <c r="O823" s="74"/>
      <c r="P823" s="74"/>
      <c r="Q823" s="74"/>
      <c r="R823" s="74"/>
    </row>
    <row r="824" spans="8:18" s="69" customFormat="1" x14ac:dyDescent="0.25">
      <c r="H824" s="74"/>
      <c r="I824" s="74"/>
      <c r="J824" s="74"/>
      <c r="L824" s="74"/>
      <c r="M824" s="74"/>
      <c r="N824" s="74"/>
      <c r="O824" s="74"/>
      <c r="P824" s="74"/>
      <c r="Q824" s="74"/>
      <c r="R824" s="74"/>
    </row>
    <row r="825" spans="8:18" s="69" customFormat="1" x14ac:dyDescent="0.25">
      <c r="H825" s="74"/>
      <c r="I825" s="74"/>
      <c r="J825" s="74"/>
      <c r="L825" s="74"/>
      <c r="M825" s="74"/>
      <c r="N825" s="74"/>
      <c r="O825" s="74"/>
      <c r="P825" s="74"/>
      <c r="Q825" s="74"/>
      <c r="R825" s="74"/>
    </row>
    <row r="826" spans="8:18" s="69" customFormat="1" x14ac:dyDescent="0.25">
      <c r="H826" s="74"/>
      <c r="I826" s="74"/>
      <c r="J826" s="74"/>
      <c r="L826" s="74"/>
      <c r="M826" s="74"/>
      <c r="N826" s="74"/>
      <c r="O826" s="74"/>
      <c r="P826" s="74"/>
      <c r="Q826" s="74"/>
      <c r="R826" s="74"/>
    </row>
    <row r="827" spans="8:18" s="69" customFormat="1" x14ac:dyDescent="0.25">
      <c r="H827" s="74"/>
      <c r="I827" s="74"/>
      <c r="J827" s="74"/>
      <c r="L827" s="74"/>
      <c r="M827" s="74"/>
      <c r="N827" s="74"/>
      <c r="O827" s="74"/>
      <c r="P827" s="74"/>
      <c r="Q827" s="74"/>
      <c r="R827" s="74"/>
    </row>
    <row r="828" spans="8:18" s="69" customFormat="1" x14ac:dyDescent="0.25">
      <c r="H828" s="74"/>
      <c r="I828" s="74"/>
      <c r="J828" s="74"/>
      <c r="L828" s="74"/>
      <c r="M828" s="74"/>
      <c r="N828" s="74"/>
      <c r="O828" s="74"/>
      <c r="P828" s="74"/>
      <c r="Q828" s="74"/>
      <c r="R828" s="74"/>
    </row>
    <row r="829" spans="8:18" s="69" customFormat="1" x14ac:dyDescent="0.25">
      <c r="H829" s="74"/>
      <c r="I829" s="74"/>
      <c r="J829" s="74"/>
      <c r="L829" s="74"/>
      <c r="M829" s="74"/>
      <c r="N829" s="74"/>
      <c r="O829" s="74"/>
      <c r="P829" s="74"/>
      <c r="Q829" s="74"/>
      <c r="R829" s="74"/>
    </row>
    <row r="830" spans="8:18" s="69" customFormat="1" x14ac:dyDescent="0.25">
      <c r="H830" s="74"/>
      <c r="I830" s="74"/>
      <c r="J830" s="74"/>
      <c r="L830" s="74"/>
      <c r="M830" s="74"/>
      <c r="N830" s="74"/>
      <c r="O830" s="74"/>
      <c r="P830" s="74"/>
      <c r="Q830" s="74"/>
      <c r="R830" s="74"/>
    </row>
    <row r="831" spans="8:18" s="69" customFormat="1" x14ac:dyDescent="0.25">
      <c r="H831" s="74"/>
      <c r="I831" s="74"/>
      <c r="J831" s="74"/>
      <c r="L831" s="74"/>
      <c r="M831" s="74"/>
      <c r="N831" s="74"/>
      <c r="O831" s="74"/>
      <c r="P831" s="74"/>
      <c r="Q831" s="74"/>
      <c r="R831" s="74"/>
    </row>
    <row r="832" spans="8:18" s="69" customFormat="1" x14ac:dyDescent="0.25">
      <c r="H832" s="74"/>
      <c r="I832" s="74"/>
      <c r="J832" s="74"/>
      <c r="L832" s="74"/>
      <c r="M832" s="74"/>
      <c r="N832" s="74"/>
      <c r="O832" s="74"/>
      <c r="P832" s="74"/>
      <c r="Q832" s="74"/>
      <c r="R832" s="74"/>
    </row>
    <row r="833" spans="8:18" s="69" customFormat="1" x14ac:dyDescent="0.25">
      <c r="H833" s="74"/>
      <c r="I833" s="74"/>
      <c r="J833" s="74"/>
      <c r="L833" s="74"/>
      <c r="M833" s="74"/>
      <c r="N833" s="74"/>
      <c r="O833" s="74"/>
      <c r="P833" s="74"/>
      <c r="Q833" s="74"/>
      <c r="R833" s="74"/>
    </row>
    <row r="834" spans="8:18" s="69" customFormat="1" x14ac:dyDescent="0.25">
      <c r="H834" s="74"/>
      <c r="I834" s="74"/>
      <c r="J834" s="74"/>
      <c r="L834" s="74"/>
      <c r="M834" s="74"/>
      <c r="N834" s="74"/>
      <c r="O834" s="74"/>
      <c r="P834" s="74"/>
      <c r="Q834" s="74"/>
      <c r="R834" s="74"/>
    </row>
    <row r="835" spans="8:18" s="69" customFormat="1" x14ac:dyDescent="0.25">
      <c r="H835" s="74"/>
      <c r="I835" s="74"/>
      <c r="J835" s="74"/>
      <c r="L835" s="74"/>
      <c r="M835" s="74"/>
      <c r="N835" s="74"/>
      <c r="O835" s="74"/>
      <c r="P835" s="74"/>
      <c r="Q835" s="74"/>
      <c r="R835" s="74"/>
    </row>
    <row r="836" spans="8:18" s="69" customFormat="1" x14ac:dyDescent="0.25">
      <c r="H836" s="74"/>
      <c r="I836" s="74"/>
      <c r="J836" s="74"/>
      <c r="L836" s="74"/>
      <c r="M836" s="74"/>
      <c r="N836" s="74"/>
      <c r="O836" s="74"/>
      <c r="P836" s="74"/>
      <c r="Q836" s="74"/>
      <c r="R836" s="74"/>
    </row>
    <row r="837" spans="8:18" s="69" customFormat="1" x14ac:dyDescent="0.25">
      <c r="H837" s="74"/>
      <c r="I837" s="74"/>
      <c r="J837" s="74"/>
      <c r="L837" s="74"/>
      <c r="M837" s="74"/>
      <c r="N837" s="74"/>
      <c r="O837" s="74"/>
      <c r="P837" s="74"/>
      <c r="Q837" s="74"/>
      <c r="R837" s="74"/>
    </row>
    <row r="838" spans="8:18" s="69" customFormat="1" x14ac:dyDescent="0.25">
      <c r="H838" s="74"/>
      <c r="I838" s="74"/>
      <c r="J838" s="74"/>
      <c r="L838" s="74"/>
      <c r="M838" s="74"/>
      <c r="N838" s="74"/>
      <c r="O838" s="74"/>
      <c r="P838" s="74"/>
      <c r="Q838" s="74"/>
      <c r="R838" s="74"/>
    </row>
    <row r="839" spans="8:18" s="69" customFormat="1" x14ac:dyDescent="0.25">
      <c r="H839" s="74"/>
      <c r="I839" s="74"/>
      <c r="J839" s="74"/>
      <c r="L839" s="74"/>
      <c r="M839" s="74"/>
      <c r="N839" s="74"/>
      <c r="O839" s="74"/>
      <c r="P839" s="74"/>
      <c r="Q839" s="74"/>
      <c r="R839" s="74"/>
    </row>
    <row r="840" spans="8:18" s="69" customFormat="1" x14ac:dyDescent="0.25">
      <c r="H840" s="74"/>
      <c r="I840" s="74"/>
      <c r="J840" s="74"/>
      <c r="L840" s="74"/>
      <c r="M840" s="74"/>
      <c r="N840" s="74"/>
      <c r="O840" s="74"/>
      <c r="P840" s="74"/>
      <c r="Q840" s="74"/>
      <c r="R840" s="74"/>
    </row>
    <row r="841" spans="8:18" s="69" customFormat="1" x14ac:dyDescent="0.25">
      <c r="H841" s="74"/>
      <c r="I841" s="74"/>
      <c r="J841" s="74"/>
      <c r="L841" s="74"/>
      <c r="M841" s="74"/>
      <c r="N841" s="74"/>
      <c r="O841" s="74"/>
      <c r="P841" s="74"/>
      <c r="Q841" s="74"/>
      <c r="R841" s="74"/>
    </row>
    <row r="842" spans="8:18" s="69" customFormat="1" x14ac:dyDescent="0.25">
      <c r="H842" s="74"/>
      <c r="I842" s="74"/>
      <c r="J842" s="74"/>
      <c r="L842" s="74"/>
      <c r="M842" s="74"/>
      <c r="N842" s="74"/>
      <c r="O842" s="74"/>
      <c r="P842" s="74"/>
      <c r="Q842" s="74"/>
      <c r="R842" s="74"/>
    </row>
    <row r="843" spans="8:18" s="69" customFormat="1" x14ac:dyDescent="0.25">
      <c r="H843" s="74"/>
      <c r="I843" s="74"/>
      <c r="J843" s="74"/>
      <c r="L843" s="74"/>
      <c r="M843" s="74"/>
      <c r="N843" s="74"/>
      <c r="O843" s="74"/>
      <c r="P843" s="74"/>
      <c r="Q843" s="74"/>
      <c r="R843" s="74"/>
    </row>
    <row r="844" spans="8:18" s="69" customFormat="1" x14ac:dyDescent="0.25">
      <c r="H844" s="74"/>
      <c r="I844" s="74"/>
      <c r="J844" s="74"/>
      <c r="L844" s="74"/>
      <c r="M844" s="74"/>
      <c r="N844" s="74"/>
      <c r="O844" s="74"/>
      <c r="P844" s="74"/>
      <c r="Q844" s="74"/>
      <c r="R844" s="74"/>
    </row>
    <row r="845" spans="8:18" s="69" customFormat="1" x14ac:dyDescent="0.25">
      <c r="H845" s="74"/>
      <c r="I845" s="74"/>
      <c r="J845" s="74"/>
      <c r="L845" s="74"/>
      <c r="M845" s="74"/>
      <c r="N845" s="74"/>
      <c r="O845" s="74"/>
      <c r="P845" s="74"/>
      <c r="Q845" s="74"/>
      <c r="R845" s="74"/>
    </row>
    <row r="846" spans="8:18" s="69" customFormat="1" x14ac:dyDescent="0.25">
      <c r="H846" s="74"/>
      <c r="I846" s="74"/>
      <c r="J846" s="74"/>
      <c r="L846" s="74"/>
      <c r="M846" s="74"/>
      <c r="N846" s="74"/>
      <c r="O846" s="74"/>
      <c r="P846" s="74"/>
      <c r="Q846" s="74"/>
      <c r="R846" s="74"/>
    </row>
    <row r="847" spans="8:18" s="69" customFormat="1" x14ac:dyDescent="0.25">
      <c r="H847" s="74"/>
      <c r="I847" s="74"/>
      <c r="J847" s="74"/>
      <c r="L847" s="74"/>
      <c r="M847" s="74"/>
      <c r="N847" s="74"/>
      <c r="O847" s="74"/>
      <c r="P847" s="74"/>
      <c r="Q847" s="74"/>
      <c r="R847" s="74"/>
    </row>
    <row r="848" spans="8:18" s="69" customFormat="1" x14ac:dyDescent="0.25">
      <c r="H848" s="74"/>
      <c r="I848" s="74"/>
      <c r="J848" s="74"/>
      <c r="L848" s="74"/>
      <c r="M848" s="74"/>
      <c r="N848" s="74"/>
      <c r="O848" s="74"/>
      <c r="P848" s="74"/>
      <c r="Q848" s="74"/>
      <c r="R848" s="74"/>
    </row>
    <row r="849" spans="8:18" s="69" customFormat="1" x14ac:dyDescent="0.25">
      <c r="H849" s="74"/>
      <c r="I849" s="74"/>
      <c r="J849" s="74"/>
      <c r="L849" s="74"/>
      <c r="M849" s="74"/>
      <c r="N849" s="74"/>
      <c r="O849" s="74"/>
      <c r="P849" s="74"/>
      <c r="Q849" s="74"/>
      <c r="R849" s="74"/>
    </row>
    <row r="850" spans="8:18" s="69" customFormat="1" x14ac:dyDescent="0.25">
      <c r="H850" s="74"/>
      <c r="I850" s="74"/>
      <c r="J850" s="74"/>
      <c r="L850" s="74"/>
      <c r="M850" s="74"/>
      <c r="N850" s="74"/>
      <c r="O850" s="74"/>
      <c r="P850" s="74"/>
      <c r="Q850" s="74"/>
      <c r="R850" s="74"/>
    </row>
    <row r="851" spans="8:18" s="69" customFormat="1" x14ac:dyDescent="0.25">
      <c r="H851" s="74"/>
      <c r="I851" s="74"/>
      <c r="J851" s="74"/>
      <c r="L851" s="74"/>
      <c r="M851" s="74"/>
      <c r="N851" s="74"/>
      <c r="O851" s="74"/>
      <c r="P851" s="74"/>
      <c r="Q851" s="74"/>
      <c r="R851" s="74"/>
    </row>
    <row r="852" spans="8:18" s="69" customFormat="1" x14ac:dyDescent="0.25">
      <c r="H852" s="74"/>
      <c r="I852" s="74"/>
      <c r="J852" s="74"/>
      <c r="L852" s="74"/>
      <c r="M852" s="74"/>
      <c r="N852" s="74"/>
      <c r="O852" s="74"/>
      <c r="P852" s="74"/>
      <c r="Q852" s="74"/>
      <c r="R852" s="74"/>
    </row>
    <row r="853" spans="8:18" s="69" customFormat="1" x14ac:dyDescent="0.25">
      <c r="H853" s="74"/>
      <c r="I853" s="74"/>
      <c r="J853" s="74"/>
      <c r="L853" s="74"/>
      <c r="M853" s="74"/>
      <c r="N853" s="74"/>
      <c r="O853" s="74"/>
      <c r="P853" s="74"/>
      <c r="Q853" s="74"/>
      <c r="R853" s="74"/>
    </row>
    <row r="854" spans="8:18" s="69" customFormat="1" x14ac:dyDescent="0.25">
      <c r="H854" s="74"/>
      <c r="I854" s="74"/>
      <c r="J854" s="74"/>
      <c r="L854" s="74"/>
      <c r="M854" s="74"/>
      <c r="N854" s="74"/>
      <c r="O854" s="74"/>
      <c r="P854" s="74"/>
      <c r="Q854" s="74"/>
      <c r="R854" s="74"/>
    </row>
    <row r="855" spans="8:18" s="69" customFormat="1" x14ac:dyDescent="0.25">
      <c r="H855" s="74"/>
      <c r="I855" s="74"/>
      <c r="J855" s="74"/>
      <c r="L855" s="74"/>
      <c r="M855" s="74"/>
      <c r="N855" s="74"/>
      <c r="O855" s="74"/>
      <c r="P855" s="74"/>
      <c r="Q855" s="74"/>
      <c r="R855" s="74"/>
    </row>
    <row r="856" spans="8:18" s="69" customFormat="1" x14ac:dyDescent="0.25">
      <c r="H856" s="74"/>
      <c r="I856" s="74"/>
      <c r="J856" s="74"/>
      <c r="L856" s="74"/>
      <c r="M856" s="74"/>
      <c r="N856" s="74"/>
      <c r="O856" s="74"/>
      <c r="P856" s="74"/>
      <c r="Q856" s="74"/>
      <c r="R856" s="74"/>
    </row>
    <row r="857" spans="8:18" s="69" customFormat="1" x14ac:dyDescent="0.25">
      <c r="H857" s="74"/>
      <c r="I857" s="74"/>
      <c r="J857" s="74"/>
      <c r="L857" s="74"/>
      <c r="M857" s="74"/>
      <c r="N857" s="74"/>
      <c r="O857" s="74"/>
      <c r="P857" s="74"/>
      <c r="Q857" s="74"/>
      <c r="R857" s="74"/>
    </row>
    <row r="858" spans="8:18" s="69" customFormat="1" x14ac:dyDescent="0.25">
      <c r="H858" s="74"/>
      <c r="I858" s="74"/>
      <c r="J858" s="74"/>
      <c r="L858" s="74"/>
      <c r="M858" s="74"/>
      <c r="N858" s="74"/>
      <c r="O858" s="74"/>
      <c r="P858" s="74"/>
      <c r="Q858" s="74"/>
      <c r="R858" s="74"/>
    </row>
    <row r="859" spans="8:18" s="69" customFormat="1" x14ac:dyDescent="0.25">
      <c r="H859" s="74"/>
      <c r="I859" s="74"/>
      <c r="J859" s="74"/>
      <c r="L859" s="74"/>
      <c r="M859" s="74"/>
      <c r="N859" s="74"/>
      <c r="O859" s="74"/>
      <c r="P859" s="74"/>
      <c r="Q859" s="74"/>
      <c r="R859" s="74"/>
    </row>
    <row r="860" spans="8:18" s="69" customFormat="1" x14ac:dyDescent="0.25">
      <c r="H860" s="74"/>
      <c r="I860" s="74"/>
      <c r="J860" s="74"/>
      <c r="L860" s="74"/>
      <c r="M860" s="74"/>
      <c r="N860" s="74"/>
      <c r="O860" s="74"/>
      <c r="P860" s="74"/>
      <c r="Q860" s="74"/>
      <c r="R860" s="74"/>
    </row>
    <row r="861" spans="8:18" s="69" customFormat="1" x14ac:dyDescent="0.25">
      <c r="H861" s="74"/>
      <c r="I861" s="74"/>
      <c r="J861" s="74"/>
      <c r="L861" s="74"/>
      <c r="M861" s="74"/>
      <c r="N861" s="74"/>
      <c r="O861" s="74"/>
      <c r="P861" s="74"/>
      <c r="Q861" s="74"/>
      <c r="R861" s="74"/>
    </row>
    <row r="862" spans="8:18" s="69" customFormat="1" x14ac:dyDescent="0.25">
      <c r="H862" s="74"/>
      <c r="I862" s="74"/>
      <c r="J862" s="74"/>
      <c r="L862" s="74"/>
      <c r="M862" s="74"/>
      <c r="N862" s="74"/>
      <c r="O862" s="74"/>
      <c r="P862" s="74"/>
      <c r="Q862" s="74"/>
      <c r="R862" s="74"/>
    </row>
    <row r="863" spans="8:18" s="69" customFormat="1" x14ac:dyDescent="0.25">
      <c r="H863" s="74"/>
      <c r="I863" s="74"/>
      <c r="J863" s="74"/>
      <c r="L863" s="74"/>
      <c r="M863" s="74"/>
      <c r="N863" s="74"/>
      <c r="O863" s="74"/>
      <c r="P863" s="74"/>
      <c r="Q863" s="74"/>
      <c r="R863" s="74"/>
    </row>
    <row r="864" spans="8:18" s="69" customFormat="1" x14ac:dyDescent="0.25">
      <c r="H864" s="74"/>
      <c r="I864" s="74"/>
      <c r="J864" s="74"/>
      <c r="L864" s="74"/>
      <c r="M864" s="74"/>
      <c r="N864" s="74"/>
      <c r="O864" s="74"/>
      <c r="P864" s="74"/>
      <c r="Q864" s="74"/>
      <c r="R864" s="74"/>
    </row>
    <row r="865" spans="8:18" s="69" customFormat="1" x14ac:dyDescent="0.25">
      <c r="H865" s="74"/>
      <c r="I865" s="74"/>
      <c r="J865" s="74"/>
      <c r="L865" s="74"/>
      <c r="M865" s="74"/>
      <c r="N865" s="74"/>
      <c r="O865" s="74"/>
      <c r="P865" s="74"/>
      <c r="Q865" s="74"/>
      <c r="R865" s="74"/>
    </row>
    <row r="866" spans="8:18" s="69" customFormat="1" x14ac:dyDescent="0.25">
      <c r="H866" s="74"/>
      <c r="I866" s="74"/>
      <c r="J866" s="74"/>
      <c r="L866" s="74"/>
      <c r="M866" s="74"/>
      <c r="N866" s="74"/>
      <c r="O866" s="74"/>
      <c r="P866" s="74"/>
      <c r="Q866" s="74"/>
      <c r="R866" s="74"/>
    </row>
    <row r="867" spans="8:18" s="69" customFormat="1" x14ac:dyDescent="0.25">
      <c r="H867" s="74"/>
      <c r="I867" s="74"/>
      <c r="J867" s="74"/>
      <c r="L867" s="74"/>
      <c r="M867" s="74"/>
      <c r="N867" s="74"/>
      <c r="O867" s="74"/>
      <c r="P867" s="74"/>
      <c r="Q867" s="74"/>
      <c r="R867" s="74"/>
    </row>
    <row r="868" spans="8:18" s="69" customFormat="1" x14ac:dyDescent="0.25">
      <c r="H868" s="74"/>
      <c r="I868" s="74"/>
      <c r="J868" s="74"/>
      <c r="L868" s="74"/>
      <c r="M868" s="74"/>
      <c r="N868" s="74"/>
      <c r="O868" s="74"/>
      <c r="P868" s="74"/>
      <c r="Q868" s="74"/>
      <c r="R868" s="74"/>
    </row>
    <row r="869" spans="8:18" s="69" customFormat="1" x14ac:dyDescent="0.25">
      <c r="H869" s="74"/>
      <c r="I869" s="74"/>
      <c r="J869" s="74"/>
      <c r="L869" s="74"/>
      <c r="M869" s="74"/>
      <c r="N869" s="74"/>
      <c r="O869" s="74"/>
      <c r="P869" s="74"/>
      <c r="Q869" s="74"/>
      <c r="R869" s="74"/>
    </row>
    <row r="870" spans="8:18" s="69" customFormat="1" x14ac:dyDescent="0.25">
      <c r="H870" s="74"/>
      <c r="I870" s="74"/>
      <c r="J870" s="74"/>
      <c r="L870" s="74"/>
      <c r="M870" s="74"/>
      <c r="N870" s="74"/>
      <c r="O870" s="74"/>
      <c r="P870" s="74"/>
      <c r="Q870" s="74"/>
      <c r="R870" s="74"/>
    </row>
    <row r="871" spans="8:18" s="69" customFormat="1" x14ac:dyDescent="0.25">
      <c r="H871" s="74"/>
      <c r="I871" s="74"/>
      <c r="J871" s="74"/>
      <c r="L871" s="74"/>
      <c r="M871" s="74"/>
      <c r="N871" s="74"/>
      <c r="O871" s="74"/>
      <c r="P871" s="74"/>
      <c r="Q871" s="74"/>
      <c r="R871" s="74"/>
    </row>
    <row r="872" spans="8:18" s="69" customFormat="1" x14ac:dyDescent="0.25">
      <c r="H872" s="74"/>
      <c r="I872" s="74"/>
      <c r="J872" s="74"/>
      <c r="L872" s="74"/>
      <c r="M872" s="74"/>
      <c r="N872" s="74"/>
      <c r="O872" s="74"/>
      <c r="P872" s="74"/>
      <c r="Q872" s="74"/>
      <c r="R872" s="74"/>
    </row>
    <row r="873" spans="8:18" s="69" customFormat="1" x14ac:dyDescent="0.25">
      <c r="H873" s="74"/>
      <c r="I873" s="74"/>
      <c r="J873" s="74"/>
      <c r="L873" s="74"/>
      <c r="M873" s="74"/>
      <c r="N873" s="74"/>
      <c r="O873" s="74"/>
      <c r="P873" s="74"/>
      <c r="Q873" s="74"/>
      <c r="R873" s="74"/>
    </row>
    <row r="874" spans="8:18" s="69" customFormat="1" x14ac:dyDescent="0.25">
      <c r="H874" s="74"/>
      <c r="I874" s="74"/>
      <c r="J874" s="74"/>
      <c r="L874" s="74"/>
      <c r="M874" s="74"/>
      <c r="N874" s="74"/>
      <c r="O874" s="74"/>
      <c r="P874" s="74"/>
      <c r="Q874" s="74"/>
      <c r="R874" s="74"/>
    </row>
    <row r="875" spans="8:18" s="69" customFormat="1" x14ac:dyDescent="0.25">
      <c r="H875" s="74"/>
      <c r="I875" s="74"/>
      <c r="J875" s="74"/>
      <c r="L875" s="74"/>
      <c r="M875" s="74"/>
      <c r="N875" s="74"/>
      <c r="O875" s="74"/>
      <c r="P875" s="74"/>
      <c r="Q875" s="74"/>
      <c r="R875" s="74"/>
    </row>
    <row r="876" spans="8:18" s="69" customFormat="1" x14ac:dyDescent="0.25">
      <c r="H876" s="74"/>
      <c r="I876" s="74"/>
      <c r="J876" s="74"/>
      <c r="L876" s="74"/>
      <c r="M876" s="74"/>
      <c r="N876" s="74"/>
      <c r="O876" s="74"/>
      <c r="P876" s="74"/>
      <c r="Q876" s="74"/>
      <c r="R876" s="74"/>
    </row>
    <row r="877" spans="8:18" s="69" customFormat="1" x14ac:dyDescent="0.25">
      <c r="H877" s="74"/>
      <c r="I877" s="74"/>
      <c r="J877" s="74"/>
      <c r="L877" s="74"/>
      <c r="M877" s="74"/>
      <c r="N877" s="74"/>
      <c r="O877" s="74"/>
      <c r="P877" s="74"/>
      <c r="Q877" s="74"/>
      <c r="R877" s="74"/>
    </row>
    <row r="878" spans="8:18" s="69" customFormat="1" x14ac:dyDescent="0.25">
      <c r="H878" s="74"/>
      <c r="I878" s="74"/>
      <c r="J878" s="74"/>
      <c r="L878" s="74"/>
      <c r="M878" s="74"/>
      <c r="N878" s="74"/>
      <c r="O878" s="74"/>
      <c r="P878" s="74"/>
      <c r="Q878" s="74"/>
      <c r="R878" s="74"/>
    </row>
    <row r="879" spans="8:18" s="69" customFormat="1" x14ac:dyDescent="0.25">
      <c r="H879" s="74"/>
      <c r="I879" s="74"/>
      <c r="J879" s="74"/>
      <c r="L879" s="74"/>
      <c r="M879" s="74"/>
      <c r="N879" s="74"/>
      <c r="O879" s="74"/>
      <c r="P879" s="74"/>
      <c r="Q879" s="74"/>
      <c r="R879" s="74"/>
    </row>
    <row r="880" spans="8:18" s="69" customFormat="1" x14ac:dyDescent="0.25">
      <c r="H880" s="74"/>
      <c r="I880" s="74"/>
      <c r="J880" s="74"/>
      <c r="L880" s="74"/>
      <c r="M880" s="74"/>
      <c r="N880" s="74"/>
      <c r="O880" s="74"/>
      <c r="P880" s="74"/>
      <c r="Q880" s="74"/>
      <c r="R880" s="74"/>
    </row>
    <row r="881" spans="8:18" s="75" customFormat="1" ht="17.25" x14ac:dyDescent="0.3"/>
    <row r="882" spans="8:18" s="69" customFormat="1" x14ac:dyDescent="0.25">
      <c r="H882" s="74"/>
      <c r="I882" s="74"/>
      <c r="J882" s="74"/>
      <c r="K882" s="74"/>
      <c r="L882" s="74"/>
      <c r="M882" s="74"/>
      <c r="N882" s="74"/>
      <c r="O882" s="74"/>
      <c r="P882" s="74"/>
      <c r="Q882" s="74"/>
      <c r="R882" s="74"/>
    </row>
    <row r="883" spans="8:18" s="69" customFormat="1" x14ac:dyDescent="0.25">
      <c r="H883" s="74"/>
      <c r="I883" s="74"/>
      <c r="J883" s="74"/>
      <c r="L883" s="74"/>
      <c r="M883" s="74"/>
      <c r="N883" s="74"/>
      <c r="O883" s="74"/>
      <c r="P883" s="74"/>
      <c r="Q883" s="74"/>
      <c r="R883" s="74"/>
    </row>
    <row r="884" spans="8:18" s="69" customFormat="1" x14ac:dyDescent="0.25">
      <c r="H884" s="74"/>
      <c r="I884" s="74"/>
      <c r="J884" s="74"/>
      <c r="L884" s="74"/>
      <c r="M884" s="74"/>
      <c r="N884" s="74"/>
      <c r="O884" s="74"/>
      <c r="P884" s="74"/>
      <c r="Q884" s="74"/>
      <c r="R884" s="74"/>
    </row>
    <row r="885" spans="8:18" s="69" customFormat="1" x14ac:dyDescent="0.25">
      <c r="H885" s="74"/>
      <c r="I885" s="74"/>
      <c r="J885" s="74"/>
      <c r="L885" s="74"/>
      <c r="M885" s="74"/>
      <c r="N885" s="74"/>
      <c r="O885" s="74"/>
      <c r="P885" s="74"/>
      <c r="Q885" s="74"/>
      <c r="R885" s="74"/>
    </row>
    <row r="886" spans="8:18" s="69" customFormat="1" x14ac:dyDescent="0.25">
      <c r="H886" s="74"/>
      <c r="I886" s="74"/>
      <c r="J886" s="74"/>
      <c r="L886" s="74"/>
      <c r="M886" s="74"/>
      <c r="N886" s="74"/>
      <c r="O886" s="74"/>
      <c r="P886" s="74"/>
      <c r="Q886" s="74"/>
      <c r="R886" s="74"/>
    </row>
    <row r="887" spans="8:18" s="69" customFormat="1" x14ac:dyDescent="0.25">
      <c r="H887" s="74"/>
      <c r="I887" s="74"/>
      <c r="J887" s="74"/>
      <c r="L887" s="74"/>
      <c r="M887" s="74"/>
      <c r="N887" s="74"/>
      <c r="O887" s="74"/>
      <c r="P887" s="74"/>
      <c r="Q887" s="74"/>
      <c r="R887" s="74"/>
    </row>
    <row r="888" spans="8:18" s="69" customFormat="1" x14ac:dyDescent="0.25">
      <c r="H888" s="74"/>
      <c r="I888" s="74"/>
      <c r="J888" s="74"/>
      <c r="L888" s="74"/>
      <c r="M888" s="74"/>
      <c r="N888" s="74"/>
      <c r="O888" s="74"/>
      <c r="P888" s="74"/>
      <c r="Q888" s="74"/>
      <c r="R888" s="74"/>
    </row>
    <row r="889" spans="8:18" s="69" customFormat="1" x14ac:dyDescent="0.25">
      <c r="H889" s="74"/>
      <c r="I889" s="74"/>
      <c r="J889" s="74"/>
      <c r="L889" s="74"/>
      <c r="M889" s="74"/>
      <c r="N889" s="74"/>
      <c r="O889" s="74"/>
      <c r="P889" s="74"/>
      <c r="Q889" s="74"/>
      <c r="R889" s="74"/>
    </row>
    <row r="890" spans="8:18" s="69" customFormat="1" x14ac:dyDescent="0.25">
      <c r="H890" s="74"/>
      <c r="I890" s="74"/>
      <c r="J890" s="74"/>
      <c r="L890" s="74"/>
      <c r="M890" s="74"/>
      <c r="N890" s="74"/>
      <c r="O890" s="74"/>
      <c r="P890" s="74"/>
      <c r="Q890" s="74"/>
      <c r="R890" s="74"/>
    </row>
    <row r="891" spans="8:18" s="69" customFormat="1" x14ac:dyDescent="0.25">
      <c r="H891" s="74"/>
      <c r="I891" s="74"/>
      <c r="J891" s="74"/>
      <c r="L891" s="74"/>
      <c r="M891" s="74"/>
      <c r="N891" s="74"/>
      <c r="O891" s="74"/>
      <c r="P891" s="74"/>
      <c r="Q891" s="74"/>
      <c r="R891" s="74"/>
    </row>
    <row r="892" spans="8:18" s="69" customFormat="1" x14ac:dyDescent="0.25">
      <c r="H892" s="74"/>
      <c r="I892" s="74"/>
      <c r="J892" s="74"/>
      <c r="L892" s="74"/>
      <c r="M892" s="74"/>
      <c r="N892" s="74"/>
      <c r="O892" s="74"/>
      <c r="P892" s="74"/>
      <c r="Q892" s="74"/>
      <c r="R892" s="74"/>
    </row>
    <row r="893" spans="8:18" s="69" customFormat="1" x14ac:dyDescent="0.25">
      <c r="H893" s="74"/>
      <c r="I893" s="74"/>
      <c r="J893" s="74"/>
      <c r="L893" s="74"/>
      <c r="M893" s="74"/>
      <c r="N893" s="74"/>
      <c r="O893" s="74"/>
      <c r="P893" s="74"/>
      <c r="Q893" s="74"/>
      <c r="R893" s="74"/>
    </row>
    <row r="894" spans="8:18" s="69" customFormat="1" x14ac:dyDescent="0.25">
      <c r="H894" s="74"/>
      <c r="I894" s="74"/>
      <c r="J894" s="74"/>
      <c r="L894" s="74"/>
      <c r="M894" s="74"/>
      <c r="N894" s="74"/>
      <c r="O894" s="74"/>
      <c r="P894" s="74"/>
      <c r="Q894" s="74"/>
      <c r="R894" s="74"/>
    </row>
    <row r="895" spans="8:18" s="69" customFormat="1" x14ac:dyDescent="0.25">
      <c r="H895" s="74"/>
      <c r="I895" s="74"/>
      <c r="J895" s="74"/>
      <c r="L895" s="74"/>
      <c r="M895" s="74"/>
      <c r="N895" s="74"/>
      <c r="O895" s="74"/>
      <c r="P895" s="74"/>
      <c r="Q895" s="74"/>
      <c r="R895" s="74"/>
    </row>
    <row r="896" spans="8:18" s="69" customFormat="1" x14ac:dyDescent="0.25">
      <c r="H896" s="74"/>
      <c r="I896" s="74"/>
      <c r="J896" s="74"/>
      <c r="L896" s="74"/>
      <c r="M896" s="74"/>
      <c r="N896" s="74"/>
      <c r="O896" s="74"/>
      <c r="P896" s="74"/>
      <c r="Q896" s="74"/>
      <c r="R896" s="74"/>
    </row>
    <row r="897" spans="8:18" s="69" customFormat="1" x14ac:dyDescent="0.25">
      <c r="H897" s="74"/>
      <c r="I897" s="74"/>
      <c r="J897" s="74"/>
      <c r="L897" s="74"/>
      <c r="M897" s="74"/>
      <c r="N897" s="74"/>
      <c r="O897" s="74"/>
      <c r="P897" s="74"/>
      <c r="Q897" s="74"/>
      <c r="R897" s="74"/>
    </row>
    <row r="898" spans="8:18" s="69" customFormat="1" x14ac:dyDescent="0.25">
      <c r="H898" s="74"/>
      <c r="I898" s="74"/>
      <c r="J898" s="74"/>
      <c r="L898" s="74"/>
      <c r="M898" s="74"/>
      <c r="N898" s="74"/>
      <c r="O898" s="74"/>
      <c r="P898" s="74"/>
      <c r="Q898" s="74"/>
      <c r="R898" s="74"/>
    </row>
    <row r="899" spans="8:18" s="69" customFormat="1" x14ac:dyDescent="0.25">
      <c r="H899" s="74"/>
      <c r="I899" s="74"/>
      <c r="J899" s="74"/>
      <c r="L899" s="74"/>
      <c r="M899" s="74"/>
      <c r="N899" s="74"/>
      <c r="O899" s="74"/>
      <c r="P899" s="74"/>
      <c r="Q899" s="74"/>
      <c r="R899" s="74"/>
    </row>
    <row r="900" spans="8:18" s="69" customFormat="1" x14ac:dyDescent="0.25">
      <c r="H900" s="74"/>
      <c r="I900" s="74"/>
      <c r="J900" s="74"/>
      <c r="L900" s="74"/>
      <c r="M900" s="74"/>
      <c r="N900" s="74"/>
      <c r="O900" s="74"/>
      <c r="P900" s="74"/>
      <c r="Q900" s="74"/>
      <c r="R900" s="74"/>
    </row>
    <row r="901" spans="8:18" s="69" customFormat="1" x14ac:dyDescent="0.25">
      <c r="H901" s="74"/>
      <c r="I901" s="74"/>
      <c r="J901" s="74"/>
      <c r="L901" s="74"/>
      <c r="M901" s="74"/>
      <c r="N901" s="74"/>
      <c r="O901" s="74"/>
      <c r="P901" s="74"/>
      <c r="Q901" s="74"/>
      <c r="R901" s="74"/>
    </row>
    <row r="902" spans="8:18" s="69" customFormat="1" x14ac:dyDescent="0.25">
      <c r="H902" s="74"/>
      <c r="I902" s="74"/>
      <c r="J902" s="74"/>
      <c r="L902" s="74"/>
      <c r="M902" s="74"/>
      <c r="N902" s="74"/>
      <c r="O902" s="74"/>
      <c r="P902" s="74"/>
      <c r="Q902" s="74"/>
      <c r="R902" s="74"/>
    </row>
    <row r="903" spans="8:18" s="69" customFormat="1" x14ac:dyDescent="0.25">
      <c r="H903" s="74"/>
      <c r="I903" s="74"/>
      <c r="J903" s="74"/>
      <c r="L903" s="74"/>
      <c r="M903" s="74"/>
      <c r="N903" s="74"/>
      <c r="O903" s="74"/>
      <c r="P903" s="74"/>
      <c r="Q903" s="74"/>
      <c r="R903" s="74"/>
    </row>
    <row r="904" spans="8:18" s="69" customFormat="1" x14ac:dyDescent="0.25">
      <c r="H904" s="74"/>
      <c r="I904" s="74"/>
      <c r="J904" s="74"/>
      <c r="L904" s="74"/>
      <c r="M904" s="74"/>
      <c r="N904" s="74"/>
      <c r="O904" s="74"/>
      <c r="P904" s="74"/>
      <c r="Q904" s="74"/>
      <c r="R904" s="74"/>
    </row>
    <row r="905" spans="8:18" s="69" customFormat="1" x14ac:dyDescent="0.25">
      <c r="H905" s="74"/>
      <c r="I905" s="74"/>
      <c r="J905" s="74"/>
      <c r="L905" s="74"/>
      <c r="M905" s="74"/>
      <c r="N905" s="74"/>
      <c r="O905" s="74"/>
      <c r="P905" s="74"/>
      <c r="Q905" s="74"/>
      <c r="R905" s="74"/>
    </row>
    <row r="906" spans="8:18" s="69" customFormat="1" x14ac:dyDescent="0.25">
      <c r="H906" s="74"/>
      <c r="I906" s="74"/>
      <c r="J906" s="74"/>
      <c r="L906" s="74"/>
      <c r="M906" s="74"/>
      <c r="N906" s="74"/>
      <c r="O906" s="74"/>
      <c r="P906" s="74"/>
      <c r="Q906" s="74"/>
      <c r="R906" s="74"/>
    </row>
    <row r="907" spans="8:18" s="69" customFormat="1" x14ac:dyDescent="0.25">
      <c r="H907" s="74"/>
      <c r="I907" s="74"/>
      <c r="J907" s="74"/>
      <c r="L907" s="74"/>
      <c r="M907" s="74"/>
      <c r="N907" s="74"/>
      <c r="O907" s="74"/>
      <c r="P907" s="74"/>
      <c r="Q907" s="74"/>
      <c r="R907" s="74"/>
    </row>
    <row r="908" spans="8:18" s="69" customFormat="1" x14ac:dyDescent="0.25">
      <c r="H908" s="74"/>
      <c r="I908" s="74"/>
      <c r="J908" s="74"/>
      <c r="L908" s="74"/>
      <c r="M908" s="74"/>
      <c r="N908" s="74"/>
      <c r="O908" s="74"/>
      <c r="P908" s="74"/>
      <c r="Q908" s="74"/>
      <c r="R908" s="74"/>
    </row>
    <row r="909" spans="8:18" s="69" customFormat="1" x14ac:dyDescent="0.25">
      <c r="H909" s="74"/>
      <c r="I909" s="74"/>
      <c r="J909" s="74"/>
      <c r="L909" s="74"/>
      <c r="M909" s="74"/>
      <c r="N909" s="74"/>
      <c r="O909" s="74"/>
      <c r="P909" s="74"/>
      <c r="Q909" s="74"/>
      <c r="R909" s="74"/>
    </row>
    <row r="910" spans="8:18" s="69" customFormat="1" x14ac:dyDescent="0.25">
      <c r="H910" s="74"/>
      <c r="I910" s="74"/>
      <c r="J910" s="74"/>
      <c r="L910" s="74"/>
      <c r="M910" s="74"/>
      <c r="N910" s="74"/>
      <c r="O910" s="74"/>
      <c r="P910" s="74"/>
      <c r="Q910" s="74"/>
      <c r="R910" s="74"/>
    </row>
    <row r="911" spans="8:18" s="69" customFormat="1" x14ac:dyDescent="0.25">
      <c r="H911" s="74"/>
      <c r="I911" s="74"/>
      <c r="J911" s="74"/>
      <c r="L911" s="74"/>
      <c r="M911" s="74"/>
      <c r="N911" s="74"/>
      <c r="O911" s="74"/>
      <c r="P911" s="74"/>
      <c r="Q911" s="74"/>
      <c r="R911" s="74"/>
    </row>
    <row r="912" spans="8:18" s="69" customFormat="1" x14ac:dyDescent="0.25">
      <c r="H912" s="74"/>
      <c r="I912" s="74"/>
      <c r="J912" s="74"/>
      <c r="L912" s="74"/>
      <c r="M912" s="74"/>
      <c r="N912" s="74"/>
      <c r="O912" s="74"/>
      <c r="P912" s="74"/>
      <c r="Q912" s="74"/>
      <c r="R912" s="74"/>
    </row>
    <row r="913" spans="8:18" s="69" customFormat="1" x14ac:dyDescent="0.25">
      <c r="H913" s="74"/>
      <c r="I913" s="74"/>
      <c r="J913" s="74"/>
      <c r="L913" s="74"/>
      <c r="M913" s="74"/>
      <c r="N913" s="74"/>
      <c r="O913" s="74"/>
      <c r="P913" s="74"/>
      <c r="Q913" s="74"/>
      <c r="R913" s="74"/>
    </row>
    <row r="914" spans="8:18" s="69" customFormat="1" x14ac:dyDescent="0.25">
      <c r="H914" s="74"/>
      <c r="I914" s="74"/>
      <c r="J914" s="74"/>
      <c r="L914" s="74"/>
      <c r="M914" s="74"/>
      <c r="N914" s="74"/>
      <c r="O914" s="74"/>
      <c r="P914" s="74"/>
      <c r="Q914" s="74"/>
      <c r="R914" s="74"/>
    </row>
    <row r="915" spans="8:18" s="69" customFormat="1" x14ac:dyDescent="0.25">
      <c r="H915" s="74"/>
      <c r="I915" s="74"/>
      <c r="J915" s="74"/>
      <c r="L915" s="74"/>
      <c r="M915" s="74"/>
      <c r="N915" s="74"/>
      <c r="O915" s="74"/>
      <c r="P915" s="74"/>
      <c r="Q915" s="74"/>
      <c r="R915" s="74"/>
    </row>
    <row r="916" spans="8:18" s="69" customFormat="1" x14ac:dyDescent="0.25">
      <c r="H916" s="74"/>
      <c r="I916" s="74"/>
      <c r="J916" s="74"/>
      <c r="L916" s="74"/>
      <c r="M916" s="74"/>
      <c r="N916" s="74"/>
      <c r="O916" s="74"/>
      <c r="P916" s="74"/>
      <c r="Q916" s="74"/>
      <c r="R916" s="74"/>
    </row>
    <row r="917" spans="8:18" s="69" customFormat="1" x14ac:dyDescent="0.25">
      <c r="H917" s="74"/>
      <c r="I917" s="74"/>
      <c r="J917" s="74"/>
      <c r="L917" s="74"/>
      <c r="M917" s="74"/>
      <c r="N917" s="74"/>
      <c r="O917" s="74"/>
      <c r="P917" s="74"/>
      <c r="Q917" s="74"/>
      <c r="R917" s="74"/>
    </row>
    <row r="918" spans="8:18" s="69" customFormat="1" x14ac:dyDescent="0.25">
      <c r="H918" s="74"/>
      <c r="I918" s="74"/>
      <c r="J918" s="74"/>
      <c r="L918" s="74"/>
      <c r="M918" s="74"/>
      <c r="N918" s="74"/>
      <c r="O918" s="74"/>
      <c r="P918" s="74"/>
      <c r="Q918" s="74"/>
      <c r="R918" s="74"/>
    </row>
    <row r="919" spans="8:18" s="69" customFormat="1" x14ac:dyDescent="0.25">
      <c r="H919" s="74"/>
      <c r="I919" s="74"/>
      <c r="J919" s="74"/>
      <c r="L919" s="74"/>
      <c r="M919" s="74"/>
      <c r="N919" s="74"/>
      <c r="O919" s="74"/>
      <c r="P919" s="74"/>
      <c r="Q919" s="74"/>
      <c r="R919" s="74"/>
    </row>
    <row r="920" spans="8:18" s="69" customFormat="1" x14ac:dyDescent="0.25">
      <c r="H920" s="74"/>
      <c r="I920" s="74"/>
      <c r="J920" s="74"/>
      <c r="L920" s="74"/>
      <c r="M920" s="74"/>
      <c r="N920" s="74"/>
      <c r="O920" s="74"/>
      <c r="P920" s="74"/>
      <c r="Q920" s="74"/>
      <c r="R920" s="74"/>
    </row>
    <row r="921" spans="8:18" s="69" customFormat="1" x14ac:dyDescent="0.25">
      <c r="H921" s="74"/>
      <c r="I921" s="74"/>
      <c r="J921" s="74"/>
      <c r="L921" s="74"/>
      <c r="M921" s="74"/>
      <c r="N921" s="74"/>
      <c r="O921" s="74"/>
      <c r="P921" s="74"/>
      <c r="Q921" s="74"/>
      <c r="R921" s="74"/>
    </row>
    <row r="922" spans="8:18" s="69" customFormat="1" x14ac:dyDescent="0.25">
      <c r="H922" s="74"/>
      <c r="I922" s="74"/>
      <c r="J922" s="74"/>
      <c r="L922" s="74"/>
      <c r="M922" s="74"/>
      <c r="N922" s="74"/>
      <c r="O922" s="74"/>
      <c r="P922" s="74"/>
      <c r="Q922" s="74"/>
      <c r="R922" s="74"/>
    </row>
    <row r="923" spans="8:18" s="69" customFormat="1" x14ac:dyDescent="0.25">
      <c r="H923" s="74"/>
      <c r="I923" s="74"/>
      <c r="J923" s="74"/>
      <c r="L923" s="74"/>
      <c r="M923" s="74"/>
      <c r="N923" s="74"/>
      <c r="O923" s="74"/>
      <c r="P923" s="74"/>
      <c r="Q923" s="74"/>
      <c r="R923" s="74"/>
    </row>
    <row r="924" spans="8:18" s="69" customFormat="1" x14ac:dyDescent="0.25">
      <c r="H924" s="74"/>
      <c r="I924" s="74"/>
      <c r="J924" s="74"/>
      <c r="L924" s="74"/>
      <c r="M924" s="74"/>
      <c r="N924" s="74"/>
      <c r="O924" s="74"/>
      <c r="P924" s="74"/>
      <c r="Q924" s="74"/>
      <c r="R924" s="74"/>
    </row>
    <row r="925" spans="8:18" s="69" customFormat="1" x14ac:dyDescent="0.25">
      <c r="H925" s="74"/>
      <c r="I925" s="74"/>
      <c r="J925" s="74"/>
      <c r="L925" s="74"/>
      <c r="M925" s="74"/>
      <c r="N925" s="74"/>
      <c r="O925" s="74"/>
      <c r="P925" s="74"/>
      <c r="Q925" s="74"/>
      <c r="R925" s="74"/>
    </row>
    <row r="926" spans="8:18" s="69" customFormat="1" x14ac:dyDescent="0.25">
      <c r="H926" s="74"/>
      <c r="I926" s="74"/>
      <c r="J926" s="74"/>
      <c r="L926" s="74"/>
      <c r="M926" s="74"/>
      <c r="N926" s="74"/>
      <c r="O926" s="74"/>
      <c r="P926" s="74"/>
      <c r="Q926" s="74"/>
      <c r="R926" s="74"/>
    </row>
    <row r="927" spans="8:18" s="69" customFormat="1" x14ac:dyDescent="0.25">
      <c r="H927" s="74"/>
      <c r="I927" s="74"/>
      <c r="J927" s="74"/>
      <c r="L927" s="74"/>
      <c r="M927" s="74"/>
      <c r="N927" s="74"/>
      <c r="O927" s="74"/>
      <c r="P927" s="74"/>
      <c r="Q927" s="74"/>
      <c r="R927" s="74"/>
    </row>
    <row r="928" spans="8:18" s="69" customFormat="1" x14ac:dyDescent="0.25">
      <c r="H928" s="74"/>
      <c r="I928" s="74"/>
      <c r="J928" s="74"/>
      <c r="L928" s="74"/>
      <c r="M928" s="74"/>
      <c r="N928" s="74"/>
      <c r="O928" s="74"/>
      <c r="P928" s="74"/>
      <c r="Q928" s="74"/>
      <c r="R928" s="74"/>
    </row>
    <row r="929" spans="8:18" s="69" customFormat="1" x14ac:dyDescent="0.25">
      <c r="H929" s="74"/>
      <c r="I929" s="74"/>
      <c r="J929" s="74"/>
      <c r="L929" s="74"/>
      <c r="M929" s="74"/>
      <c r="N929" s="74"/>
      <c r="O929" s="74"/>
      <c r="P929" s="74"/>
      <c r="Q929" s="74"/>
      <c r="R929" s="74"/>
    </row>
    <row r="930" spans="8:18" s="69" customFormat="1" x14ac:dyDescent="0.25">
      <c r="H930" s="74"/>
      <c r="I930" s="74"/>
      <c r="J930" s="74"/>
      <c r="L930" s="74"/>
      <c r="M930" s="74"/>
      <c r="N930" s="74"/>
      <c r="O930" s="74"/>
      <c r="P930" s="74"/>
      <c r="Q930" s="74"/>
      <c r="R930" s="74"/>
    </row>
    <row r="931" spans="8:18" s="69" customFormat="1" x14ac:dyDescent="0.25">
      <c r="H931" s="74"/>
      <c r="I931" s="74"/>
      <c r="J931" s="74"/>
      <c r="L931" s="74"/>
      <c r="M931" s="74"/>
      <c r="N931" s="74"/>
      <c r="O931" s="74"/>
      <c r="P931" s="74"/>
      <c r="Q931" s="74"/>
      <c r="R931" s="74"/>
    </row>
    <row r="932" spans="8:18" s="69" customFormat="1" x14ac:dyDescent="0.25">
      <c r="H932" s="74"/>
      <c r="I932" s="74"/>
      <c r="J932" s="74"/>
      <c r="L932" s="74"/>
      <c r="M932" s="74"/>
      <c r="N932" s="74"/>
      <c r="O932" s="74"/>
      <c r="P932" s="74"/>
      <c r="Q932" s="74"/>
      <c r="R932" s="74"/>
    </row>
    <row r="933" spans="8:18" s="69" customFormat="1" x14ac:dyDescent="0.25">
      <c r="H933" s="74"/>
      <c r="I933" s="74"/>
      <c r="J933" s="74"/>
      <c r="L933" s="74"/>
      <c r="M933" s="74"/>
      <c r="N933" s="74"/>
      <c r="O933" s="74"/>
      <c r="P933" s="74"/>
      <c r="Q933" s="74"/>
      <c r="R933" s="74"/>
    </row>
    <row r="934" spans="8:18" s="69" customFormat="1" x14ac:dyDescent="0.25">
      <c r="H934" s="74"/>
      <c r="I934" s="74"/>
      <c r="J934" s="74"/>
      <c r="L934" s="74"/>
      <c r="M934" s="74"/>
      <c r="N934" s="74"/>
      <c r="O934" s="74"/>
      <c r="P934" s="74"/>
      <c r="Q934" s="74"/>
      <c r="R934" s="74"/>
    </row>
    <row r="935" spans="8:18" s="69" customFormat="1" x14ac:dyDescent="0.25">
      <c r="H935" s="74"/>
      <c r="I935" s="74"/>
      <c r="J935" s="74"/>
      <c r="L935" s="74"/>
      <c r="M935" s="74"/>
      <c r="N935" s="74"/>
      <c r="O935" s="74"/>
      <c r="P935" s="74"/>
      <c r="Q935" s="74"/>
      <c r="R935" s="74"/>
    </row>
    <row r="936" spans="8:18" s="69" customFormat="1" x14ac:dyDescent="0.25">
      <c r="H936" s="74"/>
      <c r="I936" s="74"/>
      <c r="J936" s="74"/>
      <c r="L936" s="74"/>
      <c r="M936" s="74"/>
      <c r="N936" s="74"/>
      <c r="O936" s="74"/>
      <c r="P936" s="74"/>
      <c r="Q936" s="74"/>
      <c r="R936" s="74"/>
    </row>
    <row r="937" spans="8:18" s="69" customFormat="1" x14ac:dyDescent="0.25">
      <c r="H937" s="74"/>
      <c r="I937" s="74"/>
      <c r="J937" s="74"/>
      <c r="L937" s="74"/>
      <c r="M937" s="74"/>
      <c r="N937" s="74"/>
      <c r="O937" s="74"/>
      <c r="P937" s="74"/>
      <c r="Q937" s="74"/>
      <c r="R937" s="74"/>
    </row>
    <row r="938" spans="8:18" s="69" customFormat="1" x14ac:dyDescent="0.25">
      <c r="H938" s="74"/>
      <c r="I938" s="74"/>
      <c r="J938" s="74"/>
      <c r="L938" s="74"/>
      <c r="M938" s="74"/>
      <c r="N938" s="74"/>
      <c r="O938" s="74"/>
      <c r="P938" s="74"/>
      <c r="Q938" s="74"/>
      <c r="R938" s="74"/>
    </row>
    <row r="939" spans="8:18" s="69" customFormat="1" x14ac:dyDescent="0.25">
      <c r="H939" s="74"/>
      <c r="I939" s="74"/>
      <c r="J939" s="74"/>
      <c r="L939" s="74"/>
      <c r="M939" s="74"/>
      <c r="N939" s="74"/>
      <c r="O939" s="74"/>
      <c r="P939" s="74"/>
      <c r="Q939" s="74"/>
      <c r="R939" s="74"/>
    </row>
    <row r="940" spans="8:18" s="69" customFormat="1" x14ac:dyDescent="0.25">
      <c r="H940" s="74"/>
      <c r="I940" s="74"/>
      <c r="J940" s="74"/>
      <c r="L940" s="74"/>
      <c r="M940" s="74"/>
      <c r="N940" s="74"/>
      <c r="O940" s="74"/>
      <c r="P940" s="74"/>
      <c r="Q940" s="74"/>
      <c r="R940" s="74"/>
    </row>
    <row r="941" spans="8:18" s="69" customFormat="1" x14ac:dyDescent="0.25">
      <c r="H941" s="74"/>
      <c r="I941" s="74"/>
      <c r="J941" s="74"/>
      <c r="L941" s="74"/>
      <c r="M941" s="74"/>
      <c r="N941" s="74"/>
      <c r="O941" s="74"/>
      <c r="P941" s="74"/>
      <c r="Q941" s="74"/>
      <c r="R941" s="74"/>
    </row>
    <row r="942" spans="8:18" s="69" customFormat="1" x14ac:dyDescent="0.25">
      <c r="H942" s="74"/>
      <c r="I942" s="74"/>
      <c r="J942" s="74"/>
      <c r="L942" s="74"/>
      <c r="M942" s="74"/>
      <c r="N942" s="74"/>
      <c r="O942" s="74"/>
      <c r="P942" s="74"/>
      <c r="Q942" s="74"/>
      <c r="R942" s="74"/>
    </row>
    <row r="943" spans="8:18" s="69" customFormat="1" x14ac:dyDescent="0.25">
      <c r="H943" s="74"/>
      <c r="I943" s="74"/>
      <c r="J943" s="74"/>
      <c r="L943" s="74"/>
      <c r="M943" s="74"/>
      <c r="N943" s="74"/>
      <c r="O943" s="74"/>
      <c r="P943" s="74"/>
      <c r="Q943" s="74"/>
      <c r="R943" s="74"/>
    </row>
    <row r="944" spans="8:18" s="69" customFormat="1" x14ac:dyDescent="0.25">
      <c r="H944" s="74"/>
      <c r="I944" s="74"/>
      <c r="J944" s="74"/>
      <c r="L944" s="74"/>
      <c r="M944" s="74"/>
      <c r="N944" s="74"/>
      <c r="O944" s="74"/>
      <c r="P944" s="74"/>
      <c r="Q944" s="74"/>
      <c r="R944" s="74"/>
    </row>
    <row r="945" spans="8:18" s="69" customFormat="1" x14ac:dyDescent="0.25">
      <c r="H945" s="74"/>
      <c r="I945" s="74"/>
      <c r="J945" s="74"/>
      <c r="L945" s="74"/>
      <c r="M945" s="74"/>
      <c r="N945" s="74"/>
      <c r="O945" s="74"/>
      <c r="P945" s="74"/>
      <c r="Q945" s="74"/>
      <c r="R945" s="74"/>
    </row>
    <row r="946" spans="8:18" s="69" customFormat="1" x14ac:dyDescent="0.25">
      <c r="H946" s="74"/>
      <c r="I946" s="74"/>
      <c r="J946" s="74"/>
      <c r="L946" s="74"/>
      <c r="M946" s="74"/>
      <c r="N946" s="74"/>
      <c r="O946" s="74"/>
      <c r="P946" s="74"/>
      <c r="Q946" s="74"/>
      <c r="R946" s="74"/>
    </row>
    <row r="947" spans="8:18" s="69" customFormat="1" x14ac:dyDescent="0.25">
      <c r="H947" s="74"/>
      <c r="I947" s="74"/>
      <c r="J947" s="74"/>
      <c r="L947" s="74"/>
      <c r="M947" s="74"/>
      <c r="N947" s="74"/>
      <c r="O947" s="74"/>
      <c r="P947" s="74"/>
      <c r="Q947" s="74"/>
      <c r="R947" s="74"/>
    </row>
    <row r="948" spans="8:18" s="69" customFormat="1" x14ac:dyDescent="0.25">
      <c r="H948" s="74"/>
      <c r="I948" s="74"/>
      <c r="J948" s="74"/>
      <c r="L948" s="74"/>
      <c r="M948" s="74"/>
      <c r="N948" s="74"/>
      <c r="O948" s="74"/>
      <c r="P948" s="74"/>
      <c r="Q948" s="74"/>
      <c r="R948" s="74"/>
    </row>
    <row r="949" spans="8:18" s="69" customFormat="1" x14ac:dyDescent="0.25">
      <c r="H949" s="74"/>
      <c r="I949" s="74"/>
      <c r="J949" s="74"/>
      <c r="L949" s="74"/>
      <c r="M949" s="74"/>
      <c r="N949" s="74"/>
      <c r="O949" s="74"/>
      <c r="P949" s="74"/>
      <c r="Q949" s="74"/>
      <c r="R949" s="74"/>
    </row>
    <row r="950" spans="8:18" s="69" customFormat="1" x14ac:dyDescent="0.25">
      <c r="H950" s="74"/>
      <c r="I950" s="74"/>
      <c r="J950" s="74"/>
      <c r="L950" s="74"/>
      <c r="M950" s="74"/>
      <c r="N950" s="74"/>
      <c r="O950" s="74"/>
      <c r="P950" s="74"/>
      <c r="Q950" s="74"/>
      <c r="R950" s="74"/>
    </row>
    <row r="951" spans="8:18" s="69" customFormat="1" x14ac:dyDescent="0.25">
      <c r="H951" s="74"/>
      <c r="I951" s="74"/>
      <c r="J951" s="74"/>
      <c r="L951" s="74"/>
      <c r="M951" s="74"/>
      <c r="N951" s="74"/>
      <c r="O951" s="74"/>
      <c r="P951" s="74"/>
      <c r="Q951" s="74"/>
      <c r="R951" s="74"/>
    </row>
    <row r="952" spans="8:18" s="69" customFormat="1" x14ac:dyDescent="0.25">
      <c r="H952" s="74"/>
      <c r="I952" s="74"/>
      <c r="J952" s="74"/>
      <c r="L952" s="74"/>
      <c r="M952" s="74"/>
      <c r="N952" s="74"/>
      <c r="O952" s="74"/>
      <c r="P952" s="74"/>
      <c r="Q952" s="74"/>
      <c r="R952" s="74"/>
    </row>
    <row r="953" spans="8:18" s="69" customFormat="1" x14ac:dyDescent="0.25">
      <c r="H953" s="74"/>
      <c r="I953" s="74"/>
      <c r="J953" s="74"/>
      <c r="L953" s="74"/>
      <c r="M953" s="74"/>
      <c r="N953" s="74"/>
      <c r="O953" s="74"/>
      <c r="P953" s="74"/>
      <c r="Q953" s="74"/>
      <c r="R953" s="74"/>
    </row>
    <row r="954" spans="8:18" s="69" customFormat="1" x14ac:dyDescent="0.25">
      <c r="H954" s="74"/>
      <c r="I954" s="74"/>
      <c r="J954" s="74"/>
      <c r="L954" s="74"/>
      <c r="M954" s="74"/>
      <c r="N954" s="74"/>
      <c r="O954" s="74"/>
      <c r="P954" s="74"/>
      <c r="Q954" s="74"/>
      <c r="R954" s="74"/>
    </row>
    <row r="955" spans="8:18" s="69" customFormat="1" x14ac:dyDescent="0.25">
      <c r="H955" s="74"/>
      <c r="I955" s="74"/>
      <c r="J955" s="74"/>
      <c r="L955" s="74"/>
      <c r="M955" s="74"/>
      <c r="N955" s="74"/>
      <c r="O955" s="74"/>
      <c r="P955" s="74"/>
      <c r="Q955" s="74"/>
      <c r="R955" s="74"/>
    </row>
    <row r="956" spans="8:18" s="69" customFormat="1" x14ac:dyDescent="0.25">
      <c r="H956" s="74"/>
      <c r="I956" s="74"/>
      <c r="J956" s="74"/>
      <c r="L956" s="74"/>
      <c r="M956" s="74"/>
      <c r="N956" s="74"/>
      <c r="O956" s="74"/>
      <c r="P956" s="74"/>
      <c r="Q956" s="74"/>
      <c r="R956" s="74"/>
    </row>
    <row r="957" spans="8:18" s="69" customFormat="1" x14ac:dyDescent="0.25">
      <c r="H957" s="74"/>
      <c r="I957" s="74"/>
      <c r="J957" s="74"/>
      <c r="L957" s="74"/>
      <c r="M957" s="74"/>
      <c r="N957" s="74"/>
      <c r="O957" s="74"/>
      <c r="P957" s="74"/>
      <c r="Q957" s="74"/>
      <c r="R957" s="74"/>
    </row>
    <row r="958" spans="8:18" s="69" customFormat="1" x14ac:dyDescent="0.25">
      <c r="H958" s="74"/>
      <c r="I958" s="74"/>
      <c r="J958" s="74"/>
      <c r="L958" s="74"/>
      <c r="M958" s="74"/>
      <c r="N958" s="74"/>
      <c r="O958" s="74"/>
      <c r="P958" s="74"/>
      <c r="Q958" s="74"/>
      <c r="R958" s="74"/>
    </row>
    <row r="959" spans="8:18" s="69" customFormat="1" x14ac:dyDescent="0.25">
      <c r="H959" s="74"/>
      <c r="I959" s="74"/>
      <c r="J959" s="74"/>
      <c r="L959" s="74"/>
      <c r="M959" s="74"/>
      <c r="N959" s="74"/>
      <c r="O959" s="74"/>
      <c r="P959" s="74"/>
      <c r="Q959" s="74"/>
      <c r="R959" s="74"/>
    </row>
    <row r="960" spans="8:18" s="76" customFormat="1" x14ac:dyDescent="0.25"/>
    <row r="961" spans="8:18" s="69" customFormat="1" x14ac:dyDescent="0.25">
      <c r="H961" s="74"/>
      <c r="I961" s="74"/>
      <c r="J961" s="74"/>
      <c r="K961" s="74"/>
      <c r="L961" s="74"/>
      <c r="M961" s="74"/>
      <c r="N961" s="74"/>
      <c r="O961" s="74"/>
      <c r="P961" s="74"/>
      <c r="Q961" s="74"/>
      <c r="R961" s="74"/>
    </row>
    <row r="962" spans="8:18" s="69" customFormat="1" x14ac:dyDescent="0.25">
      <c r="H962" s="74"/>
      <c r="I962" s="74"/>
      <c r="J962" s="74"/>
      <c r="L962" s="74"/>
      <c r="M962" s="74"/>
      <c r="N962" s="74"/>
      <c r="O962" s="74"/>
      <c r="P962" s="74"/>
      <c r="Q962" s="74"/>
      <c r="R962" s="74"/>
    </row>
    <row r="963" spans="8:18" s="69" customFormat="1" x14ac:dyDescent="0.25">
      <c r="H963" s="74"/>
      <c r="I963" s="74"/>
      <c r="J963" s="74"/>
      <c r="L963" s="74"/>
      <c r="M963" s="74"/>
      <c r="N963" s="74"/>
      <c r="O963" s="74"/>
      <c r="P963" s="74"/>
      <c r="Q963" s="74"/>
      <c r="R963" s="74"/>
    </row>
    <row r="964" spans="8:18" s="69" customFormat="1" x14ac:dyDescent="0.25">
      <c r="H964" s="74"/>
      <c r="I964" s="74"/>
      <c r="J964" s="74"/>
      <c r="L964" s="74"/>
      <c r="M964" s="74"/>
      <c r="N964" s="74"/>
      <c r="O964" s="74"/>
      <c r="P964" s="74"/>
      <c r="Q964" s="74"/>
      <c r="R964" s="74"/>
    </row>
    <row r="965" spans="8:18" s="69" customFormat="1" x14ac:dyDescent="0.25">
      <c r="H965" s="74"/>
      <c r="I965" s="74"/>
      <c r="J965" s="74"/>
      <c r="L965" s="74"/>
      <c r="M965" s="74"/>
      <c r="N965" s="74"/>
      <c r="O965" s="74"/>
      <c r="P965" s="74"/>
      <c r="Q965" s="74"/>
      <c r="R965" s="74"/>
    </row>
    <row r="966" spans="8:18" s="69" customFormat="1" x14ac:dyDescent="0.25">
      <c r="H966" s="74"/>
      <c r="I966" s="74"/>
      <c r="J966" s="74"/>
      <c r="L966" s="74"/>
      <c r="M966" s="74"/>
      <c r="N966" s="74"/>
      <c r="O966" s="74"/>
      <c r="P966" s="74"/>
      <c r="Q966" s="74"/>
      <c r="R966" s="74"/>
    </row>
    <row r="967" spans="8:18" s="69" customFormat="1" x14ac:dyDescent="0.25">
      <c r="H967" s="74"/>
      <c r="I967" s="74"/>
      <c r="J967" s="74"/>
      <c r="L967" s="74"/>
      <c r="M967" s="74"/>
      <c r="N967" s="74"/>
      <c r="O967" s="74"/>
      <c r="P967" s="74"/>
      <c r="Q967" s="74"/>
      <c r="R967" s="74"/>
    </row>
    <row r="968" spans="8:18" s="69" customFormat="1" x14ac:dyDescent="0.25">
      <c r="H968" s="74"/>
      <c r="I968" s="74"/>
      <c r="J968" s="74"/>
      <c r="L968" s="74"/>
      <c r="M968" s="74"/>
      <c r="N968" s="74"/>
      <c r="O968" s="74"/>
      <c r="P968" s="74"/>
      <c r="Q968" s="74"/>
      <c r="R968" s="74"/>
    </row>
    <row r="969" spans="8:18" s="69" customFormat="1" x14ac:dyDescent="0.25">
      <c r="H969" s="74"/>
      <c r="I969" s="74"/>
      <c r="J969" s="74"/>
      <c r="L969" s="74"/>
      <c r="M969" s="74"/>
      <c r="N969" s="74"/>
      <c r="O969" s="74"/>
      <c r="P969" s="74"/>
      <c r="Q969" s="74"/>
      <c r="R969" s="74"/>
    </row>
    <row r="970" spans="8:18" s="69" customFormat="1" x14ac:dyDescent="0.25">
      <c r="H970" s="74"/>
      <c r="I970" s="74"/>
      <c r="J970" s="74"/>
      <c r="L970" s="74"/>
      <c r="M970" s="74"/>
      <c r="N970" s="74"/>
      <c r="O970" s="74"/>
      <c r="P970" s="74"/>
      <c r="Q970" s="74"/>
      <c r="R970" s="74"/>
    </row>
    <row r="971" spans="8:18" s="69" customFormat="1" x14ac:dyDescent="0.25">
      <c r="H971" s="74"/>
      <c r="I971" s="74"/>
      <c r="J971" s="74"/>
      <c r="L971" s="74"/>
      <c r="M971" s="74"/>
      <c r="N971" s="74"/>
      <c r="O971" s="74"/>
      <c r="P971" s="74"/>
      <c r="Q971" s="74"/>
      <c r="R971" s="74"/>
    </row>
    <row r="972" spans="8:18" s="69" customFormat="1" x14ac:dyDescent="0.25">
      <c r="H972" s="74"/>
      <c r="I972" s="74"/>
      <c r="J972" s="74"/>
      <c r="L972" s="74"/>
      <c r="M972" s="74"/>
      <c r="N972" s="74"/>
      <c r="O972" s="74"/>
      <c r="P972" s="74"/>
      <c r="Q972" s="74"/>
      <c r="R972" s="74"/>
    </row>
    <row r="973" spans="8:18" s="69" customFormat="1" x14ac:dyDescent="0.25">
      <c r="H973" s="74"/>
      <c r="I973" s="74"/>
      <c r="J973" s="74"/>
      <c r="L973" s="74"/>
      <c r="M973" s="74"/>
      <c r="N973" s="74"/>
      <c r="O973" s="74"/>
      <c r="P973" s="74"/>
      <c r="Q973" s="74"/>
      <c r="R973" s="74"/>
    </row>
    <row r="974" spans="8:18" s="69" customFormat="1" x14ac:dyDescent="0.25">
      <c r="H974" s="74"/>
      <c r="I974" s="74"/>
      <c r="J974" s="74"/>
      <c r="L974" s="74"/>
      <c r="M974" s="74"/>
      <c r="N974" s="74"/>
      <c r="O974" s="74"/>
      <c r="P974" s="74"/>
      <c r="Q974" s="74"/>
      <c r="R974" s="74"/>
    </row>
    <row r="975" spans="8:18" s="69" customFormat="1" x14ac:dyDescent="0.25">
      <c r="H975" s="74"/>
      <c r="I975" s="74"/>
      <c r="J975" s="74"/>
      <c r="L975" s="74"/>
      <c r="M975" s="74"/>
      <c r="N975" s="74"/>
      <c r="O975" s="74"/>
      <c r="P975" s="74"/>
      <c r="Q975" s="74"/>
      <c r="R975" s="74"/>
    </row>
    <row r="976" spans="8:18" s="69" customFormat="1" x14ac:dyDescent="0.25">
      <c r="H976" s="74"/>
      <c r="I976" s="74"/>
      <c r="J976" s="74"/>
      <c r="L976" s="74"/>
      <c r="M976" s="74"/>
      <c r="N976" s="74"/>
      <c r="O976" s="74"/>
      <c r="P976" s="74"/>
      <c r="Q976" s="74"/>
      <c r="R976" s="74"/>
    </row>
    <row r="977" spans="8:18" s="69" customFormat="1" x14ac:dyDescent="0.25">
      <c r="H977" s="74"/>
      <c r="I977" s="74"/>
      <c r="J977" s="74"/>
      <c r="L977" s="74"/>
      <c r="M977" s="74"/>
      <c r="N977" s="74"/>
      <c r="O977" s="74"/>
      <c r="P977" s="74"/>
      <c r="Q977" s="74"/>
    </row>
    <row r="978" spans="8:18" s="69" customFormat="1" x14ac:dyDescent="0.25">
      <c r="H978" s="74"/>
      <c r="I978" s="74"/>
      <c r="J978" s="74"/>
      <c r="L978" s="74"/>
      <c r="M978" s="74"/>
      <c r="N978" s="74"/>
      <c r="O978" s="74"/>
      <c r="P978" s="74"/>
      <c r="Q978" s="74"/>
      <c r="R978" s="74"/>
    </row>
    <row r="979" spans="8:18" s="69" customFormat="1" x14ac:dyDescent="0.25">
      <c r="H979" s="74"/>
      <c r="I979" s="74"/>
      <c r="J979" s="74"/>
      <c r="L979" s="74"/>
      <c r="M979" s="74"/>
      <c r="N979" s="74"/>
      <c r="O979" s="74"/>
      <c r="P979" s="74"/>
      <c r="Q979" s="74"/>
      <c r="R979" s="74"/>
    </row>
    <row r="980" spans="8:18" s="69" customFormat="1" x14ac:dyDescent="0.25">
      <c r="H980" s="74"/>
      <c r="I980" s="74"/>
      <c r="J980" s="74"/>
      <c r="L980" s="74"/>
      <c r="M980" s="74"/>
      <c r="N980" s="74"/>
      <c r="O980" s="74"/>
      <c r="P980" s="74"/>
      <c r="Q980" s="74"/>
      <c r="R980" s="74"/>
    </row>
    <row r="981" spans="8:18" s="69" customFormat="1" x14ac:dyDescent="0.25">
      <c r="H981" s="74"/>
      <c r="I981" s="74"/>
      <c r="J981" s="74"/>
      <c r="L981" s="74"/>
      <c r="M981" s="74"/>
      <c r="N981" s="74"/>
      <c r="O981" s="74"/>
      <c r="P981" s="74"/>
      <c r="Q981" s="74"/>
      <c r="R981" s="74"/>
    </row>
    <row r="982" spans="8:18" s="69" customFormat="1" x14ac:dyDescent="0.25">
      <c r="H982" s="74"/>
      <c r="I982" s="74"/>
      <c r="J982" s="74"/>
      <c r="L982" s="74"/>
      <c r="M982" s="74"/>
      <c r="N982" s="74"/>
      <c r="O982" s="74"/>
      <c r="P982" s="74"/>
      <c r="Q982" s="74"/>
      <c r="R982" s="74"/>
    </row>
    <row r="983" spans="8:18" s="69" customFormat="1" x14ac:dyDescent="0.25">
      <c r="H983" s="74"/>
      <c r="I983" s="74"/>
      <c r="J983" s="74"/>
      <c r="L983" s="74"/>
      <c r="M983" s="74"/>
      <c r="N983" s="74"/>
      <c r="O983" s="74"/>
      <c r="P983" s="74"/>
      <c r="Q983" s="74"/>
      <c r="R983" s="74"/>
    </row>
    <row r="984" spans="8:18" s="69" customFormat="1" x14ac:dyDescent="0.25">
      <c r="H984" s="74"/>
      <c r="I984" s="74"/>
      <c r="J984" s="74"/>
      <c r="L984" s="74"/>
      <c r="M984" s="74"/>
      <c r="N984" s="74"/>
      <c r="O984" s="74"/>
      <c r="P984" s="74"/>
      <c r="Q984" s="74"/>
      <c r="R984" s="74"/>
    </row>
    <row r="985" spans="8:18" s="69" customFormat="1" x14ac:dyDescent="0.25">
      <c r="H985" s="74"/>
      <c r="I985" s="74"/>
      <c r="J985" s="74"/>
      <c r="L985" s="74"/>
      <c r="M985" s="74"/>
      <c r="N985" s="74"/>
      <c r="O985" s="74"/>
      <c r="P985" s="74"/>
      <c r="Q985" s="74"/>
      <c r="R985" s="74"/>
    </row>
    <row r="986" spans="8:18" s="69" customFormat="1" x14ac:dyDescent="0.25">
      <c r="H986" s="74"/>
      <c r="I986" s="74"/>
      <c r="J986" s="74"/>
      <c r="L986" s="74"/>
      <c r="M986" s="74"/>
      <c r="N986" s="74"/>
      <c r="O986" s="74"/>
      <c r="P986" s="74"/>
      <c r="Q986" s="74"/>
      <c r="R986" s="74"/>
    </row>
    <row r="987" spans="8:18" s="69" customFormat="1" x14ac:dyDescent="0.25">
      <c r="H987" s="74"/>
      <c r="I987" s="74"/>
      <c r="J987" s="74"/>
      <c r="L987" s="74"/>
      <c r="M987" s="74"/>
      <c r="N987" s="74"/>
      <c r="O987" s="74"/>
      <c r="P987" s="74"/>
      <c r="Q987" s="74"/>
      <c r="R987" s="74"/>
    </row>
    <row r="988" spans="8:18" s="69" customFormat="1" x14ac:dyDescent="0.25">
      <c r="H988" s="74"/>
      <c r="I988" s="74"/>
      <c r="J988" s="74"/>
      <c r="L988" s="74"/>
      <c r="M988" s="74"/>
      <c r="N988" s="74"/>
      <c r="O988" s="74"/>
      <c r="P988" s="74"/>
      <c r="Q988" s="74"/>
      <c r="R988" s="74"/>
    </row>
    <row r="989" spans="8:18" s="69" customFormat="1" x14ac:dyDescent="0.25">
      <c r="H989" s="74"/>
      <c r="I989" s="74"/>
      <c r="J989" s="74"/>
      <c r="L989" s="74"/>
      <c r="M989" s="74"/>
      <c r="N989" s="74"/>
      <c r="O989" s="74"/>
      <c r="P989" s="74"/>
      <c r="Q989" s="74"/>
      <c r="R989" s="74"/>
    </row>
    <row r="990" spans="8:18" s="69" customFormat="1" x14ac:dyDescent="0.25">
      <c r="H990" s="74"/>
      <c r="I990" s="74"/>
      <c r="J990" s="74"/>
      <c r="L990" s="74"/>
      <c r="M990" s="74"/>
      <c r="N990" s="74"/>
      <c r="O990" s="74"/>
      <c r="P990" s="74"/>
      <c r="Q990" s="74"/>
      <c r="R990" s="74"/>
    </row>
    <row r="991" spans="8:18" s="69" customFormat="1" x14ac:dyDescent="0.25">
      <c r="H991" s="74"/>
      <c r="I991" s="74"/>
      <c r="J991" s="74"/>
      <c r="L991" s="74"/>
      <c r="M991" s="74"/>
      <c r="N991" s="74"/>
      <c r="O991" s="74"/>
      <c r="P991" s="74"/>
      <c r="Q991" s="74"/>
      <c r="R991" s="74"/>
    </row>
    <row r="992" spans="8:18" s="69" customFormat="1" x14ac:dyDescent="0.25">
      <c r="H992" s="74"/>
      <c r="I992" s="74"/>
      <c r="J992" s="74"/>
      <c r="L992" s="74"/>
      <c r="M992" s="74"/>
      <c r="N992" s="74"/>
      <c r="O992" s="74"/>
      <c r="P992" s="74"/>
      <c r="Q992" s="74"/>
      <c r="R992" s="74"/>
    </row>
    <row r="993" spans="8:18" s="69" customFormat="1" x14ac:dyDescent="0.25">
      <c r="H993" s="74"/>
      <c r="I993" s="74"/>
      <c r="J993" s="74"/>
      <c r="L993" s="74"/>
      <c r="M993" s="74"/>
      <c r="N993" s="74"/>
      <c r="O993" s="74"/>
      <c r="P993" s="74"/>
      <c r="Q993" s="74"/>
      <c r="R993" s="74"/>
    </row>
    <row r="994" spans="8:18" s="69" customFormat="1" x14ac:dyDescent="0.25">
      <c r="H994" s="74"/>
      <c r="I994" s="74"/>
      <c r="J994" s="74"/>
      <c r="L994" s="74"/>
      <c r="M994" s="74"/>
      <c r="N994" s="74"/>
      <c r="O994" s="74"/>
      <c r="P994" s="74"/>
      <c r="Q994" s="74"/>
      <c r="R994" s="74"/>
    </row>
    <row r="995" spans="8:18" s="69" customFormat="1" x14ac:dyDescent="0.25">
      <c r="H995" s="74"/>
      <c r="I995" s="74"/>
      <c r="J995" s="74"/>
      <c r="L995" s="74"/>
      <c r="M995" s="74"/>
      <c r="N995" s="74"/>
      <c r="O995" s="74"/>
      <c r="P995" s="74"/>
      <c r="Q995" s="74"/>
      <c r="R995" s="74"/>
    </row>
    <row r="996" spans="8:18" s="69" customFormat="1" x14ac:dyDescent="0.25">
      <c r="H996" s="74"/>
      <c r="I996" s="74"/>
      <c r="J996" s="74"/>
      <c r="L996" s="74"/>
      <c r="M996" s="74"/>
      <c r="N996" s="74"/>
      <c r="O996" s="74"/>
      <c r="P996" s="74"/>
      <c r="Q996" s="74"/>
      <c r="R996" s="74"/>
    </row>
    <row r="997" spans="8:18" s="69" customFormat="1" x14ac:dyDescent="0.25">
      <c r="H997" s="74"/>
      <c r="I997" s="74"/>
      <c r="J997" s="74"/>
      <c r="L997" s="74"/>
      <c r="M997" s="74"/>
      <c r="N997" s="74"/>
      <c r="O997" s="74"/>
      <c r="P997" s="74"/>
      <c r="Q997" s="74"/>
      <c r="R997" s="74"/>
    </row>
    <row r="998" spans="8:18" s="69" customFormat="1" x14ac:dyDescent="0.25">
      <c r="H998" s="74"/>
      <c r="I998" s="74"/>
      <c r="J998" s="74"/>
      <c r="L998" s="74"/>
      <c r="M998" s="74"/>
      <c r="N998" s="74"/>
      <c r="O998" s="74"/>
      <c r="P998" s="74"/>
      <c r="Q998" s="74"/>
      <c r="R998" s="74"/>
    </row>
    <row r="999" spans="8:18" s="69" customFormat="1" x14ac:dyDescent="0.25">
      <c r="H999" s="74"/>
      <c r="I999" s="74"/>
      <c r="J999" s="74"/>
      <c r="L999" s="74"/>
      <c r="M999" s="74"/>
      <c r="N999" s="74"/>
      <c r="O999" s="74"/>
      <c r="P999" s="74"/>
      <c r="Q999" s="74"/>
      <c r="R999" s="74"/>
    </row>
    <row r="1000" spans="8:18" s="69" customFormat="1" x14ac:dyDescent="0.25">
      <c r="H1000" s="74"/>
      <c r="I1000" s="74"/>
      <c r="J1000" s="74"/>
      <c r="L1000" s="74"/>
      <c r="M1000" s="74"/>
      <c r="N1000" s="74"/>
      <c r="O1000" s="74"/>
      <c r="P1000" s="74"/>
      <c r="Q1000" s="74"/>
      <c r="R1000" s="74"/>
    </row>
    <row r="1001" spans="8:18" s="69" customFormat="1" x14ac:dyDescent="0.25">
      <c r="H1001" s="74"/>
      <c r="I1001" s="74"/>
      <c r="J1001" s="74"/>
      <c r="L1001" s="74"/>
      <c r="M1001" s="74"/>
      <c r="N1001" s="74"/>
      <c r="O1001" s="74"/>
      <c r="P1001" s="74"/>
      <c r="Q1001" s="74"/>
      <c r="R1001" s="74"/>
    </row>
    <row r="1002" spans="8:18" s="69" customFormat="1" x14ac:dyDescent="0.25">
      <c r="H1002" s="74"/>
      <c r="I1002" s="74"/>
      <c r="J1002" s="74"/>
      <c r="L1002" s="74"/>
      <c r="M1002" s="74"/>
      <c r="N1002" s="74"/>
      <c r="O1002" s="74"/>
      <c r="P1002" s="74"/>
      <c r="Q1002" s="74"/>
      <c r="R1002" s="74"/>
    </row>
    <row r="1003" spans="8:18" s="69" customFormat="1" x14ac:dyDescent="0.25">
      <c r="H1003" s="74"/>
      <c r="I1003" s="74"/>
      <c r="J1003" s="74"/>
      <c r="L1003" s="74"/>
      <c r="M1003" s="74"/>
      <c r="N1003" s="74"/>
      <c r="O1003" s="74"/>
      <c r="P1003" s="74"/>
      <c r="Q1003" s="74"/>
      <c r="R1003" s="74"/>
    </row>
    <row r="1004" spans="8:18" s="69" customFormat="1" x14ac:dyDescent="0.25">
      <c r="H1004" s="74"/>
      <c r="I1004" s="74"/>
      <c r="J1004" s="74"/>
      <c r="L1004" s="74"/>
      <c r="M1004" s="74"/>
      <c r="N1004" s="74"/>
      <c r="O1004" s="74"/>
      <c r="P1004" s="74"/>
      <c r="Q1004" s="74"/>
      <c r="R1004" s="74"/>
    </row>
    <row r="1005" spans="8:18" s="69" customFormat="1" x14ac:dyDescent="0.25">
      <c r="H1005" s="74"/>
      <c r="I1005" s="74"/>
      <c r="J1005" s="74"/>
      <c r="L1005" s="74"/>
      <c r="M1005" s="74"/>
      <c r="N1005" s="74"/>
      <c r="O1005" s="74"/>
      <c r="P1005" s="74"/>
      <c r="Q1005" s="74"/>
      <c r="R1005" s="74"/>
    </row>
    <row r="1006" spans="8:18" s="69" customFormat="1" x14ac:dyDescent="0.25">
      <c r="H1006" s="74"/>
      <c r="I1006" s="74"/>
      <c r="J1006" s="74"/>
      <c r="L1006" s="74"/>
      <c r="M1006" s="74"/>
      <c r="N1006" s="74"/>
      <c r="O1006" s="74"/>
      <c r="P1006" s="74"/>
      <c r="Q1006" s="74"/>
      <c r="R1006" s="74"/>
    </row>
    <row r="1007" spans="8:18" s="69" customFormat="1" x14ac:dyDescent="0.25">
      <c r="H1007" s="74"/>
      <c r="I1007" s="74"/>
      <c r="J1007" s="74"/>
      <c r="L1007" s="74"/>
      <c r="M1007" s="74"/>
      <c r="N1007" s="74"/>
      <c r="O1007" s="74"/>
      <c r="P1007" s="74"/>
      <c r="Q1007" s="74"/>
      <c r="R1007" s="74"/>
    </row>
    <row r="1008" spans="8:18" s="69" customFormat="1" x14ac:dyDescent="0.25">
      <c r="H1008" s="74"/>
      <c r="I1008" s="74"/>
      <c r="J1008" s="74"/>
      <c r="L1008" s="74"/>
      <c r="M1008" s="74"/>
      <c r="N1008" s="74"/>
      <c r="O1008" s="74"/>
      <c r="P1008" s="74"/>
      <c r="Q1008" s="74"/>
      <c r="R1008" s="74"/>
    </row>
    <row r="1009" spans="8:18" s="69" customFormat="1" x14ac:dyDescent="0.25">
      <c r="H1009" s="74"/>
      <c r="I1009" s="74"/>
      <c r="J1009" s="74"/>
      <c r="L1009" s="74"/>
      <c r="M1009" s="74"/>
      <c r="N1009" s="74"/>
      <c r="O1009" s="74"/>
      <c r="P1009" s="74"/>
      <c r="Q1009" s="74"/>
      <c r="R1009" s="74"/>
    </row>
    <row r="1010" spans="8:18" s="69" customFormat="1" x14ac:dyDescent="0.25">
      <c r="H1010" s="74"/>
      <c r="I1010" s="74"/>
      <c r="J1010" s="74"/>
      <c r="L1010" s="74"/>
      <c r="M1010" s="74"/>
      <c r="N1010" s="74"/>
      <c r="O1010" s="74"/>
      <c r="P1010" s="74"/>
      <c r="Q1010" s="74"/>
      <c r="R1010" s="74"/>
    </row>
    <row r="1011" spans="8:18" s="69" customFormat="1" x14ac:dyDescent="0.25">
      <c r="H1011" s="74"/>
      <c r="I1011" s="74"/>
      <c r="J1011" s="74"/>
      <c r="L1011" s="74"/>
      <c r="M1011" s="74"/>
      <c r="N1011" s="74"/>
      <c r="O1011" s="74"/>
      <c r="P1011" s="74"/>
      <c r="Q1011" s="74"/>
      <c r="R1011" s="74"/>
    </row>
    <row r="1012" spans="8:18" s="69" customFormat="1" x14ac:dyDescent="0.25">
      <c r="H1012" s="74"/>
      <c r="I1012" s="74"/>
      <c r="J1012" s="74"/>
      <c r="L1012" s="74"/>
      <c r="M1012" s="74"/>
      <c r="N1012" s="74"/>
      <c r="O1012" s="74"/>
      <c r="P1012" s="74"/>
      <c r="Q1012" s="74"/>
      <c r="R1012" s="74"/>
    </row>
    <row r="1013" spans="8:18" s="69" customFormat="1" x14ac:dyDescent="0.25">
      <c r="H1013" s="74"/>
      <c r="I1013" s="74"/>
      <c r="J1013" s="74"/>
      <c r="L1013" s="74"/>
      <c r="M1013" s="74"/>
      <c r="N1013" s="74"/>
      <c r="O1013" s="74"/>
      <c r="P1013" s="74"/>
      <c r="Q1013" s="74"/>
      <c r="R1013" s="74"/>
    </row>
    <row r="1014" spans="8:18" s="69" customFormat="1" x14ac:dyDescent="0.25">
      <c r="H1014" s="74"/>
      <c r="I1014" s="74"/>
      <c r="J1014" s="74"/>
      <c r="L1014" s="74"/>
      <c r="M1014" s="74"/>
      <c r="N1014" s="74"/>
      <c r="O1014" s="74"/>
      <c r="P1014" s="74"/>
      <c r="Q1014" s="74"/>
      <c r="R1014" s="74"/>
    </row>
    <row r="1015" spans="8:18" s="69" customFormat="1" x14ac:dyDescent="0.25">
      <c r="H1015" s="74"/>
      <c r="I1015" s="74"/>
      <c r="J1015" s="74"/>
      <c r="L1015" s="74"/>
      <c r="M1015" s="74"/>
      <c r="N1015" s="74"/>
      <c r="O1015" s="74"/>
      <c r="P1015" s="74"/>
      <c r="Q1015" s="74"/>
      <c r="R1015" s="74"/>
    </row>
    <row r="1016" spans="8:18" s="69" customFormat="1" x14ac:dyDescent="0.25">
      <c r="H1016" s="74"/>
      <c r="I1016" s="74"/>
      <c r="J1016" s="74"/>
      <c r="L1016" s="74"/>
      <c r="M1016" s="74"/>
      <c r="N1016" s="74"/>
      <c r="O1016" s="74"/>
      <c r="P1016" s="74"/>
      <c r="Q1016" s="74"/>
      <c r="R1016" s="74"/>
    </row>
    <row r="1017" spans="8:18" s="69" customFormat="1" x14ac:dyDescent="0.25">
      <c r="H1017" s="74"/>
      <c r="I1017" s="74"/>
      <c r="J1017" s="74"/>
      <c r="L1017" s="74"/>
      <c r="M1017" s="74"/>
      <c r="N1017" s="74"/>
      <c r="O1017" s="74"/>
      <c r="P1017" s="74"/>
      <c r="Q1017" s="74"/>
      <c r="R1017" s="74"/>
    </row>
    <row r="1018" spans="8:18" s="69" customFormat="1" x14ac:dyDescent="0.25">
      <c r="H1018" s="74"/>
      <c r="I1018" s="74"/>
      <c r="J1018" s="74"/>
      <c r="L1018" s="74"/>
      <c r="M1018" s="74"/>
      <c r="N1018" s="74"/>
      <c r="O1018" s="74"/>
      <c r="P1018" s="74"/>
      <c r="Q1018" s="74"/>
      <c r="R1018" s="74"/>
    </row>
    <row r="1019" spans="8:18" s="69" customFormat="1" x14ac:dyDescent="0.25">
      <c r="H1019" s="74"/>
      <c r="I1019" s="74"/>
      <c r="J1019" s="74"/>
      <c r="L1019" s="74"/>
      <c r="M1019" s="74"/>
      <c r="N1019" s="74"/>
      <c r="O1019" s="74"/>
      <c r="P1019" s="74"/>
      <c r="Q1019" s="74"/>
      <c r="R1019" s="74"/>
    </row>
    <row r="1020" spans="8:18" s="69" customFormat="1" x14ac:dyDescent="0.25">
      <c r="H1020" s="74"/>
      <c r="I1020" s="74"/>
      <c r="J1020" s="74"/>
      <c r="L1020" s="74"/>
      <c r="M1020" s="74"/>
      <c r="N1020" s="74"/>
      <c r="O1020" s="74"/>
      <c r="P1020" s="74"/>
      <c r="Q1020" s="74"/>
      <c r="R1020" s="74"/>
    </row>
    <row r="1021" spans="8:18" s="69" customFormat="1" x14ac:dyDescent="0.25">
      <c r="H1021" s="74"/>
      <c r="I1021" s="74"/>
      <c r="J1021" s="74"/>
      <c r="L1021" s="74"/>
      <c r="M1021" s="74"/>
      <c r="N1021" s="74"/>
      <c r="O1021" s="74"/>
      <c r="P1021" s="74"/>
      <c r="Q1021" s="74"/>
      <c r="R1021" s="74"/>
    </row>
    <row r="1022" spans="8:18" s="69" customFormat="1" x14ac:dyDescent="0.25">
      <c r="H1022" s="74"/>
      <c r="I1022" s="74"/>
      <c r="J1022" s="74"/>
      <c r="L1022" s="74"/>
      <c r="M1022" s="74"/>
      <c r="N1022" s="74"/>
      <c r="O1022" s="74"/>
      <c r="P1022" s="74"/>
      <c r="Q1022" s="74"/>
      <c r="R1022" s="74"/>
    </row>
    <row r="1023" spans="8:18" s="69" customFormat="1" x14ac:dyDescent="0.25">
      <c r="H1023" s="74"/>
      <c r="I1023" s="74"/>
      <c r="J1023" s="74"/>
      <c r="L1023" s="74"/>
      <c r="M1023" s="74"/>
      <c r="N1023" s="74"/>
      <c r="O1023" s="74"/>
      <c r="P1023" s="74"/>
      <c r="Q1023" s="74"/>
      <c r="R1023" s="74"/>
    </row>
    <row r="1024" spans="8:18" s="69" customFormat="1" x14ac:dyDescent="0.25">
      <c r="H1024" s="74"/>
      <c r="I1024" s="74"/>
      <c r="J1024" s="74"/>
      <c r="L1024" s="74"/>
      <c r="M1024" s="74"/>
      <c r="N1024" s="74"/>
      <c r="O1024" s="74"/>
      <c r="P1024" s="74"/>
      <c r="Q1024" s="74"/>
      <c r="R1024" s="74"/>
    </row>
    <row r="1025" spans="8:18" s="69" customFormat="1" x14ac:dyDescent="0.25">
      <c r="H1025" s="74"/>
      <c r="I1025" s="74"/>
      <c r="J1025" s="74"/>
      <c r="L1025" s="74"/>
      <c r="M1025" s="74"/>
      <c r="N1025" s="74"/>
      <c r="O1025" s="74"/>
      <c r="P1025" s="74"/>
      <c r="Q1025" s="74"/>
      <c r="R1025" s="74"/>
    </row>
    <row r="1026" spans="8:18" s="69" customFormat="1" x14ac:dyDescent="0.25">
      <c r="H1026" s="74"/>
      <c r="I1026" s="74"/>
      <c r="J1026" s="74"/>
      <c r="L1026" s="74"/>
      <c r="M1026" s="74"/>
      <c r="N1026" s="74"/>
      <c r="O1026" s="74"/>
      <c r="P1026" s="74"/>
      <c r="Q1026" s="74"/>
      <c r="R1026" s="74"/>
    </row>
    <row r="1027" spans="8:18" s="69" customFormat="1" x14ac:dyDescent="0.25">
      <c r="H1027" s="74"/>
      <c r="I1027" s="74"/>
      <c r="J1027" s="74"/>
      <c r="L1027" s="74"/>
      <c r="M1027" s="74"/>
      <c r="N1027" s="74"/>
      <c r="O1027" s="74"/>
      <c r="P1027" s="74"/>
      <c r="Q1027" s="74"/>
      <c r="R1027" s="74"/>
    </row>
    <row r="1028" spans="8:18" s="69" customFormat="1" x14ac:dyDescent="0.25">
      <c r="H1028" s="74"/>
      <c r="I1028" s="74"/>
      <c r="J1028" s="74"/>
      <c r="L1028" s="74"/>
      <c r="M1028" s="74"/>
      <c r="N1028" s="74"/>
      <c r="O1028" s="74"/>
      <c r="P1028" s="74"/>
      <c r="Q1028" s="74"/>
      <c r="R1028" s="74"/>
    </row>
    <row r="1029" spans="8:18" s="69" customFormat="1" x14ac:dyDescent="0.25">
      <c r="H1029" s="74"/>
      <c r="I1029" s="74"/>
      <c r="J1029" s="74"/>
      <c r="L1029" s="74"/>
      <c r="M1029" s="74"/>
      <c r="N1029" s="74"/>
      <c r="O1029" s="74"/>
      <c r="P1029" s="74"/>
      <c r="Q1029" s="74"/>
      <c r="R1029" s="74"/>
    </row>
    <row r="1030" spans="8:18" s="69" customFormat="1" x14ac:dyDescent="0.25">
      <c r="H1030" s="74"/>
      <c r="I1030" s="74"/>
      <c r="J1030" s="74"/>
      <c r="L1030" s="74"/>
      <c r="M1030" s="74"/>
      <c r="N1030" s="74"/>
      <c r="O1030" s="74"/>
      <c r="P1030" s="74"/>
      <c r="Q1030" s="74"/>
      <c r="R1030" s="74"/>
    </row>
    <row r="1031" spans="8:18" s="69" customFormat="1" x14ac:dyDescent="0.25">
      <c r="H1031" s="74"/>
      <c r="I1031" s="74"/>
      <c r="J1031" s="74"/>
      <c r="L1031" s="74"/>
      <c r="M1031" s="74"/>
      <c r="N1031" s="74"/>
      <c r="O1031" s="74"/>
      <c r="P1031" s="74"/>
      <c r="Q1031" s="74"/>
      <c r="R1031" s="74"/>
    </row>
    <row r="1032" spans="8:18" s="69" customFormat="1" x14ac:dyDescent="0.25">
      <c r="H1032" s="74"/>
      <c r="I1032" s="74"/>
      <c r="J1032" s="74"/>
      <c r="L1032" s="74"/>
      <c r="M1032" s="74"/>
      <c r="N1032" s="74"/>
      <c r="O1032" s="74"/>
      <c r="P1032" s="74"/>
      <c r="Q1032" s="74"/>
      <c r="R1032" s="74"/>
    </row>
    <row r="1033" spans="8:18" s="69" customFormat="1" x14ac:dyDescent="0.25">
      <c r="H1033" s="74"/>
      <c r="I1033" s="74"/>
      <c r="J1033" s="74"/>
      <c r="L1033" s="74"/>
      <c r="M1033" s="74"/>
      <c r="N1033" s="74"/>
      <c r="O1033" s="74"/>
      <c r="P1033" s="74"/>
      <c r="Q1033" s="74"/>
      <c r="R1033" s="74"/>
    </row>
    <row r="1034" spans="8:18" s="69" customFormat="1" x14ac:dyDescent="0.25">
      <c r="H1034" s="74"/>
      <c r="I1034" s="74"/>
      <c r="J1034" s="74"/>
      <c r="L1034" s="74"/>
      <c r="M1034" s="74"/>
      <c r="N1034" s="74"/>
      <c r="O1034" s="74"/>
      <c r="P1034" s="74"/>
      <c r="Q1034" s="74"/>
      <c r="R1034" s="74"/>
    </row>
    <row r="1035" spans="8:18" s="69" customFormat="1" x14ac:dyDescent="0.25">
      <c r="H1035" s="74"/>
      <c r="I1035" s="74"/>
      <c r="J1035" s="74"/>
      <c r="L1035" s="74"/>
      <c r="M1035" s="74"/>
      <c r="N1035" s="74"/>
      <c r="O1035" s="74"/>
      <c r="P1035" s="74"/>
      <c r="Q1035" s="74"/>
      <c r="R1035" s="74"/>
    </row>
    <row r="1036" spans="8:18" s="69" customFormat="1" x14ac:dyDescent="0.25">
      <c r="H1036" s="74"/>
      <c r="I1036" s="74"/>
      <c r="J1036" s="74"/>
      <c r="L1036" s="74"/>
      <c r="M1036" s="74"/>
      <c r="N1036" s="74"/>
      <c r="O1036" s="74"/>
      <c r="P1036" s="74"/>
      <c r="Q1036" s="74"/>
      <c r="R1036" s="74"/>
    </row>
    <row r="1037" spans="8:18" s="69" customFormat="1" x14ac:dyDescent="0.25">
      <c r="H1037" s="74"/>
      <c r="I1037" s="74"/>
      <c r="J1037" s="74"/>
      <c r="L1037" s="74"/>
      <c r="M1037" s="74"/>
      <c r="N1037" s="74"/>
      <c r="O1037" s="74"/>
      <c r="P1037" s="74"/>
      <c r="Q1037" s="74"/>
      <c r="R1037" s="74"/>
    </row>
    <row r="1038" spans="8:18" s="69" customFormat="1" x14ac:dyDescent="0.25">
      <c r="H1038" s="74"/>
      <c r="I1038" s="74"/>
      <c r="J1038" s="74"/>
      <c r="L1038" s="74"/>
      <c r="M1038" s="74"/>
      <c r="N1038" s="74"/>
      <c r="O1038" s="74"/>
      <c r="P1038" s="74"/>
      <c r="Q1038" s="74"/>
      <c r="R1038" s="74"/>
    </row>
    <row r="1039" spans="8:18" s="69" customFormat="1" x14ac:dyDescent="0.25">
      <c r="H1039" s="74"/>
      <c r="I1039" s="74"/>
      <c r="J1039" s="74"/>
      <c r="L1039" s="74"/>
      <c r="M1039" s="74"/>
      <c r="N1039" s="74"/>
      <c r="O1039" s="74"/>
      <c r="P1039" s="74"/>
      <c r="Q1039" s="74"/>
      <c r="R1039" s="74"/>
    </row>
    <row r="1040" spans="8:18" s="69" customFormat="1" x14ac:dyDescent="0.25">
      <c r="H1040" s="74"/>
      <c r="I1040" s="74"/>
      <c r="J1040" s="74"/>
      <c r="L1040" s="74"/>
      <c r="M1040" s="74"/>
      <c r="N1040" s="74"/>
      <c r="O1040" s="74"/>
      <c r="P1040" s="74"/>
      <c r="Q1040" s="74"/>
      <c r="R1040" s="74"/>
    </row>
    <row r="1041" spans="8:18" s="69" customFormat="1" x14ac:dyDescent="0.25">
      <c r="H1041" s="74"/>
      <c r="I1041" s="74"/>
      <c r="J1041" s="74"/>
      <c r="L1041" s="74"/>
      <c r="M1041" s="74"/>
      <c r="N1041" s="74"/>
      <c r="O1041" s="74"/>
      <c r="P1041" s="74"/>
      <c r="Q1041" s="74"/>
      <c r="R1041" s="74"/>
    </row>
    <row r="1042" spans="8:18" s="69" customFormat="1" x14ac:dyDescent="0.25">
      <c r="H1042" s="74"/>
      <c r="I1042" s="74"/>
      <c r="J1042" s="74"/>
      <c r="L1042" s="74"/>
      <c r="M1042" s="74"/>
      <c r="N1042" s="74"/>
      <c r="O1042" s="74"/>
      <c r="P1042" s="74"/>
      <c r="Q1042" s="74"/>
      <c r="R1042" s="74"/>
    </row>
    <row r="1043" spans="8:18" s="69" customFormat="1" x14ac:dyDescent="0.25">
      <c r="H1043" s="74"/>
      <c r="I1043" s="74"/>
      <c r="J1043" s="74"/>
      <c r="L1043" s="74"/>
      <c r="M1043" s="74"/>
      <c r="N1043" s="74"/>
      <c r="O1043" s="74"/>
      <c r="P1043" s="74"/>
      <c r="Q1043" s="74"/>
      <c r="R1043" s="74"/>
    </row>
    <row r="1044" spans="8:18" s="69" customFormat="1" x14ac:dyDescent="0.25">
      <c r="H1044" s="74"/>
      <c r="I1044" s="74"/>
      <c r="J1044" s="74"/>
      <c r="L1044" s="74"/>
      <c r="M1044" s="74"/>
      <c r="N1044" s="74"/>
      <c r="O1044" s="74"/>
      <c r="P1044" s="74"/>
      <c r="Q1044" s="74"/>
      <c r="R1044" s="74"/>
    </row>
    <row r="1045" spans="8:18" s="69" customFormat="1" x14ac:dyDescent="0.25">
      <c r="H1045" s="74"/>
      <c r="I1045" s="74"/>
      <c r="J1045" s="74"/>
      <c r="L1045" s="74"/>
      <c r="M1045" s="74"/>
      <c r="N1045" s="74"/>
      <c r="O1045" s="74"/>
      <c r="P1045" s="74"/>
      <c r="Q1045" s="74"/>
      <c r="R1045" s="74"/>
    </row>
    <row r="1046" spans="8:18" s="69" customFormat="1" x14ac:dyDescent="0.25">
      <c r="H1046" s="74"/>
      <c r="I1046" s="74"/>
      <c r="J1046" s="74"/>
      <c r="L1046" s="74"/>
      <c r="M1046" s="74"/>
      <c r="N1046" s="74"/>
      <c r="O1046" s="74"/>
      <c r="P1046" s="74"/>
      <c r="Q1046" s="74"/>
      <c r="R1046" s="74"/>
    </row>
    <row r="1047" spans="8:18" s="69" customFormat="1" x14ac:dyDescent="0.25">
      <c r="H1047" s="74"/>
      <c r="I1047" s="74"/>
      <c r="J1047" s="74"/>
      <c r="L1047" s="74"/>
      <c r="M1047" s="74"/>
      <c r="N1047" s="74"/>
      <c r="O1047" s="74"/>
      <c r="P1047" s="74"/>
      <c r="Q1047" s="74"/>
      <c r="R1047" s="74"/>
    </row>
    <row r="1048" spans="8:18" s="69" customFormat="1" x14ac:dyDescent="0.25">
      <c r="H1048" s="74"/>
      <c r="I1048" s="74"/>
      <c r="J1048" s="74"/>
      <c r="L1048" s="74"/>
      <c r="M1048" s="74"/>
      <c r="N1048" s="74"/>
      <c r="O1048" s="74"/>
      <c r="P1048" s="74"/>
      <c r="Q1048" s="74"/>
      <c r="R1048" s="74"/>
    </row>
    <row r="1049" spans="8:18" s="69" customFormat="1" x14ac:dyDescent="0.25">
      <c r="H1049" s="74"/>
      <c r="I1049" s="74"/>
      <c r="J1049" s="74"/>
      <c r="L1049" s="74"/>
      <c r="M1049" s="74"/>
      <c r="N1049" s="74"/>
      <c r="O1049" s="74"/>
      <c r="P1049" s="74"/>
      <c r="Q1049" s="74"/>
      <c r="R1049" s="74"/>
    </row>
    <row r="1050" spans="8:18" s="77" customFormat="1" ht="15.75" x14ac:dyDescent="0.25"/>
  </sheetData>
  <mergeCells count="9">
    <mergeCell ref="E29:L29"/>
    <mergeCell ref="E30:L30"/>
    <mergeCell ref="E31:L31"/>
    <mergeCell ref="A1:G1"/>
    <mergeCell ref="E4:G4"/>
    <mergeCell ref="E5:G5"/>
    <mergeCell ref="G8:H10"/>
    <mergeCell ref="G11:H11"/>
    <mergeCell ref="E28:L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8"/>
  <sheetViews>
    <sheetView tabSelected="1" topLeftCell="A632" workbookViewId="0">
      <selection activeCell="C665" sqref="C665"/>
    </sheetView>
  </sheetViews>
  <sheetFormatPr defaultRowHeight="15" x14ac:dyDescent="0.25"/>
  <cols>
    <col min="3" max="3" width="9.140625" style="83"/>
    <col min="10" max="10" width="9.140625" style="83"/>
    <col min="17" max="17" width="9.140625" style="83"/>
  </cols>
  <sheetData>
    <row r="1" spans="1:18" x14ac:dyDescent="0.25">
      <c r="A1" t="s">
        <v>46</v>
      </c>
      <c r="B1" t="s">
        <v>47</v>
      </c>
      <c r="C1" s="83" t="s">
        <v>48</v>
      </c>
      <c r="D1" t="s">
        <v>49</v>
      </c>
      <c r="E1" t="s">
        <v>50</v>
      </c>
      <c r="F1" t="s">
        <v>51</v>
      </c>
      <c r="G1" t="s">
        <v>52</v>
      </c>
      <c r="H1" t="s">
        <v>53</v>
      </c>
      <c r="I1" t="s">
        <v>54</v>
      </c>
      <c r="J1" s="83" t="s">
        <v>55</v>
      </c>
      <c r="K1" t="s">
        <v>56</v>
      </c>
      <c r="L1" t="s">
        <v>57</v>
      </c>
      <c r="M1" t="s">
        <v>58</v>
      </c>
      <c r="N1" t="s">
        <v>59</v>
      </c>
      <c r="O1" t="s">
        <v>60</v>
      </c>
      <c r="P1" t="s">
        <v>61</v>
      </c>
      <c r="Q1" s="83" t="s">
        <v>62</v>
      </c>
      <c r="R1" t="s">
        <v>63</v>
      </c>
    </row>
    <row r="2" spans="1:18" x14ac:dyDescent="0.25">
      <c r="A2" t="s">
        <v>1048</v>
      </c>
      <c r="B2">
        <v>58217</v>
      </c>
      <c r="C2" s="83">
        <v>254643066743</v>
      </c>
      <c r="D2" t="s">
        <v>1063</v>
      </c>
      <c r="E2" t="s">
        <v>241</v>
      </c>
      <c r="G2">
        <v>1</v>
      </c>
      <c r="H2" s="78">
        <v>2148.0700000000002</v>
      </c>
      <c r="I2" s="78">
        <v>0</v>
      </c>
      <c r="J2" s="84">
        <v>2148.0700000000002</v>
      </c>
      <c r="L2" s="78">
        <v>2.78</v>
      </c>
      <c r="N2" s="78">
        <v>67.58</v>
      </c>
      <c r="O2" s="78">
        <v>70.36</v>
      </c>
      <c r="P2" s="78">
        <v>2077.71</v>
      </c>
      <c r="Q2" s="84">
        <v>171.85</v>
      </c>
      <c r="R2" s="78">
        <v>0</v>
      </c>
    </row>
    <row r="3" spans="1:18" x14ac:dyDescent="0.25">
      <c r="A3" t="s">
        <v>883</v>
      </c>
      <c r="B3">
        <v>58096</v>
      </c>
      <c r="C3" s="83">
        <v>264372676566</v>
      </c>
      <c r="D3" t="s">
        <v>900</v>
      </c>
      <c r="E3" t="s">
        <v>863</v>
      </c>
      <c r="G3">
        <v>1</v>
      </c>
      <c r="H3" s="78">
        <v>1599.07</v>
      </c>
      <c r="I3" s="78">
        <v>0</v>
      </c>
      <c r="J3" s="84">
        <v>1599.07</v>
      </c>
      <c r="L3" s="78">
        <v>3.18</v>
      </c>
      <c r="N3" s="78">
        <v>51.43</v>
      </c>
      <c r="O3" s="78">
        <v>54.61</v>
      </c>
      <c r="P3" s="78">
        <v>1544.46</v>
      </c>
      <c r="Q3" s="84">
        <v>163.9</v>
      </c>
      <c r="R3" s="78">
        <v>0</v>
      </c>
    </row>
    <row r="4" spans="1:18" x14ac:dyDescent="0.25">
      <c r="A4" t="s">
        <v>1419</v>
      </c>
      <c r="B4">
        <v>58528</v>
      </c>
      <c r="C4" s="83">
        <v>254342523224</v>
      </c>
      <c r="D4" t="s">
        <v>1444</v>
      </c>
      <c r="E4" t="s">
        <v>66</v>
      </c>
      <c r="G4">
        <v>1</v>
      </c>
      <c r="H4" s="78">
        <v>1995.98</v>
      </c>
      <c r="I4" s="78">
        <v>0</v>
      </c>
      <c r="J4" s="84">
        <v>1995.98</v>
      </c>
      <c r="L4" s="78">
        <v>0</v>
      </c>
      <c r="N4" s="78">
        <v>62.67</v>
      </c>
      <c r="O4" s="78">
        <v>62.67</v>
      </c>
      <c r="P4" s="78">
        <v>1933.31</v>
      </c>
      <c r="Q4" s="84">
        <v>154.69</v>
      </c>
      <c r="R4" s="78">
        <v>0</v>
      </c>
    </row>
    <row r="5" spans="1:18" x14ac:dyDescent="0.25">
      <c r="A5" t="s">
        <v>991</v>
      </c>
      <c r="B5">
        <v>58174</v>
      </c>
      <c r="C5" s="83">
        <v>254643003805</v>
      </c>
      <c r="D5" t="s">
        <v>1010</v>
      </c>
      <c r="E5" t="s">
        <v>807</v>
      </c>
      <c r="G5">
        <v>1</v>
      </c>
      <c r="H5" s="78">
        <v>2149.0700000000002</v>
      </c>
      <c r="I5" s="78">
        <v>0</v>
      </c>
      <c r="J5" s="84">
        <v>2149.0700000000002</v>
      </c>
      <c r="L5" s="78">
        <v>3.25</v>
      </c>
      <c r="N5" s="78">
        <v>66.989999999999995</v>
      </c>
      <c r="O5" s="78">
        <v>70.239999999999995</v>
      </c>
      <c r="P5" s="78">
        <v>2078.83</v>
      </c>
      <c r="Q5" s="84">
        <v>150.43</v>
      </c>
      <c r="R5" s="78">
        <v>0</v>
      </c>
    </row>
    <row r="6" spans="1:18" x14ac:dyDescent="0.25">
      <c r="A6" t="s">
        <v>1048</v>
      </c>
      <c r="B6">
        <v>58212</v>
      </c>
      <c r="C6" s="83">
        <v>283922610545</v>
      </c>
      <c r="D6" t="s">
        <v>1058</v>
      </c>
      <c r="E6" t="s">
        <v>76</v>
      </c>
      <c r="G6">
        <v>1</v>
      </c>
      <c r="H6" s="78">
        <v>1998.06</v>
      </c>
      <c r="I6" s="78">
        <v>0</v>
      </c>
      <c r="J6" s="84">
        <v>1998.06</v>
      </c>
      <c r="L6" s="78">
        <v>2.84</v>
      </c>
      <c r="N6" s="78">
        <v>62.3</v>
      </c>
      <c r="O6" s="78">
        <v>65.14</v>
      </c>
      <c r="P6" s="78">
        <v>1932.92</v>
      </c>
      <c r="Q6" s="84">
        <v>139.86000000000001</v>
      </c>
      <c r="R6" s="78">
        <v>0</v>
      </c>
    </row>
    <row r="7" spans="1:18" x14ac:dyDescent="0.25">
      <c r="A7" t="s">
        <v>1258</v>
      </c>
      <c r="B7">
        <v>58377</v>
      </c>
      <c r="C7" s="83">
        <v>254631836990</v>
      </c>
      <c r="D7" t="s">
        <v>1263</v>
      </c>
      <c r="E7" t="s">
        <v>150</v>
      </c>
      <c r="G7">
        <v>1</v>
      </c>
      <c r="H7" s="78">
        <v>1450.07</v>
      </c>
      <c r="I7" s="78">
        <v>0</v>
      </c>
      <c r="J7" s="84">
        <v>1450.07</v>
      </c>
      <c r="L7" s="78">
        <v>2.84</v>
      </c>
      <c r="N7" s="78">
        <v>45.72</v>
      </c>
      <c r="O7" s="78">
        <v>48.56</v>
      </c>
      <c r="P7" s="78">
        <v>1401.51</v>
      </c>
      <c r="Q7" s="84">
        <v>116.01</v>
      </c>
      <c r="R7" s="78">
        <v>0</v>
      </c>
    </row>
    <row r="8" spans="1:18" x14ac:dyDescent="0.25">
      <c r="A8" t="s">
        <v>699</v>
      </c>
      <c r="B8">
        <v>57968</v>
      </c>
      <c r="C8" s="83">
        <v>264484297275</v>
      </c>
      <c r="D8" t="s">
        <v>740</v>
      </c>
      <c r="E8" t="s">
        <v>339</v>
      </c>
      <c r="G8">
        <v>1</v>
      </c>
      <c r="H8" s="78">
        <v>975.9</v>
      </c>
      <c r="I8" s="78">
        <v>0</v>
      </c>
      <c r="J8" s="84">
        <v>975.9</v>
      </c>
      <c r="L8" s="78">
        <v>0</v>
      </c>
      <c r="N8" s="78">
        <v>30.94</v>
      </c>
      <c r="O8" s="78">
        <v>30.94</v>
      </c>
      <c r="P8" s="78">
        <v>944.96</v>
      </c>
      <c r="Q8" s="84">
        <v>80.510000000000005</v>
      </c>
      <c r="R8" s="78">
        <v>0</v>
      </c>
    </row>
    <row r="9" spans="1:18" x14ac:dyDescent="0.25">
      <c r="A9" t="s">
        <v>1378</v>
      </c>
      <c r="B9">
        <v>58485</v>
      </c>
      <c r="C9" s="83">
        <v>283638343068</v>
      </c>
      <c r="D9" t="s">
        <v>1392</v>
      </c>
      <c r="E9" t="s">
        <v>66</v>
      </c>
      <c r="G9">
        <v>1</v>
      </c>
      <c r="H9" s="78">
        <v>795.9</v>
      </c>
      <c r="I9" s="78">
        <v>0</v>
      </c>
      <c r="J9" s="84">
        <v>795.9</v>
      </c>
      <c r="L9" s="78">
        <v>10.17</v>
      </c>
      <c r="N9" s="78">
        <v>25.68</v>
      </c>
      <c r="O9" s="78">
        <v>35.85</v>
      </c>
      <c r="P9" s="78">
        <v>760.05</v>
      </c>
      <c r="Q9" s="84">
        <v>79.19</v>
      </c>
      <c r="R9" s="78">
        <v>0</v>
      </c>
    </row>
    <row r="10" spans="1:18" x14ac:dyDescent="0.25">
      <c r="A10" t="s">
        <v>883</v>
      </c>
      <c r="B10">
        <v>58100</v>
      </c>
      <c r="C10" s="83">
        <v>264330434242</v>
      </c>
      <c r="D10" t="s">
        <v>905</v>
      </c>
      <c r="E10" t="s">
        <v>251</v>
      </c>
      <c r="G10">
        <v>1</v>
      </c>
      <c r="H10" s="78">
        <v>890.02</v>
      </c>
      <c r="I10" s="78">
        <v>0</v>
      </c>
      <c r="J10" s="84">
        <v>890.02</v>
      </c>
      <c r="L10" s="78">
        <v>6.94</v>
      </c>
      <c r="N10" s="78">
        <v>28.4</v>
      </c>
      <c r="O10" s="78">
        <v>35.340000000000003</v>
      </c>
      <c r="P10" s="78">
        <v>854.68</v>
      </c>
      <c r="Q10" s="84">
        <v>79.03</v>
      </c>
      <c r="R10" s="78">
        <v>0</v>
      </c>
    </row>
    <row r="11" spans="1:18" x14ac:dyDescent="0.25">
      <c r="A11" t="s">
        <v>991</v>
      </c>
      <c r="B11">
        <v>58163</v>
      </c>
      <c r="C11" s="83">
        <v>283874165500</v>
      </c>
      <c r="D11" t="s">
        <v>992</v>
      </c>
      <c r="E11" t="s">
        <v>418</v>
      </c>
      <c r="G11">
        <v>1</v>
      </c>
      <c r="H11" s="78">
        <v>795.05</v>
      </c>
      <c r="I11" s="78">
        <v>0</v>
      </c>
      <c r="J11" s="84">
        <v>795.05</v>
      </c>
      <c r="L11" s="78">
        <v>0</v>
      </c>
      <c r="N11" s="78">
        <v>38.61</v>
      </c>
      <c r="O11" s="78">
        <v>38.61</v>
      </c>
      <c r="P11" s="78">
        <v>756.44</v>
      </c>
      <c r="Q11" s="84">
        <v>75.53</v>
      </c>
      <c r="R11" s="78">
        <v>0</v>
      </c>
    </row>
    <row r="12" spans="1:18" x14ac:dyDescent="0.25">
      <c r="A12" t="s">
        <v>843</v>
      </c>
      <c r="B12">
        <v>58069</v>
      </c>
      <c r="C12" s="83">
        <v>264372580200</v>
      </c>
      <c r="D12" t="s">
        <v>862</v>
      </c>
      <c r="E12" t="s">
        <v>863</v>
      </c>
      <c r="G12">
        <v>1</v>
      </c>
      <c r="H12" s="78">
        <v>1250.07</v>
      </c>
      <c r="I12" s="78">
        <v>0</v>
      </c>
      <c r="J12" s="84">
        <v>1250.07</v>
      </c>
      <c r="L12" s="78">
        <v>3.05</v>
      </c>
      <c r="N12" s="78">
        <v>38.729999999999997</v>
      </c>
      <c r="O12" s="78">
        <v>41.78</v>
      </c>
      <c r="P12" s="78">
        <v>1208.29</v>
      </c>
      <c r="Q12" s="84">
        <v>75</v>
      </c>
      <c r="R12" s="78">
        <v>0</v>
      </c>
    </row>
    <row r="13" spans="1:18" x14ac:dyDescent="0.25">
      <c r="A13" t="s">
        <v>1089</v>
      </c>
      <c r="B13">
        <v>58256</v>
      </c>
      <c r="C13" s="83">
        <v>264685190944</v>
      </c>
      <c r="D13" t="s">
        <v>1110</v>
      </c>
      <c r="E13" t="s">
        <v>460</v>
      </c>
      <c r="G13">
        <v>1</v>
      </c>
      <c r="H13" s="78">
        <v>1250.03</v>
      </c>
      <c r="I13" s="78">
        <v>0</v>
      </c>
      <c r="J13" s="84">
        <v>1250.03</v>
      </c>
      <c r="L13" s="78">
        <v>2.84</v>
      </c>
      <c r="N13" s="78">
        <v>38.729999999999997</v>
      </c>
      <c r="O13" s="78">
        <v>41.57</v>
      </c>
      <c r="P13" s="78">
        <v>1208.46</v>
      </c>
      <c r="Q13" s="84">
        <v>75</v>
      </c>
      <c r="R13" s="78">
        <v>0</v>
      </c>
    </row>
    <row r="14" spans="1:18" x14ac:dyDescent="0.25">
      <c r="A14" t="s">
        <v>804</v>
      </c>
      <c r="B14">
        <v>58032</v>
      </c>
      <c r="C14" s="83">
        <v>254337935688</v>
      </c>
      <c r="D14" t="s">
        <v>819</v>
      </c>
      <c r="E14" t="s">
        <v>820</v>
      </c>
      <c r="G14">
        <v>1</v>
      </c>
      <c r="H14" s="78">
        <v>777.07</v>
      </c>
      <c r="I14" s="78">
        <v>0</v>
      </c>
      <c r="J14" s="84">
        <v>777.07</v>
      </c>
      <c r="L14" s="78">
        <v>2.78</v>
      </c>
      <c r="N14" s="78">
        <v>24.96</v>
      </c>
      <c r="O14" s="78">
        <v>27.74</v>
      </c>
      <c r="P14" s="78">
        <v>749.33</v>
      </c>
      <c r="Q14" s="84">
        <v>73.430000000000007</v>
      </c>
      <c r="R14" s="78">
        <v>0</v>
      </c>
    </row>
    <row r="15" spans="1:18" x14ac:dyDescent="0.25">
      <c r="A15" t="s">
        <v>1048</v>
      </c>
      <c r="B15">
        <v>58215</v>
      </c>
      <c r="C15" s="83">
        <v>283953451634</v>
      </c>
      <c r="D15" t="s">
        <v>1061</v>
      </c>
      <c r="E15" t="s">
        <v>1054</v>
      </c>
      <c r="G15">
        <v>1</v>
      </c>
      <c r="H15" s="78">
        <v>1049.07</v>
      </c>
      <c r="I15" s="78">
        <v>0</v>
      </c>
      <c r="J15" s="84">
        <v>1049.07</v>
      </c>
      <c r="L15" s="78">
        <v>2.74</v>
      </c>
      <c r="N15" s="78">
        <v>32.85</v>
      </c>
      <c r="O15" s="78">
        <v>35.590000000000003</v>
      </c>
      <c r="P15" s="78">
        <v>1013.48</v>
      </c>
      <c r="Q15" s="84">
        <v>73.430000000000007</v>
      </c>
      <c r="R15" s="78">
        <v>0</v>
      </c>
    </row>
    <row r="16" spans="1:18" x14ac:dyDescent="0.25">
      <c r="A16" t="s">
        <v>1192</v>
      </c>
      <c r="B16">
        <v>58341</v>
      </c>
      <c r="C16" s="83">
        <v>283756589016</v>
      </c>
      <c r="D16" t="s">
        <v>1220</v>
      </c>
      <c r="E16" t="s">
        <v>1221</v>
      </c>
      <c r="G16">
        <v>1</v>
      </c>
      <c r="H16" s="78">
        <v>875.01</v>
      </c>
      <c r="I16" s="78">
        <v>0</v>
      </c>
      <c r="J16" s="84">
        <v>875.01</v>
      </c>
      <c r="L16" s="78">
        <v>2.84</v>
      </c>
      <c r="N16" s="78">
        <v>27.77</v>
      </c>
      <c r="O16" s="78">
        <v>30.61</v>
      </c>
      <c r="P16" s="78">
        <v>844.4</v>
      </c>
      <c r="Q16" s="84">
        <v>72.19</v>
      </c>
      <c r="R16" s="78">
        <v>0</v>
      </c>
    </row>
    <row r="17" spans="1:18" x14ac:dyDescent="0.25">
      <c r="A17" t="s">
        <v>1378</v>
      </c>
      <c r="B17">
        <v>58478</v>
      </c>
      <c r="C17" s="83">
        <v>283325105441</v>
      </c>
      <c r="D17" t="s">
        <v>1384</v>
      </c>
      <c r="E17" t="s">
        <v>66</v>
      </c>
      <c r="G17">
        <v>1</v>
      </c>
      <c r="H17" s="78">
        <v>988.02</v>
      </c>
      <c r="I17" s="78">
        <v>0</v>
      </c>
      <c r="J17" s="84">
        <v>988.02</v>
      </c>
      <c r="L17" s="78">
        <v>6.94</v>
      </c>
      <c r="N17" s="78">
        <v>31.03</v>
      </c>
      <c r="O17" s="78">
        <v>37.97</v>
      </c>
      <c r="P17" s="78">
        <v>950.05</v>
      </c>
      <c r="Q17" s="84">
        <v>71.63</v>
      </c>
      <c r="R17" s="78">
        <v>0</v>
      </c>
    </row>
    <row r="18" spans="1:18" x14ac:dyDescent="0.25">
      <c r="A18" t="s">
        <v>263</v>
      </c>
      <c r="B18">
        <v>57649</v>
      </c>
      <c r="G18">
        <v>2</v>
      </c>
      <c r="H18" s="78">
        <v>834.04</v>
      </c>
      <c r="I18" s="78">
        <v>0</v>
      </c>
      <c r="J18" s="84">
        <v>904.1</v>
      </c>
      <c r="M18" s="78">
        <v>0</v>
      </c>
      <c r="N18" s="78">
        <v>26.52</v>
      </c>
      <c r="O18" s="78">
        <v>26.52</v>
      </c>
      <c r="P18" s="78">
        <v>877.58</v>
      </c>
      <c r="Q18" s="84">
        <v>70.06</v>
      </c>
    </row>
    <row r="19" spans="1:18" x14ac:dyDescent="0.25">
      <c r="A19" t="s">
        <v>699</v>
      </c>
      <c r="B19">
        <v>57967</v>
      </c>
      <c r="C19" s="83">
        <v>264440054898</v>
      </c>
      <c r="D19" t="s">
        <v>738</v>
      </c>
      <c r="E19" t="s">
        <v>739</v>
      </c>
      <c r="G19">
        <v>1</v>
      </c>
      <c r="H19" s="78">
        <v>785.98</v>
      </c>
      <c r="I19" s="78">
        <v>0</v>
      </c>
      <c r="J19" s="84">
        <v>785.98</v>
      </c>
      <c r="L19" s="78">
        <v>0</v>
      </c>
      <c r="N19" s="78">
        <v>24.92</v>
      </c>
      <c r="O19" s="78">
        <v>24.92</v>
      </c>
      <c r="P19" s="78">
        <v>761.06</v>
      </c>
      <c r="Q19" s="84">
        <v>62.88</v>
      </c>
      <c r="R19" s="78">
        <v>0</v>
      </c>
    </row>
    <row r="20" spans="1:18" x14ac:dyDescent="0.25">
      <c r="A20" t="s">
        <v>1378</v>
      </c>
      <c r="B20">
        <v>58473</v>
      </c>
      <c r="C20" s="83">
        <v>254668458222</v>
      </c>
      <c r="D20" t="s">
        <v>1220</v>
      </c>
      <c r="E20" t="s">
        <v>1381</v>
      </c>
      <c r="G20">
        <v>1</v>
      </c>
      <c r="H20" s="78">
        <v>895.07</v>
      </c>
      <c r="I20" s="78">
        <v>0</v>
      </c>
      <c r="J20" s="84">
        <v>895.07</v>
      </c>
      <c r="L20" s="78">
        <v>2.76</v>
      </c>
      <c r="N20" s="78">
        <v>28.07</v>
      </c>
      <c r="O20" s="78">
        <v>30.83</v>
      </c>
      <c r="P20" s="78">
        <v>864.24</v>
      </c>
      <c r="Q20" s="84">
        <v>62.65</v>
      </c>
      <c r="R20" s="78">
        <v>0</v>
      </c>
    </row>
    <row r="21" spans="1:18" x14ac:dyDescent="0.25">
      <c r="A21" t="s">
        <v>699</v>
      </c>
      <c r="B21">
        <v>57945</v>
      </c>
      <c r="C21" s="83">
        <v>253936706651</v>
      </c>
      <c r="D21" t="s">
        <v>706</v>
      </c>
      <c r="E21" t="s">
        <v>707</v>
      </c>
      <c r="G21">
        <v>1</v>
      </c>
      <c r="H21" s="78">
        <v>875.02</v>
      </c>
      <c r="I21" s="78">
        <v>0</v>
      </c>
      <c r="J21" s="84">
        <v>875.02</v>
      </c>
      <c r="L21" s="78">
        <v>7.23</v>
      </c>
      <c r="N21" s="78">
        <v>27.45</v>
      </c>
      <c r="O21" s="78">
        <v>34.68</v>
      </c>
      <c r="P21" s="78">
        <v>840.34</v>
      </c>
      <c r="Q21" s="84">
        <v>61.25</v>
      </c>
      <c r="R21" s="78">
        <v>0</v>
      </c>
    </row>
    <row r="22" spans="1:18" x14ac:dyDescent="0.25">
      <c r="A22" t="s">
        <v>951</v>
      </c>
      <c r="B22">
        <v>58160</v>
      </c>
      <c r="C22" s="83">
        <v>283949124942</v>
      </c>
      <c r="D22" t="s">
        <v>986</v>
      </c>
      <c r="E22" t="s">
        <v>845</v>
      </c>
      <c r="G22">
        <v>1</v>
      </c>
      <c r="H22" s="78">
        <v>685.07</v>
      </c>
      <c r="I22" s="78">
        <v>0</v>
      </c>
      <c r="J22" s="84">
        <v>685.07</v>
      </c>
      <c r="L22" s="78">
        <v>3.18</v>
      </c>
      <c r="N22" s="78">
        <v>21.94</v>
      </c>
      <c r="O22" s="78">
        <v>25.12</v>
      </c>
      <c r="P22" s="78">
        <v>659.95</v>
      </c>
      <c r="Q22" s="84">
        <v>60.97</v>
      </c>
      <c r="R22" s="78">
        <v>0</v>
      </c>
    </row>
    <row r="23" spans="1:18" x14ac:dyDescent="0.25">
      <c r="A23" t="s">
        <v>754</v>
      </c>
      <c r="B23">
        <v>57986</v>
      </c>
      <c r="C23" s="83">
        <v>264684818642</v>
      </c>
      <c r="D23" t="s">
        <v>763</v>
      </c>
      <c r="E23" t="s">
        <v>574</v>
      </c>
      <c r="G23">
        <v>1</v>
      </c>
      <c r="H23" s="78">
        <v>998.03</v>
      </c>
      <c r="I23" s="78">
        <v>0</v>
      </c>
      <c r="J23" s="84">
        <v>998.03</v>
      </c>
      <c r="L23" s="78">
        <v>63.93</v>
      </c>
      <c r="N23" s="78">
        <v>30.98</v>
      </c>
      <c r="O23" s="78">
        <v>94.91</v>
      </c>
      <c r="P23" s="78">
        <v>903.12</v>
      </c>
      <c r="Q23" s="84">
        <v>59.88</v>
      </c>
      <c r="R23" s="78">
        <v>0</v>
      </c>
    </row>
    <row r="24" spans="1:18" x14ac:dyDescent="0.25">
      <c r="A24" t="s">
        <v>156</v>
      </c>
      <c r="B24">
        <v>57579</v>
      </c>
      <c r="C24" s="83">
        <v>264475409800</v>
      </c>
      <c r="D24" t="s">
        <v>179</v>
      </c>
      <c r="E24" t="s">
        <v>180</v>
      </c>
      <c r="G24">
        <v>1</v>
      </c>
      <c r="H24" s="78">
        <v>835.99</v>
      </c>
      <c r="I24" s="78">
        <v>0</v>
      </c>
      <c r="J24" s="84">
        <v>835.99</v>
      </c>
      <c r="L24" s="78">
        <v>2.93</v>
      </c>
      <c r="N24" s="78">
        <v>26.24</v>
      </c>
      <c r="O24" s="78">
        <v>29.17</v>
      </c>
      <c r="P24" s="78">
        <v>806.82</v>
      </c>
      <c r="Q24" s="84">
        <v>58.52</v>
      </c>
      <c r="R24" s="78">
        <v>0</v>
      </c>
    </row>
    <row r="25" spans="1:18" x14ac:dyDescent="0.25">
      <c r="A25" t="s">
        <v>156</v>
      </c>
      <c r="B25">
        <v>57598</v>
      </c>
      <c r="C25" s="83">
        <v>254393027884</v>
      </c>
      <c r="D25" t="s">
        <v>208</v>
      </c>
      <c r="E25" t="s">
        <v>66</v>
      </c>
      <c r="G25">
        <v>1</v>
      </c>
      <c r="H25" s="78">
        <v>1050.03</v>
      </c>
      <c r="I25" s="78">
        <v>0</v>
      </c>
      <c r="J25" s="84">
        <v>1050.03</v>
      </c>
      <c r="L25" s="78">
        <v>0</v>
      </c>
      <c r="N25" s="78">
        <v>32.43</v>
      </c>
      <c r="O25" s="78">
        <v>32.43</v>
      </c>
      <c r="P25" s="78">
        <v>1017.6</v>
      </c>
      <c r="Q25" s="84">
        <v>57.75</v>
      </c>
      <c r="R25" s="78">
        <v>0</v>
      </c>
    </row>
    <row r="26" spans="1:18" x14ac:dyDescent="0.25">
      <c r="A26" t="s">
        <v>156</v>
      </c>
      <c r="B26">
        <v>57573</v>
      </c>
      <c r="C26" s="83">
        <v>264756870161</v>
      </c>
      <c r="D26" t="s">
        <v>168</v>
      </c>
      <c r="E26" t="s">
        <v>128</v>
      </c>
      <c r="G26">
        <v>1</v>
      </c>
      <c r="H26" s="78">
        <v>820.06</v>
      </c>
      <c r="I26" s="78">
        <v>0</v>
      </c>
      <c r="J26" s="84">
        <v>820.06</v>
      </c>
      <c r="L26" s="78">
        <v>2.93</v>
      </c>
      <c r="N26" s="78">
        <v>25.75</v>
      </c>
      <c r="O26" s="78">
        <v>28.68</v>
      </c>
      <c r="P26" s="78">
        <v>791.38</v>
      </c>
      <c r="Q26" s="84">
        <v>57.4</v>
      </c>
      <c r="R26" s="78">
        <v>0</v>
      </c>
    </row>
    <row r="27" spans="1:18" x14ac:dyDescent="0.25">
      <c r="A27" t="s">
        <v>843</v>
      </c>
      <c r="B27">
        <v>58068</v>
      </c>
      <c r="C27" s="83">
        <v>264727131967</v>
      </c>
      <c r="D27" t="s">
        <v>861</v>
      </c>
      <c r="E27" t="s">
        <v>139</v>
      </c>
      <c r="G27">
        <v>1</v>
      </c>
      <c r="H27" s="78">
        <v>149.05000000000001</v>
      </c>
      <c r="I27" s="78">
        <v>80.2</v>
      </c>
      <c r="J27" s="84">
        <v>229.25</v>
      </c>
      <c r="L27" s="78">
        <v>64</v>
      </c>
      <c r="N27" s="78">
        <v>12.91</v>
      </c>
      <c r="O27" s="78">
        <v>76.91</v>
      </c>
      <c r="P27" s="78">
        <v>152.34</v>
      </c>
      <c r="Q27" s="84">
        <v>57.31</v>
      </c>
      <c r="R27" s="78">
        <v>0</v>
      </c>
    </row>
    <row r="28" spans="1:18" x14ac:dyDescent="0.25">
      <c r="A28" t="s">
        <v>951</v>
      </c>
      <c r="B28">
        <v>58151</v>
      </c>
      <c r="C28" s="83">
        <v>283922603592</v>
      </c>
      <c r="D28" t="s">
        <v>974</v>
      </c>
      <c r="E28" t="s">
        <v>76</v>
      </c>
      <c r="G28">
        <v>1</v>
      </c>
      <c r="H28" s="78">
        <v>895.06</v>
      </c>
      <c r="I28" s="78">
        <v>0</v>
      </c>
      <c r="J28" s="84">
        <v>895.06</v>
      </c>
      <c r="L28" s="78">
        <v>0</v>
      </c>
      <c r="N28" s="78">
        <v>27.81</v>
      </c>
      <c r="O28" s="78">
        <v>27.81</v>
      </c>
      <c r="P28" s="78">
        <v>867.25</v>
      </c>
      <c r="Q28" s="84">
        <v>53.7</v>
      </c>
      <c r="R28" s="78">
        <v>0</v>
      </c>
    </row>
    <row r="29" spans="1:18" x14ac:dyDescent="0.25">
      <c r="A29" t="s">
        <v>263</v>
      </c>
      <c r="B29">
        <v>57636</v>
      </c>
      <c r="C29" s="83">
        <v>264506401107</v>
      </c>
      <c r="D29" t="s">
        <v>267</v>
      </c>
      <c r="E29" t="s">
        <v>268</v>
      </c>
      <c r="G29">
        <v>1</v>
      </c>
      <c r="H29" s="78">
        <v>888.03</v>
      </c>
      <c r="I29" s="78">
        <v>0</v>
      </c>
      <c r="J29" s="84">
        <v>888.03</v>
      </c>
      <c r="L29" s="78">
        <v>0</v>
      </c>
      <c r="N29" s="78">
        <v>27.6</v>
      </c>
      <c r="O29" s="78">
        <v>27.6</v>
      </c>
      <c r="P29" s="78">
        <v>860.43</v>
      </c>
      <c r="Q29" s="84">
        <v>53.28</v>
      </c>
      <c r="R29" s="78">
        <v>0</v>
      </c>
    </row>
    <row r="30" spans="1:18" x14ac:dyDescent="0.25">
      <c r="A30" t="s">
        <v>1048</v>
      </c>
      <c r="B30">
        <v>58211</v>
      </c>
      <c r="C30" s="83">
        <v>254303130042</v>
      </c>
      <c r="D30" t="s">
        <v>1056</v>
      </c>
      <c r="E30" t="s">
        <v>1057</v>
      </c>
      <c r="G30">
        <v>1</v>
      </c>
      <c r="H30" s="78">
        <v>888.02</v>
      </c>
      <c r="I30" s="78">
        <v>0</v>
      </c>
      <c r="J30" s="84">
        <v>0</v>
      </c>
      <c r="L30" s="78">
        <v>0</v>
      </c>
      <c r="N30" s="78">
        <v>27.6</v>
      </c>
      <c r="O30" s="78">
        <v>27.6</v>
      </c>
      <c r="P30" s="78">
        <v>-27.6</v>
      </c>
      <c r="Q30" s="84">
        <v>53.28</v>
      </c>
      <c r="R30" s="78">
        <v>0</v>
      </c>
    </row>
    <row r="31" spans="1:18" x14ac:dyDescent="0.25">
      <c r="A31" t="s">
        <v>1466</v>
      </c>
      <c r="B31">
        <v>58558</v>
      </c>
      <c r="C31" s="83">
        <v>264779680542</v>
      </c>
      <c r="D31" t="s">
        <v>1478</v>
      </c>
      <c r="E31" t="s">
        <v>192</v>
      </c>
      <c r="G31">
        <v>1</v>
      </c>
      <c r="H31" s="78">
        <v>750</v>
      </c>
      <c r="I31" s="78">
        <v>0</v>
      </c>
      <c r="J31" s="84">
        <v>750</v>
      </c>
      <c r="L31" s="78">
        <v>0</v>
      </c>
      <c r="O31" s="78">
        <v>0</v>
      </c>
      <c r="P31" s="78">
        <v>750</v>
      </c>
      <c r="Q31" s="84">
        <v>52.5</v>
      </c>
      <c r="R31" s="78">
        <v>0</v>
      </c>
    </row>
    <row r="32" spans="1:18" x14ac:dyDescent="0.25">
      <c r="A32" t="s">
        <v>1466</v>
      </c>
      <c r="B32">
        <v>58574</v>
      </c>
      <c r="C32" s="83">
        <v>264443546036</v>
      </c>
      <c r="D32" t="s">
        <v>1496</v>
      </c>
      <c r="E32" t="s">
        <v>66</v>
      </c>
      <c r="G32">
        <v>1</v>
      </c>
      <c r="H32" s="78">
        <v>748.98</v>
      </c>
      <c r="I32" s="78">
        <v>0</v>
      </c>
      <c r="J32" s="84">
        <v>748.98</v>
      </c>
      <c r="L32" s="78">
        <v>0</v>
      </c>
      <c r="N32" s="78">
        <v>23.54</v>
      </c>
      <c r="O32" s="78">
        <v>23.54</v>
      </c>
      <c r="P32" s="78">
        <v>725.44</v>
      </c>
      <c r="Q32" s="84">
        <v>52.43</v>
      </c>
      <c r="R32" s="78">
        <v>0</v>
      </c>
    </row>
    <row r="33" spans="1:18" x14ac:dyDescent="0.25">
      <c r="A33" t="s">
        <v>1192</v>
      </c>
      <c r="B33">
        <v>58320</v>
      </c>
      <c r="C33" s="83">
        <v>283541909480</v>
      </c>
      <c r="D33" t="s">
        <v>1196</v>
      </c>
      <c r="E33" t="s">
        <v>1197</v>
      </c>
      <c r="G33">
        <v>1</v>
      </c>
      <c r="H33" s="78">
        <v>849.97</v>
      </c>
      <c r="I33" s="78">
        <v>0</v>
      </c>
      <c r="J33" s="84">
        <v>849.97</v>
      </c>
      <c r="L33" s="78">
        <v>2.84</v>
      </c>
      <c r="N33" s="78">
        <v>26.43</v>
      </c>
      <c r="O33" s="78">
        <v>29.27</v>
      </c>
      <c r="P33" s="78">
        <v>820.7</v>
      </c>
      <c r="Q33" s="84">
        <v>51</v>
      </c>
      <c r="R33" s="78">
        <v>0</v>
      </c>
    </row>
    <row r="34" spans="1:18" x14ac:dyDescent="0.25">
      <c r="A34" t="s">
        <v>883</v>
      </c>
      <c r="B34">
        <v>58090</v>
      </c>
      <c r="C34" s="83">
        <v>254631828937</v>
      </c>
      <c r="D34" t="s">
        <v>891</v>
      </c>
      <c r="E34" t="s">
        <v>150</v>
      </c>
      <c r="G34">
        <v>1</v>
      </c>
      <c r="H34" s="78">
        <v>810.07</v>
      </c>
      <c r="I34" s="78">
        <v>0</v>
      </c>
      <c r="J34" s="84">
        <v>810.07</v>
      </c>
      <c r="L34" s="78">
        <v>0</v>
      </c>
      <c r="N34" s="78">
        <v>25.26</v>
      </c>
      <c r="O34" s="78">
        <v>25.26</v>
      </c>
      <c r="P34" s="78">
        <v>784.81</v>
      </c>
      <c r="Q34" s="84">
        <v>50.63</v>
      </c>
      <c r="R34" s="78">
        <v>0</v>
      </c>
    </row>
    <row r="35" spans="1:18" x14ac:dyDescent="0.25">
      <c r="A35" t="s">
        <v>1232</v>
      </c>
      <c r="B35">
        <v>58371</v>
      </c>
      <c r="C35" s="83">
        <v>254422523139</v>
      </c>
      <c r="D35" t="s">
        <v>1255</v>
      </c>
      <c r="E35" t="s">
        <v>66</v>
      </c>
      <c r="G35">
        <v>1</v>
      </c>
      <c r="H35" s="78">
        <v>600</v>
      </c>
      <c r="I35" s="78">
        <v>0</v>
      </c>
      <c r="J35" s="84">
        <v>600</v>
      </c>
      <c r="L35" s="78">
        <v>0</v>
      </c>
      <c r="N35" s="78">
        <v>19.11</v>
      </c>
      <c r="O35" s="78">
        <v>19.11</v>
      </c>
      <c r="P35" s="78">
        <v>580.89</v>
      </c>
      <c r="Q35" s="84">
        <v>48.78</v>
      </c>
      <c r="R35" s="78">
        <v>0</v>
      </c>
    </row>
    <row r="36" spans="1:18" x14ac:dyDescent="0.25">
      <c r="A36" t="s">
        <v>524</v>
      </c>
      <c r="B36">
        <v>57838</v>
      </c>
      <c r="C36" s="83">
        <v>283874804934</v>
      </c>
      <c r="D36" t="s">
        <v>565</v>
      </c>
      <c r="E36" t="s">
        <v>66</v>
      </c>
      <c r="G36">
        <v>1</v>
      </c>
      <c r="H36" s="78">
        <v>675.03</v>
      </c>
      <c r="I36" s="78">
        <v>0</v>
      </c>
      <c r="J36" s="84">
        <v>675.03</v>
      </c>
      <c r="L36" s="78">
        <v>2.76</v>
      </c>
      <c r="N36" s="78">
        <v>21.25</v>
      </c>
      <c r="O36" s="78">
        <v>24.01</v>
      </c>
      <c r="P36" s="78">
        <v>651.02</v>
      </c>
      <c r="Q36" s="84">
        <v>47.25</v>
      </c>
      <c r="R36" s="78">
        <v>0</v>
      </c>
    </row>
    <row r="37" spans="1:18" x14ac:dyDescent="0.25">
      <c r="A37" t="s">
        <v>156</v>
      </c>
      <c r="B37">
        <v>57590</v>
      </c>
      <c r="C37" s="83">
        <v>254324623967</v>
      </c>
      <c r="D37" t="s">
        <v>196</v>
      </c>
      <c r="E37" t="s">
        <v>66</v>
      </c>
      <c r="G37">
        <v>1</v>
      </c>
      <c r="H37" s="78">
        <v>494.98</v>
      </c>
      <c r="I37" s="78">
        <v>0</v>
      </c>
      <c r="J37" s="84">
        <v>494.98</v>
      </c>
      <c r="L37" s="78">
        <v>0</v>
      </c>
      <c r="N37" s="78">
        <v>24.15</v>
      </c>
      <c r="O37" s="78">
        <v>24.15</v>
      </c>
      <c r="P37" s="78">
        <v>470.83</v>
      </c>
      <c r="Q37" s="84">
        <v>47.02</v>
      </c>
      <c r="R37" s="78">
        <v>0</v>
      </c>
    </row>
    <row r="38" spans="1:18" x14ac:dyDescent="0.25">
      <c r="A38" t="s">
        <v>1258</v>
      </c>
      <c r="B38">
        <v>58396</v>
      </c>
      <c r="C38" s="83">
        <v>283946770884</v>
      </c>
      <c r="D38" t="s">
        <v>1288</v>
      </c>
      <c r="E38" t="s">
        <v>723</v>
      </c>
      <c r="G38">
        <v>1</v>
      </c>
      <c r="H38" s="78">
        <v>760.07</v>
      </c>
      <c r="I38" s="78">
        <v>0</v>
      </c>
      <c r="J38" s="84">
        <v>760.07</v>
      </c>
      <c r="L38" s="78">
        <v>0</v>
      </c>
      <c r="N38" s="78">
        <v>23.66</v>
      </c>
      <c r="O38" s="78">
        <v>23.66</v>
      </c>
      <c r="P38" s="78">
        <v>736.41</v>
      </c>
      <c r="Q38" s="84">
        <v>45.6</v>
      </c>
      <c r="R38" s="78">
        <v>0</v>
      </c>
    </row>
    <row r="39" spans="1:18" x14ac:dyDescent="0.25">
      <c r="A39" t="s">
        <v>991</v>
      </c>
      <c r="B39">
        <v>58169</v>
      </c>
      <c r="C39" s="83">
        <v>264634456770</v>
      </c>
      <c r="D39" t="s">
        <v>1002</v>
      </c>
      <c r="E39" t="s">
        <v>1003</v>
      </c>
      <c r="G39">
        <v>1</v>
      </c>
      <c r="H39" s="78">
        <v>750.02</v>
      </c>
      <c r="I39" s="78">
        <v>0</v>
      </c>
      <c r="J39" s="84">
        <v>750.02</v>
      </c>
      <c r="L39" s="78">
        <v>0</v>
      </c>
      <c r="N39" s="78">
        <v>23.36</v>
      </c>
      <c r="O39" s="78">
        <v>23.36</v>
      </c>
      <c r="P39" s="78">
        <v>726.66</v>
      </c>
      <c r="Q39" s="84">
        <v>45</v>
      </c>
      <c r="R39" s="78">
        <v>0</v>
      </c>
    </row>
    <row r="40" spans="1:18" x14ac:dyDescent="0.25">
      <c r="A40" t="s">
        <v>1192</v>
      </c>
      <c r="B40">
        <v>58338</v>
      </c>
      <c r="C40" s="83">
        <v>264503192524</v>
      </c>
      <c r="D40" t="s">
        <v>1216</v>
      </c>
      <c r="E40" t="s">
        <v>66</v>
      </c>
      <c r="G40">
        <v>1</v>
      </c>
      <c r="H40" s="78">
        <v>650.07000000000005</v>
      </c>
      <c r="I40" s="78">
        <v>0</v>
      </c>
      <c r="J40" s="84">
        <v>650.07000000000005</v>
      </c>
      <c r="L40" s="78">
        <v>2.84</v>
      </c>
      <c r="N40" s="78">
        <v>20.399999999999999</v>
      </c>
      <c r="O40" s="78">
        <v>23.24</v>
      </c>
      <c r="P40" s="78">
        <v>626.83000000000004</v>
      </c>
      <c r="Q40" s="84">
        <v>43.03</v>
      </c>
      <c r="R40" s="78">
        <v>0</v>
      </c>
    </row>
    <row r="41" spans="1:18" x14ac:dyDescent="0.25">
      <c r="A41" t="s">
        <v>991</v>
      </c>
      <c r="B41">
        <v>58191</v>
      </c>
      <c r="C41" s="83">
        <v>254583010746</v>
      </c>
      <c r="D41" t="s">
        <v>1029</v>
      </c>
      <c r="E41" t="s">
        <v>1030</v>
      </c>
      <c r="G41">
        <v>1</v>
      </c>
      <c r="H41" s="78">
        <v>499.04</v>
      </c>
      <c r="I41" s="78">
        <v>0</v>
      </c>
      <c r="J41" s="84">
        <v>429.04</v>
      </c>
      <c r="L41" s="78">
        <v>6.94</v>
      </c>
      <c r="N41" s="78">
        <v>16.02</v>
      </c>
      <c r="O41" s="78">
        <v>22.96</v>
      </c>
      <c r="P41" s="78">
        <v>406.08</v>
      </c>
      <c r="Q41" s="84">
        <v>43.02</v>
      </c>
      <c r="R41" s="78">
        <v>0</v>
      </c>
    </row>
    <row r="42" spans="1:18" x14ac:dyDescent="0.25">
      <c r="A42" t="s">
        <v>579</v>
      </c>
      <c r="B42">
        <v>57864</v>
      </c>
      <c r="C42" s="83">
        <v>254488733793</v>
      </c>
      <c r="D42" t="s">
        <v>599</v>
      </c>
      <c r="E42" t="s">
        <v>600</v>
      </c>
      <c r="G42">
        <v>1</v>
      </c>
      <c r="H42" s="78">
        <v>699</v>
      </c>
      <c r="I42" s="78">
        <v>0</v>
      </c>
      <c r="J42" s="84">
        <v>699</v>
      </c>
      <c r="L42" s="78">
        <v>0</v>
      </c>
      <c r="N42" s="78">
        <v>21.79</v>
      </c>
      <c r="O42" s="78">
        <v>21.79</v>
      </c>
      <c r="P42" s="78">
        <v>677.21</v>
      </c>
      <c r="Q42" s="84">
        <v>41.94</v>
      </c>
      <c r="R42" s="78">
        <v>0</v>
      </c>
    </row>
    <row r="43" spans="1:18" x14ac:dyDescent="0.25">
      <c r="A43" t="s">
        <v>306</v>
      </c>
      <c r="B43">
        <v>57666</v>
      </c>
      <c r="C43" s="83">
        <v>264783285909</v>
      </c>
      <c r="D43" t="s">
        <v>307</v>
      </c>
      <c r="E43" t="s">
        <v>234</v>
      </c>
      <c r="G43">
        <v>1</v>
      </c>
      <c r="H43" s="78">
        <v>499.07</v>
      </c>
      <c r="I43" s="78">
        <v>0</v>
      </c>
      <c r="J43" s="84">
        <v>499.07</v>
      </c>
      <c r="L43" s="78">
        <v>13.75</v>
      </c>
      <c r="N43" s="78">
        <v>24.07</v>
      </c>
      <c r="O43" s="78">
        <v>37.82</v>
      </c>
      <c r="P43" s="78">
        <v>461.25</v>
      </c>
      <c r="Q43" s="84">
        <v>41.17</v>
      </c>
      <c r="R43" s="78">
        <v>0</v>
      </c>
    </row>
    <row r="44" spans="1:18" x14ac:dyDescent="0.25">
      <c r="A44" t="s">
        <v>1192</v>
      </c>
      <c r="B44">
        <v>58347</v>
      </c>
      <c r="C44" s="83">
        <v>283755418618</v>
      </c>
      <c r="D44" t="s">
        <v>1228</v>
      </c>
      <c r="E44" t="s">
        <v>1229</v>
      </c>
      <c r="G44">
        <v>1</v>
      </c>
      <c r="H44" s="78">
        <v>389.03</v>
      </c>
      <c r="I44" s="78">
        <v>0</v>
      </c>
      <c r="J44" s="84">
        <v>389.03</v>
      </c>
      <c r="L44" s="78">
        <v>0</v>
      </c>
      <c r="N44" s="78">
        <v>12.72</v>
      </c>
      <c r="O44" s="78">
        <v>12.72</v>
      </c>
      <c r="P44" s="78">
        <v>376.31</v>
      </c>
      <c r="Q44" s="84">
        <v>39.29</v>
      </c>
      <c r="R44" s="78">
        <v>0</v>
      </c>
    </row>
    <row r="45" spans="1:18" x14ac:dyDescent="0.25">
      <c r="A45" t="s">
        <v>1378</v>
      </c>
      <c r="B45">
        <v>58503</v>
      </c>
      <c r="C45" s="83">
        <v>283952176597</v>
      </c>
      <c r="D45" t="s">
        <v>1415</v>
      </c>
      <c r="E45" t="s">
        <v>548</v>
      </c>
      <c r="G45">
        <v>1</v>
      </c>
      <c r="H45" s="78">
        <v>490.07</v>
      </c>
      <c r="I45" s="78">
        <v>0</v>
      </c>
      <c r="J45" s="84">
        <v>490.07</v>
      </c>
      <c r="L45" s="78">
        <v>6.94</v>
      </c>
      <c r="N45" s="78">
        <v>15.65</v>
      </c>
      <c r="O45" s="78">
        <v>22.59</v>
      </c>
      <c r="P45" s="78">
        <v>467.48</v>
      </c>
      <c r="Q45" s="84">
        <v>39.21</v>
      </c>
      <c r="R45" s="78">
        <v>0</v>
      </c>
    </row>
    <row r="46" spans="1:18" x14ac:dyDescent="0.25">
      <c r="A46" t="s">
        <v>524</v>
      </c>
      <c r="B46">
        <v>57822</v>
      </c>
      <c r="C46" s="83">
        <v>264191720010</v>
      </c>
      <c r="D46" t="s">
        <v>543</v>
      </c>
      <c r="E46" t="s">
        <v>544</v>
      </c>
      <c r="G46">
        <v>1</v>
      </c>
      <c r="H46" s="78">
        <v>540.91</v>
      </c>
      <c r="I46" s="78">
        <v>0</v>
      </c>
      <c r="J46" s="84">
        <v>540.91</v>
      </c>
      <c r="L46" s="78">
        <v>2.78</v>
      </c>
      <c r="N46" s="78">
        <v>17.079999999999998</v>
      </c>
      <c r="O46" s="78">
        <v>19.86</v>
      </c>
      <c r="P46" s="78">
        <v>521.04999999999995</v>
      </c>
      <c r="Q46" s="84">
        <v>37.86</v>
      </c>
      <c r="R46" s="78">
        <v>0</v>
      </c>
    </row>
    <row r="47" spans="1:18" x14ac:dyDescent="0.25">
      <c r="A47" t="s">
        <v>1419</v>
      </c>
      <c r="B47">
        <v>58541</v>
      </c>
      <c r="C47" s="83">
        <v>264684885857</v>
      </c>
      <c r="D47" t="s">
        <v>1460</v>
      </c>
      <c r="E47" t="s">
        <v>1461</v>
      </c>
      <c r="G47">
        <v>1</v>
      </c>
      <c r="H47" s="78">
        <v>399.03</v>
      </c>
      <c r="I47" s="78">
        <v>0</v>
      </c>
      <c r="J47" s="84">
        <v>399.03</v>
      </c>
      <c r="L47" s="78">
        <v>0</v>
      </c>
      <c r="N47" s="78">
        <v>12.94</v>
      </c>
      <c r="O47" s="78">
        <v>12.94</v>
      </c>
      <c r="P47" s="78">
        <v>386.09</v>
      </c>
      <c r="Q47" s="84">
        <v>36.909999999999997</v>
      </c>
      <c r="R47" s="78">
        <v>0</v>
      </c>
    </row>
    <row r="48" spans="1:18" x14ac:dyDescent="0.25">
      <c r="A48" t="s">
        <v>263</v>
      </c>
      <c r="B48">
        <v>57662</v>
      </c>
      <c r="C48" s="83">
        <v>264780970657</v>
      </c>
      <c r="D48" t="s">
        <v>302</v>
      </c>
      <c r="E48" t="s">
        <v>86</v>
      </c>
      <c r="G48">
        <v>1</v>
      </c>
      <c r="H48" s="78">
        <v>610.05999999999995</v>
      </c>
      <c r="I48" s="78">
        <v>0</v>
      </c>
      <c r="J48" s="84">
        <v>610.05999999999995</v>
      </c>
      <c r="L48" s="78">
        <v>22.75</v>
      </c>
      <c r="N48" s="78">
        <v>19.05</v>
      </c>
      <c r="O48" s="78">
        <v>41.8</v>
      </c>
      <c r="P48" s="78">
        <v>568.26</v>
      </c>
      <c r="Q48" s="84">
        <v>36.6</v>
      </c>
      <c r="R48" s="78">
        <v>0</v>
      </c>
    </row>
    <row r="49" spans="1:18" x14ac:dyDescent="0.25">
      <c r="A49" t="s">
        <v>1378</v>
      </c>
      <c r="B49">
        <v>58504</v>
      </c>
      <c r="C49" s="83">
        <v>283961756671</v>
      </c>
      <c r="D49" t="s">
        <v>1416</v>
      </c>
      <c r="E49" t="s">
        <v>1348</v>
      </c>
      <c r="G49">
        <v>1</v>
      </c>
      <c r="H49" s="78">
        <v>398.07</v>
      </c>
      <c r="I49" s="78">
        <v>0</v>
      </c>
      <c r="J49" s="84">
        <v>398.07</v>
      </c>
      <c r="L49" s="78">
        <v>0</v>
      </c>
      <c r="N49" s="78">
        <v>12.87</v>
      </c>
      <c r="O49" s="78">
        <v>12.87</v>
      </c>
      <c r="P49" s="78">
        <v>385.2</v>
      </c>
      <c r="Q49" s="84">
        <v>35.35</v>
      </c>
      <c r="R49" s="78">
        <v>0</v>
      </c>
    </row>
    <row r="50" spans="1:18" x14ac:dyDescent="0.25">
      <c r="A50" t="s">
        <v>656</v>
      </c>
      <c r="B50">
        <v>57916</v>
      </c>
      <c r="C50" s="83">
        <v>264486449795</v>
      </c>
      <c r="D50" t="s">
        <v>665</v>
      </c>
      <c r="E50" t="s">
        <v>666</v>
      </c>
      <c r="G50">
        <v>1</v>
      </c>
      <c r="H50" s="78">
        <v>589.07000000000005</v>
      </c>
      <c r="I50" s="78">
        <v>0</v>
      </c>
      <c r="J50" s="84">
        <v>589.07000000000005</v>
      </c>
      <c r="L50" s="78">
        <v>0</v>
      </c>
      <c r="N50" s="78">
        <v>18.41</v>
      </c>
      <c r="O50" s="78">
        <v>18.41</v>
      </c>
      <c r="P50" s="78">
        <v>570.66</v>
      </c>
      <c r="Q50" s="84">
        <v>35.340000000000003</v>
      </c>
      <c r="R50" s="78">
        <v>0</v>
      </c>
    </row>
    <row r="51" spans="1:18" x14ac:dyDescent="0.25">
      <c r="A51" t="s">
        <v>991</v>
      </c>
      <c r="B51">
        <v>58173</v>
      </c>
      <c r="C51" s="83">
        <v>264619567920</v>
      </c>
      <c r="D51" t="s">
        <v>1008</v>
      </c>
      <c r="E51" t="s">
        <v>1009</v>
      </c>
      <c r="G51">
        <v>1</v>
      </c>
      <c r="H51" s="78">
        <v>398.01</v>
      </c>
      <c r="I51" s="78">
        <v>0</v>
      </c>
      <c r="J51" s="84">
        <v>398.01</v>
      </c>
      <c r="L51" s="78">
        <v>0</v>
      </c>
      <c r="N51" s="78">
        <v>12.87</v>
      </c>
      <c r="O51" s="78">
        <v>12.87</v>
      </c>
      <c r="P51" s="78">
        <v>385.14</v>
      </c>
      <c r="Q51" s="84">
        <v>35.340000000000003</v>
      </c>
      <c r="R51" s="78">
        <v>0</v>
      </c>
    </row>
    <row r="52" spans="1:18" x14ac:dyDescent="0.25">
      <c r="A52" t="s">
        <v>524</v>
      </c>
      <c r="B52">
        <v>57830</v>
      </c>
      <c r="C52" s="83">
        <v>264386158077</v>
      </c>
      <c r="D52" t="s">
        <v>555</v>
      </c>
      <c r="E52" t="s">
        <v>556</v>
      </c>
      <c r="G52">
        <v>1</v>
      </c>
      <c r="H52" s="78">
        <v>500</v>
      </c>
      <c r="I52" s="78">
        <v>0</v>
      </c>
      <c r="J52" s="84">
        <v>500</v>
      </c>
      <c r="L52" s="78">
        <v>50.81</v>
      </c>
      <c r="N52" s="78">
        <v>15.82</v>
      </c>
      <c r="O52" s="78">
        <v>66.63</v>
      </c>
      <c r="P52" s="78">
        <v>433.37</v>
      </c>
      <c r="Q52" s="84">
        <v>35</v>
      </c>
      <c r="R52" s="78">
        <v>0</v>
      </c>
    </row>
    <row r="53" spans="1:18" x14ac:dyDescent="0.25">
      <c r="A53" t="s">
        <v>1089</v>
      </c>
      <c r="B53">
        <v>58241</v>
      </c>
      <c r="C53" s="83">
        <v>254262034228</v>
      </c>
      <c r="D53" t="s">
        <v>1094</v>
      </c>
      <c r="E53" t="s">
        <v>753</v>
      </c>
      <c r="G53">
        <v>1</v>
      </c>
      <c r="H53" s="78">
        <v>415.07</v>
      </c>
      <c r="I53" s="78">
        <v>0</v>
      </c>
      <c r="J53" s="84">
        <v>415.07</v>
      </c>
      <c r="L53" s="78">
        <v>0</v>
      </c>
      <c r="N53" s="78">
        <v>13.33</v>
      </c>
      <c r="O53" s="78">
        <v>13.33</v>
      </c>
      <c r="P53" s="78">
        <v>401.74</v>
      </c>
      <c r="Q53" s="84">
        <v>34.24</v>
      </c>
      <c r="R53" s="78">
        <v>0</v>
      </c>
    </row>
    <row r="54" spans="1:18" x14ac:dyDescent="0.25">
      <c r="A54" t="s">
        <v>349</v>
      </c>
      <c r="B54">
        <v>57697</v>
      </c>
      <c r="C54" s="83">
        <v>264780995486</v>
      </c>
      <c r="D54" t="s">
        <v>355</v>
      </c>
      <c r="E54" t="s">
        <v>86</v>
      </c>
      <c r="G54">
        <v>1</v>
      </c>
      <c r="H54" s="78">
        <v>560.05999999999995</v>
      </c>
      <c r="I54" s="78">
        <v>0</v>
      </c>
      <c r="J54" s="84">
        <v>560.05999999999995</v>
      </c>
      <c r="L54" s="78">
        <v>0</v>
      </c>
      <c r="N54" s="78">
        <v>17.52</v>
      </c>
      <c r="O54" s="78">
        <v>17.52</v>
      </c>
      <c r="P54" s="78">
        <v>542.54</v>
      </c>
      <c r="Q54" s="84">
        <v>33.6</v>
      </c>
      <c r="R54" s="78">
        <v>0</v>
      </c>
    </row>
    <row r="55" spans="1:18" x14ac:dyDescent="0.25">
      <c r="A55" t="s">
        <v>1300</v>
      </c>
      <c r="B55">
        <v>58419</v>
      </c>
      <c r="C55" s="83">
        <v>283722589736</v>
      </c>
      <c r="D55" t="s">
        <v>1316</v>
      </c>
      <c r="E55" t="s">
        <v>74</v>
      </c>
      <c r="G55">
        <v>1</v>
      </c>
      <c r="H55" s="78">
        <v>429.29</v>
      </c>
      <c r="I55" s="78">
        <v>0</v>
      </c>
      <c r="J55" s="84">
        <v>429.29</v>
      </c>
      <c r="L55" s="78">
        <v>0</v>
      </c>
      <c r="N55" s="78">
        <v>13.71</v>
      </c>
      <c r="O55" s="78">
        <v>13.71</v>
      </c>
      <c r="P55" s="78">
        <v>415.58</v>
      </c>
      <c r="Q55" s="84">
        <v>33.270000000000003</v>
      </c>
      <c r="R55" s="78">
        <v>0</v>
      </c>
    </row>
    <row r="56" spans="1:18" x14ac:dyDescent="0.25">
      <c r="A56" t="s">
        <v>579</v>
      </c>
      <c r="B56">
        <v>57862</v>
      </c>
      <c r="C56" s="83">
        <v>254635929876</v>
      </c>
      <c r="D56" t="s">
        <v>597</v>
      </c>
      <c r="E56" t="s">
        <v>204</v>
      </c>
      <c r="G56">
        <v>1</v>
      </c>
      <c r="H56" s="78">
        <v>379.06</v>
      </c>
      <c r="I56" s="78">
        <v>0</v>
      </c>
      <c r="J56" s="84">
        <v>379.06</v>
      </c>
      <c r="L56" s="78">
        <v>0</v>
      </c>
      <c r="N56" s="78">
        <v>12.25</v>
      </c>
      <c r="O56" s="78">
        <v>12.25</v>
      </c>
      <c r="P56" s="78">
        <v>366.81</v>
      </c>
      <c r="Q56" s="84">
        <v>33.17</v>
      </c>
      <c r="R56" s="78">
        <v>0</v>
      </c>
    </row>
    <row r="57" spans="1:18" x14ac:dyDescent="0.25">
      <c r="A57" t="s">
        <v>349</v>
      </c>
      <c r="B57">
        <v>57704</v>
      </c>
      <c r="C57" s="83">
        <v>283832088228</v>
      </c>
      <c r="D57" t="s">
        <v>362</v>
      </c>
      <c r="E57" t="s">
        <v>363</v>
      </c>
      <c r="G57">
        <v>1</v>
      </c>
      <c r="H57" s="78">
        <v>470.03</v>
      </c>
      <c r="I57" s="78">
        <v>0</v>
      </c>
      <c r="J57" s="84">
        <v>470.03</v>
      </c>
      <c r="L57" s="78">
        <v>40.92</v>
      </c>
      <c r="N57" s="78">
        <v>14.88</v>
      </c>
      <c r="O57" s="78">
        <v>55.8</v>
      </c>
      <c r="P57" s="78">
        <v>414.23</v>
      </c>
      <c r="Q57" s="84">
        <v>32.9</v>
      </c>
      <c r="R57" s="78">
        <v>0</v>
      </c>
    </row>
    <row r="58" spans="1:18" x14ac:dyDescent="0.25">
      <c r="A58" t="s">
        <v>1089</v>
      </c>
      <c r="B58">
        <v>58246</v>
      </c>
      <c r="C58" s="83">
        <v>254571252115</v>
      </c>
      <c r="D58" t="s">
        <v>1100</v>
      </c>
      <c r="E58" t="s">
        <v>685</v>
      </c>
      <c r="G58">
        <v>1</v>
      </c>
      <c r="H58" s="78">
        <v>398.04</v>
      </c>
      <c r="I58" s="78">
        <v>0</v>
      </c>
      <c r="J58" s="84">
        <v>398.04</v>
      </c>
      <c r="L58" s="78">
        <v>0</v>
      </c>
      <c r="N58" s="78">
        <v>12.8</v>
      </c>
      <c r="O58" s="78">
        <v>12.8</v>
      </c>
      <c r="P58" s="78">
        <v>385.24</v>
      </c>
      <c r="Q58" s="84">
        <v>32.840000000000003</v>
      </c>
      <c r="R58" s="78">
        <v>0</v>
      </c>
    </row>
    <row r="59" spans="1:18" x14ac:dyDescent="0.25">
      <c r="A59" t="s">
        <v>1048</v>
      </c>
      <c r="B59">
        <v>58229</v>
      </c>
      <c r="C59" s="83">
        <v>264754755600</v>
      </c>
      <c r="D59" t="s">
        <v>1078</v>
      </c>
      <c r="E59" t="s">
        <v>733</v>
      </c>
      <c r="G59">
        <v>1</v>
      </c>
      <c r="H59" s="78">
        <v>395.06</v>
      </c>
      <c r="I59" s="78">
        <v>0</v>
      </c>
      <c r="J59" s="84">
        <v>395.06</v>
      </c>
      <c r="L59" s="78">
        <v>0</v>
      </c>
      <c r="N59" s="78">
        <v>12.7</v>
      </c>
      <c r="O59" s="78">
        <v>12.7</v>
      </c>
      <c r="P59" s="78">
        <v>382.36</v>
      </c>
      <c r="Q59" s="84">
        <v>32.590000000000003</v>
      </c>
      <c r="R59" s="78">
        <v>0</v>
      </c>
    </row>
    <row r="60" spans="1:18" x14ac:dyDescent="0.25">
      <c r="A60" t="s">
        <v>1089</v>
      </c>
      <c r="B60">
        <v>58248</v>
      </c>
      <c r="C60" s="83">
        <v>283941927926</v>
      </c>
      <c r="D60" t="s">
        <v>1103</v>
      </c>
      <c r="E60" t="s">
        <v>548</v>
      </c>
      <c r="G60">
        <v>1</v>
      </c>
      <c r="H60" s="78">
        <v>395.07</v>
      </c>
      <c r="I60" s="78">
        <v>0</v>
      </c>
      <c r="J60" s="84">
        <v>395.07</v>
      </c>
      <c r="L60" s="78">
        <v>0</v>
      </c>
      <c r="N60" s="78">
        <v>12.7</v>
      </c>
      <c r="O60" s="78">
        <v>12.7</v>
      </c>
      <c r="P60" s="78">
        <v>382.37</v>
      </c>
      <c r="Q60" s="84">
        <v>32.590000000000003</v>
      </c>
      <c r="R60" s="78">
        <v>0</v>
      </c>
    </row>
    <row r="61" spans="1:18" x14ac:dyDescent="0.25">
      <c r="A61" t="s">
        <v>1089</v>
      </c>
      <c r="B61">
        <v>58249</v>
      </c>
      <c r="C61" s="83">
        <v>264789698043</v>
      </c>
      <c r="D61" t="s">
        <v>1104</v>
      </c>
      <c r="E61" t="s">
        <v>548</v>
      </c>
      <c r="G61">
        <v>1</v>
      </c>
      <c r="H61" s="78">
        <v>395.07</v>
      </c>
      <c r="I61" s="78">
        <v>0</v>
      </c>
      <c r="J61" s="84">
        <v>395.07</v>
      </c>
      <c r="L61" s="78">
        <v>0</v>
      </c>
      <c r="N61" s="78">
        <v>12.7</v>
      </c>
      <c r="O61" s="78">
        <v>12.7</v>
      </c>
      <c r="P61" s="78">
        <v>382.37</v>
      </c>
      <c r="Q61" s="84">
        <v>32.590000000000003</v>
      </c>
      <c r="R61" s="78">
        <v>0</v>
      </c>
    </row>
    <row r="62" spans="1:18" x14ac:dyDescent="0.25">
      <c r="A62" t="s">
        <v>843</v>
      </c>
      <c r="B62">
        <v>58055</v>
      </c>
      <c r="C62" s="83">
        <v>264770103454</v>
      </c>
      <c r="D62" t="s">
        <v>846</v>
      </c>
      <c r="E62" t="s">
        <v>76</v>
      </c>
      <c r="G62">
        <v>1</v>
      </c>
      <c r="H62" s="78">
        <v>340.06</v>
      </c>
      <c r="I62" s="78">
        <v>0</v>
      </c>
      <c r="J62" s="84">
        <v>340.06</v>
      </c>
      <c r="L62" s="78">
        <v>12.8</v>
      </c>
      <c r="N62" s="78">
        <v>11.1</v>
      </c>
      <c r="O62" s="78">
        <v>23.9</v>
      </c>
      <c r="P62" s="78">
        <v>316.16000000000003</v>
      </c>
      <c r="Q62" s="84">
        <v>32.31</v>
      </c>
      <c r="R62" s="78">
        <v>0</v>
      </c>
    </row>
    <row r="63" spans="1:18" x14ac:dyDescent="0.25">
      <c r="A63" t="s">
        <v>1146</v>
      </c>
      <c r="B63">
        <v>58286</v>
      </c>
      <c r="C63" s="83">
        <v>264295589173</v>
      </c>
      <c r="D63" t="s">
        <v>1152</v>
      </c>
      <c r="E63" t="s">
        <v>381</v>
      </c>
      <c r="G63">
        <v>1</v>
      </c>
      <c r="H63" s="78">
        <v>480.02</v>
      </c>
      <c r="I63" s="78">
        <v>0</v>
      </c>
      <c r="J63" s="84">
        <v>480.02</v>
      </c>
      <c r="L63" s="78">
        <v>6.94</v>
      </c>
      <c r="N63" s="78">
        <v>15.09</v>
      </c>
      <c r="O63" s="78">
        <v>22.03</v>
      </c>
      <c r="P63" s="78">
        <v>457.99</v>
      </c>
      <c r="Q63" s="84">
        <v>30</v>
      </c>
      <c r="R63" s="78">
        <v>0</v>
      </c>
    </row>
    <row r="64" spans="1:18" x14ac:dyDescent="0.25">
      <c r="A64" t="s">
        <v>1339</v>
      </c>
      <c r="B64">
        <v>58460</v>
      </c>
      <c r="C64" s="83">
        <v>283740097447</v>
      </c>
      <c r="D64" t="s">
        <v>1363</v>
      </c>
      <c r="E64" t="s">
        <v>994</v>
      </c>
      <c r="G64">
        <v>1</v>
      </c>
      <c r="H64" s="78">
        <v>295.01</v>
      </c>
      <c r="I64" s="78">
        <v>0</v>
      </c>
      <c r="J64" s="84">
        <v>295.01</v>
      </c>
      <c r="L64" s="78">
        <v>15.27</v>
      </c>
      <c r="N64" s="78">
        <v>9.7100000000000009</v>
      </c>
      <c r="O64" s="78">
        <v>24.98</v>
      </c>
      <c r="P64" s="78">
        <v>270.02999999999997</v>
      </c>
      <c r="Q64" s="84">
        <v>29.5</v>
      </c>
      <c r="R64" s="78">
        <v>0</v>
      </c>
    </row>
    <row r="65" spans="1:18" x14ac:dyDescent="0.25">
      <c r="A65" t="s">
        <v>306</v>
      </c>
      <c r="B65">
        <v>57671</v>
      </c>
      <c r="C65" s="83">
        <v>283863670491</v>
      </c>
      <c r="D65" t="s">
        <v>315</v>
      </c>
      <c r="E65" t="s">
        <v>200</v>
      </c>
      <c r="G65">
        <v>1</v>
      </c>
      <c r="H65" s="78">
        <v>349.04</v>
      </c>
      <c r="I65" s="78">
        <v>0</v>
      </c>
      <c r="J65" s="84">
        <v>349.04</v>
      </c>
      <c r="L65" s="78">
        <v>0</v>
      </c>
      <c r="N65" s="78">
        <v>11.26</v>
      </c>
      <c r="O65" s="78">
        <v>11.26</v>
      </c>
      <c r="P65" s="78">
        <v>337.78</v>
      </c>
      <c r="Q65" s="84">
        <v>28.8</v>
      </c>
      <c r="R65" s="78">
        <v>0</v>
      </c>
    </row>
    <row r="66" spans="1:18" x14ac:dyDescent="0.25">
      <c r="A66" t="s">
        <v>64</v>
      </c>
      <c r="B66">
        <v>57552</v>
      </c>
      <c r="C66" s="83">
        <v>254639970560</v>
      </c>
      <c r="D66" t="s">
        <v>131</v>
      </c>
      <c r="E66" t="s">
        <v>86</v>
      </c>
      <c r="G66">
        <v>1</v>
      </c>
      <c r="H66" s="78">
        <v>339.06</v>
      </c>
      <c r="I66" s="78">
        <v>0</v>
      </c>
      <c r="J66" s="84">
        <v>339.06</v>
      </c>
      <c r="L66" s="78">
        <v>0</v>
      </c>
      <c r="N66" s="78">
        <v>10.96</v>
      </c>
      <c r="O66" s="78">
        <v>10.96</v>
      </c>
      <c r="P66" s="78">
        <v>328.1</v>
      </c>
      <c r="Q66" s="84">
        <v>28.41</v>
      </c>
      <c r="R66" s="78">
        <v>0</v>
      </c>
    </row>
    <row r="67" spans="1:18" x14ac:dyDescent="0.25">
      <c r="A67" t="s">
        <v>215</v>
      </c>
      <c r="B67">
        <v>57610</v>
      </c>
      <c r="C67" s="83">
        <v>264477732782</v>
      </c>
      <c r="D67" t="s">
        <v>226</v>
      </c>
      <c r="E67" t="s">
        <v>227</v>
      </c>
      <c r="G67">
        <v>1</v>
      </c>
      <c r="H67" s="78">
        <v>398.99</v>
      </c>
      <c r="I67" s="78">
        <v>0</v>
      </c>
      <c r="J67" s="84">
        <v>0</v>
      </c>
      <c r="L67" s="78">
        <v>7.52</v>
      </c>
      <c r="N67" s="78">
        <v>12.68</v>
      </c>
      <c r="O67" s="78">
        <v>20.2</v>
      </c>
      <c r="P67" s="78">
        <v>-20.2</v>
      </c>
      <c r="Q67" s="84">
        <v>27.93</v>
      </c>
      <c r="R67" s="78">
        <v>0</v>
      </c>
    </row>
    <row r="68" spans="1:18" x14ac:dyDescent="0.25">
      <c r="A68" t="s">
        <v>928</v>
      </c>
      <c r="B68">
        <v>58126</v>
      </c>
      <c r="C68" s="83">
        <v>264754833829</v>
      </c>
      <c r="D68" t="s">
        <v>939</v>
      </c>
      <c r="E68" t="s">
        <v>130</v>
      </c>
      <c r="G68">
        <v>1</v>
      </c>
      <c r="H68" s="78">
        <v>399.06</v>
      </c>
      <c r="I68" s="78">
        <v>0</v>
      </c>
      <c r="J68" s="84">
        <v>399.06</v>
      </c>
      <c r="L68" s="78">
        <v>0</v>
      </c>
      <c r="N68" s="78">
        <v>12.68</v>
      </c>
      <c r="O68" s="78">
        <v>12.68</v>
      </c>
      <c r="P68" s="78">
        <v>386.38</v>
      </c>
      <c r="Q68" s="84">
        <v>27.93</v>
      </c>
      <c r="R68" s="78">
        <v>0</v>
      </c>
    </row>
    <row r="69" spans="1:18" x14ac:dyDescent="0.25">
      <c r="A69" t="s">
        <v>991</v>
      </c>
      <c r="B69">
        <v>58195</v>
      </c>
      <c r="C69" s="83">
        <v>283653181743</v>
      </c>
      <c r="D69" t="s">
        <v>1035</v>
      </c>
      <c r="E69" t="s">
        <v>66</v>
      </c>
      <c r="G69">
        <v>1</v>
      </c>
      <c r="H69" s="78">
        <v>323</v>
      </c>
      <c r="I69" s="78">
        <v>0</v>
      </c>
      <c r="J69" s="84">
        <v>323</v>
      </c>
      <c r="L69" s="78">
        <v>0</v>
      </c>
      <c r="N69" s="78">
        <v>10.47</v>
      </c>
      <c r="O69" s="78">
        <v>10.47</v>
      </c>
      <c r="P69" s="78">
        <v>312.52999999999997</v>
      </c>
      <c r="Q69" s="84">
        <v>27.84</v>
      </c>
      <c r="R69" s="78">
        <v>0</v>
      </c>
    </row>
    <row r="70" spans="1:18" x14ac:dyDescent="0.25">
      <c r="A70" t="s">
        <v>1378</v>
      </c>
      <c r="B70">
        <v>58493</v>
      </c>
      <c r="C70" s="83">
        <v>264475577950</v>
      </c>
      <c r="D70" t="s">
        <v>1402</v>
      </c>
      <c r="E70" t="s">
        <v>66</v>
      </c>
      <c r="G70">
        <v>1</v>
      </c>
      <c r="H70" s="78">
        <v>395.99</v>
      </c>
      <c r="I70" s="78">
        <v>0</v>
      </c>
      <c r="J70" s="84">
        <v>395.99</v>
      </c>
      <c r="L70" s="78">
        <v>0</v>
      </c>
      <c r="N70" s="78">
        <v>12.59</v>
      </c>
      <c r="O70" s="78">
        <v>12.59</v>
      </c>
      <c r="P70" s="78">
        <v>383.4</v>
      </c>
      <c r="Q70" s="84">
        <v>27.72</v>
      </c>
      <c r="R70" s="78">
        <v>0</v>
      </c>
    </row>
    <row r="71" spans="1:18" x14ac:dyDescent="0.25">
      <c r="A71" t="s">
        <v>656</v>
      </c>
      <c r="B71">
        <v>57939</v>
      </c>
      <c r="C71" s="83">
        <v>283922932799</v>
      </c>
      <c r="D71" t="s">
        <v>696</v>
      </c>
      <c r="E71" t="s">
        <v>88</v>
      </c>
      <c r="G71">
        <v>1</v>
      </c>
      <c r="H71" s="78">
        <v>330.06</v>
      </c>
      <c r="I71" s="78">
        <v>0</v>
      </c>
      <c r="J71" s="84">
        <v>330.06</v>
      </c>
      <c r="L71" s="78">
        <v>0</v>
      </c>
      <c r="N71" s="78">
        <v>10.67</v>
      </c>
      <c r="O71" s="78">
        <v>10.67</v>
      </c>
      <c r="P71" s="78">
        <v>319.39</v>
      </c>
      <c r="Q71" s="84">
        <v>27.66</v>
      </c>
      <c r="R71" s="78">
        <v>0</v>
      </c>
    </row>
    <row r="72" spans="1:18" x14ac:dyDescent="0.25">
      <c r="A72" t="s">
        <v>656</v>
      </c>
      <c r="B72">
        <v>57915</v>
      </c>
      <c r="C72" s="83">
        <v>264720254958</v>
      </c>
      <c r="D72" t="s">
        <v>664</v>
      </c>
      <c r="E72" t="s">
        <v>80</v>
      </c>
      <c r="G72">
        <v>1</v>
      </c>
      <c r="H72" s="78">
        <v>395.05</v>
      </c>
      <c r="I72" s="78">
        <v>0</v>
      </c>
      <c r="J72" s="84">
        <v>395.05</v>
      </c>
      <c r="L72" s="78">
        <v>13.97</v>
      </c>
      <c r="N72" s="78">
        <v>12.56</v>
      </c>
      <c r="O72" s="78">
        <v>26.53</v>
      </c>
      <c r="P72" s="78">
        <v>368.52</v>
      </c>
      <c r="Q72" s="84">
        <v>27.65</v>
      </c>
      <c r="R72" s="78">
        <v>0</v>
      </c>
    </row>
    <row r="73" spans="1:18" x14ac:dyDescent="0.25">
      <c r="A73" t="s">
        <v>215</v>
      </c>
      <c r="B73">
        <v>57621</v>
      </c>
      <c r="C73" s="83">
        <v>254306268041</v>
      </c>
      <c r="D73" t="s">
        <v>242</v>
      </c>
      <c r="E73" t="s">
        <v>243</v>
      </c>
      <c r="G73">
        <v>1</v>
      </c>
      <c r="H73" s="78">
        <v>345.02</v>
      </c>
      <c r="I73" s="78">
        <v>0</v>
      </c>
      <c r="J73" s="84">
        <v>345.02</v>
      </c>
      <c r="L73" s="78">
        <v>50.92</v>
      </c>
      <c r="N73" s="78">
        <v>11.11</v>
      </c>
      <c r="O73" s="78">
        <v>62.03</v>
      </c>
      <c r="P73" s="78">
        <v>282.99</v>
      </c>
      <c r="Q73" s="84">
        <v>27.6</v>
      </c>
      <c r="R73" s="78">
        <v>0</v>
      </c>
    </row>
    <row r="74" spans="1:18" x14ac:dyDescent="0.25">
      <c r="A74" t="s">
        <v>928</v>
      </c>
      <c r="B74">
        <v>58130</v>
      </c>
      <c r="C74" s="83">
        <v>264625395426</v>
      </c>
      <c r="D74" t="s">
        <v>943</v>
      </c>
      <c r="E74" t="s">
        <v>187</v>
      </c>
      <c r="G74">
        <v>1</v>
      </c>
      <c r="H74" s="78">
        <v>495.01</v>
      </c>
      <c r="I74" s="78">
        <v>0</v>
      </c>
      <c r="J74" s="84">
        <v>495.01</v>
      </c>
      <c r="L74" s="78">
        <v>0</v>
      </c>
      <c r="N74" s="78">
        <v>15.44</v>
      </c>
      <c r="O74" s="78">
        <v>15.44</v>
      </c>
      <c r="P74" s="78">
        <v>479.57</v>
      </c>
      <c r="Q74" s="84">
        <v>27.23</v>
      </c>
      <c r="R74" s="78">
        <v>0</v>
      </c>
    </row>
    <row r="75" spans="1:18" x14ac:dyDescent="0.25">
      <c r="A75" t="s">
        <v>398</v>
      </c>
      <c r="B75">
        <v>57755</v>
      </c>
      <c r="C75" s="83">
        <v>264431025573</v>
      </c>
      <c r="D75" t="s">
        <v>438</v>
      </c>
      <c r="E75" t="s">
        <v>439</v>
      </c>
      <c r="G75">
        <v>1</v>
      </c>
      <c r="H75" s="78">
        <v>339.98</v>
      </c>
      <c r="I75" s="78">
        <v>0</v>
      </c>
      <c r="J75" s="84">
        <v>26.8</v>
      </c>
      <c r="L75" s="78">
        <v>0</v>
      </c>
      <c r="N75" s="78">
        <v>10.95</v>
      </c>
      <c r="O75" s="78">
        <v>10.95</v>
      </c>
      <c r="P75" s="78">
        <v>15.85</v>
      </c>
      <c r="Q75" s="84">
        <v>27.2</v>
      </c>
      <c r="R75" s="78">
        <v>0</v>
      </c>
    </row>
    <row r="76" spans="1:18" x14ac:dyDescent="0.25">
      <c r="A76" t="s">
        <v>455</v>
      </c>
      <c r="B76">
        <v>57788</v>
      </c>
      <c r="C76" s="83">
        <v>264647087803</v>
      </c>
      <c r="D76" t="s">
        <v>490</v>
      </c>
      <c r="E76" t="s">
        <v>491</v>
      </c>
      <c r="G76">
        <v>1</v>
      </c>
      <c r="H76" s="78">
        <v>289.02</v>
      </c>
      <c r="I76" s="78">
        <v>0</v>
      </c>
      <c r="J76" s="84">
        <v>289.02</v>
      </c>
      <c r="L76" s="78">
        <v>7.52</v>
      </c>
      <c r="N76" s="78">
        <v>9.4700000000000006</v>
      </c>
      <c r="O76" s="78">
        <v>16.989999999999998</v>
      </c>
      <c r="P76" s="78">
        <v>272.02999999999997</v>
      </c>
      <c r="Q76" s="84">
        <v>27.11</v>
      </c>
      <c r="R76" s="78">
        <v>0</v>
      </c>
    </row>
    <row r="77" spans="1:18" x14ac:dyDescent="0.25">
      <c r="A77" t="s">
        <v>699</v>
      </c>
      <c r="B77">
        <v>57953</v>
      </c>
      <c r="C77" s="83">
        <v>264516106002</v>
      </c>
      <c r="D77" t="s">
        <v>717</v>
      </c>
      <c r="E77" t="s">
        <v>718</v>
      </c>
      <c r="G77">
        <v>1</v>
      </c>
      <c r="H77" s="78">
        <v>444.9</v>
      </c>
      <c r="I77" s="78">
        <v>0</v>
      </c>
      <c r="J77" s="84">
        <v>444.9</v>
      </c>
      <c r="L77" s="78">
        <v>16.77</v>
      </c>
      <c r="N77" s="78">
        <v>13.98</v>
      </c>
      <c r="O77" s="78">
        <v>30.75</v>
      </c>
      <c r="P77" s="78">
        <v>414.15</v>
      </c>
      <c r="Q77" s="84">
        <v>26.69</v>
      </c>
      <c r="R77" s="78">
        <v>0</v>
      </c>
    </row>
    <row r="78" spans="1:18" x14ac:dyDescent="0.25">
      <c r="A78" t="s">
        <v>1232</v>
      </c>
      <c r="B78">
        <v>58365</v>
      </c>
      <c r="C78" s="83">
        <v>283953430038</v>
      </c>
      <c r="D78" t="s">
        <v>1248</v>
      </c>
      <c r="E78" t="s">
        <v>1054</v>
      </c>
      <c r="G78">
        <v>1</v>
      </c>
      <c r="H78" s="78">
        <v>380.07</v>
      </c>
      <c r="I78" s="78">
        <v>0</v>
      </c>
      <c r="J78" s="84">
        <v>380.07</v>
      </c>
      <c r="L78" s="78">
        <v>0</v>
      </c>
      <c r="N78" s="78">
        <v>12.09</v>
      </c>
      <c r="O78" s="78">
        <v>12.09</v>
      </c>
      <c r="P78" s="78">
        <v>367.98</v>
      </c>
      <c r="Q78" s="84">
        <v>26.6</v>
      </c>
      <c r="R78" s="78">
        <v>0</v>
      </c>
    </row>
    <row r="79" spans="1:18" x14ac:dyDescent="0.25">
      <c r="A79" t="s">
        <v>1300</v>
      </c>
      <c r="B79">
        <v>58432</v>
      </c>
      <c r="C79" s="83">
        <v>254659503967</v>
      </c>
      <c r="D79" t="s">
        <v>1330</v>
      </c>
      <c r="E79" t="s">
        <v>1054</v>
      </c>
      <c r="G79">
        <v>1</v>
      </c>
      <c r="H79" s="78">
        <v>369.07</v>
      </c>
      <c r="I79" s="78">
        <v>0</v>
      </c>
      <c r="J79" s="84">
        <v>369.07</v>
      </c>
      <c r="L79" s="78">
        <v>12.8</v>
      </c>
      <c r="N79" s="78">
        <v>11.77</v>
      </c>
      <c r="O79" s="78">
        <v>24.57</v>
      </c>
      <c r="P79" s="78">
        <v>344.5</v>
      </c>
      <c r="Q79" s="84">
        <v>26.57</v>
      </c>
      <c r="R79" s="78">
        <v>0</v>
      </c>
    </row>
    <row r="80" spans="1:18" x14ac:dyDescent="0.25">
      <c r="A80" t="s">
        <v>991</v>
      </c>
      <c r="B80">
        <v>58189</v>
      </c>
      <c r="C80" s="83">
        <v>254584049538</v>
      </c>
      <c r="D80" t="s">
        <v>1027</v>
      </c>
      <c r="E80" t="s">
        <v>679</v>
      </c>
      <c r="G80">
        <v>1</v>
      </c>
      <c r="H80" s="78">
        <v>439.04</v>
      </c>
      <c r="I80" s="78">
        <v>0</v>
      </c>
      <c r="J80" s="84">
        <v>439.04</v>
      </c>
      <c r="L80" s="78">
        <v>0</v>
      </c>
      <c r="N80" s="78">
        <v>13.8</v>
      </c>
      <c r="O80" s="78">
        <v>13.8</v>
      </c>
      <c r="P80" s="78">
        <v>425.24</v>
      </c>
      <c r="Q80" s="84">
        <v>26.34</v>
      </c>
      <c r="R80" s="78">
        <v>0</v>
      </c>
    </row>
    <row r="81" spans="1:18" x14ac:dyDescent="0.25">
      <c r="A81" t="s">
        <v>843</v>
      </c>
      <c r="B81">
        <v>58078</v>
      </c>
      <c r="C81" s="83">
        <v>264556374984</v>
      </c>
      <c r="D81" t="s">
        <v>875</v>
      </c>
      <c r="E81" t="s">
        <v>876</v>
      </c>
      <c r="G81">
        <v>1</v>
      </c>
      <c r="H81" s="78">
        <v>295.29000000000002</v>
      </c>
      <c r="I81" s="78">
        <v>0</v>
      </c>
      <c r="J81" s="84">
        <v>295.29000000000002</v>
      </c>
      <c r="L81" s="78">
        <v>0</v>
      </c>
      <c r="N81" s="78">
        <v>9.6199999999999992</v>
      </c>
      <c r="O81" s="78">
        <v>9.6199999999999992</v>
      </c>
      <c r="P81" s="78">
        <v>285.67</v>
      </c>
      <c r="Q81" s="84">
        <v>26.22</v>
      </c>
      <c r="R81" s="78">
        <v>0</v>
      </c>
    </row>
    <row r="82" spans="1:18" x14ac:dyDescent="0.25">
      <c r="A82" t="s">
        <v>699</v>
      </c>
      <c r="B82">
        <v>57954</v>
      </c>
      <c r="C82" s="83">
        <v>283789936283</v>
      </c>
      <c r="D82" t="s">
        <v>719</v>
      </c>
      <c r="E82" t="s">
        <v>720</v>
      </c>
      <c r="G82">
        <v>1</v>
      </c>
      <c r="H82" s="78">
        <v>332.02</v>
      </c>
      <c r="I82" s="78">
        <v>0</v>
      </c>
      <c r="J82" s="84">
        <v>332.02</v>
      </c>
      <c r="L82" s="78">
        <v>0</v>
      </c>
      <c r="N82" s="78">
        <v>10.69</v>
      </c>
      <c r="O82" s="78">
        <v>10.69</v>
      </c>
      <c r="P82" s="78">
        <v>321.33</v>
      </c>
      <c r="Q82" s="84">
        <v>26.16</v>
      </c>
      <c r="R82" s="78">
        <v>0</v>
      </c>
    </row>
    <row r="83" spans="1:18" x14ac:dyDescent="0.25">
      <c r="A83" t="s">
        <v>1192</v>
      </c>
      <c r="B83">
        <v>58321</v>
      </c>
      <c r="C83" s="83">
        <v>283936033977</v>
      </c>
      <c r="D83" t="s">
        <v>1198</v>
      </c>
      <c r="E83" t="s">
        <v>234</v>
      </c>
      <c r="G83">
        <v>1</v>
      </c>
      <c r="H83" s="78">
        <v>370.07</v>
      </c>
      <c r="I83" s="78">
        <v>0</v>
      </c>
      <c r="J83" s="84">
        <v>370.07</v>
      </c>
      <c r="L83" s="78">
        <v>12.8</v>
      </c>
      <c r="N83" s="78">
        <v>11.78</v>
      </c>
      <c r="O83" s="78">
        <v>24.58</v>
      </c>
      <c r="P83" s="78">
        <v>345.49</v>
      </c>
      <c r="Q83" s="84">
        <v>25.9</v>
      </c>
      <c r="R83" s="78">
        <v>0</v>
      </c>
    </row>
    <row r="84" spans="1:18" x14ac:dyDescent="0.25">
      <c r="A84" t="s">
        <v>579</v>
      </c>
      <c r="B84">
        <v>57865</v>
      </c>
      <c r="C84" s="83">
        <v>254317306440</v>
      </c>
      <c r="D84" t="s">
        <v>601</v>
      </c>
      <c r="E84" t="s">
        <v>160</v>
      </c>
      <c r="G84">
        <v>1</v>
      </c>
      <c r="H84" s="78">
        <v>333.97</v>
      </c>
      <c r="I84" s="78">
        <v>0</v>
      </c>
      <c r="J84" s="84">
        <v>333.97</v>
      </c>
      <c r="L84" s="78">
        <v>17.600000000000001</v>
      </c>
      <c r="N84" s="78">
        <v>10.74</v>
      </c>
      <c r="O84" s="78">
        <v>28.34</v>
      </c>
      <c r="P84" s="78">
        <v>305.63</v>
      </c>
      <c r="Q84" s="84">
        <v>25.88</v>
      </c>
      <c r="R84" s="78">
        <v>0</v>
      </c>
    </row>
    <row r="85" spans="1:18" x14ac:dyDescent="0.25">
      <c r="A85" t="s">
        <v>1466</v>
      </c>
      <c r="B85">
        <v>58570</v>
      </c>
      <c r="C85" s="83">
        <v>264795178353</v>
      </c>
      <c r="D85" t="s">
        <v>1491</v>
      </c>
      <c r="E85" t="s">
        <v>723</v>
      </c>
      <c r="G85">
        <v>1</v>
      </c>
      <c r="H85" s="78">
        <v>390.07</v>
      </c>
      <c r="I85" s="78">
        <v>0</v>
      </c>
      <c r="J85" s="84">
        <v>390.07</v>
      </c>
      <c r="L85" s="78">
        <v>6.94</v>
      </c>
      <c r="N85" s="78">
        <v>12.36</v>
      </c>
      <c r="O85" s="78">
        <v>19.3</v>
      </c>
      <c r="P85" s="78">
        <v>370.77</v>
      </c>
      <c r="Q85" s="84">
        <v>25.82</v>
      </c>
      <c r="R85" s="78">
        <v>0</v>
      </c>
    </row>
    <row r="86" spans="1:18" x14ac:dyDescent="0.25">
      <c r="A86" t="s">
        <v>524</v>
      </c>
      <c r="B86">
        <v>57818</v>
      </c>
      <c r="C86" s="83">
        <v>283929290153</v>
      </c>
      <c r="D86" t="s">
        <v>538</v>
      </c>
      <c r="E86" t="s">
        <v>496</v>
      </c>
      <c r="G86">
        <v>1</v>
      </c>
      <c r="H86" s="78">
        <v>425.06</v>
      </c>
      <c r="I86" s="78">
        <v>0</v>
      </c>
      <c r="J86" s="84">
        <v>425.06</v>
      </c>
      <c r="L86" s="78">
        <v>4.08</v>
      </c>
      <c r="N86" s="78">
        <v>13.37</v>
      </c>
      <c r="O86" s="78">
        <v>17.45</v>
      </c>
      <c r="P86" s="78">
        <v>407.61</v>
      </c>
      <c r="Q86" s="84">
        <v>25.5</v>
      </c>
      <c r="R86" s="78">
        <v>0</v>
      </c>
    </row>
    <row r="87" spans="1:18" x14ac:dyDescent="0.25">
      <c r="A87" t="s">
        <v>1466</v>
      </c>
      <c r="B87">
        <v>58549</v>
      </c>
      <c r="C87" s="83">
        <v>254592173761</v>
      </c>
      <c r="D87" t="s">
        <v>1469</v>
      </c>
      <c r="E87" t="s">
        <v>418</v>
      </c>
      <c r="G87">
        <v>1</v>
      </c>
      <c r="H87" s="78">
        <v>349.05</v>
      </c>
      <c r="I87" s="78">
        <v>0</v>
      </c>
      <c r="J87" s="84">
        <v>349.05</v>
      </c>
      <c r="L87" s="78">
        <v>0</v>
      </c>
      <c r="N87" s="78">
        <v>11.16</v>
      </c>
      <c r="O87" s="78">
        <v>11.16</v>
      </c>
      <c r="P87" s="78">
        <v>337.89</v>
      </c>
      <c r="Q87" s="84">
        <v>25.31</v>
      </c>
      <c r="R87" s="78">
        <v>0</v>
      </c>
    </row>
    <row r="88" spans="1:18" x14ac:dyDescent="0.25">
      <c r="A88" t="s">
        <v>1339</v>
      </c>
      <c r="B88">
        <v>58441</v>
      </c>
      <c r="C88" s="83">
        <v>264776883108</v>
      </c>
      <c r="D88" t="s">
        <v>606</v>
      </c>
      <c r="E88" t="s">
        <v>204</v>
      </c>
      <c r="G88">
        <v>1</v>
      </c>
      <c r="H88" s="78">
        <v>280.06</v>
      </c>
      <c r="I88" s="78">
        <v>0</v>
      </c>
      <c r="J88" s="84">
        <v>280.06</v>
      </c>
      <c r="L88" s="78">
        <v>0</v>
      </c>
      <c r="N88" s="78">
        <v>9.15</v>
      </c>
      <c r="O88" s="78">
        <v>9.15</v>
      </c>
      <c r="P88" s="78">
        <v>270.91000000000003</v>
      </c>
      <c r="Q88" s="84">
        <v>25.21</v>
      </c>
      <c r="R88" s="78">
        <v>0</v>
      </c>
    </row>
    <row r="89" spans="1:18" x14ac:dyDescent="0.25">
      <c r="A89" t="s">
        <v>1048</v>
      </c>
      <c r="B89">
        <v>58213</v>
      </c>
      <c r="C89" s="83">
        <v>254607454225</v>
      </c>
      <c r="D89" t="s">
        <v>1059</v>
      </c>
      <c r="E89" t="s">
        <v>802</v>
      </c>
      <c r="G89">
        <v>1</v>
      </c>
      <c r="H89" s="78">
        <v>369.05</v>
      </c>
      <c r="I89" s="78">
        <v>0</v>
      </c>
      <c r="J89" s="84">
        <v>369.05</v>
      </c>
      <c r="L89" s="78">
        <v>2.78</v>
      </c>
      <c r="N89" s="78">
        <v>11.72</v>
      </c>
      <c r="O89" s="78">
        <v>14.5</v>
      </c>
      <c r="P89" s="78">
        <v>354.55</v>
      </c>
      <c r="Q89" s="84">
        <v>24.91</v>
      </c>
      <c r="R89" s="78">
        <v>0</v>
      </c>
    </row>
    <row r="90" spans="1:18" x14ac:dyDescent="0.25">
      <c r="A90" t="s">
        <v>804</v>
      </c>
      <c r="B90">
        <v>58041</v>
      </c>
      <c r="C90" s="83">
        <v>254368318094</v>
      </c>
      <c r="D90" t="s">
        <v>830</v>
      </c>
      <c r="E90" t="s">
        <v>180</v>
      </c>
      <c r="G90">
        <v>1</v>
      </c>
      <c r="H90" s="78">
        <v>280.07</v>
      </c>
      <c r="I90" s="78">
        <v>0</v>
      </c>
      <c r="J90" s="84">
        <v>280.07</v>
      </c>
      <c r="L90" s="78">
        <v>0</v>
      </c>
      <c r="N90" s="78">
        <v>9.14</v>
      </c>
      <c r="O90" s="78">
        <v>9.14</v>
      </c>
      <c r="P90" s="78">
        <v>270.93</v>
      </c>
      <c r="Q90" s="84">
        <v>24.87</v>
      </c>
      <c r="R90" s="78">
        <v>0</v>
      </c>
    </row>
    <row r="91" spans="1:18" x14ac:dyDescent="0.25">
      <c r="A91" t="s">
        <v>991</v>
      </c>
      <c r="B91">
        <v>58187</v>
      </c>
      <c r="C91" s="83">
        <v>254378122381</v>
      </c>
      <c r="D91" t="s">
        <v>1025</v>
      </c>
      <c r="E91" t="s">
        <v>66</v>
      </c>
      <c r="G91">
        <v>1</v>
      </c>
      <c r="H91" s="78">
        <v>395.9</v>
      </c>
      <c r="I91" s="78">
        <v>0</v>
      </c>
      <c r="J91" s="84">
        <v>395.9</v>
      </c>
      <c r="L91" s="78">
        <v>0</v>
      </c>
      <c r="N91" s="78">
        <v>12.5</v>
      </c>
      <c r="O91" s="78">
        <v>12.5</v>
      </c>
      <c r="P91" s="78">
        <v>383.4</v>
      </c>
      <c r="Q91" s="84">
        <v>24.74</v>
      </c>
      <c r="R91" s="78">
        <v>0</v>
      </c>
    </row>
    <row r="92" spans="1:18" x14ac:dyDescent="0.25">
      <c r="A92" t="s">
        <v>1048</v>
      </c>
      <c r="B92">
        <v>58225</v>
      </c>
      <c r="C92" s="83">
        <v>283816169332</v>
      </c>
      <c r="D92" t="s">
        <v>1072</v>
      </c>
      <c r="E92" t="s">
        <v>1073</v>
      </c>
      <c r="G92">
        <v>1</v>
      </c>
      <c r="H92" s="78">
        <v>349.03</v>
      </c>
      <c r="I92" s="78">
        <v>0</v>
      </c>
      <c r="J92" s="84">
        <v>349.03</v>
      </c>
      <c r="L92" s="78">
        <v>8.1999999999999993</v>
      </c>
      <c r="N92" s="78">
        <v>11.13</v>
      </c>
      <c r="O92" s="78">
        <v>19.329999999999998</v>
      </c>
      <c r="P92" s="78">
        <v>329.7</v>
      </c>
      <c r="Q92" s="84">
        <v>24.43</v>
      </c>
      <c r="R92" s="78">
        <v>0</v>
      </c>
    </row>
    <row r="93" spans="1:18" x14ac:dyDescent="0.25">
      <c r="A93" t="s">
        <v>1339</v>
      </c>
      <c r="B93">
        <v>58442</v>
      </c>
      <c r="C93" s="83">
        <v>283621091558</v>
      </c>
      <c r="D93" t="s">
        <v>1341</v>
      </c>
      <c r="E93" t="s">
        <v>353</v>
      </c>
      <c r="G93">
        <v>1</v>
      </c>
      <c r="H93" s="78">
        <v>295.99</v>
      </c>
      <c r="I93" s="78">
        <v>0</v>
      </c>
      <c r="J93" s="84">
        <v>295.99</v>
      </c>
      <c r="L93" s="78">
        <v>0</v>
      </c>
      <c r="N93" s="78">
        <v>9.59</v>
      </c>
      <c r="O93" s="78">
        <v>9.59</v>
      </c>
      <c r="P93" s="78">
        <v>286.39999999999998</v>
      </c>
      <c r="Q93" s="84">
        <v>24.42</v>
      </c>
      <c r="R93" s="78">
        <v>0</v>
      </c>
    </row>
    <row r="94" spans="1:18" x14ac:dyDescent="0.25">
      <c r="A94" t="s">
        <v>1258</v>
      </c>
      <c r="B94">
        <v>58385</v>
      </c>
      <c r="C94" s="83">
        <v>283928184113</v>
      </c>
      <c r="D94" t="s">
        <v>1273</v>
      </c>
      <c r="E94" t="s">
        <v>204</v>
      </c>
      <c r="G94">
        <v>1</v>
      </c>
      <c r="H94" s="78">
        <v>250.06</v>
      </c>
      <c r="I94" s="78">
        <v>0</v>
      </c>
      <c r="J94" s="84">
        <v>250.06</v>
      </c>
      <c r="L94" s="78">
        <v>0</v>
      </c>
      <c r="N94" s="78">
        <v>8.26</v>
      </c>
      <c r="O94" s="78">
        <v>8.26</v>
      </c>
      <c r="P94" s="78">
        <v>241.8</v>
      </c>
      <c r="Q94" s="84">
        <v>24.38</v>
      </c>
      <c r="R94" s="78">
        <v>0</v>
      </c>
    </row>
    <row r="95" spans="1:18" x14ac:dyDescent="0.25">
      <c r="A95" t="s">
        <v>349</v>
      </c>
      <c r="B95">
        <v>57717</v>
      </c>
      <c r="C95" s="83">
        <v>264730819351</v>
      </c>
      <c r="D95" t="s">
        <v>380</v>
      </c>
      <c r="E95" t="s">
        <v>381</v>
      </c>
      <c r="G95">
        <v>1</v>
      </c>
      <c r="H95" s="78">
        <v>346.04</v>
      </c>
      <c r="I95" s="78">
        <v>0</v>
      </c>
      <c r="J95" s="84">
        <v>346.04</v>
      </c>
      <c r="L95" s="78">
        <v>0</v>
      </c>
      <c r="N95" s="78">
        <v>11.04</v>
      </c>
      <c r="O95" s="78">
        <v>11.04</v>
      </c>
      <c r="P95" s="78">
        <v>335</v>
      </c>
      <c r="Q95" s="84">
        <v>24.22</v>
      </c>
      <c r="R95" s="78">
        <v>0</v>
      </c>
    </row>
    <row r="96" spans="1:18" x14ac:dyDescent="0.25">
      <c r="A96" t="s">
        <v>1419</v>
      </c>
      <c r="B96">
        <v>58524</v>
      </c>
      <c r="C96" s="83">
        <v>264784177337</v>
      </c>
      <c r="D96" t="s">
        <v>1438</v>
      </c>
      <c r="E96" t="s">
        <v>807</v>
      </c>
      <c r="G96">
        <v>1</v>
      </c>
      <c r="H96" s="78">
        <v>345.07</v>
      </c>
      <c r="I96" s="78">
        <v>0</v>
      </c>
      <c r="J96" s="84">
        <v>300.07</v>
      </c>
      <c r="L96" s="78">
        <v>8.8000000000000007</v>
      </c>
      <c r="N96" s="78">
        <v>11.01</v>
      </c>
      <c r="O96" s="78">
        <v>19.809999999999999</v>
      </c>
      <c r="P96" s="78">
        <v>280.26</v>
      </c>
      <c r="Q96" s="84">
        <v>24.15</v>
      </c>
      <c r="R96" s="78">
        <v>0</v>
      </c>
    </row>
    <row r="97" spans="1:18" x14ac:dyDescent="0.25">
      <c r="A97" t="s">
        <v>1048</v>
      </c>
      <c r="B97">
        <v>58219</v>
      </c>
      <c r="C97" s="83">
        <v>254546219154</v>
      </c>
      <c r="D97" t="s">
        <v>1065</v>
      </c>
      <c r="E97" t="s">
        <v>1066</v>
      </c>
      <c r="G97">
        <v>1</v>
      </c>
      <c r="H97" s="78">
        <v>344.03</v>
      </c>
      <c r="I97" s="78">
        <v>0</v>
      </c>
      <c r="J97" s="84">
        <v>344.03</v>
      </c>
      <c r="L97" s="78">
        <v>0</v>
      </c>
      <c r="N97" s="78">
        <v>10.98</v>
      </c>
      <c r="O97" s="78">
        <v>10.98</v>
      </c>
      <c r="P97" s="78">
        <v>333.05</v>
      </c>
      <c r="Q97" s="84">
        <v>24.08</v>
      </c>
      <c r="R97" s="78">
        <v>0</v>
      </c>
    </row>
    <row r="98" spans="1:18" x14ac:dyDescent="0.25">
      <c r="A98" t="s">
        <v>1146</v>
      </c>
      <c r="B98">
        <v>58283</v>
      </c>
      <c r="C98" s="83">
        <v>283949036883</v>
      </c>
      <c r="D98" t="s">
        <v>1074</v>
      </c>
      <c r="E98" t="s">
        <v>977</v>
      </c>
      <c r="G98">
        <v>1</v>
      </c>
      <c r="H98" s="78">
        <v>285.07</v>
      </c>
      <c r="I98" s="78">
        <v>0</v>
      </c>
      <c r="J98" s="84">
        <v>285.07</v>
      </c>
      <c r="L98" s="78">
        <v>8.5</v>
      </c>
      <c r="N98" s="78">
        <v>9.26</v>
      </c>
      <c r="O98" s="78">
        <v>17.760000000000002</v>
      </c>
      <c r="P98" s="78">
        <v>267.31</v>
      </c>
      <c r="Q98" s="84">
        <v>23.89</v>
      </c>
      <c r="R98" s="78">
        <v>0</v>
      </c>
    </row>
    <row r="99" spans="1:18" x14ac:dyDescent="0.25">
      <c r="A99" t="s">
        <v>524</v>
      </c>
      <c r="B99">
        <v>57841</v>
      </c>
      <c r="C99" s="83">
        <v>283849824928</v>
      </c>
      <c r="D99" t="s">
        <v>569</v>
      </c>
      <c r="E99" t="s">
        <v>347</v>
      </c>
      <c r="G99">
        <v>1</v>
      </c>
      <c r="H99" s="78">
        <v>315.04000000000002</v>
      </c>
      <c r="I99" s="78">
        <v>0</v>
      </c>
      <c r="J99" s="84">
        <v>315.04000000000002</v>
      </c>
      <c r="L99" s="78">
        <v>29.13</v>
      </c>
      <c r="N99" s="78">
        <v>10.119999999999999</v>
      </c>
      <c r="O99" s="78">
        <v>39.25</v>
      </c>
      <c r="P99" s="78">
        <v>275.79000000000002</v>
      </c>
      <c r="Q99" s="84">
        <v>23.63</v>
      </c>
      <c r="R99" s="78">
        <v>0</v>
      </c>
    </row>
    <row r="100" spans="1:18" x14ac:dyDescent="0.25">
      <c r="A100" t="s">
        <v>455</v>
      </c>
      <c r="B100">
        <v>57795</v>
      </c>
      <c r="C100" s="83">
        <v>283724470521</v>
      </c>
      <c r="D100" t="s">
        <v>499</v>
      </c>
      <c r="E100" t="s">
        <v>74</v>
      </c>
      <c r="G100">
        <v>1</v>
      </c>
      <c r="H100" s="78">
        <v>269.29000000000002</v>
      </c>
      <c r="I100" s="78">
        <v>0</v>
      </c>
      <c r="J100" s="84">
        <v>269.29000000000002</v>
      </c>
      <c r="L100" s="78">
        <v>0</v>
      </c>
      <c r="N100" s="78">
        <v>8.7899999999999991</v>
      </c>
      <c r="O100" s="78">
        <v>8.7899999999999991</v>
      </c>
      <c r="P100" s="78">
        <v>260.5</v>
      </c>
      <c r="Q100" s="84">
        <v>23.56</v>
      </c>
      <c r="R100" s="78">
        <v>0</v>
      </c>
    </row>
    <row r="101" spans="1:18" x14ac:dyDescent="0.25">
      <c r="A101" t="s">
        <v>1466</v>
      </c>
      <c r="B101">
        <v>58550</v>
      </c>
      <c r="C101" s="83">
        <v>264386125486</v>
      </c>
      <c r="D101" t="s">
        <v>242</v>
      </c>
      <c r="E101" t="s">
        <v>556</v>
      </c>
      <c r="G101">
        <v>1</v>
      </c>
      <c r="H101" s="78">
        <v>330.97</v>
      </c>
      <c r="I101" s="78">
        <v>0</v>
      </c>
      <c r="J101" s="84">
        <v>330.97</v>
      </c>
      <c r="L101" s="78">
        <v>6.94</v>
      </c>
      <c r="N101" s="78">
        <v>10.57</v>
      </c>
      <c r="O101" s="78">
        <v>17.510000000000002</v>
      </c>
      <c r="P101" s="78">
        <v>313.45999999999998</v>
      </c>
      <c r="Q101" s="84">
        <v>23.17</v>
      </c>
      <c r="R101" s="78">
        <v>0</v>
      </c>
    </row>
    <row r="102" spans="1:18" x14ac:dyDescent="0.25">
      <c r="A102" t="s">
        <v>398</v>
      </c>
      <c r="B102">
        <v>57747</v>
      </c>
      <c r="C102" s="83">
        <v>264025506679</v>
      </c>
      <c r="D102" t="s">
        <v>427</v>
      </c>
      <c r="E102" t="s">
        <v>389</v>
      </c>
      <c r="G102">
        <v>1</v>
      </c>
      <c r="H102" s="78">
        <v>333.05</v>
      </c>
      <c r="I102" s="78">
        <v>0</v>
      </c>
      <c r="J102" s="84">
        <v>333.05</v>
      </c>
      <c r="L102" s="78">
        <v>0</v>
      </c>
      <c r="N102" s="78">
        <v>10.61</v>
      </c>
      <c r="O102" s="78">
        <v>10.61</v>
      </c>
      <c r="P102" s="78">
        <v>322.44</v>
      </c>
      <c r="Q102" s="84">
        <v>22.48</v>
      </c>
      <c r="R102" s="78">
        <v>0</v>
      </c>
    </row>
    <row r="103" spans="1:18" x14ac:dyDescent="0.25">
      <c r="A103" t="s">
        <v>455</v>
      </c>
      <c r="B103">
        <v>57771</v>
      </c>
      <c r="C103" s="83">
        <v>264668573029</v>
      </c>
      <c r="D103" t="s">
        <v>464</v>
      </c>
      <c r="E103" t="s">
        <v>465</v>
      </c>
      <c r="G103">
        <v>1</v>
      </c>
      <c r="H103" s="78">
        <v>315.02999999999997</v>
      </c>
      <c r="I103" s="78">
        <v>0</v>
      </c>
      <c r="J103" s="84">
        <v>315.02999999999997</v>
      </c>
      <c r="L103" s="78">
        <v>0</v>
      </c>
      <c r="N103" s="78">
        <v>15.13</v>
      </c>
      <c r="O103" s="78">
        <v>15.13</v>
      </c>
      <c r="P103" s="78">
        <v>299.89999999999998</v>
      </c>
      <c r="Q103" s="84">
        <v>22.05</v>
      </c>
      <c r="R103" s="78">
        <v>0</v>
      </c>
    </row>
    <row r="104" spans="1:18" x14ac:dyDescent="0.25">
      <c r="A104" t="s">
        <v>883</v>
      </c>
      <c r="B104">
        <v>58097</v>
      </c>
      <c r="C104" s="83">
        <v>283922751128</v>
      </c>
      <c r="D104" t="s">
        <v>901</v>
      </c>
      <c r="E104" t="s">
        <v>594</v>
      </c>
      <c r="G104">
        <v>1</v>
      </c>
      <c r="H104" s="78">
        <v>266.06</v>
      </c>
      <c r="I104" s="78">
        <v>0</v>
      </c>
      <c r="J104" s="84">
        <v>266.06</v>
      </c>
      <c r="L104" s="78">
        <v>0</v>
      </c>
      <c r="N104" s="78">
        <v>12.97</v>
      </c>
      <c r="O104" s="78">
        <v>12.97</v>
      </c>
      <c r="P104" s="78">
        <v>253.09</v>
      </c>
      <c r="Q104" s="84">
        <v>21.95</v>
      </c>
      <c r="R104" s="78">
        <v>0</v>
      </c>
    </row>
    <row r="105" spans="1:18" x14ac:dyDescent="0.25">
      <c r="A105" t="s">
        <v>156</v>
      </c>
      <c r="B105">
        <v>57597</v>
      </c>
      <c r="C105" s="83">
        <v>254590576733</v>
      </c>
      <c r="D105" t="s">
        <v>207</v>
      </c>
      <c r="E105" t="s">
        <v>202</v>
      </c>
      <c r="G105">
        <v>1</v>
      </c>
      <c r="H105" s="78">
        <v>320.05</v>
      </c>
      <c r="I105" s="78">
        <v>0</v>
      </c>
      <c r="J105" s="84">
        <v>320.05</v>
      </c>
      <c r="L105" s="78">
        <v>0</v>
      </c>
      <c r="N105" s="78">
        <v>10.210000000000001</v>
      </c>
      <c r="O105" s="78">
        <v>10.210000000000001</v>
      </c>
      <c r="P105" s="78">
        <v>309.83999999999997</v>
      </c>
      <c r="Q105" s="84">
        <v>21.6</v>
      </c>
      <c r="R105" s="78">
        <v>0</v>
      </c>
    </row>
    <row r="106" spans="1:18" x14ac:dyDescent="0.25">
      <c r="A106" t="s">
        <v>804</v>
      </c>
      <c r="B106">
        <v>58021</v>
      </c>
      <c r="C106" s="83">
        <v>264777957258</v>
      </c>
      <c r="D106" t="s">
        <v>808</v>
      </c>
      <c r="E106" t="s">
        <v>496</v>
      </c>
      <c r="G106">
        <v>1</v>
      </c>
      <c r="H106" s="78">
        <v>215.06</v>
      </c>
      <c r="I106" s="78">
        <v>0</v>
      </c>
      <c r="J106" s="84">
        <v>215.06</v>
      </c>
      <c r="L106" s="78">
        <v>7.52</v>
      </c>
      <c r="N106" s="78">
        <v>7.16</v>
      </c>
      <c r="O106" s="78">
        <v>14.68</v>
      </c>
      <c r="P106" s="78">
        <v>200.38</v>
      </c>
      <c r="Q106" s="84">
        <v>21.51</v>
      </c>
      <c r="R106" s="78">
        <v>0</v>
      </c>
    </row>
    <row r="107" spans="1:18" x14ac:dyDescent="0.25">
      <c r="A107" t="s">
        <v>614</v>
      </c>
      <c r="B107">
        <v>57904</v>
      </c>
      <c r="C107" s="83">
        <v>253653733457</v>
      </c>
      <c r="D107" t="s">
        <v>649</v>
      </c>
      <c r="E107" t="s">
        <v>650</v>
      </c>
      <c r="G107">
        <v>1</v>
      </c>
      <c r="H107" s="78">
        <v>299.02</v>
      </c>
      <c r="I107" s="78">
        <v>0</v>
      </c>
      <c r="J107" s="84">
        <v>299.02</v>
      </c>
      <c r="L107" s="78">
        <v>8.9600000000000009</v>
      </c>
      <c r="N107" s="78">
        <v>14.38</v>
      </c>
      <c r="O107" s="78">
        <v>23.34</v>
      </c>
      <c r="P107" s="78">
        <v>275.68</v>
      </c>
      <c r="Q107" s="84">
        <v>20.93</v>
      </c>
      <c r="R107" s="78">
        <v>0</v>
      </c>
    </row>
    <row r="108" spans="1:18" x14ac:dyDescent="0.25">
      <c r="A108" t="s">
        <v>1300</v>
      </c>
      <c r="B108">
        <v>58409</v>
      </c>
      <c r="C108" s="83">
        <v>283958958543</v>
      </c>
      <c r="D108" t="s">
        <v>1305</v>
      </c>
      <c r="E108" t="s">
        <v>1296</v>
      </c>
      <c r="G108">
        <v>1</v>
      </c>
      <c r="H108" s="78">
        <v>219.07</v>
      </c>
      <c r="I108" s="78">
        <v>0</v>
      </c>
      <c r="J108" s="84">
        <v>219.07</v>
      </c>
      <c r="L108" s="78">
        <v>7.52</v>
      </c>
      <c r="N108" s="78">
        <v>7.26</v>
      </c>
      <c r="O108" s="78">
        <v>14.78</v>
      </c>
      <c r="P108" s="78">
        <v>204.29</v>
      </c>
      <c r="Q108" s="84">
        <v>20.81</v>
      </c>
      <c r="R108" s="78">
        <v>0</v>
      </c>
    </row>
    <row r="109" spans="1:18" x14ac:dyDescent="0.25">
      <c r="A109" t="s">
        <v>656</v>
      </c>
      <c r="B109">
        <v>57925</v>
      </c>
      <c r="C109" s="83">
        <v>254648485931</v>
      </c>
      <c r="D109" t="s">
        <v>676</v>
      </c>
      <c r="E109" t="s">
        <v>548</v>
      </c>
      <c r="G109">
        <v>1</v>
      </c>
      <c r="H109" s="78">
        <v>339.07</v>
      </c>
      <c r="I109" s="78">
        <v>0</v>
      </c>
      <c r="J109" s="84">
        <v>339.07</v>
      </c>
      <c r="L109" s="78">
        <v>0</v>
      </c>
      <c r="N109" s="78">
        <v>10.72</v>
      </c>
      <c r="O109" s="78">
        <v>10.72</v>
      </c>
      <c r="P109" s="78">
        <v>328.35</v>
      </c>
      <c r="Q109" s="84">
        <v>20.34</v>
      </c>
      <c r="R109" s="78">
        <v>0</v>
      </c>
    </row>
    <row r="110" spans="1:18" x14ac:dyDescent="0.25">
      <c r="A110" t="s">
        <v>804</v>
      </c>
      <c r="B110">
        <v>58053</v>
      </c>
      <c r="C110" s="83">
        <v>264761792074</v>
      </c>
      <c r="D110" t="s">
        <v>842</v>
      </c>
      <c r="E110" t="s">
        <v>66</v>
      </c>
      <c r="G110">
        <v>1</v>
      </c>
      <c r="H110" s="78">
        <v>333.06</v>
      </c>
      <c r="I110" s="78">
        <v>0</v>
      </c>
      <c r="J110" s="84">
        <v>333.06</v>
      </c>
      <c r="L110" s="78">
        <v>12.8</v>
      </c>
      <c r="N110" s="78">
        <v>10.55</v>
      </c>
      <c r="O110" s="78">
        <v>23.35</v>
      </c>
      <c r="P110" s="78">
        <v>309.70999999999998</v>
      </c>
      <c r="Q110" s="84">
        <v>20.32</v>
      </c>
      <c r="R110" s="78">
        <v>0</v>
      </c>
    </row>
    <row r="111" spans="1:18" x14ac:dyDescent="0.25">
      <c r="A111" t="s">
        <v>804</v>
      </c>
      <c r="B111">
        <v>58024</v>
      </c>
      <c r="G111">
        <v>2</v>
      </c>
      <c r="H111" s="78">
        <v>335.98</v>
      </c>
      <c r="I111" s="78">
        <v>0</v>
      </c>
      <c r="J111" s="84">
        <v>356.14</v>
      </c>
      <c r="L111" s="78">
        <v>10.32</v>
      </c>
      <c r="M111" s="78">
        <v>0</v>
      </c>
      <c r="N111" s="78">
        <v>10.63</v>
      </c>
      <c r="O111" s="78">
        <v>20.95</v>
      </c>
      <c r="P111" s="78">
        <v>335.19</v>
      </c>
      <c r="Q111" s="84">
        <v>20.16</v>
      </c>
    </row>
    <row r="112" spans="1:18" x14ac:dyDescent="0.25">
      <c r="A112" t="s">
        <v>1146</v>
      </c>
      <c r="B112">
        <v>58306</v>
      </c>
      <c r="C112" s="83">
        <v>283815151494</v>
      </c>
      <c r="D112" t="s">
        <v>1179</v>
      </c>
      <c r="E112" t="s">
        <v>1073</v>
      </c>
      <c r="G112">
        <v>1</v>
      </c>
      <c r="H112" s="78">
        <v>298.07</v>
      </c>
      <c r="I112" s="78">
        <v>0</v>
      </c>
      <c r="J112" s="84">
        <v>298.07</v>
      </c>
      <c r="L112" s="78">
        <v>0</v>
      </c>
      <c r="N112" s="78">
        <v>9.5299999999999994</v>
      </c>
      <c r="O112" s="78">
        <v>9.5299999999999994</v>
      </c>
      <c r="P112" s="78">
        <v>288.54000000000002</v>
      </c>
      <c r="Q112" s="84">
        <v>20.12</v>
      </c>
      <c r="R112" s="78">
        <v>0</v>
      </c>
    </row>
    <row r="113" spans="1:18" x14ac:dyDescent="0.25">
      <c r="A113" t="s">
        <v>1419</v>
      </c>
      <c r="B113">
        <v>58534</v>
      </c>
      <c r="C113" s="83">
        <v>254545313906</v>
      </c>
      <c r="D113" t="s">
        <v>1451</v>
      </c>
      <c r="E113" t="s">
        <v>1452</v>
      </c>
      <c r="G113">
        <v>1</v>
      </c>
      <c r="H113" s="78">
        <v>195.03</v>
      </c>
      <c r="I113" s="78">
        <v>0</v>
      </c>
      <c r="J113" s="84">
        <v>195.03</v>
      </c>
      <c r="L113" s="78">
        <v>8.5</v>
      </c>
      <c r="N113" s="78">
        <v>6.53</v>
      </c>
      <c r="O113" s="78">
        <v>15.03</v>
      </c>
      <c r="P113" s="78">
        <v>180</v>
      </c>
      <c r="Q113" s="84">
        <v>19.89</v>
      </c>
      <c r="R113" s="78">
        <v>0</v>
      </c>
    </row>
    <row r="114" spans="1:18" x14ac:dyDescent="0.25">
      <c r="A114" t="s">
        <v>1466</v>
      </c>
      <c r="B114">
        <v>58567</v>
      </c>
      <c r="C114" s="83">
        <v>254641996203</v>
      </c>
      <c r="D114" t="s">
        <v>1488</v>
      </c>
      <c r="E114" t="s">
        <v>351</v>
      </c>
      <c r="G114">
        <v>1</v>
      </c>
      <c r="H114" s="78">
        <v>329.07</v>
      </c>
      <c r="I114" s="78">
        <v>0</v>
      </c>
      <c r="J114" s="84">
        <v>329.07</v>
      </c>
      <c r="L114" s="78">
        <v>13.07</v>
      </c>
      <c r="N114" s="78">
        <v>10.42</v>
      </c>
      <c r="O114" s="78">
        <v>23.49</v>
      </c>
      <c r="P114" s="78">
        <v>305.58</v>
      </c>
      <c r="Q114" s="84">
        <v>19.739999999999998</v>
      </c>
      <c r="R114" s="78">
        <v>0</v>
      </c>
    </row>
    <row r="115" spans="1:18" x14ac:dyDescent="0.25">
      <c r="A115" t="s">
        <v>156</v>
      </c>
      <c r="B115">
        <v>57587</v>
      </c>
      <c r="C115" s="83">
        <v>254485438874</v>
      </c>
      <c r="D115" t="s">
        <v>191</v>
      </c>
      <c r="E115" t="s">
        <v>192</v>
      </c>
      <c r="G115">
        <v>1</v>
      </c>
      <c r="H115" s="78">
        <v>239.01</v>
      </c>
      <c r="I115" s="78">
        <v>0</v>
      </c>
      <c r="J115" s="84">
        <v>239.01</v>
      </c>
      <c r="L115" s="78">
        <v>0</v>
      </c>
      <c r="N115" s="78">
        <v>7.8</v>
      </c>
      <c r="O115" s="78">
        <v>7.8</v>
      </c>
      <c r="P115" s="78">
        <v>231.21</v>
      </c>
      <c r="Q115" s="84">
        <v>19.72</v>
      </c>
      <c r="R115" s="78">
        <v>0</v>
      </c>
    </row>
    <row r="116" spans="1:18" x14ac:dyDescent="0.25">
      <c r="A116" t="s">
        <v>524</v>
      </c>
      <c r="B116">
        <v>57817</v>
      </c>
      <c r="C116" s="83">
        <v>253262291266</v>
      </c>
      <c r="D116" t="s">
        <v>536</v>
      </c>
      <c r="E116" t="s">
        <v>537</v>
      </c>
      <c r="G116">
        <v>1</v>
      </c>
      <c r="H116" s="78">
        <v>237</v>
      </c>
      <c r="I116" s="78">
        <v>0</v>
      </c>
      <c r="J116" s="84">
        <v>237</v>
      </c>
      <c r="L116" s="78">
        <v>0</v>
      </c>
      <c r="N116" s="78">
        <v>7.74</v>
      </c>
      <c r="O116" s="78">
        <v>7.74</v>
      </c>
      <c r="P116" s="78">
        <v>229.26</v>
      </c>
      <c r="Q116" s="84">
        <v>19.55</v>
      </c>
      <c r="R116" s="78">
        <v>0</v>
      </c>
    </row>
    <row r="117" spans="1:18" x14ac:dyDescent="0.25">
      <c r="A117" t="s">
        <v>156</v>
      </c>
      <c r="B117">
        <v>57593</v>
      </c>
      <c r="C117" s="83">
        <v>283871884228</v>
      </c>
      <c r="D117" t="s">
        <v>201</v>
      </c>
      <c r="E117" t="s">
        <v>202</v>
      </c>
      <c r="G117">
        <v>1</v>
      </c>
      <c r="H117" s="78">
        <v>289.05</v>
      </c>
      <c r="I117" s="78">
        <v>0</v>
      </c>
      <c r="J117" s="84">
        <v>289.05</v>
      </c>
      <c r="L117" s="78">
        <v>0</v>
      </c>
      <c r="N117" s="78">
        <v>9.25</v>
      </c>
      <c r="O117" s="78">
        <v>9.25</v>
      </c>
      <c r="P117" s="78">
        <v>279.8</v>
      </c>
      <c r="Q117" s="84">
        <v>19.510000000000002</v>
      </c>
      <c r="R117" s="78">
        <v>0</v>
      </c>
    </row>
    <row r="118" spans="1:18" x14ac:dyDescent="0.25">
      <c r="A118" t="s">
        <v>1378</v>
      </c>
      <c r="B118">
        <v>58495</v>
      </c>
      <c r="C118" s="83">
        <v>264749511682</v>
      </c>
      <c r="D118" t="s">
        <v>1404</v>
      </c>
      <c r="E118" t="s">
        <v>198</v>
      </c>
      <c r="G118">
        <v>1</v>
      </c>
      <c r="H118" s="78">
        <v>215.05</v>
      </c>
      <c r="I118" s="78">
        <v>0</v>
      </c>
      <c r="J118" s="84">
        <v>215.05</v>
      </c>
      <c r="L118" s="78">
        <v>0</v>
      </c>
      <c r="N118" s="78">
        <v>7.1</v>
      </c>
      <c r="O118" s="78">
        <v>7.1</v>
      </c>
      <c r="P118" s="78">
        <v>207.95</v>
      </c>
      <c r="Q118" s="84">
        <v>19.350000000000001</v>
      </c>
      <c r="R118" s="78">
        <v>0</v>
      </c>
    </row>
    <row r="119" spans="1:18" x14ac:dyDescent="0.25">
      <c r="A119" t="s">
        <v>349</v>
      </c>
      <c r="B119">
        <v>57707</v>
      </c>
      <c r="C119" s="83">
        <v>254481385341</v>
      </c>
      <c r="D119" t="s">
        <v>366</v>
      </c>
      <c r="E119" t="s">
        <v>367</v>
      </c>
      <c r="G119">
        <v>1</v>
      </c>
      <c r="H119" s="78">
        <v>275.01</v>
      </c>
      <c r="I119" s="78">
        <v>0</v>
      </c>
      <c r="J119" s="84">
        <v>275.01</v>
      </c>
      <c r="L119" s="78">
        <v>7.52</v>
      </c>
      <c r="N119" s="78">
        <v>8.83</v>
      </c>
      <c r="O119" s="78">
        <v>16.350000000000001</v>
      </c>
      <c r="P119" s="78">
        <v>258.66000000000003</v>
      </c>
      <c r="Q119" s="84">
        <v>19.25</v>
      </c>
      <c r="R119" s="78">
        <v>0</v>
      </c>
    </row>
    <row r="120" spans="1:18" x14ac:dyDescent="0.25">
      <c r="A120" t="s">
        <v>398</v>
      </c>
      <c r="B120">
        <v>57742</v>
      </c>
      <c r="C120" s="83">
        <v>264704379773</v>
      </c>
      <c r="D120" t="s">
        <v>419</v>
      </c>
      <c r="E120" t="s">
        <v>95</v>
      </c>
      <c r="G120">
        <v>1</v>
      </c>
      <c r="H120" s="78">
        <v>375.04</v>
      </c>
      <c r="I120" s="78">
        <v>0</v>
      </c>
      <c r="J120" s="84">
        <v>375.04</v>
      </c>
      <c r="L120" s="78">
        <v>0</v>
      </c>
      <c r="N120" s="78">
        <v>11.73</v>
      </c>
      <c r="O120" s="78">
        <v>11.73</v>
      </c>
      <c r="P120" s="78">
        <v>363.31</v>
      </c>
      <c r="Q120" s="84">
        <v>19.2</v>
      </c>
      <c r="R120" s="78">
        <v>0</v>
      </c>
    </row>
    <row r="121" spans="1:18" x14ac:dyDescent="0.25">
      <c r="A121" t="s">
        <v>306</v>
      </c>
      <c r="B121">
        <v>57681</v>
      </c>
      <c r="C121" s="83">
        <v>264720146945</v>
      </c>
      <c r="D121" t="s">
        <v>332</v>
      </c>
      <c r="E121" t="s">
        <v>80</v>
      </c>
      <c r="G121">
        <v>1</v>
      </c>
      <c r="H121" s="78">
        <v>260.05</v>
      </c>
      <c r="I121" s="78">
        <v>0</v>
      </c>
      <c r="J121" s="84">
        <v>260.05</v>
      </c>
      <c r="L121" s="78">
        <v>0</v>
      </c>
      <c r="N121" s="78">
        <v>8.39</v>
      </c>
      <c r="O121" s="78">
        <v>8.39</v>
      </c>
      <c r="P121" s="78">
        <v>251.66</v>
      </c>
      <c r="Q121" s="84">
        <v>18.850000000000001</v>
      </c>
      <c r="R121" s="78">
        <v>0</v>
      </c>
    </row>
    <row r="122" spans="1:18" x14ac:dyDescent="0.25">
      <c r="A122" t="s">
        <v>754</v>
      </c>
      <c r="B122">
        <v>58001</v>
      </c>
      <c r="C122" s="83">
        <v>283843141628</v>
      </c>
      <c r="D122" t="s">
        <v>782</v>
      </c>
      <c r="E122" t="s">
        <v>783</v>
      </c>
      <c r="G122">
        <v>1</v>
      </c>
      <c r="H122" s="78">
        <v>269.04000000000002</v>
      </c>
      <c r="I122" s="78">
        <v>0</v>
      </c>
      <c r="J122" s="84">
        <v>269.04000000000002</v>
      </c>
      <c r="L122" s="78">
        <v>16.600000000000001</v>
      </c>
      <c r="N122" s="78">
        <v>8.65</v>
      </c>
      <c r="O122" s="78">
        <v>25.25</v>
      </c>
      <c r="P122" s="78">
        <v>243.79</v>
      </c>
      <c r="Q122" s="84">
        <v>18.829999999999998</v>
      </c>
      <c r="R122" s="78">
        <v>0</v>
      </c>
    </row>
    <row r="123" spans="1:18" x14ac:dyDescent="0.25">
      <c r="A123" t="s">
        <v>64</v>
      </c>
      <c r="B123">
        <v>57532</v>
      </c>
      <c r="C123" s="83">
        <v>283852155870</v>
      </c>
      <c r="D123" t="s">
        <v>94</v>
      </c>
      <c r="E123" t="s">
        <v>95</v>
      </c>
      <c r="G123">
        <v>1</v>
      </c>
      <c r="H123" s="78">
        <v>350</v>
      </c>
      <c r="I123" s="78">
        <v>0</v>
      </c>
      <c r="J123" s="84">
        <v>350</v>
      </c>
      <c r="L123" s="78">
        <v>0</v>
      </c>
      <c r="N123" s="78">
        <v>10.99</v>
      </c>
      <c r="O123" s="78">
        <v>10.99</v>
      </c>
      <c r="P123" s="78">
        <v>339.01</v>
      </c>
      <c r="Q123" s="84">
        <v>18.55</v>
      </c>
      <c r="R123" s="78">
        <v>0</v>
      </c>
    </row>
    <row r="124" spans="1:18" x14ac:dyDescent="0.25">
      <c r="A124" t="s">
        <v>754</v>
      </c>
      <c r="B124">
        <v>58011</v>
      </c>
      <c r="C124" s="83">
        <v>254501599443</v>
      </c>
      <c r="D124" t="s">
        <v>796</v>
      </c>
      <c r="E124" t="s">
        <v>223</v>
      </c>
      <c r="G124">
        <v>1</v>
      </c>
      <c r="H124" s="78">
        <v>349.07</v>
      </c>
      <c r="I124" s="78">
        <v>0</v>
      </c>
      <c r="J124" s="84">
        <v>349.07</v>
      </c>
      <c r="L124" s="78">
        <v>0</v>
      </c>
      <c r="N124" s="78">
        <v>10.96</v>
      </c>
      <c r="O124" s="78">
        <v>10.96</v>
      </c>
      <c r="P124" s="78">
        <v>338.11</v>
      </c>
      <c r="Q124" s="84">
        <v>18.5</v>
      </c>
      <c r="R124" s="78">
        <v>0</v>
      </c>
    </row>
    <row r="125" spans="1:18" x14ac:dyDescent="0.25">
      <c r="A125" t="s">
        <v>156</v>
      </c>
      <c r="B125">
        <v>57582</v>
      </c>
      <c r="C125" s="83">
        <v>264359578961</v>
      </c>
      <c r="D125" t="s">
        <v>184</v>
      </c>
      <c r="E125" t="s">
        <v>185</v>
      </c>
      <c r="G125">
        <v>1</v>
      </c>
      <c r="H125" s="78">
        <v>222.96</v>
      </c>
      <c r="I125" s="78">
        <v>0</v>
      </c>
      <c r="J125" s="84">
        <v>222.96</v>
      </c>
      <c r="L125" s="78">
        <v>10.44</v>
      </c>
      <c r="N125" s="78">
        <v>7.3</v>
      </c>
      <c r="O125" s="78">
        <v>17.739999999999998</v>
      </c>
      <c r="P125" s="78">
        <v>205.22</v>
      </c>
      <c r="Q125" s="84">
        <v>18.39</v>
      </c>
      <c r="R125" s="78">
        <v>0</v>
      </c>
    </row>
    <row r="126" spans="1:18" x14ac:dyDescent="0.25">
      <c r="A126" t="s">
        <v>64</v>
      </c>
      <c r="B126">
        <v>57524</v>
      </c>
      <c r="C126" s="83">
        <v>283867246176</v>
      </c>
      <c r="D126" t="s">
        <v>79</v>
      </c>
      <c r="E126" t="s">
        <v>80</v>
      </c>
      <c r="G126">
        <v>1</v>
      </c>
      <c r="H126" s="78">
        <v>222.05</v>
      </c>
      <c r="I126" s="78">
        <v>0</v>
      </c>
      <c r="J126" s="84">
        <v>222.05</v>
      </c>
      <c r="L126" s="78">
        <v>0</v>
      </c>
      <c r="N126" s="78">
        <v>7.27</v>
      </c>
      <c r="O126" s="78">
        <v>7.27</v>
      </c>
      <c r="P126" s="78">
        <v>214.78</v>
      </c>
      <c r="Q126" s="84">
        <v>18.32</v>
      </c>
      <c r="R126" s="78">
        <v>0</v>
      </c>
    </row>
    <row r="127" spans="1:18" x14ac:dyDescent="0.25">
      <c r="A127" t="s">
        <v>1300</v>
      </c>
      <c r="B127">
        <v>58407</v>
      </c>
      <c r="C127" s="83">
        <v>283942751558</v>
      </c>
      <c r="D127" t="s">
        <v>1303</v>
      </c>
      <c r="E127" t="s">
        <v>548</v>
      </c>
      <c r="G127">
        <v>1</v>
      </c>
      <c r="H127" s="78">
        <v>179.07</v>
      </c>
      <c r="I127" s="78">
        <v>0</v>
      </c>
      <c r="J127" s="84">
        <v>179.07</v>
      </c>
      <c r="L127" s="78">
        <v>3.31</v>
      </c>
      <c r="N127" s="78">
        <v>6.02</v>
      </c>
      <c r="O127" s="78">
        <v>9.33</v>
      </c>
      <c r="P127" s="78">
        <v>169.74</v>
      </c>
      <c r="Q127" s="84">
        <v>18.27</v>
      </c>
      <c r="R127" s="78">
        <v>0</v>
      </c>
    </row>
    <row r="128" spans="1:18" x14ac:dyDescent="0.25">
      <c r="A128" t="s">
        <v>1232</v>
      </c>
      <c r="B128">
        <v>58372</v>
      </c>
      <c r="C128" s="83">
        <v>264739472078</v>
      </c>
      <c r="D128" t="s">
        <v>1256</v>
      </c>
      <c r="E128" t="s">
        <v>1257</v>
      </c>
      <c r="G128">
        <v>1</v>
      </c>
      <c r="H128" s="78">
        <v>329.02</v>
      </c>
      <c r="I128" s="78">
        <v>0</v>
      </c>
      <c r="J128" s="84">
        <v>329.02</v>
      </c>
      <c r="L128" s="78">
        <v>0</v>
      </c>
      <c r="N128" s="78">
        <v>10.37</v>
      </c>
      <c r="O128" s="78">
        <v>10.37</v>
      </c>
      <c r="P128" s="78">
        <v>318.64999999999998</v>
      </c>
      <c r="Q128" s="84">
        <v>18.100000000000001</v>
      </c>
      <c r="R128" s="78">
        <v>0</v>
      </c>
    </row>
    <row r="129" spans="1:18" x14ac:dyDescent="0.25">
      <c r="A129" t="s">
        <v>156</v>
      </c>
      <c r="B129">
        <v>57580</v>
      </c>
      <c r="C129" s="83">
        <v>283724379478</v>
      </c>
      <c r="D129" t="s">
        <v>181</v>
      </c>
      <c r="E129" t="s">
        <v>66</v>
      </c>
      <c r="G129">
        <v>1</v>
      </c>
      <c r="H129" s="78">
        <v>180.29</v>
      </c>
      <c r="I129" s="78">
        <v>0</v>
      </c>
      <c r="J129" s="84">
        <v>180.29</v>
      </c>
      <c r="L129" s="78">
        <v>0</v>
      </c>
      <c r="N129" s="78">
        <v>6.05</v>
      </c>
      <c r="O129" s="78">
        <v>6.05</v>
      </c>
      <c r="P129" s="78">
        <v>174.24</v>
      </c>
      <c r="Q129" s="84">
        <v>18.03</v>
      </c>
      <c r="R129" s="78">
        <v>0</v>
      </c>
    </row>
    <row r="130" spans="1:18" x14ac:dyDescent="0.25">
      <c r="A130" t="s">
        <v>455</v>
      </c>
      <c r="B130">
        <v>57803</v>
      </c>
      <c r="C130" s="83">
        <v>283824106934</v>
      </c>
      <c r="D130" t="s">
        <v>511</v>
      </c>
      <c r="E130" t="s">
        <v>97</v>
      </c>
      <c r="G130">
        <v>1</v>
      </c>
      <c r="H130" s="78">
        <v>230.03</v>
      </c>
      <c r="I130" s="78">
        <v>0</v>
      </c>
      <c r="J130" s="84">
        <v>230.03</v>
      </c>
      <c r="L130" s="78">
        <v>0</v>
      </c>
      <c r="N130" s="78">
        <v>7.49</v>
      </c>
      <c r="O130" s="78">
        <v>7.49</v>
      </c>
      <c r="P130" s="78">
        <v>222.54</v>
      </c>
      <c r="Q130" s="84">
        <v>17.829999999999998</v>
      </c>
      <c r="R130" s="78">
        <v>0</v>
      </c>
    </row>
    <row r="131" spans="1:18" x14ac:dyDescent="0.25">
      <c r="A131" t="s">
        <v>64</v>
      </c>
      <c r="B131">
        <v>57526</v>
      </c>
      <c r="C131" s="83">
        <v>264518422676</v>
      </c>
      <c r="D131" t="s">
        <v>83</v>
      </c>
      <c r="E131" t="s">
        <v>84</v>
      </c>
      <c r="G131">
        <v>1</v>
      </c>
      <c r="H131" s="78">
        <v>269.02</v>
      </c>
      <c r="I131" s="78">
        <v>0</v>
      </c>
      <c r="J131" s="84">
        <v>269.02</v>
      </c>
      <c r="L131" s="78">
        <v>0</v>
      </c>
      <c r="N131" s="78">
        <v>8.6199999999999992</v>
      </c>
      <c r="O131" s="78">
        <v>8.6199999999999992</v>
      </c>
      <c r="P131" s="78">
        <v>260.39999999999998</v>
      </c>
      <c r="Q131" s="84">
        <v>17.809999999999999</v>
      </c>
      <c r="R131" s="78">
        <v>0</v>
      </c>
    </row>
    <row r="132" spans="1:18" x14ac:dyDescent="0.25">
      <c r="A132" t="s">
        <v>524</v>
      </c>
      <c r="B132">
        <v>57834</v>
      </c>
      <c r="C132" s="83">
        <v>264727110399</v>
      </c>
      <c r="D132" t="s">
        <v>560</v>
      </c>
      <c r="E132" t="s">
        <v>383</v>
      </c>
      <c r="G132">
        <v>1</v>
      </c>
      <c r="H132" s="78">
        <v>229.05</v>
      </c>
      <c r="I132" s="78">
        <v>0</v>
      </c>
      <c r="J132" s="84">
        <v>229.05</v>
      </c>
      <c r="L132" s="78">
        <v>7.23</v>
      </c>
      <c r="N132" s="78">
        <v>7.46</v>
      </c>
      <c r="O132" s="78">
        <v>14.69</v>
      </c>
      <c r="P132" s="78">
        <v>214.36</v>
      </c>
      <c r="Q132" s="84">
        <v>17.75</v>
      </c>
      <c r="R132" s="78">
        <v>0</v>
      </c>
    </row>
    <row r="133" spans="1:18" x14ac:dyDescent="0.25">
      <c r="A133" t="s">
        <v>1089</v>
      </c>
      <c r="B133">
        <v>58245</v>
      </c>
      <c r="C133" s="83">
        <v>264799365683</v>
      </c>
      <c r="D133" t="s">
        <v>1099</v>
      </c>
      <c r="E133" t="s">
        <v>947</v>
      </c>
      <c r="G133">
        <v>1</v>
      </c>
      <c r="H133" s="78">
        <v>185.07</v>
      </c>
      <c r="I133" s="78">
        <v>0</v>
      </c>
      <c r="J133" s="84">
        <v>185.07</v>
      </c>
      <c r="L133" s="78">
        <v>12.8</v>
      </c>
      <c r="N133" s="78">
        <v>6.18</v>
      </c>
      <c r="O133" s="78">
        <v>18.98</v>
      </c>
      <c r="P133" s="78">
        <v>166.09</v>
      </c>
      <c r="Q133" s="84">
        <v>17.579999999999998</v>
      </c>
      <c r="R133" s="78">
        <v>0</v>
      </c>
    </row>
    <row r="134" spans="1:18" x14ac:dyDescent="0.25">
      <c r="A134" t="s">
        <v>699</v>
      </c>
      <c r="B134">
        <v>57965</v>
      </c>
      <c r="C134" s="83">
        <v>254163630235</v>
      </c>
      <c r="D134" t="s">
        <v>734</v>
      </c>
      <c r="E134" t="s">
        <v>735</v>
      </c>
      <c r="G134">
        <v>1</v>
      </c>
      <c r="H134" s="78">
        <v>250.05</v>
      </c>
      <c r="I134" s="78">
        <v>0</v>
      </c>
      <c r="J134" s="84">
        <v>250.05</v>
      </c>
      <c r="L134" s="78">
        <v>16.059999999999999</v>
      </c>
      <c r="N134" s="78">
        <v>12.07</v>
      </c>
      <c r="O134" s="78">
        <v>28.13</v>
      </c>
      <c r="P134" s="78">
        <v>221.92</v>
      </c>
      <c r="Q134" s="84">
        <v>17.5</v>
      </c>
      <c r="R134" s="78">
        <v>0</v>
      </c>
    </row>
    <row r="135" spans="1:18" x14ac:dyDescent="0.25">
      <c r="A135" t="s">
        <v>656</v>
      </c>
      <c r="B135">
        <v>57912</v>
      </c>
      <c r="C135" s="83">
        <v>283641351067</v>
      </c>
      <c r="D135" t="s">
        <v>659</v>
      </c>
      <c r="E135" t="s">
        <v>66</v>
      </c>
      <c r="G135">
        <v>1</v>
      </c>
      <c r="H135" s="78">
        <v>249.9</v>
      </c>
      <c r="I135" s="78">
        <v>0</v>
      </c>
      <c r="J135" s="84">
        <v>249.9</v>
      </c>
      <c r="L135" s="78">
        <v>12.8</v>
      </c>
      <c r="N135" s="78">
        <v>8.0500000000000007</v>
      </c>
      <c r="O135" s="78">
        <v>20.85</v>
      </c>
      <c r="P135" s="78">
        <v>229.05</v>
      </c>
      <c r="Q135" s="84">
        <v>17.489999999999998</v>
      </c>
      <c r="R135" s="78">
        <v>0</v>
      </c>
    </row>
    <row r="136" spans="1:18" x14ac:dyDescent="0.25">
      <c r="A136" t="s">
        <v>1232</v>
      </c>
      <c r="B136">
        <v>58355</v>
      </c>
      <c r="C136" s="83">
        <v>283931617029</v>
      </c>
      <c r="D136" t="s">
        <v>1239</v>
      </c>
      <c r="E136" t="s">
        <v>158</v>
      </c>
      <c r="G136">
        <v>1</v>
      </c>
      <c r="H136" s="78">
        <v>249.06</v>
      </c>
      <c r="I136" s="78">
        <v>0</v>
      </c>
      <c r="J136" s="84">
        <v>249.06</v>
      </c>
      <c r="L136" s="78">
        <v>7.52</v>
      </c>
      <c r="N136" s="78">
        <v>8.0299999999999994</v>
      </c>
      <c r="O136" s="78">
        <v>15.55</v>
      </c>
      <c r="P136" s="78">
        <v>233.51</v>
      </c>
      <c r="Q136" s="84">
        <v>17.43</v>
      </c>
      <c r="R136" s="78">
        <v>0</v>
      </c>
    </row>
    <row r="137" spans="1:18" x14ac:dyDescent="0.25">
      <c r="A137" t="s">
        <v>1258</v>
      </c>
      <c r="B137">
        <v>58391</v>
      </c>
      <c r="C137" s="83">
        <v>283644382182</v>
      </c>
      <c r="D137" t="s">
        <v>1280</v>
      </c>
      <c r="E137" t="s">
        <v>163</v>
      </c>
      <c r="G137">
        <v>1</v>
      </c>
      <c r="H137" s="78">
        <v>180.9</v>
      </c>
      <c r="I137" s="78">
        <v>0</v>
      </c>
      <c r="J137" s="84">
        <v>180.9</v>
      </c>
      <c r="L137" s="78">
        <v>9.34</v>
      </c>
      <c r="N137" s="78">
        <v>6.04</v>
      </c>
      <c r="O137" s="78">
        <v>15.38</v>
      </c>
      <c r="P137" s="78">
        <v>165.52</v>
      </c>
      <c r="Q137" s="84">
        <v>17.190000000000001</v>
      </c>
      <c r="R137" s="78">
        <v>0</v>
      </c>
    </row>
    <row r="138" spans="1:18" x14ac:dyDescent="0.25">
      <c r="A138" t="s">
        <v>349</v>
      </c>
      <c r="B138">
        <v>57708</v>
      </c>
      <c r="C138" s="83">
        <v>283720354818</v>
      </c>
      <c r="D138" t="s">
        <v>368</v>
      </c>
      <c r="E138" t="s">
        <v>369</v>
      </c>
      <c r="G138">
        <v>1</v>
      </c>
      <c r="H138" s="78">
        <v>204.29</v>
      </c>
      <c r="I138" s="78">
        <v>0</v>
      </c>
      <c r="J138" s="84">
        <v>204.29</v>
      </c>
      <c r="L138" s="78">
        <v>7.52</v>
      </c>
      <c r="N138" s="78">
        <v>6.72</v>
      </c>
      <c r="O138" s="78">
        <v>14.24</v>
      </c>
      <c r="P138" s="78">
        <v>190.05</v>
      </c>
      <c r="Q138" s="84">
        <v>17.16</v>
      </c>
      <c r="R138" s="78">
        <v>0</v>
      </c>
    </row>
    <row r="139" spans="1:18" x14ac:dyDescent="0.25">
      <c r="A139" t="s">
        <v>1192</v>
      </c>
      <c r="B139">
        <v>58342</v>
      </c>
      <c r="C139" s="83">
        <v>283931619472</v>
      </c>
      <c r="D139" t="s">
        <v>1222</v>
      </c>
      <c r="E139" t="s">
        <v>158</v>
      </c>
      <c r="G139">
        <v>1</v>
      </c>
      <c r="H139" s="78">
        <v>169.06</v>
      </c>
      <c r="I139" s="78">
        <v>0</v>
      </c>
      <c r="J139" s="84">
        <v>169.06</v>
      </c>
      <c r="L139" s="78">
        <v>7.52</v>
      </c>
      <c r="N139" s="78">
        <v>5.69</v>
      </c>
      <c r="O139" s="78">
        <v>13.21</v>
      </c>
      <c r="P139" s="78">
        <v>155.85</v>
      </c>
      <c r="Q139" s="84">
        <v>16.91</v>
      </c>
      <c r="R139" s="78">
        <v>0</v>
      </c>
    </row>
    <row r="140" spans="1:18" x14ac:dyDescent="0.25">
      <c r="A140" t="s">
        <v>524</v>
      </c>
      <c r="B140">
        <v>57847</v>
      </c>
      <c r="C140" s="83">
        <v>264092247100</v>
      </c>
      <c r="D140" t="s">
        <v>576</v>
      </c>
      <c r="E140" t="s">
        <v>577</v>
      </c>
      <c r="G140">
        <v>1</v>
      </c>
      <c r="H140" s="78">
        <v>270.07</v>
      </c>
      <c r="I140" s="78">
        <v>0</v>
      </c>
      <c r="J140" s="84">
        <v>270.07</v>
      </c>
      <c r="L140" s="78">
        <v>0</v>
      </c>
      <c r="N140" s="78">
        <v>8.6199999999999992</v>
      </c>
      <c r="O140" s="78">
        <v>8.6199999999999992</v>
      </c>
      <c r="P140" s="78">
        <v>261.45</v>
      </c>
      <c r="Q140" s="84">
        <v>16.88</v>
      </c>
      <c r="R140" s="78">
        <v>0</v>
      </c>
    </row>
    <row r="141" spans="1:18" x14ac:dyDescent="0.25">
      <c r="A141" t="s">
        <v>1192</v>
      </c>
      <c r="B141">
        <v>58319</v>
      </c>
      <c r="C141" s="83">
        <v>283906317947</v>
      </c>
      <c r="D141" t="s">
        <v>1194</v>
      </c>
      <c r="E141" t="s">
        <v>1195</v>
      </c>
      <c r="G141">
        <v>1</v>
      </c>
      <c r="H141" s="78">
        <v>249.06</v>
      </c>
      <c r="I141" s="78">
        <v>0</v>
      </c>
      <c r="J141" s="84">
        <v>249.06</v>
      </c>
      <c r="L141" s="78">
        <v>8.5</v>
      </c>
      <c r="N141" s="78">
        <v>8.01</v>
      </c>
      <c r="O141" s="78">
        <v>16.510000000000002</v>
      </c>
      <c r="P141" s="78">
        <v>232.55</v>
      </c>
      <c r="Q141" s="84">
        <v>16.809999999999999</v>
      </c>
      <c r="R141" s="78">
        <v>0</v>
      </c>
    </row>
    <row r="142" spans="1:18" x14ac:dyDescent="0.25">
      <c r="A142" t="s">
        <v>215</v>
      </c>
      <c r="B142">
        <v>57603</v>
      </c>
      <c r="C142" s="83">
        <v>283616262109</v>
      </c>
      <c r="D142" t="s">
        <v>216</v>
      </c>
      <c r="E142" t="s">
        <v>66</v>
      </c>
      <c r="G142">
        <v>1</v>
      </c>
      <c r="H142" s="78">
        <v>215.99</v>
      </c>
      <c r="I142" s="78">
        <v>0</v>
      </c>
      <c r="J142" s="84">
        <v>215.99</v>
      </c>
      <c r="L142" s="78">
        <v>10.85</v>
      </c>
      <c r="N142" s="78">
        <v>7.05</v>
      </c>
      <c r="O142" s="78">
        <v>17.899999999999999</v>
      </c>
      <c r="P142" s="78">
        <v>198.09</v>
      </c>
      <c r="Q142" s="84">
        <v>16.739999999999998</v>
      </c>
      <c r="R142" s="78">
        <v>0</v>
      </c>
    </row>
    <row r="143" spans="1:18" x14ac:dyDescent="0.25">
      <c r="A143" t="s">
        <v>455</v>
      </c>
      <c r="B143">
        <v>57773</v>
      </c>
      <c r="C143" s="83">
        <v>283859886971</v>
      </c>
      <c r="D143" t="s">
        <v>467</v>
      </c>
      <c r="E143" t="s">
        <v>249</v>
      </c>
      <c r="G143">
        <v>1</v>
      </c>
      <c r="H143" s="78">
        <v>279.04000000000002</v>
      </c>
      <c r="I143" s="78">
        <v>0</v>
      </c>
      <c r="J143" s="84">
        <v>279.04000000000002</v>
      </c>
      <c r="L143" s="78">
        <v>0</v>
      </c>
      <c r="N143" s="78">
        <v>8.8800000000000008</v>
      </c>
      <c r="O143" s="78">
        <v>8.8800000000000008</v>
      </c>
      <c r="P143" s="78">
        <v>270.16000000000003</v>
      </c>
      <c r="Q143" s="84">
        <v>16.739999999999998</v>
      </c>
      <c r="R143" s="78">
        <v>0</v>
      </c>
    </row>
    <row r="144" spans="1:18" x14ac:dyDescent="0.25">
      <c r="A144" t="s">
        <v>579</v>
      </c>
      <c r="B144">
        <v>57870</v>
      </c>
      <c r="C144" s="83">
        <v>254636942381</v>
      </c>
      <c r="D144" t="s">
        <v>606</v>
      </c>
      <c r="E144" t="s">
        <v>204</v>
      </c>
      <c r="G144">
        <v>1</v>
      </c>
      <c r="H144" s="78">
        <v>239.06</v>
      </c>
      <c r="I144" s="78">
        <v>0</v>
      </c>
      <c r="J144" s="84">
        <v>239.06</v>
      </c>
      <c r="L144" s="78">
        <v>0</v>
      </c>
      <c r="N144" s="78">
        <v>7.72</v>
      </c>
      <c r="O144" s="78">
        <v>7.72</v>
      </c>
      <c r="P144" s="78">
        <v>231.34</v>
      </c>
      <c r="Q144" s="84">
        <v>16.73</v>
      </c>
      <c r="R144" s="78">
        <v>0</v>
      </c>
    </row>
    <row r="145" spans="1:18" x14ac:dyDescent="0.25">
      <c r="A145" t="s">
        <v>1339</v>
      </c>
      <c r="B145">
        <v>58470</v>
      </c>
      <c r="C145" s="83">
        <v>264668468385</v>
      </c>
      <c r="D145" t="s">
        <v>1377</v>
      </c>
      <c r="E145" t="s">
        <v>1073</v>
      </c>
      <c r="G145">
        <v>1</v>
      </c>
      <c r="H145" s="78">
        <v>98.03</v>
      </c>
      <c r="I145" s="78">
        <v>69.05</v>
      </c>
      <c r="J145" s="84">
        <v>167.08</v>
      </c>
      <c r="L145" s="78">
        <v>22</v>
      </c>
      <c r="N145" s="78">
        <v>8.39</v>
      </c>
      <c r="O145" s="78">
        <v>30.39</v>
      </c>
      <c r="P145" s="78">
        <v>136.69</v>
      </c>
      <c r="Q145" s="84">
        <v>16.71</v>
      </c>
      <c r="R145" s="78">
        <v>0</v>
      </c>
    </row>
    <row r="146" spans="1:18" x14ac:dyDescent="0.25">
      <c r="A146" t="s">
        <v>215</v>
      </c>
      <c r="B146">
        <v>57624</v>
      </c>
      <c r="G146">
        <v>2</v>
      </c>
      <c r="H146" s="78">
        <v>236.01</v>
      </c>
      <c r="I146" s="78">
        <v>0</v>
      </c>
      <c r="J146" s="84">
        <v>252.53</v>
      </c>
      <c r="M146" s="78">
        <v>0</v>
      </c>
      <c r="N146" s="78">
        <v>7.62</v>
      </c>
      <c r="O146" s="78">
        <v>7.62</v>
      </c>
      <c r="P146" s="78">
        <v>244.91</v>
      </c>
      <c r="Q146" s="84">
        <v>16.52</v>
      </c>
    </row>
    <row r="147" spans="1:18" x14ac:dyDescent="0.25">
      <c r="A147" t="s">
        <v>804</v>
      </c>
      <c r="B147">
        <v>58027</v>
      </c>
      <c r="C147" s="83">
        <v>264524114038</v>
      </c>
      <c r="D147" t="s">
        <v>813</v>
      </c>
      <c r="E147" t="s">
        <v>214</v>
      </c>
      <c r="G147">
        <v>1</v>
      </c>
      <c r="H147" s="78">
        <v>275.07</v>
      </c>
      <c r="I147" s="78">
        <v>0</v>
      </c>
      <c r="J147" s="84">
        <v>275.07</v>
      </c>
      <c r="L147" s="78">
        <v>0</v>
      </c>
      <c r="N147" s="78">
        <v>13.13</v>
      </c>
      <c r="O147" s="78">
        <v>13.13</v>
      </c>
      <c r="P147" s="78">
        <v>261.94</v>
      </c>
      <c r="Q147" s="84">
        <v>16.5</v>
      </c>
      <c r="R147" s="78">
        <v>0</v>
      </c>
    </row>
    <row r="148" spans="1:18" x14ac:dyDescent="0.25">
      <c r="A148" t="s">
        <v>156</v>
      </c>
      <c r="B148">
        <v>57595</v>
      </c>
      <c r="C148" s="83">
        <v>264771968592</v>
      </c>
      <c r="D148" t="s">
        <v>205</v>
      </c>
      <c r="E148" t="s">
        <v>204</v>
      </c>
      <c r="G148">
        <v>1</v>
      </c>
      <c r="H148" s="78">
        <v>185.06</v>
      </c>
      <c r="I148" s="78">
        <v>0</v>
      </c>
      <c r="J148" s="84">
        <v>185.06</v>
      </c>
      <c r="L148" s="78">
        <v>12.8</v>
      </c>
      <c r="N148" s="78">
        <v>6.14</v>
      </c>
      <c r="O148" s="78">
        <v>18.940000000000001</v>
      </c>
      <c r="P148" s="78">
        <v>166.12</v>
      </c>
      <c r="Q148" s="84">
        <v>16.47</v>
      </c>
      <c r="R148" s="78">
        <v>0</v>
      </c>
    </row>
    <row r="149" spans="1:18" x14ac:dyDescent="0.25">
      <c r="A149" t="s">
        <v>699</v>
      </c>
      <c r="B149">
        <v>57961</v>
      </c>
      <c r="C149" s="83">
        <v>283742673551</v>
      </c>
      <c r="D149" t="s">
        <v>728</v>
      </c>
      <c r="E149" t="s">
        <v>729</v>
      </c>
      <c r="G149">
        <v>1</v>
      </c>
      <c r="H149" s="78">
        <v>223.01</v>
      </c>
      <c r="I149" s="78">
        <v>0</v>
      </c>
      <c r="J149" s="84">
        <v>223.01</v>
      </c>
      <c r="L149" s="78">
        <v>0</v>
      </c>
      <c r="N149" s="78">
        <v>7.24</v>
      </c>
      <c r="O149" s="78">
        <v>7.24</v>
      </c>
      <c r="P149" s="78">
        <v>215.77</v>
      </c>
      <c r="Q149" s="84">
        <v>16.170000000000002</v>
      </c>
      <c r="R149" s="78">
        <v>0</v>
      </c>
    </row>
    <row r="150" spans="1:18" x14ac:dyDescent="0.25">
      <c r="A150" t="s">
        <v>699</v>
      </c>
      <c r="B150">
        <v>57964</v>
      </c>
      <c r="C150" s="83">
        <v>283903728523</v>
      </c>
      <c r="D150" t="s">
        <v>732</v>
      </c>
      <c r="E150" t="s">
        <v>733</v>
      </c>
      <c r="G150">
        <v>1</v>
      </c>
      <c r="H150" s="78">
        <v>195.06</v>
      </c>
      <c r="I150" s="78">
        <v>0</v>
      </c>
      <c r="J150" s="84">
        <v>178.83</v>
      </c>
      <c r="L150" s="78">
        <v>0</v>
      </c>
      <c r="N150" s="78">
        <v>6.42</v>
      </c>
      <c r="O150" s="78">
        <v>6.42</v>
      </c>
      <c r="P150" s="78">
        <v>172.41</v>
      </c>
      <c r="Q150" s="84">
        <v>16.09</v>
      </c>
      <c r="R150" s="78">
        <v>0</v>
      </c>
    </row>
    <row r="151" spans="1:18" x14ac:dyDescent="0.25">
      <c r="A151" t="s">
        <v>64</v>
      </c>
      <c r="B151">
        <v>57558</v>
      </c>
      <c r="C151" s="83">
        <v>283673390167</v>
      </c>
      <c r="D151" t="s">
        <v>140</v>
      </c>
      <c r="E151" t="s">
        <v>141</v>
      </c>
      <c r="G151">
        <v>1</v>
      </c>
      <c r="H151" s="78">
        <v>198.91</v>
      </c>
      <c r="I151" s="78">
        <v>0</v>
      </c>
      <c r="J151" s="84">
        <v>198.91</v>
      </c>
      <c r="L151" s="78">
        <v>0</v>
      </c>
      <c r="N151" s="78">
        <v>6.53</v>
      </c>
      <c r="O151" s="78">
        <v>6.53</v>
      </c>
      <c r="P151" s="78">
        <v>192.38</v>
      </c>
      <c r="Q151" s="84">
        <v>15.91</v>
      </c>
      <c r="R151" s="78">
        <v>0</v>
      </c>
    </row>
    <row r="152" spans="1:18" x14ac:dyDescent="0.25">
      <c r="A152" t="s">
        <v>1192</v>
      </c>
      <c r="B152">
        <v>58327</v>
      </c>
      <c r="C152" s="83">
        <v>264691032040</v>
      </c>
      <c r="D152" t="s">
        <v>1205</v>
      </c>
      <c r="E152" t="s">
        <v>66</v>
      </c>
      <c r="G152">
        <v>1</v>
      </c>
      <c r="H152" s="78">
        <v>265.04000000000002</v>
      </c>
      <c r="I152" s="78">
        <v>0</v>
      </c>
      <c r="J152" s="84">
        <v>265.04000000000002</v>
      </c>
      <c r="L152" s="78">
        <v>12.8</v>
      </c>
      <c r="N152" s="78">
        <v>8.4499999999999993</v>
      </c>
      <c r="O152" s="78">
        <v>21.25</v>
      </c>
      <c r="P152" s="78">
        <v>243.79</v>
      </c>
      <c r="Q152" s="84">
        <v>15.9</v>
      </c>
      <c r="R152" s="78">
        <v>0</v>
      </c>
    </row>
    <row r="153" spans="1:18" x14ac:dyDescent="0.25">
      <c r="A153" t="s">
        <v>215</v>
      </c>
      <c r="B153">
        <v>57617</v>
      </c>
      <c r="C153" s="83">
        <v>283644106562</v>
      </c>
      <c r="D153" t="s">
        <v>236</v>
      </c>
      <c r="E153" t="s">
        <v>237</v>
      </c>
      <c r="G153">
        <v>1</v>
      </c>
      <c r="H153" s="78">
        <v>349.02</v>
      </c>
      <c r="I153" s="78">
        <v>0</v>
      </c>
      <c r="J153" s="84">
        <v>349.02</v>
      </c>
      <c r="L153" s="78">
        <v>0</v>
      </c>
      <c r="N153" s="78">
        <v>10.88</v>
      </c>
      <c r="O153" s="78">
        <v>10.88</v>
      </c>
      <c r="P153" s="78">
        <v>338.14</v>
      </c>
      <c r="Q153" s="84">
        <v>15.71</v>
      </c>
      <c r="R153" s="78">
        <v>0</v>
      </c>
    </row>
    <row r="154" spans="1:18" x14ac:dyDescent="0.25">
      <c r="A154" t="s">
        <v>1192</v>
      </c>
      <c r="B154">
        <v>58335</v>
      </c>
      <c r="C154" s="83">
        <v>283692121267</v>
      </c>
      <c r="D154" t="s">
        <v>1212</v>
      </c>
      <c r="E154" t="s">
        <v>105</v>
      </c>
      <c r="G154">
        <v>1</v>
      </c>
      <c r="H154" s="78">
        <v>221.91</v>
      </c>
      <c r="I154" s="78">
        <v>0</v>
      </c>
      <c r="J154" s="84">
        <v>221.91</v>
      </c>
      <c r="L154" s="78">
        <v>19.690000000000001</v>
      </c>
      <c r="N154" s="78">
        <v>7.19</v>
      </c>
      <c r="O154" s="78">
        <v>26.88</v>
      </c>
      <c r="P154" s="78">
        <v>195.03</v>
      </c>
      <c r="Q154" s="84">
        <v>15.53</v>
      </c>
      <c r="R154" s="78">
        <v>0</v>
      </c>
    </row>
    <row r="155" spans="1:18" x14ac:dyDescent="0.25">
      <c r="A155" t="s">
        <v>349</v>
      </c>
      <c r="B155">
        <v>57721</v>
      </c>
      <c r="C155" s="83">
        <v>264780903601</v>
      </c>
      <c r="D155" t="s">
        <v>387</v>
      </c>
      <c r="E155" t="s">
        <v>86</v>
      </c>
      <c r="G155">
        <v>1</v>
      </c>
      <c r="H155" s="78">
        <v>257.06</v>
      </c>
      <c r="I155" s="78">
        <v>0</v>
      </c>
      <c r="J155" s="84">
        <v>257.06</v>
      </c>
      <c r="L155" s="78">
        <v>0</v>
      </c>
      <c r="N155" s="78">
        <v>8.1999999999999993</v>
      </c>
      <c r="O155" s="78">
        <v>8.1999999999999993</v>
      </c>
      <c r="P155" s="78">
        <v>248.86</v>
      </c>
      <c r="Q155" s="84">
        <v>15.42</v>
      </c>
      <c r="R155" s="78">
        <v>0</v>
      </c>
    </row>
    <row r="156" spans="1:18" x14ac:dyDescent="0.25">
      <c r="A156" t="s">
        <v>215</v>
      </c>
      <c r="B156">
        <v>57615</v>
      </c>
      <c r="C156" s="83">
        <v>283936028608</v>
      </c>
      <c r="D156" t="s">
        <v>233</v>
      </c>
      <c r="E156" t="s">
        <v>234</v>
      </c>
      <c r="G156">
        <v>1</v>
      </c>
      <c r="H156" s="78">
        <v>198.07</v>
      </c>
      <c r="I156" s="78">
        <v>0</v>
      </c>
      <c r="J156" s="84">
        <v>198.07</v>
      </c>
      <c r="L156" s="78">
        <v>0</v>
      </c>
      <c r="N156" s="78">
        <v>6.49</v>
      </c>
      <c r="O156" s="78">
        <v>6.49</v>
      </c>
      <c r="P156" s="78">
        <v>191.58</v>
      </c>
      <c r="Q156" s="84">
        <v>15.35</v>
      </c>
      <c r="R156" s="78">
        <v>0</v>
      </c>
    </row>
    <row r="157" spans="1:18" x14ac:dyDescent="0.25">
      <c r="A157" t="s">
        <v>306</v>
      </c>
      <c r="B157">
        <v>57690</v>
      </c>
      <c r="C157" s="83">
        <v>264209098022</v>
      </c>
      <c r="D157" t="s">
        <v>344</v>
      </c>
      <c r="E157" t="s">
        <v>66</v>
      </c>
      <c r="G157">
        <v>1</v>
      </c>
      <c r="H157" s="78">
        <v>210.98</v>
      </c>
      <c r="I157" s="78">
        <v>0</v>
      </c>
      <c r="J157" s="84">
        <v>210.98</v>
      </c>
      <c r="L157" s="78">
        <v>0</v>
      </c>
      <c r="N157" s="78">
        <v>6.86</v>
      </c>
      <c r="O157" s="78">
        <v>6.86</v>
      </c>
      <c r="P157" s="78">
        <v>204.12</v>
      </c>
      <c r="Q157" s="84">
        <v>15.3</v>
      </c>
      <c r="R157" s="78">
        <v>0</v>
      </c>
    </row>
    <row r="158" spans="1:18" x14ac:dyDescent="0.25">
      <c r="A158" t="s">
        <v>843</v>
      </c>
      <c r="B158">
        <v>58066</v>
      </c>
      <c r="C158" s="83">
        <v>283622849838</v>
      </c>
      <c r="D158" t="s">
        <v>858</v>
      </c>
      <c r="E158" t="s">
        <v>66</v>
      </c>
      <c r="G158">
        <v>1</v>
      </c>
      <c r="H158" s="78">
        <v>217.99</v>
      </c>
      <c r="I158" s="78">
        <v>0</v>
      </c>
      <c r="J158" s="84">
        <v>217.99</v>
      </c>
      <c r="L158" s="78">
        <v>0</v>
      </c>
      <c r="N158" s="78">
        <v>7.06</v>
      </c>
      <c r="O158" s="78">
        <v>7.06</v>
      </c>
      <c r="P158" s="78">
        <v>210.93</v>
      </c>
      <c r="Q158" s="84">
        <v>15.26</v>
      </c>
      <c r="R158" s="78">
        <v>0</v>
      </c>
    </row>
    <row r="159" spans="1:18" x14ac:dyDescent="0.25">
      <c r="A159" t="s">
        <v>754</v>
      </c>
      <c r="B159">
        <v>58010</v>
      </c>
      <c r="C159" s="83">
        <v>283622925937</v>
      </c>
      <c r="D159" t="s">
        <v>794</v>
      </c>
      <c r="E159" t="s">
        <v>795</v>
      </c>
      <c r="G159">
        <v>1</v>
      </c>
      <c r="H159" s="78">
        <v>195.99</v>
      </c>
      <c r="I159" s="78">
        <v>0</v>
      </c>
      <c r="J159" s="84">
        <v>195.99</v>
      </c>
      <c r="L159" s="78">
        <v>7.52</v>
      </c>
      <c r="N159" s="78">
        <v>6.42</v>
      </c>
      <c r="O159" s="78">
        <v>13.94</v>
      </c>
      <c r="P159" s="78">
        <v>182.05</v>
      </c>
      <c r="Q159" s="84">
        <v>15.19</v>
      </c>
      <c r="R159" s="78">
        <v>0</v>
      </c>
    </row>
    <row r="160" spans="1:18" x14ac:dyDescent="0.25">
      <c r="A160" t="s">
        <v>1300</v>
      </c>
      <c r="B160">
        <v>58433</v>
      </c>
      <c r="C160" s="83">
        <v>252991537298</v>
      </c>
      <c r="D160" t="s">
        <v>1331</v>
      </c>
      <c r="E160" t="s">
        <v>1332</v>
      </c>
      <c r="G160">
        <v>1</v>
      </c>
      <c r="H160" s="78">
        <v>275.04000000000002</v>
      </c>
      <c r="I160" s="78">
        <v>0</v>
      </c>
      <c r="J160" s="84">
        <v>275.04000000000002</v>
      </c>
      <c r="L160" s="78">
        <v>0</v>
      </c>
      <c r="N160" s="78">
        <v>8.7100000000000009</v>
      </c>
      <c r="O160" s="78">
        <v>8.7100000000000009</v>
      </c>
      <c r="P160" s="78">
        <v>266.33</v>
      </c>
      <c r="Q160" s="84">
        <v>15.13</v>
      </c>
      <c r="R160" s="78">
        <v>0</v>
      </c>
    </row>
    <row r="161" spans="1:18" x14ac:dyDescent="0.25">
      <c r="A161" t="s">
        <v>754</v>
      </c>
      <c r="B161">
        <v>57988</v>
      </c>
      <c r="C161" s="83">
        <v>283699504591</v>
      </c>
      <c r="D161" t="s">
        <v>764</v>
      </c>
      <c r="E161" t="s">
        <v>448</v>
      </c>
      <c r="G161">
        <v>1</v>
      </c>
      <c r="H161" s="78">
        <v>170.29</v>
      </c>
      <c r="I161" s="78">
        <v>0</v>
      </c>
      <c r="J161" s="84">
        <v>170.29</v>
      </c>
      <c r="L161" s="78">
        <v>10.32</v>
      </c>
      <c r="N161" s="78">
        <v>5.68</v>
      </c>
      <c r="O161" s="78">
        <v>16</v>
      </c>
      <c r="P161" s="78">
        <v>154.29</v>
      </c>
      <c r="Q161" s="84">
        <v>15.12</v>
      </c>
      <c r="R161" s="78">
        <v>0</v>
      </c>
    </row>
    <row r="162" spans="1:18" x14ac:dyDescent="0.25">
      <c r="A162" t="s">
        <v>306</v>
      </c>
      <c r="B162">
        <v>57684</v>
      </c>
      <c r="C162" s="83">
        <v>254232538822</v>
      </c>
      <c r="D162" t="s">
        <v>336</v>
      </c>
      <c r="E162" t="s">
        <v>337</v>
      </c>
      <c r="G162">
        <v>1</v>
      </c>
      <c r="H162" s="78">
        <v>169.95</v>
      </c>
      <c r="I162" s="78">
        <v>0</v>
      </c>
      <c r="J162" s="84">
        <v>169.95</v>
      </c>
      <c r="L162" s="78">
        <v>12.8</v>
      </c>
      <c r="N162" s="78">
        <v>5.67</v>
      </c>
      <c r="O162" s="78">
        <v>18.47</v>
      </c>
      <c r="P162" s="78">
        <v>151.47999999999999</v>
      </c>
      <c r="Q162" s="84">
        <v>15.09</v>
      </c>
      <c r="R162" s="78">
        <v>0</v>
      </c>
    </row>
    <row r="163" spans="1:18" x14ac:dyDescent="0.25">
      <c r="A163" t="s">
        <v>156</v>
      </c>
      <c r="B163">
        <v>57572</v>
      </c>
      <c r="C163" s="83">
        <v>283579614306</v>
      </c>
      <c r="D163" t="s">
        <v>166</v>
      </c>
      <c r="E163" t="s">
        <v>167</v>
      </c>
      <c r="G163">
        <v>1</v>
      </c>
      <c r="H163" s="78">
        <v>215</v>
      </c>
      <c r="I163" s="78">
        <v>0</v>
      </c>
      <c r="J163" s="84">
        <v>215</v>
      </c>
      <c r="L163" s="78">
        <v>0</v>
      </c>
      <c r="N163" s="78">
        <v>6.97</v>
      </c>
      <c r="O163" s="78">
        <v>6.97</v>
      </c>
      <c r="P163" s="78">
        <v>208.03</v>
      </c>
      <c r="Q163" s="84">
        <v>15.05</v>
      </c>
      <c r="R163" s="78">
        <v>0</v>
      </c>
    </row>
    <row r="164" spans="1:18" x14ac:dyDescent="0.25">
      <c r="A164" t="s">
        <v>524</v>
      </c>
      <c r="B164">
        <v>57821</v>
      </c>
      <c r="C164" s="83">
        <v>254408483163</v>
      </c>
      <c r="D164" t="s">
        <v>542</v>
      </c>
      <c r="E164" t="s">
        <v>66</v>
      </c>
      <c r="G164">
        <v>1</v>
      </c>
      <c r="H164" s="78">
        <v>249.9</v>
      </c>
      <c r="I164" s="78">
        <v>0</v>
      </c>
      <c r="J164" s="84">
        <v>249.9</v>
      </c>
      <c r="L164" s="78">
        <v>0</v>
      </c>
      <c r="N164" s="78">
        <v>7.98</v>
      </c>
      <c r="O164" s="78">
        <v>7.98</v>
      </c>
      <c r="P164" s="78">
        <v>241.92</v>
      </c>
      <c r="Q164" s="84">
        <v>14.99</v>
      </c>
      <c r="R164" s="78">
        <v>0</v>
      </c>
    </row>
    <row r="165" spans="1:18" x14ac:dyDescent="0.25">
      <c r="A165" t="s">
        <v>699</v>
      </c>
      <c r="B165">
        <v>57943</v>
      </c>
      <c r="C165" s="83">
        <v>254033326233</v>
      </c>
      <c r="D165" t="s">
        <v>703</v>
      </c>
      <c r="E165" t="s">
        <v>231</v>
      </c>
      <c r="G165">
        <v>1</v>
      </c>
      <c r="H165" s="78">
        <v>249.91</v>
      </c>
      <c r="I165" s="78">
        <v>0</v>
      </c>
      <c r="J165" s="84">
        <v>249.91</v>
      </c>
      <c r="L165" s="78">
        <v>12.8</v>
      </c>
      <c r="N165" s="78">
        <v>7.98</v>
      </c>
      <c r="O165" s="78">
        <v>20.78</v>
      </c>
      <c r="P165" s="78">
        <v>229.13</v>
      </c>
      <c r="Q165" s="84">
        <v>14.99</v>
      </c>
      <c r="R165" s="78">
        <v>0</v>
      </c>
    </row>
    <row r="166" spans="1:18" x14ac:dyDescent="0.25">
      <c r="A166" t="s">
        <v>1258</v>
      </c>
      <c r="B166">
        <v>58397</v>
      </c>
      <c r="C166" s="83">
        <v>283715151123</v>
      </c>
      <c r="D166" t="s">
        <v>1289</v>
      </c>
      <c r="E166" t="s">
        <v>1290</v>
      </c>
      <c r="G166">
        <v>1</v>
      </c>
      <c r="H166" s="78">
        <v>195.29</v>
      </c>
      <c r="I166" s="78">
        <v>0</v>
      </c>
      <c r="J166" s="84">
        <v>195.29</v>
      </c>
      <c r="L166" s="78">
        <v>0</v>
      </c>
      <c r="N166" s="78">
        <v>6.39</v>
      </c>
      <c r="O166" s="78">
        <v>6.39</v>
      </c>
      <c r="P166" s="78">
        <v>188.9</v>
      </c>
      <c r="Q166" s="84">
        <v>14.65</v>
      </c>
      <c r="R166" s="78">
        <v>0</v>
      </c>
    </row>
    <row r="167" spans="1:18" x14ac:dyDescent="0.25">
      <c r="A167" t="s">
        <v>614</v>
      </c>
      <c r="B167">
        <v>57887</v>
      </c>
      <c r="C167" s="83">
        <v>283675666271</v>
      </c>
      <c r="D167" t="s">
        <v>624</v>
      </c>
      <c r="E167" t="s">
        <v>625</v>
      </c>
      <c r="G167">
        <v>1</v>
      </c>
      <c r="H167" s="78">
        <v>198.07</v>
      </c>
      <c r="I167" s="78">
        <v>0</v>
      </c>
      <c r="J167" s="84">
        <v>198.07</v>
      </c>
      <c r="L167" s="78">
        <v>0</v>
      </c>
      <c r="N167" s="78">
        <v>6.47</v>
      </c>
      <c r="O167" s="78">
        <v>6.47</v>
      </c>
      <c r="P167" s="78">
        <v>191.6</v>
      </c>
      <c r="Q167" s="84">
        <v>14.62</v>
      </c>
      <c r="R167" s="78">
        <v>0</v>
      </c>
    </row>
    <row r="168" spans="1:18" x14ac:dyDescent="0.25">
      <c r="A168" t="s">
        <v>398</v>
      </c>
      <c r="B168">
        <v>57760</v>
      </c>
      <c r="C168" s="83">
        <v>264551677593</v>
      </c>
      <c r="D168" t="s">
        <v>447</v>
      </c>
      <c r="E168" t="s">
        <v>448</v>
      </c>
      <c r="G168">
        <v>1</v>
      </c>
      <c r="H168" s="78">
        <v>195.91</v>
      </c>
      <c r="I168" s="78">
        <v>0</v>
      </c>
      <c r="J168" s="84">
        <v>195.91</v>
      </c>
      <c r="L168" s="78">
        <v>15.66</v>
      </c>
      <c r="N168" s="78">
        <v>6.4</v>
      </c>
      <c r="O168" s="78">
        <v>22.06</v>
      </c>
      <c r="P168" s="78">
        <v>173.85</v>
      </c>
      <c r="Q168" s="84">
        <v>14.46</v>
      </c>
      <c r="R168" s="78">
        <v>0</v>
      </c>
    </row>
    <row r="169" spans="1:18" x14ac:dyDescent="0.25">
      <c r="A169" t="s">
        <v>455</v>
      </c>
      <c r="B169">
        <v>57776</v>
      </c>
      <c r="C169" s="83">
        <v>264476648219</v>
      </c>
      <c r="D169" t="s">
        <v>470</v>
      </c>
      <c r="E169" t="s">
        <v>471</v>
      </c>
      <c r="G169">
        <v>1</v>
      </c>
      <c r="H169" s="78">
        <v>198.99</v>
      </c>
      <c r="I169" s="78">
        <v>0</v>
      </c>
      <c r="J169" s="84">
        <v>198.99</v>
      </c>
      <c r="L169" s="78">
        <v>0</v>
      </c>
      <c r="N169" s="78">
        <v>6.49</v>
      </c>
      <c r="O169" s="78">
        <v>6.49</v>
      </c>
      <c r="P169" s="78">
        <v>192.5</v>
      </c>
      <c r="Q169" s="84">
        <v>14.43</v>
      </c>
      <c r="R169" s="78">
        <v>0</v>
      </c>
    </row>
    <row r="170" spans="1:18" x14ac:dyDescent="0.25">
      <c r="A170" t="s">
        <v>349</v>
      </c>
      <c r="B170">
        <v>57699</v>
      </c>
      <c r="C170" s="83">
        <v>264780951997</v>
      </c>
      <c r="D170" t="s">
        <v>357</v>
      </c>
      <c r="E170" t="s">
        <v>86</v>
      </c>
      <c r="G170">
        <v>1</v>
      </c>
      <c r="H170" s="78">
        <v>239.06</v>
      </c>
      <c r="I170" s="78">
        <v>0</v>
      </c>
      <c r="J170" s="84">
        <v>239.06</v>
      </c>
      <c r="L170" s="78">
        <v>0</v>
      </c>
      <c r="N170" s="78">
        <v>7.65</v>
      </c>
      <c r="O170" s="78">
        <v>7.65</v>
      </c>
      <c r="P170" s="78">
        <v>231.41</v>
      </c>
      <c r="Q170" s="84">
        <v>14.34</v>
      </c>
      <c r="R170" s="78">
        <v>0</v>
      </c>
    </row>
    <row r="171" spans="1:18" x14ac:dyDescent="0.25">
      <c r="A171" t="s">
        <v>1146</v>
      </c>
      <c r="B171">
        <v>58310</v>
      </c>
      <c r="C171" s="83">
        <v>264795137372</v>
      </c>
      <c r="D171" t="s">
        <v>1184</v>
      </c>
      <c r="E171" t="s">
        <v>723</v>
      </c>
      <c r="G171">
        <v>1</v>
      </c>
      <c r="H171" s="78">
        <v>239.07</v>
      </c>
      <c r="I171" s="78">
        <v>0</v>
      </c>
      <c r="J171" s="84">
        <v>239.07</v>
      </c>
      <c r="L171" s="78">
        <v>0</v>
      </c>
      <c r="N171" s="78">
        <v>7.65</v>
      </c>
      <c r="O171" s="78">
        <v>7.65</v>
      </c>
      <c r="P171" s="78">
        <v>231.42</v>
      </c>
      <c r="Q171" s="84">
        <v>14.34</v>
      </c>
      <c r="R171" s="78">
        <v>0</v>
      </c>
    </row>
    <row r="172" spans="1:18" x14ac:dyDescent="0.25">
      <c r="A172" t="s">
        <v>1339</v>
      </c>
      <c r="B172">
        <v>58462</v>
      </c>
      <c r="C172" s="83">
        <v>283669923020</v>
      </c>
      <c r="D172" t="s">
        <v>1366</v>
      </c>
      <c r="E172" t="s">
        <v>1367</v>
      </c>
      <c r="G172">
        <v>1</v>
      </c>
      <c r="H172" s="78">
        <v>177.99</v>
      </c>
      <c r="I172" s="78">
        <v>0</v>
      </c>
      <c r="J172" s="84">
        <v>177.99</v>
      </c>
      <c r="L172" s="78">
        <v>3.39</v>
      </c>
      <c r="N172" s="78">
        <v>5.87</v>
      </c>
      <c r="O172" s="78">
        <v>9.26</v>
      </c>
      <c r="P172" s="78">
        <v>168.73</v>
      </c>
      <c r="Q172" s="84">
        <v>14.24</v>
      </c>
      <c r="R172" s="78">
        <v>0</v>
      </c>
    </row>
    <row r="173" spans="1:18" x14ac:dyDescent="0.25">
      <c r="A173" t="s">
        <v>455</v>
      </c>
      <c r="B173">
        <v>57785</v>
      </c>
      <c r="C173" s="83">
        <v>283462053721</v>
      </c>
      <c r="D173" t="s">
        <v>486</v>
      </c>
      <c r="E173" t="s">
        <v>487</v>
      </c>
      <c r="G173">
        <v>1</v>
      </c>
      <c r="H173" s="78">
        <v>160.05000000000001</v>
      </c>
      <c r="I173" s="78">
        <v>0</v>
      </c>
      <c r="J173" s="84">
        <v>160.05000000000001</v>
      </c>
      <c r="L173" s="78">
        <v>10.44</v>
      </c>
      <c r="N173" s="78">
        <v>5.35</v>
      </c>
      <c r="O173" s="78">
        <v>15.79</v>
      </c>
      <c r="P173" s="78">
        <v>144.26</v>
      </c>
      <c r="Q173" s="84">
        <v>14.21</v>
      </c>
      <c r="R173" s="78">
        <v>0</v>
      </c>
    </row>
    <row r="174" spans="1:18" x14ac:dyDescent="0.25">
      <c r="A174" t="s">
        <v>215</v>
      </c>
      <c r="B174">
        <v>57627</v>
      </c>
      <c r="C174" s="83">
        <v>264780908954</v>
      </c>
      <c r="D174" t="s">
        <v>252</v>
      </c>
      <c r="E174" t="s">
        <v>86</v>
      </c>
      <c r="G174">
        <v>1</v>
      </c>
      <c r="H174" s="78">
        <v>235.06</v>
      </c>
      <c r="I174" s="78">
        <v>0</v>
      </c>
      <c r="J174" s="84">
        <v>0</v>
      </c>
      <c r="L174" s="78">
        <v>3.31</v>
      </c>
      <c r="N174" s="78">
        <v>7.53</v>
      </c>
      <c r="O174" s="78">
        <v>10.84</v>
      </c>
      <c r="P174" s="78">
        <v>-10.84</v>
      </c>
      <c r="Q174" s="84">
        <v>14.1</v>
      </c>
      <c r="R174" s="78">
        <v>0</v>
      </c>
    </row>
    <row r="175" spans="1:18" x14ac:dyDescent="0.25">
      <c r="A175" t="s">
        <v>1146</v>
      </c>
      <c r="B175">
        <v>58287</v>
      </c>
      <c r="C175" s="83">
        <v>283798766854</v>
      </c>
      <c r="D175" t="s">
        <v>1153</v>
      </c>
      <c r="E175" t="s">
        <v>1154</v>
      </c>
      <c r="G175">
        <v>1</v>
      </c>
      <c r="H175" s="78">
        <v>235.02</v>
      </c>
      <c r="I175" s="78">
        <v>0</v>
      </c>
      <c r="J175" s="84">
        <v>205.02</v>
      </c>
      <c r="L175" s="78">
        <v>0</v>
      </c>
      <c r="N175" s="78">
        <v>7.52</v>
      </c>
      <c r="O175" s="78">
        <v>7.52</v>
      </c>
      <c r="P175" s="78">
        <v>197.5</v>
      </c>
      <c r="Q175" s="84">
        <v>14.1</v>
      </c>
      <c r="R175" s="78">
        <v>0</v>
      </c>
    </row>
    <row r="176" spans="1:18" x14ac:dyDescent="0.25">
      <c r="A176" t="s">
        <v>524</v>
      </c>
      <c r="B176">
        <v>57825</v>
      </c>
      <c r="C176" s="83">
        <v>254647713474</v>
      </c>
      <c r="D176" t="s">
        <v>549</v>
      </c>
      <c r="E176" t="s">
        <v>548</v>
      </c>
      <c r="G176">
        <v>1</v>
      </c>
      <c r="H176" s="78">
        <v>170.07</v>
      </c>
      <c r="I176" s="78">
        <v>0</v>
      </c>
      <c r="J176" s="84">
        <v>170.07</v>
      </c>
      <c r="L176" s="78">
        <v>0</v>
      </c>
      <c r="N176" s="78">
        <v>5.64</v>
      </c>
      <c r="O176" s="78">
        <v>5.64</v>
      </c>
      <c r="P176" s="78">
        <v>164.43</v>
      </c>
      <c r="Q176" s="84">
        <v>14.03</v>
      </c>
      <c r="R176" s="78">
        <v>0</v>
      </c>
    </row>
    <row r="177" spans="1:18" x14ac:dyDescent="0.25">
      <c r="A177" t="s">
        <v>1089</v>
      </c>
      <c r="B177">
        <v>58243</v>
      </c>
      <c r="C177" s="83">
        <v>264584035497</v>
      </c>
      <c r="D177" t="s">
        <v>1096</v>
      </c>
      <c r="E177" t="s">
        <v>1097</v>
      </c>
      <c r="G177">
        <v>1</v>
      </c>
      <c r="H177" s="78">
        <v>200</v>
      </c>
      <c r="I177" s="78">
        <v>0</v>
      </c>
      <c r="J177" s="84">
        <v>200</v>
      </c>
      <c r="L177" s="78">
        <v>0</v>
      </c>
      <c r="N177" s="78">
        <v>6.51</v>
      </c>
      <c r="O177" s="78">
        <v>6.51</v>
      </c>
      <c r="P177" s="78">
        <v>193.49</v>
      </c>
      <c r="Q177" s="84">
        <v>14</v>
      </c>
      <c r="R177" s="78">
        <v>0</v>
      </c>
    </row>
    <row r="178" spans="1:18" x14ac:dyDescent="0.25">
      <c r="A178" t="s">
        <v>524</v>
      </c>
      <c r="B178">
        <v>57824</v>
      </c>
      <c r="C178" s="83">
        <v>264789462114</v>
      </c>
      <c r="D178" t="s">
        <v>547</v>
      </c>
      <c r="E178" t="s">
        <v>548</v>
      </c>
      <c r="G178">
        <v>1</v>
      </c>
      <c r="H178" s="78">
        <v>169.07</v>
      </c>
      <c r="I178" s="78">
        <v>0</v>
      </c>
      <c r="J178" s="84">
        <v>169.07</v>
      </c>
      <c r="L178" s="78">
        <v>0</v>
      </c>
      <c r="N178" s="78">
        <v>5.61</v>
      </c>
      <c r="O178" s="78">
        <v>5.61</v>
      </c>
      <c r="P178" s="78">
        <v>163.46</v>
      </c>
      <c r="Q178" s="84">
        <v>13.95</v>
      </c>
      <c r="R178" s="78">
        <v>0</v>
      </c>
    </row>
    <row r="179" spans="1:18" x14ac:dyDescent="0.25">
      <c r="A179" t="s">
        <v>455</v>
      </c>
      <c r="B179">
        <v>57806</v>
      </c>
      <c r="C179" s="83">
        <v>254240090946</v>
      </c>
      <c r="D179" t="s">
        <v>516</v>
      </c>
      <c r="E179" t="s">
        <v>517</v>
      </c>
      <c r="G179">
        <v>1</v>
      </c>
      <c r="H179" s="78">
        <v>198.95</v>
      </c>
      <c r="I179" s="78">
        <v>0</v>
      </c>
      <c r="J179" s="84">
        <v>198.95</v>
      </c>
      <c r="L179" s="78">
        <v>3.97</v>
      </c>
      <c r="N179" s="78">
        <v>9.67</v>
      </c>
      <c r="O179" s="78">
        <v>13.64</v>
      </c>
      <c r="P179" s="78">
        <v>185.31</v>
      </c>
      <c r="Q179" s="84">
        <v>13.93</v>
      </c>
      <c r="R179" s="78">
        <v>0</v>
      </c>
    </row>
    <row r="180" spans="1:18" x14ac:dyDescent="0.25">
      <c r="A180" t="s">
        <v>991</v>
      </c>
      <c r="B180">
        <v>58172</v>
      </c>
      <c r="C180" s="83">
        <v>264697099099</v>
      </c>
      <c r="D180" t="s">
        <v>1007</v>
      </c>
      <c r="E180" t="s">
        <v>513</v>
      </c>
      <c r="G180">
        <v>1</v>
      </c>
      <c r="H180" s="78">
        <v>174.04</v>
      </c>
      <c r="I180" s="78">
        <v>0</v>
      </c>
      <c r="J180" s="84">
        <v>174.04</v>
      </c>
      <c r="L180" s="78">
        <v>34.299999999999997</v>
      </c>
      <c r="N180" s="78">
        <v>5.75</v>
      </c>
      <c r="O180" s="78">
        <v>40.049999999999997</v>
      </c>
      <c r="P180" s="78">
        <v>133.99</v>
      </c>
      <c r="Q180" s="84">
        <v>13.92</v>
      </c>
      <c r="R180" s="78">
        <v>0</v>
      </c>
    </row>
    <row r="181" spans="1:18" x14ac:dyDescent="0.25">
      <c r="A181" t="s">
        <v>1048</v>
      </c>
      <c r="B181">
        <v>58226</v>
      </c>
      <c r="C181" s="83">
        <v>283949085352</v>
      </c>
      <c r="D181" t="s">
        <v>1074</v>
      </c>
      <c r="E181" t="s">
        <v>845</v>
      </c>
      <c r="G181">
        <v>1</v>
      </c>
      <c r="H181" s="78">
        <v>222.07</v>
      </c>
      <c r="I181" s="78">
        <v>0</v>
      </c>
      <c r="J181" s="84">
        <v>222.07</v>
      </c>
      <c r="L181" s="78">
        <v>8.5</v>
      </c>
      <c r="N181" s="78">
        <v>7.14</v>
      </c>
      <c r="O181" s="78">
        <v>15.64</v>
      </c>
      <c r="P181" s="78">
        <v>206.43</v>
      </c>
      <c r="Q181" s="84">
        <v>13.88</v>
      </c>
      <c r="R181" s="78">
        <v>0</v>
      </c>
    </row>
    <row r="182" spans="1:18" x14ac:dyDescent="0.25">
      <c r="A182" t="s">
        <v>1419</v>
      </c>
      <c r="B182">
        <v>58545</v>
      </c>
      <c r="G182">
        <v>2</v>
      </c>
      <c r="H182" s="78">
        <v>174.14</v>
      </c>
      <c r="I182" s="78">
        <v>0</v>
      </c>
      <c r="J182" s="84">
        <v>187.63</v>
      </c>
      <c r="L182" s="78">
        <v>7.52</v>
      </c>
      <c r="M182" s="78">
        <v>0</v>
      </c>
      <c r="N182" s="78">
        <v>5.74</v>
      </c>
      <c r="O182" s="78">
        <v>13.26</v>
      </c>
      <c r="P182" s="78">
        <v>174.37</v>
      </c>
      <c r="Q182" s="84">
        <v>13.49</v>
      </c>
    </row>
    <row r="183" spans="1:18" x14ac:dyDescent="0.25">
      <c r="A183" t="s">
        <v>1300</v>
      </c>
      <c r="B183">
        <v>58424</v>
      </c>
      <c r="C183" s="83">
        <v>283583590687</v>
      </c>
      <c r="D183" t="s">
        <v>1322</v>
      </c>
      <c r="E183" t="s">
        <v>66</v>
      </c>
      <c r="G183">
        <v>1</v>
      </c>
      <c r="H183" s="78">
        <v>144.97999999999999</v>
      </c>
      <c r="I183" s="78">
        <v>0</v>
      </c>
      <c r="J183" s="84">
        <v>144.97999999999999</v>
      </c>
      <c r="L183" s="78">
        <v>12.8</v>
      </c>
      <c r="N183" s="78">
        <v>4.8899999999999997</v>
      </c>
      <c r="O183" s="78">
        <v>17.690000000000001</v>
      </c>
      <c r="P183" s="78">
        <v>127.29</v>
      </c>
      <c r="Q183" s="84">
        <v>13.41</v>
      </c>
      <c r="R183" s="78">
        <v>0</v>
      </c>
    </row>
    <row r="184" spans="1:18" x14ac:dyDescent="0.25">
      <c r="A184" t="s">
        <v>1339</v>
      </c>
      <c r="B184">
        <v>58444</v>
      </c>
      <c r="C184" s="83">
        <v>283824227356</v>
      </c>
      <c r="D184" t="s">
        <v>1343</v>
      </c>
      <c r="E184" t="s">
        <v>1344</v>
      </c>
      <c r="G184">
        <v>1</v>
      </c>
      <c r="H184" s="78">
        <v>149.03</v>
      </c>
      <c r="I184" s="78">
        <v>0</v>
      </c>
      <c r="J184" s="84">
        <v>149.03</v>
      </c>
      <c r="L184" s="78">
        <v>0</v>
      </c>
      <c r="N184" s="78">
        <v>5.01</v>
      </c>
      <c r="O184" s="78">
        <v>5.01</v>
      </c>
      <c r="P184" s="78">
        <v>144.02000000000001</v>
      </c>
      <c r="Q184" s="84">
        <v>13.26</v>
      </c>
      <c r="R184" s="78">
        <v>0</v>
      </c>
    </row>
    <row r="185" spans="1:18" x14ac:dyDescent="0.25">
      <c r="A185" t="s">
        <v>1378</v>
      </c>
      <c r="B185">
        <v>58484</v>
      </c>
      <c r="C185" s="83">
        <v>264811235808</v>
      </c>
      <c r="D185" t="s">
        <v>1391</v>
      </c>
      <c r="E185" t="s">
        <v>1348</v>
      </c>
      <c r="G185">
        <v>1</v>
      </c>
      <c r="H185" s="78">
        <v>189.07</v>
      </c>
      <c r="I185" s="78">
        <v>0</v>
      </c>
      <c r="J185" s="84">
        <v>189.07</v>
      </c>
      <c r="L185" s="78">
        <v>7.41</v>
      </c>
      <c r="N185" s="78">
        <v>6.17</v>
      </c>
      <c r="O185" s="78">
        <v>13.58</v>
      </c>
      <c r="P185" s="78">
        <v>175.49</v>
      </c>
      <c r="Q185" s="84">
        <v>13.23</v>
      </c>
      <c r="R185" s="78">
        <v>0</v>
      </c>
    </row>
    <row r="186" spans="1:18" x14ac:dyDescent="0.25">
      <c r="A186" t="s">
        <v>1339</v>
      </c>
      <c r="B186">
        <v>58447</v>
      </c>
      <c r="C186" s="83">
        <v>283961719336</v>
      </c>
      <c r="D186" t="s">
        <v>1347</v>
      </c>
      <c r="E186" t="s">
        <v>1348</v>
      </c>
      <c r="G186">
        <v>1</v>
      </c>
      <c r="H186" s="78">
        <v>139.07</v>
      </c>
      <c r="I186" s="78">
        <v>0</v>
      </c>
      <c r="J186" s="84">
        <v>139.07</v>
      </c>
      <c r="L186" s="78">
        <v>0</v>
      </c>
      <c r="N186" s="78">
        <v>4.72</v>
      </c>
      <c r="O186" s="78">
        <v>4.72</v>
      </c>
      <c r="P186" s="78">
        <v>134.35</v>
      </c>
      <c r="Q186" s="84">
        <v>13.21</v>
      </c>
      <c r="R186" s="78">
        <v>0</v>
      </c>
    </row>
    <row r="187" spans="1:18" x14ac:dyDescent="0.25">
      <c r="A187" t="s">
        <v>263</v>
      </c>
      <c r="B187">
        <v>57663</v>
      </c>
      <c r="C187" s="83">
        <v>283932534030</v>
      </c>
      <c r="D187" t="s">
        <v>303</v>
      </c>
      <c r="E187" t="s">
        <v>86</v>
      </c>
      <c r="G187">
        <v>1</v>
      </c>
      <c r="H187" s="78">
        <v>160.06</v>
      </c>
      <c r="I187" s="78">
        <v>0</v>
      </c>
      <c r="J187" s="84">
        <v>160.06</v>
      </c>
      <c r="L187" s="78">
        <v>0</v>
      </c>
      <c r="N187" s="78">
        <v>5.32</v>
      </c>
      <c r="O187" s="78">
        <v>5.32</v>
      </c>
      <c r="P187" s="78">
        <v>154.74</v>
      </c>
      <c r="Q187" s="84">
        <v>13.2</v>
      </c>
      <c r="R187" s="78">
        <v>0</v>
      </c>
    </row>
    <row r="188" spans="1:18" x14ac:dyDescent="0.25">
      <c r="A188" t="s">
        <v>754</v>
      </c>
      <c r="B188">
        <v>58005</v>
      </c>
      <c r="C188" s="83">
        <v>254639802729</v>
      </c>
      <c r="D188" t="s">
        <v>787</v>
      </c>
      <c r="E188" t="s">
        <v>788</v>
      </c>
      <c r="G188">
        <v>1</v>
      </c>
      <c r="H188" s="78">
        <v>165.06</v>
      </c>
      <c r="I188" s="78">
        <v>0</v>
      </c>
      <c r="J188" s="84">
        <v>165.06</v>
      </c>
      <c r="L188" s="78">
        <v>0</v>
      </c>
      <c r="N188" s="78">
        <v>5.47</v>
      </c>
      <c r="O188" s="78">
        <v>5.47</v>
      </c>
      <c r="P188" s="78">
        <v>159.59</v>
      </c>
      <c r="Q188" s="84">
        <v>13.17</v>
      </c>
      <c r="R188" s="78">
        <v>0</v>
      </c>
    </row>
    <row r="189" spans="1:18" x14ac:dyDescent="0.25">
      <c r="A189" t="s">
        <v>524</v>
      </c>
      <c r="B189">
        <v>57843</v>
      </c>
      <c r="C189" s="83">
        <v>254621029098</v>
      </c>
      <c r="D189" t="s">
        <v>571</v>
      </c>
      <c r="E189" t="s">
        <v>528</v>
      </c>
      <c r="G189">
        <v>1</v>
      </c>
      <c r="H189" s="78">
        <v>169.05</v>
      </c>
      <c r="I189" s="78">
        <v>0</v>
      </c>
      <c r="J189" s="84">
        <v>169.05</v>
      </c>
      <c r="L189" s="78">
        <v>17.84</v>
      </c>
      <c r="N189" s="78">
        <v>5.58</v>
      </c>
      <c r="O189" s="78">
        <v>23.42</v>
      </c>
      <c r="P189" s="78">
        <v>145.63</v>
      </c>
      <c r="Q189" s="84">
        <v>13.1</v>
      </c>
      <c r="R189" s="78">
        <v>0</v>
      </c>
    </row>
    <row r="190" spans="1:18" x14ac:dyDescent="0.25">
      <c r="A190" t="s">
        <v>263</v>
      </c>
      <c r="B190">
        <v>57639</v>
      </c>
      <c r="C190" s="83">
        <v>264576462375</v>
      </c>
      <c r="D190" t="s">
        <v>273</v>
      </c>
      <c r="E190" t="s">
        <v>274</v>
      </c>
      <c r="G190">
        <v>1</v>
      </c>
      <c r="H190" s="78">
        <v>149.29</v>
      </c>
      <c r="I190" s="78">
        <v>0</v>
      </c>
      <c r="J190" s="84">
        <v>149.29</v>
      </c>
      <c r="L190" s="78">
        <v>4.08</v>
      </c>
      <c r="N190" s="78">
        <v>5.01</v>
      </c>
      <c r="O190" s="78">
        <v>9.09</v>
      </c>
      <c r="P190" s="78">
        <v>140.19999999999999</v>
      </c>
      <c r="Q190" s="84">
        <v>13.06</v>
      </c>
      <c r="R190" s="78">
        <v>0</v>
      </c>
    </row>
    <row r="191" spans="1:18" x14ac:dyDescent="0.25">
      <c r="A191" t="s">
        <v>804</v>
      </c>
      <c r="B191">
        <v>58040</v>
      </c>
      <c r="C191" s="83">
        <v>283080400919</v>
      </c>
      <c r="D191" t="s">
        <v>828</v>
      </c>
      <c r="E191" t="s">
        <v>829</v>
      </c>
      <c r="G191">
        <v>1</v>
      </c>
      <c r="H191" s="78">
        <v>180.02</v>
      </c>
      <c r="I191" s="78">
        <v>0</v>
      </c>
      <c r="J191" s="84">
        <v>180.02</v>
      </c>
      <c r="L191" s="78">
        <v>14</v>
      </c>
      <c r="N191" s="78">
        <v>5.9</v>
      </c>
      <c r="O191" s="78">
        <v>19.899999999999999</v>
      </c>
      <c r="P191" s="78">
        <v>160.12</v>
      </c>
      <c r="Q191" s="84">
        <v>13.05</v>
      </c>
      <c r="R191" s="78">
        <v>0</v>
      </c>
    </row>
    <row r="192" spans="1:18" x14ac:dyDescent="0.25">
      <c r="A192" t="s">
        <v>398</v>
      </c>
      <c r="B192">
        <v>57748</v>
      </c>
      <c r="C192" s="83">
        <v>254578810999</v>
      </c>
      <c r="D192" t="s">
        <v>428</v>
      </c>
      <c r="E192" t="s">
        <v>262</v>
      </c>
      <c r="G192">
        <v>1</v>
      </c>
      <c r="H192" s="78">
        <v>149.04</v>
      </c>
      <c r="I192" s="78">
        <v>0</v>
      </c>
      <c r="J192" s="84">
        <v>149.04</v>
      </c>
      <c r="L192" s="78">
        <v>4.46</v>
      </c>
      <c r="N192" s="78">
        <v>5</v>
      </c>
      <c r="O192" s="78">
        <v>9.4600000000000009</v>
      </c>
      <c r="P192" s="78">
        <v>139.58000000000001</v>
      </c>
      <c r="Q192" s="84">
        <v>13.04</v>
      </c>
      <c r="R192" s="78">
        <v>0</v>
      </c>
    </row>
    <row r="193" spans="1:18" x14ac:dyDescent="0.25">
      <c r="A193" t="s">
        <v>991</v>
      </c>
      <c r="B193">
        <v>58186</v>
      </c>
      <c r="C193" s="83">
        <v>283867290189</v>
      </c>
      <c r="D193" t="s">
        <v>1024</v>
      </c>
      <c r="E193" t="s">
        <v>66</v>
      </c>
      <c r="G193">
        <v>1</v>
      </c>
      <c r="H193" s="78">
        <v>185.05</v>
      </c>
      <c r="I193" s="78">
        <v>0</v>
      </c>
      <c r="J193" s="84">
        <v>185.05</v>
      </c>
      <c r="L193" s="78">
        <v>7.52</v>
      </c>
      <c r="N193" s="78">
        <v>6.04</v>
      </c>
      <c r="O193" s="78">
        <v>13.56</v>
      </c>
      <c r="P193" s="78">
        <v>171.49</v>
      </c>
      <c r="Q193" s="84">
        <v>12.95</v>
      </c>
      <c r="R193" s="78">
        <v>0</v>
      </c>
    </row>
    <row r="194" spans="1:18" x14ac:dyDescent="0.25">
      <c r="A194" t="s">
        <v>754</v>
      </c>
      <c r="B194">
        <v>57980</v>
      </c>
      <c r="C194" s="83">
        <v>264388549769</v>
      </c>
      <c r="D194" t="s">
        <v>756</v>
      </c>
      <c r="E194" t="s">
        <v>757</v>
      </c>
      <c r="G194">
        <v>1</v>
      </c>
      <c r="H194" s="78">
        <v>198.97</v>
      </c>
      <c r="I194" s="78">
        <v>0</v>
      </c>
      <c r="J194" s="84">
        <v>198.97</v>
      </c>
      <c r="L194" s="78">
        <v>6.94</v>
      </c>
      <c r="N194" s="78">
        <v>6.45</v>
      </c>
      <c r="O194" s="78">
        <v>13.39</v>
      </c>
      <c r="P194" s="78">
        <v>185.58</v>
      </c>
      <c r="Q194" s="84">
        <v>12.93</v>
      </c>
      <c r="R194" s="78">
        <v>0</v>
      </c>
    </row>
    <row r="195" spans="1:18" x14ac:dyDescent="0.25">
      <c r="A195" t="s">
        <v>524</v>
      </c>
      <c r="B195">
        <v>57848</v>
      </c>
      <c r="C195" s="83">
        <v>254377077190</v>
      </c>
      <c r="D195" t="s">
        <v>578</v>
      </c>
      <c r="E195" t="s">
        <v>66</v>
      </c>
      <c r="G195">
        <v>1</v>
      </c>
      <c r="H195" s="78">
        <v>48.99</v>
      </c>
      <c r="I195" s="78">
        <v>79.7</v>
      </c>
      <c r="J195" s="84">
        <v>128.69</v>
      </c>
      <c r="L195" s="78">
        <v>60.85</v>
      </c>
      <c r="N195" s="78">
        <v>6.53</v>
      </c>
      <c r="O195" s="78">
        <v>67.38</v>
      </c>
      <c r="P195" s="78">
        <v>61.31</v>
      </c>
      <c r="Q195" s="84">
        <v>12.87</v>
      </c>
      <c r="R195" s="78">
        <v>0</v>
      </c>
    </row>
    <row r="196" spans="1:18" x14ac:dyDescent="0.25">
      <c r="A196" t="s">
        <v>1339</v>
      </c>
      <c r="B196">
        <v>58459</v>
      </c>
      <c r="C196" s="83">
        <v>254333296809</v>
      </c>
      <c r="D196" t="s">
        <v>1322</v>
      </c>
      <c r="E196" t="s">
        <v>66</v>
      </c>
      <c r="G196">
        <v>1</v>
      </c>
      <c r="H196" s="78">
        <v>148.97999999999999</v>
      </c>
      <c r="I196" s="78">
        <v>0</v>
      </c>
      <c r="J196" s="84">
        <v>148.97999999999999</v>
      </c>
      <c r="L196" s="78">
        <v>12.8</v>
      </c>
      <c r="N196" s="78">
        <v>4.99</v>
      </c>
      <c r="O196" s="78">
        <v>17.79</v>
      </c>
      <c r="P196" s="78">
        <v>131.19</v>
      </c>
      <c r="Q196" s="84">
        <v>12.84</v>
      </c>
      <c r="R196" s="78">
        <v>0</v>
      </c>
    </row>
    <row r="197" spans="1:18" x14ac:dyDescent="0.25">
      <c r="A197" t="s">
        <v>1089</v>
      </c>
      <c r="B197">
        <v>58261</v>
      </c>
      <c r="C197" s="83">
        <v>254125659121</v>
      </c>
      <c r="D197" t="s">
        <v>1117</v>
      </c>
      <c r="E197" t="s">
        <v>1118</v>
      </c>
      <c r="G197">
        <v>1</v>
      </c>
      <c r="H197" s="78">
        <v>130.9</v>
      </c>
      <c r="I197" s="78">
        <v>0</v>
      </c>
      <c r="J197" s="84">
        <v>130.9</v>
      </c>
      <c r="L197" s="78">
        <v>0</v>
      </c>
      <c r="N197" s="78">
        <v>4.47</v>
      </c>
      <c r="O197" s="78">
        <v>4.47</v>
      </c>
      <c r="P197" s="78">
        <v>126.43</v>
      </c>
      <c r="Q197" s="84">
        <v>12.83</v>
      </c>
      <c r="R197" s="78">
        <v>0</v>
      </c>
    </row>
    <row r="198" spans="1:18" x14ac:dyDescent="0.25">
      <c r="A198" t="s">
        <v>699</v>
      </c>
      <c r="B198">
        <v>57957</v>
      </c>
      <c r="C198" s="83">
        <v>264795070508</v>
      </c>
      <c r="D198" t="s">
        <v>722</v>
      </c>
      <c r="E198" t="s">
        <v>723</v>
      </c>
      <c r="G198">
        <v>1</v>
      </c>
      <c r="H198" s="78">
        <v>181.07</v>
      </c>
      <c r="I198" s="78">
        <v>0</v>
      </c>
      <c r="J198" s="84">
        <v>181.07</v>
      </c>
      <c r="L198" s="78">
        <v>3.21</v>
      </c>
      <c r="N198" s="78">
        <v>5.92</v>
      </c>
      <c r="O198" s="78">
        <v>9.1300000000000008</v>
      </c>
      <c r="P198" s="78">
        <v>171.94</v>
      </c>
      <c r="Q198" s="84">
        <v>12.67</v>
      </c>
      <c r="R198" s="78">
        <v>0</v>
      </c>
    </row>
    <row r="199" spans="1:18" x14ac:dyDescent="0.25">
      <c r="A199" t="s">
        <v>656</v>
      </c>
      <c r="B199">
        <v>57920</v>
      </c>
      <c r="C199" s="83">
        <v>283838528602</v>
      </c>
      <c r="D199" t="s">
        <v>672</v>
      </c>
      <c r="E199" t="s">
        <v>66</v>
      </c>
      <c r="G199">
        <v>1</v>
      </c>
      <c r="H199" s="78">
        <v>179.04</v>
      </c>
      <c r="I199" s="78">
        <v>0</v>
      </c>
      <c r="J199" s="84">
        <v>179.04</v>
      </c>
      <c r="L199" s="78">
        <v>12.8</v>
      </c>
      <c r="N199" s="78">
        <v>5.86</v>
      </c>
      <c r="O199" s="78">
        <v>18.66</v>
      </c>
      <c r="P199" s="78">
        <v>160.38</v>
      </c>
      <c r="Q199" s="84">
        <v>12.53</v>
      </c>
      <c r="R199" s="78">
        <v>0</v>
      </c>
    </row>
    <row r="200" spans="1:18" x14ac:dyDescent="0.25">
      <c r="A200" t="s">
        <v>1192</v>
      </c>
      <c r="B200">
        <v>58318</v>
      </c>
      <c r="C200" s="83">
        <v>264771734560</v>
      </c>
      <c r="D200" t="s">
        <v>1193</v>
      </c>
      <c r="E200" t="s">
        <v>594</v>
      </c>
      <c r="G200">
        <v>1</v>
      </c>
      <c r="H200" s="78">
        <v>139.06</v>
      </c>
      <c r="I200" s="78">
        <v>0</v>
      </c>
      <c r="J200" s="84">
        <v>139.06</v>
      </c>
      <c r="L200" s="78">
        <v>10.89</v>
      </c>
      <c r="N200" s="78">
        <v>4.7</v>
      </c>
      <c r="O200" s="78">
        <v>15.59</v>
      </c>
      <c r="P200" s="78">
        <v>123.47</v>
      </c>
      <c r="Q200" s="84">
        <v>12.52</v>
      </c>
      <c r="R200" s="78">
        <v>0</v>
      </c>
    </row>
    <row r="201" spans="1:18" x14ac:dyDescent="0.25">
      <c r="A201" t="s">
        <v>1146</v>
      </c>
      <c r="B201">
        <v>58307</v>
      </c>
      <c r="C201" s="83">
        <v>254540855470</v>
      </c>
      <c r="D201" t="s">
        <v>1180</v>
      </c>
      <c r="E201" t="s">
        <v>1073</v>
      </c>
      <c r="G201">
        <v>1</v>
      </c>
      <c r="H201" s="78">
        <v>149.03</v>
      </c>
      <c r="I201" s="78">
        <v>0</v>
      </c>
      <c r="J201" s="84">
        <v>149.03</v>
      </c>
      <c r="L201" s="78">
        <v>0</v>
      </c>
      <c r="N201" s="78">
        <v>4.9800000000000004</v>
      </c>
      <c r="O201" s="78">
        <v>4.9800000000000004</v>
      </c>
      <c r="P201" s="78">
        <v>144.05000000000001</v>
      </c>
      <c r="Q201" s="84">
        <v>12.49</v>
      </c>
      <c r="R201" s="78">
        <v>0</v>
      </c>
    </row>
    <row r="202" spans="1:18" x14ac:dyDescent="0.25">
      <c r="A202" t="s">
        <v>524</v>
      </c>
      <c r="B202">
        <v>57828</v>
      </c>
      <c r="C202" s="83">
        <v>264781929182</v>
      </c>
      <c r="D202" t="s">
        <v>552</v>
      </c>
      <c r="E202" t="s">
        <v>553</v>
      </c>
      <c r="G202">
        <v>1</v>
      </c>
      <c r="H202" s="78">
        <v>140.02000000000001</v>
      </c>
      <c r="I202" s="78">
        <v>0</v>
      </c>
      <c r="J202" s="84">
        <v>140.02000000000001</v>
      </c>
      <c r="L202" s="78">
        <v>0</v>
      </c>
      <c r="N202" s="78">
        <v>4.72</v>
      </c>
      <c r="O202" s="78">
        <v>4.72</v>
      </c>
      <c r="P202" s="78">
        <v>135.30000000000001</v>
      </c>
      <c r="Q202" s="84">
        <v>12.43</v>
      </c>
      <c r="R202" s="78">
        <v>0</v>
      </c>
    </row>
    <row r="203" spans="1:18" x14ac:dyDescent="0.25">
      <c r="A203" t="s">
        <v>656</v>
      </c>
      <c r="B203">
        <v>57910</v>
      </c>
      <c r="C203" s="83">
        <v>264539960889</v>
      </c>
      <c r="D203" t="s">
        <v>657</v>
      </c>
      <c r="E203" t="s">
        <v>66</v>
      </c>
      <c r="G203">
        <v>1</v>
      </c>
      <c r="H203" s="78">
        <v>198.91</v>
      </c>
      <c r="I203" s="78">
        <v>0</v>
      </c>
      <c r="J203" s="84">
        <v>198.91</v>
      </c>
      <c r="L203" s="78">
        <v>10.02</v>
      </c>
      <c r="N203" s="78">
        <v>6.43</v>
      </c>
      <c r="O203" s="78">
        <v>16.45</v>
      </c>
      <c r="P203" s="78">
        <v>182.46</v>
      </c>
      <c r="Q203" s="84">
        <v>12.43</v>
      </c>
      <c r="R203" s="78">
        <v>0</v>
      </c>
    </row>
    <row r="204" spans="1:18" x14ac:dyDescent="0.25">
      <c r="A204" t="s">
        <v>1146</v>
      </c>
      <c r="B204">
        <v>58317</v>
      </c>
      <c r="C204" s="83">
        <v>264470198329</v>
      </c>
      <c r="D204" t="s">
        <v>1191</v>
      </c>
      <c r="E204" t="s">
        <v>66</v>
      </c>
      <c r="G204">
        <v>1</v>
      </c>
      <c r="H204" s="78">
        <v>125.99</v>
      </c>
      <c r="I204" s="78">
        <v>0</v>
      </c>
      <c r="J204" s="84">
        <v>125.99</v>
      </c>
      <c r="L204" s="78">
        <v>0</v>
      </c>
      <c r="N204" s="78">
        <v>4.3099999999999996</v>
      </c>
      <c r="O204" s="78">
        <v>4.3099999999999996</v>
      </c>
      <c r="P204" s="78">
        <v>121.68</v>
      </c>
      <c r="Q204" s="84">
        <v>12.35</v>
      </c>
      <c r="R204" s="78">
        <v>0</v>
      </c>
    </row>
    <row r="205" spans="1:18" x14ac:dyDescent="0.25">
      <c r="A205" t="s">
        <v>1419</v>
      </c>
      <c r="B205">
        <v>58509</v>
      </c>
      <c r="C205" s="83">
        <v>283949030223</v>
      </c>
      <c r="D205" t="s">
        <v>1422</v>
      </c>
      <c r="E205" t="s">
        <v>977</v>
      </c>
      <c r="G205">
        <v>1</v>
      </c>
      <c r="H205" s="78">
        <v>149.07</v>
      </c>
      <c r="I205" s="78">
        <v>0</v>
      </c>
      <c r="J205" s="84">
        <v>149.07</v>
      </c>
      <c r="L205" s="78">
        <v>7.52</v>
      </c>
      <c r="N205" s="78">
        <v>4.9800000000000004</v>
      </c>
      <c r="O205" s="78">
        <v>12.5</v>
      </c>
      <c r="P205" s="78">
        <v>136.57</v>
      </c>
      <c r="Q205" s="84">
        <v>12.3</v>
      </c>
      <c r="R205" s="78">
        <v>0</v>
      </c>
    </row>
    <row r="206" spans="1:18" x14ac:dyDescent="0.25">
      <c r="A206" t="s">
        <v>1258</v>
      </c>
      <c r="B206">
        <v>58395</v>
      </c>
      <c r="C206" s="83">
        <v>283690630491</v>
      </c>
      <c r="D206" t="s">
        <v>1287</v>
      </c>
      <c r="E206" t="s">
        <v>956</v>
      </c>
      <c r="G206">
        <v>1</v>
      </c>
      <c r="H206" s="78">
        <v>169.02</v>
      </c>
      <c r="I206" s="78">
        <v>0</v>
      </c>
      <c r="J206" s="84">
        <v>169.02</v>
      </c>
      <c r="L206" s="78">
        <v>0</v>
      </c>
      <c r="N206" s="78">
        <v>5.56</v>
      </c>
      <c r="O206" s="78">
        <v>5.56</v>
      </c>
      <c r="P206" s="78">
        <v>163.46</v>
      </c>
      <c r="Q206" s="84">
        <v>12.25</v>
      </c>
      <c r="R206" s="78">
        <v>0</v>
      </c>
    </row>
    <row r="207" spans="1:18" x14ac:dyDescent="0.25">
      <c r="A207" t="s">
        <v>883</v>
      </c>
      <c r="B207">
        <v>58111</v>
      </c>
      <c r="C207" s="83">
        <v>264487420822</v>
      </c>
      <c r="D207" t="s">
        <v>479</v>
      </c>
      <c r="E207" t="s">
        <v>66</v>
      </c>
      <c r="G207">
        <v>1</v>
      </c>
      <c r="H207" s="78">
        <v>174.9</v>
      </c>
      <c r="I207" s="78">
        <v>0</v>
      </c>
      <c r="J207" s="84">
        <v>174.9</v>
      </c>
      <c r="L207" s="78">
        <v>0</v>
      </c>
      <c r="N207" s="78">
        <v>5.73</v>
      </c>
      <c r="O207" s="78">
        <v>5.73</v>
      </c>
      <c r="P207" s="78">
        <v>169.17</v>
      </c>
      <c r="Q207" s="84">
        <v>12.24</v>
      </c>
      <c r="R207" s="78">
        <v>0</v>
      </c>
    </row>
    <row r="208" spans="1:18" x14ac:dyDescent="0.25">
      <c r="A208" t="s">
        <v>1192</v>
      </c>
      <c r="B208">
        <v>58344</v>
      </c>
      <c r="C208" s="83">
        <v>264556464624</v>
      </c>
      <c r="D208" t="s">
        <v>1224</v>
      </c>
      <c r="E208" t="s">
        <v>876</v>
      </c>
      <c r="G208">
        <v>1</v>
      </c>
      <c r="H208" s="78">
        <v>128.29</v>
      </c>
      <c r="I208" s="78">
        <v>0</v>
      </c>
      <c r="J208" s="84">
        <v>128.29</v>
      </c>
      <c r="L208" s="78">
        <v>0</v>
      </c>
      <c r="N208" s="78">
        <v>4.37</v>
      </c>
      <c r="O208" s="78">
        <v>4.37</v>
      </c>
      <c r="P208" s="78">
        <v>123.92</v>
      </c>
      <c r="Q208" s="84">
        <v>12.19</v>
      </c>
      <c r="R208" s="78">
        <v>0</v>
      </c>
    </row>
    <row r="209" spans="1:18" x14ac:dyDescent="0.25">
      <c r="A209" t="s">
        <v>156</v>
      </c>
      <c r="B209">
        <v>57576</v>
      </c>
      <c r="C209" s="83">
        <v>253806521753</v>
      </c>
      <c r="D209" t="s">
        <v>173</v>
      </c>
      <c r="E209" t="s">
        <v>174</v>
      </c>
      <c r="G209">
        <v>1</v>
      </c>
      <c r="H209" s="78">
        <v>193.88</v>
      </c>
      <c r="I209" s="78">
        <v>0</v>
      </c>
      <c r="J209" s="84">
        <v>193.88</v>
      </c>
      <c r="L209" s="78">
        <v>3.31</v>
      </c>
      <c r="N209" s="78">
        <v>6.27</v>
      </c>
      <c r="O209" s="78">
        <v>9.58</v>
      </c>
      <c r="P209" s="78">
        <v>184.3</v>
      </c>
      <c r="Q209" s="84">
        <v>12.12</v>
      </c>
      <c r="R209" s="78">
        <v>0</v>
      </c>
    </row>
    <row r="210" spans="1:18" x14ac:dyDescent="0.25">
      <c r="A210" t="s">
        <v>455</v>
      </c>
      <c r="B210">
        <v>57765</v>
      </c>
      <c r="C210" s="83">
        <v>254587628350</v>
      </c>
      <c r="D210" t="s">
        <v>456</v>
      </c>
      <c r="E210" t="s">
        <v>259</v>
      </c>
      <c r="G210">
        <v>1</v>
      </c>
      <c r="H210" s="78">
        <v>130.91</v>
      </c>
      <c r="I210" s="78">
        <v>0</v>
      </c>
      <c r="J210" s="84">
        <v>130.91</v>
      </c>
      <c r="L210" s="78">
        <v>36.86</v>
      </c>
      <c r="N210" s="78">
        <v>4.45</v>
      </c>
      <c r="O210" s="78">
        <v>41.31</v>
      </c>
      <c r="P210" s="78">
        <v>89.6</v>
      </c>
      <c r="Q210" s="84">
        <v>12.11</v>
      </c>
      <c r="R210" s="78">
        <v>0</v>
      </c>
    </row>
    <row r="211" spans="1:18" x14ac:dyDescent="0.25">
      <c r="A211" t="s">
        <v>1419</v>
      </c>
      <c r="B211">
        <v>58535</v>
      </c>
      <c r="C211" s="83">
        <v>254659525345</v>
      </c>
      <c r="D211" t="s">
        <v>1453</v>
      </c>
      <c r="E211" t="s">
        <v>1054</v>
      </c>
      <c r="G211">
        <v>1</v>
      </c>
      <c r="H211" s="78">
        <v>179.07</v>
      </c>
      <c r="I211" s="78">
        <v>0</v>
      </c>
      <c r="J211" s="84">
        <v>179.07</v>
      </c>
      <c r="L211" s="78">
        <v>0</v>
      </c>
      <c r="N211" s="78">
        <v>5.84</v>
      </c>
      <c r="O211" s="78">
        <v>5.84</v>
      </c>
      <c r="P211" s="78">
        <v>173.23</v>
      </c>
      <c r="Q211" s="84">
        <v>12.09</v>
      </c>
      <c r="R211" s="78">
        <v>0</v>
      </c>
    </row>
    <row r="212" spans="1:18" x14ac:dyDescent="0.25">
      <c r="A212" t="s">
        <v>754</v>
      </c>
      <c r="B212">
        <v>57996</v>
      </c>
      <c r="C212" s="83">
        <v>264475265293</v>
      </c>
      <c r="D212" t="s">
        <v>775</v>
      </c>
      <c r="E212" t="s">
        <v>353</v>
      </c>
      <c r="G212">
        <v>1</v>
      </c>
      <c r="H212" s="78">
        <v>149.99</v>
      </c>
      <c r="I212" s="78">
        <v>0</v>
      </c>
      <c r="J212" s="84">
        <v>149.99</v>
      </c>
      <c r="L212" s="78">
        <v>0</v>
      </c>
      <c r="N212" s="78">
        <v>5</v>
      </c>
      <c r="O212" s="78">
        <v>5</v>
      </c>
      <c r="P212" s="78">
        <v>144.99</v>
      </c>
      <c r="Q212" s="84">
        <v>12</v>
      </c>
      <c r="R212" s="78">
        <v>0</v>
      </c>
    </row>
    <row r="213" spans="1:18" x14ac:dyDescent="0.25">
      <c r="A213" t="s">
        <v>883</v>
      </c>
      <c r="B213">
        <v>58098</v>
      </c>
      <c r="C213" s="83">
        <v>264730689907</v>
      </c>
      <c r="D213" t="s">
        <v>902</v>
      </c>
      <c r="E213" t="s">
        <v>93</v>
      </c>
      <c r="G213">
        <v>1</v>
      </c>
      <c r="H213" s="78">
        <v>135.05000000000001</v>
      </c>
      <c r="I213" s="78">
        <v>0</v>
      </c>
      <c r="J213" s="84">
        <v>135.05000000000001</v>
      </c>
      <c r="L213" s="78">
        <v>9.34</v>
      </c>
      <c r="N213" s="78">
        <v>4.5599999999999996</v>
      </c>
      <c r="O213" s="78">
        <v>13.9</v>
      </c>
      <c r="P213" s="78">
        <v>121.15</v>
      </c>
      <c r="Q213" s="84">
        <v>11.99</v>
      </c>
      <c r="R213" s="78">
        <v>0</v>
      </c>
    </row>
    <row r="214" spans="1:18" x14ac:dyDescent="0.25">
      <c r="A214" t="s">
        <v>928</v>
      </c>
      <c r="B214">
        <v>58129</v>
      </c>
      <c r="C214" s="83">
        <v>254228002571</v>
      </c>
      <c r="D214" t="s">
        <v>942</v>
      </c>
      <c r="E214" t="s">
        <v>176</v>
      </c>
      <c r="G214">
        <v>1</v>
      </c>
      <c r="H214" s="78">
        <v>199.05</v>
      </c>
      <c r="I214" s="78">
        <v>0</v>
      </c>
      <c r="J214" s="84">
        <v>199.05</v>
      </c>
      <c r="L214" s="78">
        <v>0</v>
      </c>
      <c r="N214" s="78">
        <v>6.42</v>
      </c>
      <c r="O214" s="78">
        <v>6.42</v>
      </c>
      <c r="P214" s="78">
        <v>192.63</v>
      </c>
      <c r="Q214" s="84">
        <v>11.94</v>
      </c>
      <c r="R214" s="78">
        <v>0</v>
      </c>
    </row>
    <row r="215" spans="1:18" x14ac:dyDescent="0.25">
      <c r="A215" t="s">
        <v>398</v>
      </c>
      <c r="B215">
        <v>57745</v>
      </c>
      <c r="C215" s="83">
        <v>283922949293</v>
      </c>
      <c r="D215" t="s">
        <v>425</v>
      </c>
      <c r="E215" t="s">
        <v>88</v>
      </c>
      <c r="G215">
        <v>1</v>
      </c>
      <c r="H215" s="78">
        <v>149.06</v>
      </c>
      <c r="I215" s="78">
        <v>0</v>
      </c>
      <c r="J215" s="84">
        <v>149.06</v>
      </c>
      <c r="L215" s="78">
        <v>15.91</v>
      </c>
      <c r="N215" s="78">
        <v>4.97</v>
      </c>
      <c r="O215" s="78">
        <v>20.88</v>
      </c>
      <c r="P215" s="78">
        <v>128.18</v>
      </c>
      <c r="Q215" s="84">
        <v>11.92</v>
      </c>
      <c r="R215" s="78">
        <v>0</v>
      </c>
    </row>
    <row r="216" spans="1:18" x14ac:dyDescent="0.25">
      <c r="A216" t="s">
        <v>656</v>
      </c>
      <c r="B216">
        <v>57930</v>
      </c>
      <c r="C216" s="83">
        <v>283942719917</v>
      </c>
      <c r="D216" t="s">
        <v>683</v>
      </c>
      <c r="E216" t="s">
        <v>548</v>
      </c>
      <c r="G216">
        <v>1</v>
      </c>
      <c r="H216" s="78">
        <v>170.07</v>
      </c>
      <c r="I216" s="78">
        <v>0</v>
      </c>
      <c r="J216" s="84">
        <v>170.07</v>
      </c>
      <c r="L216" s="78">
        <v>0</v>
      </c>
      <c r="N216" s="78">
        <v>5.58</v>
      </c>
      <c r="O216" s="78">
        <v>5.58</v>
      </c>
      <c r="P216" s="78">
        <v>164.49</v>
      </c>
      <c r="Q216" s="84">
        <v>11.9</v>
      </c>
      <c r="R216" s="78">
        <v>0</v>
      </c>
    </row>
    <row r="217" spans="1:18" x14ac:dyDescent="0.25">
      <c r="A217" t="s">
        <v>1339</v>
      </c>
      <c r="B217">
        <v>58455</v>
      </c>
      <c r="C217" s="83">
        <v>264509880667</v>
      </c>
      <c r="D217" t="s">
        <v>1358</v>
      </c>
      <c r="E217" t="s">
        <v>66</v>
      </c>
      <c r="G217">
        <v>1</v>
      </c>
      <c r="H217" s="78">
        <v>170.07</v>
      </c>
      <c r="I217" s="78">
        <v>0</v>
      </c>
      <c r="J217" s="84">
        <v>170.07</v>
      </c>
      <c r="L217" s="78">
        <v>0</v>
      </c>
      <c r="N217" s="78">
        <v>5.58</v>
      </c>
      <c r="O217" s="78">
        <v>5.58</v>
      </c>
      <c r="P217" s="78">
        <v>164.49</v>
      </c>
      <c r="Q217" s="84">
        <v>11.9</v>
      </c>
      <c r="R217" s="78">
        <v>0</v>
      </c>
    </row>
    <row r="218" spans="1:18" x14ac:dyDescent="0.25">
      <c r="A218" t="s">
        <v>1089</v>
      </c>
      <c r="B218">
        <v>58275</v>
      </c>
      <c r="C218" s="83">
        <v>283922744581</v>
      </c>
      <c r="D218" t="s">
        <v>1137</v>
      </c>
      <c r="E218" t="s">
        <v>594</v>
      </c>
      <c r="G218">
        <v>1</v>
      </c>
      <c r="H218" s="78">
        <v>198.06</v>
      </c>
      <c r="I218" s="78">
        <v>0</v>
      </c>
      <c r="J218" s="84">
        <v>198.06</v>
      </c>
      <c r="L218" s="78">
        <v>0</v>
      </c>
      <c r="N218" s="78">
        <v>6.39</v>
      </c>
      <c r="O218" s="78">
        <v>6.39</v>
      </c>
      <c r="P218" s="78">
        <v>191.67</v>
      </c>
      <c r="Q218" s="84">
        <v>11.88</v>
      </c>
      <c r="R218" s="78">
        <v>0</v>
      </c>
    </row>
    <row r="219" spans="1:18" x14ac:dyDescent="0.25">
      <c r="A219" t="s">
        <v>156</v>
      </c>
      <c r="B219">
        <v>57591</v>
      </c>
      <c r="C219" s="83">
        <v>264749491275</v>
      </c>
      <c r="D219" t="s">
        <v>197</v>
      </c>
      <c r="E219" t="s">
        <v>198</v>
      </c>
      <c r="G219">
        <v>1</v>
      </c>
      <c r="H219" s="78">
        <v>169.05</v>
      </c>
      <c r="I219" s="78">
        <v>0</v>
      </c>
      <c r="J219" s="84">
        <v>169.05</v>
      </c>
      <c r="L219" s="78">
        <v>4.08</v>
      </c>
      <c r="N219" s="78">
        <v>5.55</v>
      </c>
      <c r="O219" s="78">
        <v>9.6300000000000008</v>
      </c>
      <c r="P219" s="78">
        <v>159.41999999999999</v>
      </c>
      <c r="Q219" s="84">
        <v>11.83</v>
      </c>
      <c r="R219" s="78">
        <v>0</v>
      </c>
    </row>
    <row r="220" spans="1:18" x14ac:dyDescent="0.25">
      <c r="A220" t="s">
        <v>951</v>
      </c>
      <c r="B220">
        <v>58140</v>
      </c>
      <c r="C220" s="83">
        <v>254435649424</v>
      </c>
      <c r="D220" t="s">
        <v>955</v>
      </c>
      <c r="E220" t="s">
        <v>956</v>
      </c>
      <c r="G220">
        <v>1</v>
      </c>
      <c r="H220" s="78">
        <v>188.91</v>
      </c>
      <c r="I220" s="78">
        <v>0</v>
      </c>
      <c r="J220" s="84">
        <v>188.91</v>
      </c>
      <c r="L220" s="78">
        <v>7.52</v>
      </c>
      <c r="N220" s="78">
        <v>6.12</v>
      </c>
      <c r="O220" s="78">
        <v>13.64</v>
      </c>
      <c r="P220" s="78">
        <v>175.27</v>
      </c>
      <c r="Q220" s="84">
        <v>11.81</v>
      </c>
      <c r="R220" s="78">
        <v>0</v>
      </c>
    </row>
    <row r="221" spans="1:18" x14ac:dyDescent="0.25">
      <c r="A221" t="s">
        <v>1048</v>
      </c>
      <c r="B221">
        <v>58224</v>
      </c>
      <c r="C221" s="83">
        <v>283653242232</v>
      </c>
      <c r="D221" t="s">
        <v>1071</v>
      </c>
      <c r="E221" t="s">
        <v>66</v>
      </c>
      <c r="G221">
        <v>1</v>
      </c>
      <c r="H221" s="78">
        <v>188.9</v>
      </c>
      <c r="I221" s="78">
        <v>0</v>
      </c>
      <c r="J221" s="84">
        <v>188.9</v>
      </c>
      <c r="L221" s="78">
        <v>12.8</v>
      </c>
      <c r="N221" s="78">
        <v>6.12</v>
      </c>
      <c r="O221" s="78">
        <v>18.920000000000002</v>
      </c>
      <c r="P221" s="78">
        <v>169.98</v>
      </c>
      <c r="Q221" s="84">
        <v>11.81</v>
      </c>
      <c r="R221" s="78">
        <v>0</v>
      </c>
    </row>
    <row r="222" spans="1:18" x14ac:dyDescent="0.25">
      <c r="A222" t="s">
        <v>1146</v>
      </c>
      <c r="B222">
        <v>58308</v>
      </c>
      <c r="C222" s="83">
        <v>254361445438</v>
      </c>
      <c r="D222" t="s">
        <v>1181</v>
      </c>
      <c r="E222" t="s">
        <v>1182</v>
      </c>
      <c r="G222">
        <v>1</v>
      </c>
      <c r="H222" s="78">
        <v>114.99</v>
      </c>
      <c r="I222" s="78">
        <v>0</v>
      </c>
      <c r="J222" s="84">
        <v>114.99</v>
      </c>
      <c r="L222" s="78">
        <v>15.39</v>
      </c>
      <c r="N222" s="78">
        <v>5.88</v>
      </c>
      <c r="O222" s="78">
        <v>21.27</v>
      </c>
      <c r="P222" s="78">
        <v>93.72</v>
      </c>
      <c r="Q222" s="84">
        <v>11.79</v>
      </c>
      <c r="R222" s="78">
        <v>0</v>
      </c>
    </row>
    <row r="223" spans="1:18" x14ac:dyDescent="0.25">
      <c r="A223" t="s">
        <v>64</v>
      </c>
      <c r="B223">
        <v>57554</v>
      </c>
      <c r="C223" s="83">
        <v>264780957207</v>
      </c>
      <c r="D223" t="s">
        <v>134</v>
      </c>
      <c r="E223" t="s">
        <v>86</v>
      </c>
      <c r="G223">
        <v>1</v>
      </c>
      <c r="H223" s="78">
        <v>148.06</v>
      </c>
      <c r="I223" s="78">
        <v>0</v>
      </c>
      <c r="J223" s="84">
        <v>148.06</v>
      </c>
      <c r="L223" s="78">
        <v>7.52</v>
      </c>
      <c r="N223" s="78">
        <v>4.9400000000000004</v>
      </c>
      <c r="O223" s="78">
        <v>12.46</v>
      </c>
      <c r="P223" s="78">
        <v>135.6</v>
      </c>
      <c r="Q223" s="84">
        <v>11.77</v>
      </c>
      <c r="R223" s="78">
        <v>0</v>
      </c>
    </row>
    <row r="224" spans="1:18" x14ac:dyDescent="0.25">
      <c r="A224" t="s">
        <v>1146</v>
      </c>
      <c r="B224">
        <v>58291</v>
      </c>
      <c r="C224" s="83">
        <v>264515093334</v>
      </c>
      <c r="D224" t="s">
        <v>1158</v>
      </c>
      <c r="E224" t="s">
        <v>1159</v>
      </c>
      <c r="G224">
        <v>1</v>
      </c>
      <c r="H224" s="78">
        <v>115.07</v>
      </c>
      <c r="I224" s="78">
        <v>0</v>
      </c>
      <c r="J224" s="84">
        <v>115.07</v>
      </c>
      <c r="L224" s="78">
        <v>0</v>
      </c>
      <c r="N224" s="78">
        <v>3.98</v>
      </c>
      <c r="O224" s="78">
        <v>3.98</v>
      </c>
      <c r="P224" s="78">
        <v>111.09</v>
      </c>
      <c r="Q224" s="84">
        <v>11.74</v>
      </c>
      <c r="R224" s="78">
        <v>0</v>
      </c>
    </row>
    <row r="225" spans="1:18" x14ac:dyDescent="0.25">
      <c r="A225" t="s">
        <v>614</v>
      </c>
      <c r="B225">
        <v>57898</v>
      </c>
      <c r="C225" s="83">
        <v>254525720821</v>
      </c>
      <c r="D225" t="s">
        <v>641</v>
      </c>
      <c r="E225" t="s">
        <v>642</v>
      </c>
      <c r="G225">
        <v>1</v>
      </c>
      <c r="H225" s="78">
        <v>195.02</v>
      </c>
      <c r="I225" s="78">
        <v>0</v>
      </c>
      <c r="J225" s="84">
        <v>195.02</v>
      </c>
      <c r="L225" s="78">
        <v>0</v>
      </c>
      <c r="N225" s="78">
        <v>6.29</v>
      </c>
      <c r="O225" s="78">
        <v>6.29</v>
      </c>
      <c r="P225" s="78">
        <v>188.73</v>
      </c>
      <c r="Q225" s="84">
        <v>11.7</v>
      </c>
      <c r="R225" s="78">
        <v>0</v>
      </c>
    </row>
    <row r="226" spans="1:18" x14ac:dyDescent="0.25">
      <c r="A226" t="s">
        <v>306</v>
      </c>
      <c r="B226">
        <v>57691</v>
      </c>
      <c r="C226" s="83">
        <v>283932473890</v>
      </c>
      <c r="D226" t="s">
        <v>345</v>
      </c>
      <c r="E226" t="s">
        <v>86</v>
      </c>
      <c r="G226">
        <v>1</v>
      </c>
      <c r="H226" s="78">
        <v>140.06</v>
      </c>
      <c r="I226" s="78">
        <v>0</v>
      </c>
      <c r="J226" s="84">
        <v>140.06</v>
      </c>
      <c r="L226" s="78">
        <v>7.52</v>
      </c>
      <c r="N226" s="78">
        <v>4.7</v>
      </c>
      <c r="O226" s="78">
        <v>12.22</v>
      </c>
      <c r="P226" s="78">
        <v>127.84</v>
      </c>
      <c r="Q226" s="84">
        <v>11.55</v>
      </c>
      <c r="R226" s="78">
        <v>0</v>
      </c>
    </row>
    <row r="227" spans="1:18" x14ac:dyDescent="0.25">
      <c r="A227" t="s">
        <v>754</v>
      </c>
      <c r="B227">
        <v>58004</v>
      </c>
      <c r="C227" s="83">
        <v>264734321410</v>
      </c>
      <c r="D227" t="s">
        <v>786</v>
      </c>
      <c r="E227" t="s">
        <v>528</v>
      </c>
      <c r="G227">
        <v>1</v>
      </c>
      <c r="H227" s="78">
        <v>140.05000000000001</v>
      </c>
      <c r="I227" s="78">
        <v>0</v>
      </c>
      <c r="J227" s="84">
        <v>140.05000000000001</v>
      </c>
      <c r="L227" s="78">
        <v>7.52</v>
      </c>
      <c r="N227" s="78">
        <v>4.7</v>
      </c>
      <c r="O227" s="78">
        <v>12.22</v>
      </c>
      <c r="P227" s="78">
        <v>127.83</v>
      </c>
      <c r="Q227" s="84">
        <v>11.55</v>
      </c>
      <c r="R227" s="78">
        <v>0</v>
      </c>
    </row>
    <row r="228" spans="1:18" x14ac:dyDescent="0.25">
      <c r="A228" t="s">
        <v>1339</v>
      </c>
      <c r="B228">
        <v>58457</v>
      </c>
      <c r="C228" s="83">
        <v>254531159585</v>
      </c>
      <c r="D228" t="s">
        <v>1360</v>
      </c>
      <c r="E228" t="s">
        <v>632</v>
      </c>
      <c r="G228">
        <v>1</v>
      </c>
      <c r="H228" s="78">
        <v>149.03</v>
      </c>
      <c r="I228" s="78">
        <v>0</v>
      </c>
      <c r="J228" s="84">
        <v>149.03</v>
      </c>
      <c r="L228" s="78">
        <v>0</v>
      </c>
      <c r="N228" s="78">
        <v>4.96</v>
      </c>
      <c r="O228" s="78">
        <v>4.96</v>
      </c>
      <c r="P228" s="78">
        <v>144.07</v>
      </c>
      <c r="Q228" s="84">
        <v>11.55</v>
      </c>
      <c r="R228" s="78">
        <v>0</v>
      </c>
    </row>
    <row r="229" spans="1:18" x14ac:dyDescent="0.25">
      <c r="A229" t="s">
        <v>1339</v>
      </c>
      <c r="B229">
        <v>58453</v>
      </c>
      <c r="C229" s="83">
        <v>254471730148</v>
      </c>
      <c r="D229" t="s">
        <v>1355</v>
      </c>
      <c r="E229" t="s">
        <v>66</v>
      </c>
      <c r="G229">
        <v>1</v>
      </c>
      <c r="H229" s="78">
        <v>139.29</v>
      </c>
      <c r="I229" s="78">
        <v>0</v>
      </c>
      <c r="J229" s="84">
        <v>139.29</v>
      </c>
      <c r="L229" s="78">
        <v>7.52</v>
      </c>
      <c r="N229" s="78">
        <v>4.67</v>
      </c>
      <c r="O229" s="78">
        <v>12.19</v>
      </c>
      <c r="P229" s="78">
        <v>127.1</v>
      </c>
      <c r="Q229" s="84">
        <v>11.49</v>
      </c>
      <c r="R229" s="78">
        <v>0</v>
      </c>
    </row>
    <row r="230" spans="1:18" x14ac:dyDescent="0.25">
      <c r="A230" t="s">
        <v>883</v>
      </c>
      <c r="B230">
        <v>58107</v>
      </c>
      <c r="C230" s="83">
        <v>264123141378</v>
      </c>
      <c r="D230" t="s">
        <v>913</v>
      </c>
      <c r="E230" t="s">
        <v>66</v>
      </c>
      <c r="G230">
        <v>1</v>
      </c>
      <c r="H230" s="78">
        <v>130.91</v>
      </c>
      <c r="I230" s="78">
        <v>0</v>
      </c>
      <c r="J230" s="84">
        <v>130.91</v>
      </c>
      <c r="L230" s="78">
        <v>0</v>
      </c>
      <c r="N230" s="78">
        <v>4.43</v>
      </c>
      <c r="O230" s="78">
        <v>4.43</v>
      </c>
      <c r="P230" s="78">
        <v>126.48</v>
      </c>
      <c r="Q230" s="84">
        <v>11.45</v>
      </c>
      <c r="R230" s="78">
        <v>0</v>
      </c>
    </row>
    <row r="231" spans="1:18" x14ac:dyDescent="0.25">
      <c r="A231" t="s">
        <v>1419</v>
      </c>
      <c r="B231">
        <v>58519</v>
      </c>
      <c r="C231" s="83">
        <v>264780116096</v>
      </c>
      <c r="D231" t="s">
        <v>1431</v>
      </c>
      <c r="E231" t="s">
        <v>788</v>
      </c>
      <c r="G231">
        <v>1</v>
      </c>
      <c r="H231" s="78">
        <v>190.06</v>
      </c>
      <c r="I231" s="78">
        <v>0</v>
      </c>
      <c r="J231" s="84">
        <v>190.06</v>
      </c>
      <c r="L231" s="78">
        <v>0</v>
      </c>
      <c r="N231" s="78">
        <v>6.14</v>
      </c>
      <c r="O231" s="78">
        <v>6.14</v>
      </c>
      <c r="P231" s="78">
        <v>183.92</v>
      </c>
      <c r="Q231" s="84">
        <v>11.4</v>
      </c>
      <c r="R231" s="78">
        <v>0</v>
      </c>
    </row>
    <row r="232" spans="1:18" x14ac:dyDescent="0.25">
      <c r="A232" t="s">
        <v>1232</v>
      </c>
      <c r="B232">
        <v>58350</v>
      </c>
      <c r="C232" s="83">
        <v>264157638536</v>
      </c>
      <c r="D232" t="s">
        <v>1233</v>
      </c>
      <c r="E232" t="s">
        <v>66</v>
      </c>
      <c r="G232">
        <v>1</v>
      </c>
      <c r="H232" s="78">
        <v>189.02</v>
      </c>
      <c r="I232" s="78">
        <v>0</v>
      </c>
      <c r="J232" s="84">
        <v>189.02</v>
      </c>
      <c r="L232" s="78">
        <v>0</v>
      </c>
      <c r="N232" s="78">
        <v>6.11</v>
      </c>
      <c r="O232" s="78">
        <v>6.11</v>
      </c>
      <c r="P232" s="78">
        <v>182.91</v>
      </c>
      <c r="Q232" s="84">
        <v>11.34</v>
      </c>
      <c r="R232" s="78">
        <v>0</v>
      </c>
    </row>
    <row r="233" spans="1:18" x14ac:dyDescent="0.25">
      <c r="A233" t="s">
        <v>215</v>
      </c>
      <c r="B233">
        <v>57608</v>
      </c>
      <c r="C233" s="83">
        <v>254641896658</v>
      </c>
      <c r="D233" t="s">
        <v>224</v>
      </c>
      <c r="E233" t="s">
        <v>116</v>
      </c>
      <c r="G233">
        <v>1</v>
      </c>
      <c r="H233" s="78">
        <v>188.07</v>
      </c>
      <c r="I233" s="78">
        <v>0</v>
      </c>
      <c r="J233" s="84">
        <v>188.07</v>
      </c>
      <c r="L233" s="78">
        <v>0</v>
      </c>
      <c r="N233" s="78">
        <v>6.08</v>
      </c>
      <c r="O233" s="78">
        <v>6.08</v>
      </c>
      <c r="P233" s="78">
        <v>181.99</v>
      </c>
      <c r="Q233" s="84">
        <v>11.28</v>
      </c>
      <c r="R233" s="78">
        <v>0</v>
      </c>
    </row>
    <row r="234" spans="1:18" x14ac:dyDescent="0.25">
      <c r="A234" t="s">
        <v>64</v>
      </c>
      <c r="B234">
        <v>57525</v>
      </c>
      <c r="C234" s="83">
        <v>254322471233</v>
      </c>
      <c r="D234" t="s">
        <v>81</v>
      </c>
      <c r="E234" t="s">
        <v>82</v>
      </c>
      <c r="G234">
        <v>1</v>
      </c>
      <c r="H234" s="78">
        <v>144.97999999999999</v>
      </c>
      <c r="I234" s="78">
        <v>0</v>
      </c>
      <c r="J234" s="84">
        <v>144.97999999999999</v>
      </c>
      <c r="L234" s="78">
        <v>3.67</v>
      </c>
      <c r="N234" s="78">
        <v>4.83</v>
      </c>
      <c r="O234" s="78">
        <v>8.5</v>
      </c>
      <c r="P234" s="78">
        <v>136.47999999999999</v>
      </c>
      <c r="Q234" s="84">
        <v>11.24</v>
      </c>
      <c r="R234" s="78">
        <v>0</v>
      </c>
    </row>
    <row r="235" spans="1:18" x14ac:dyDescent="0.25">
      <c r="A235" t="s">
        <v>1378</v>
      </c>
      <c r="B235">
        <v>58496</v>
      </c>
      <c r="C235" s="83">
        <v>264580087222</v>
      </c>
      <c r="D235" t="s">
        <v>1405</v>
      </c>
      <c r="E235" t="s">
        <v>1406</v>
      </c>
      <c r="G235">
        <v>1</v>
      </c>
      <c r="H235" s="78">
        <v>179.29</v>
      </c>
      <c r="I235" s="78">
        <v>0</v>
      </c>
      <c r="J235" s="84">
        <v>179.29</v>
      </c>
      <c r="L235" s="78">
        <v>0</v>
      </c>
      <c r="N235" s="78">
        <v>5.82</v>
      </c>
      <c r="O235" s="78">
        <v>5.82</v>
      </c>
      <c r="P235" s="78">
        <v>173.47</v>
      </c>
      <c r="Q235" s="84">
        <v>11.21</v>
      </c>
      <c r="R235" s="78">
        <v>0</v>
      </c>
    </row>
    <row r="236" spans="1:18" x14ac:dyDescent="0.25">
      <c r="A236" t="s">
        <v>951</v>
      </c>
      <c r="B236">
        <v>58152</v>
      </c>
      <c r="C236" s="83">
        <v>254033704743</v>
      </c>
      <c r="D236" t="s">
        <v>975</v>
      </c>
      <c r="E236" t="s">
        <v>247</v>
      </c>
      <c r="G236">
        <v>1</v>
      </c>
      <c r="H236" s="78">
        <v>160.05000000000001</v>
      </c>
      <c r="I236" s="78">
        <v>0</v>
      </c>
      <c r="J236" s="84">
        <v>160.05000000000001</v>
      </c>
      <c r="L236" s="78">
        <v>0</v>
      </c>
      <c r="N236" s="78">
        <v>5.27</v>
      </c>
      <c r="O236" s="78">
        <v>5.27</v>
      </c>
      <c r="P236" s="78">
        <v>154.78</v>
      </c>
      <c r="Q236" s="84">
        <v>11.2</v>
      </c>
      <c r="R236" s="78">
        <v>0</v>
      </c>
    </row>
    <row r="237" spans="1:18" x14ac:dyDescent="0.25">
      <c r="A237" t="s">
        <v>883</v>
      </c>
      <c r="B237">
        <v>58113</v>
      </c>
      <c r="C237" s="83">
        <v>283350193267</v>
      </c>
      <c r="D237" t="s">
        <v>919</v>
      </c>
      <c r="E237" t="s">
        <v>66</v>
      </c>
      <c r="G237">
        <v>1</v>
      </c>
      <c r="H237" s="78">
        <v>125.05</v>
      </c>
      <c r="I237" s="78">
        <v>0</v>
      </c>
      <c r="J237" s="84">
        <v>125.05</v>
      </c>
      <c r="L237" s="78">
        <v>0</v>
      </c>
      <c r="N237" s="78">
        <v>6.29</v>
      </c>
      <c r="O237" s="78">
        <v>6.29</v>
      </c>
      <c r="P237" s="78">
        <v>118.76</v>
      </c>
      <c r="Q237" s="84">
        <v>11.1</v>
      </c>
      <c r="R237" s="78">
        <v>0</v>
      </c>
    </row>
    <row r="238" spans="1:18" x14ac:dyDescent="0.25">
      <c r="A238" t="s">
        <v>991</v>
      </c>
      <c r="B238">
        <v>58182</v>
      </c>
      <c r="G238">
        <v>5</v>
      </c>
      <c r="H238" s="78">
        <v>157.97999999999999</v>
      </c>
      <c r="I238" s="78">
        <v>0</v>
      </c>
      <c r="J238" s="84">
        <v>169.03</v>
      </c>
      <c r="L238" s="78">
        <v>7.7</v>
      </c>
      <c r="M238" s="78">
        <v>0</v>
      </c>
      <c r="N238" s="78">
        <v>7.74</v>
      </c>
      <c r="O238" s="78">
        <v>15.44</v>
      </c>
      <c r="P238" s="78">
        <v>153.59</v>
      </c>
      <c r="Q238" s="84">
        <v>11.05</v>
      </c>
    </row>
    <row r="239" spans="1:18" x14ac:dyDescent="0.25">
      <c r="A239" t="s">
        <v>398</v>
      </c>
      <c r="B239">
        <v>57732</v>
      </c>
      <c r="G239">
        <v>2</v>
      </c>
      <c r="H239" s="78">
        <v>133.02000000000001</v>
      </c>
      <c r="I239" s="78">
        <v>0</v>
      </c>
      <c r="J239" s="84">
        <v>144</v>
      </c>
      <c r="L239" s="78">
        <v>3.31</v>
      </c>
      <c r="M239" s="78">
        <v>0</v>
      </c>
      <c r="N239" s="78">
        <v>4.4800000000000004</v>
      </c>
      <c r="O239" s="78">
        <v>7.79</v>
      </c>
      <c r="P239" s="78">
        <v>136.21</v>
      </c>
      <c r="Q239" s="84">
        <v>10.98</v>
      </c>
    </row>
    <row r="240" spans="1:18" x14ac:dyDescent="0.25">
      <c r="A240" t="s">
        <v>1258</v>
      </c>
      <c r="B240">
        <v>58389</v>
      </c>
      <c r="C240" s="83">
        <v>254638973192</v>
      </c>
      <c r="D240" t="s">
        <v>1278</v>
      </c>
      <c r="E240" t="s">
        <v>496</v>
      </c>
      <c r="G240">
        <v>1</v>
      </c>
      <c r="H240" s="78">
        <v>121.06</v>
      </c>
      <c r="I240" s="78">
        <v>0</v>
      </c>
      <c r="J240" s="84">
        <v>121.06</v>
      </c>
      <c r="L240" s="78">
        <v>0</v>
      </c>
      <c r="N240" s="78">
        <v>4.13</v>
      </c>
      <c r="O240" s="78">
        <v>4.13</v>
      </c>
      <c r="P240" s="78">
        <v>116.93</v>
      </c>
      <c r="Q240" s="84">
        <v>10.9</v>
      </c>
      <c r="R240" s="78">
        <v>0</v>
      </c>
    </row>
    <row r="241" spans="1:18" x14ac:dyDescent="0.25">
      <c r="A241" t="s">
        <v>1048</v>
      </c>
      <c r="B241">
        <v>58230</v>
      </c>
      <c r="C241" s="83">
        <v>254508139965</v>
      </c>
      <c r="D241" t="s">
        <v>1079</v>
      </c>
      <c r="E241" t="s">
        <v>172</v>
      </c>
      <c r="G241">
        <v>1</v>
      </c>
      <c r="H241" s="78">
        <v>149.02000000000001</v>
      </c>
      <c r="I241" s="78">
        <v>0</v>
      </c>
      <c r="J241" s="84">
        <v>0</v>
      </c>
      <c r="L241" s="78">
        <v>0</v>
      </c>
      <c r="N241" s="78">
        <v>4.93</v>
      </c>
      <c r="O241" s="78">
        <v>4.93</v>
      </c>
      <c r="P241" s="78">
        <v>-4.93</v>
      </c>
      <c r="Q241" s="84">
        <v>10.8</v>
      </c>
      <c r="R241" s="78">
        <v>0</v>
      </c>
    </row>
    <row r="242" spans="1:18" x14ac:dyDescent="0.25">
      <c r="A242" t="s">
        <v>614</v>
      </c>
      <c r="B242">
        <v>57901</v>
      </c>
      <c r="C242" s="83">
        <v>283694278199</v>
      </c>
      <c r="D242" t="s">
        <v>645</v>
      </c>
      <c r="E242" t="s">
        <v>646</v>
      </c>
      <c r="G242">
        <v>1</v>
      </c>
      <c r="H242" s="78">
        <v>179.91</v>
      </c>
      <c r="I242" s="78">
        <v>0</v>
      </c>
      <c r="J242" s="84">
        <v>179.91</v>
      </c>
      <c r="L242" s="78">
        <v>7.52</v>
      </c>
      <c r="N242" s="78">
        <v>5.83</v>
      </c>
      <c r="O242" s="78">
        <v>13.35</v>
      </c>
      <c r="P242" s="78">
        <v>166.56</v>
      </c>
      <c r="Q242" s="84">
        <v>10.79</v>
      </c>
      <c r="R242" s="78">
        <v>0</v>
      </c>
    </row>
    <row r="243" spans="1:18" x14ac:dyDescent="0.25">
      <c r="A243" t="s">
        <v>1300</v>
      </c>
      <c r="B243">
        <v>58439</v>
      </c>
      <c r="C243" s="83">
        <v>264559566730</v>
      </c>
      <c r="D243" t="s">
        <v>1338</v>
      </c>
      <c r="E243" t="s">
        <v>287</v>
      </c>
      <c r="G243">
        <v>1</v>
      </c>
      <c r="H243" s="78">
        <v>179.29</v>
      </c>
      <c r="I243" s="78">
        <v>0</v>
      </c>
      <c r="J243" s="84">
        <v>179.29</v>
      </c>
      <c r="L243" s="78">
        <v>0</v>
      </c>
      <c r="N243" s="78">
        <v>5.81</v>
      </c>
      <c r="O243" s="78">
        <v>5.81</v>
      </c>
      <c r="P243" s="78">
        <v>173.48</v>
      </c>
      <c r="Q243" s="84">
        <v>10.76</v>
      </c>
      <c r="R243" s="78">
        <v>0</v>
      </c>
    </row>
    <row r="244" spans="1:18" x14ac:dyDescent="0.25">
      <c r="A244" t="s">
        <v>524</v>
      </c>
      <c r="B244">
        <v>57812</v>
      </c>
      <c r="C244" s="83">
        <v>264734284658</v>
      </c>
      <c r="D244" t="s">
        <v>527</v>
      </c>
      <c r="E244" t="s">
        <v>528</v>
      </c>
      <c r="G244">
        <v>1</v>
      </c>
      <c r="H244" s="78">
        <v>169.05</v>
      </c>
      <c r="I244" s="78">
        <v>0</v>
      </c>
      <c r="J244" s="84">
        <v>169.05</v>
      </c>
      <c r="L244" s="78">
        <v>4.18</v>
      </c>
      <c r="N244" s="78">
        <v>5.51</v>
      </c>
      <c r="O244" s="78">
        <v>9.69</v>
      </c>
      <c r="P244" s="78">
        <v>159.36000000000001</v>
      </c>
      <c r="Q244" s="84">
        <v>10.73</v>
      </c>
      <c r="R244" s="78">
        <v>0</v>
      </c>
    </row>
    <row r="245" spans="1:18" x14ac:dyDescent="0.25">
      <c r="A245" t="s">
        <v>1300</v>
      </c>
      <c r="B245">
        <v>58410</v>
      </c>
      <c r="C245" s="83">
        <v>264720141061</v>
      </c>
      <c r="D245" t="s">
        <v>1306</v>
      </c>
      <c r="E245" t="s">
        <v>80</v>
      </c>
      <c r="G245">
        <v>1</v>
      </c>
      <c r="H245" s="78">
        <v>130.05000000000001</v>
      </c>
      <c r="I245" s="78">
        <v>0</v>
      </c>
      <c r="J245" s="84">
        <v>130.05000000000001</v>
      </c>
      <c r="L245" s="78">
        <v>0</v>
      </c>
      <c r="N245" s="78">
        <v>4.38</v>
      </c>
      <c r="O245" s="78">
        <v>4.38</v>
      </c>
      <c r="P245" s="78">
        <v>125.67</v>
      </c>
      <c r="Q245" s="84">
        <v>10.73</v>
      </c>
      <c r="R245" s="78">
        <v>0</v>
      </c>
    </row>
    <row r="246" spans="1:18" x14ac:dyDescent="0.25">
      <c r="A246" t="s">
        <v>398</v>
      </c>
      <c r="B246">
        <v>57763</v>
      </c>
      <c r="C246" s="83">
        <v>264500774604</v>
      </c>
      <c r="D246" t="s">
        <v>452</v>
      </c>
      <c r="E246" t="s">
        <v>163</v>
      </c>
      <c r="G246">
        <v>1</v>
      </c>
      <c r="H246" s="78">
        <v>149.9</v>
      </c>
      <c r="I246" s="78">
        <v>0</v>
      </c>
      <c r="J246" s="84">
        <v>149.9</v>
      </c>
      <c r="L246" s="78">
        <v>21.92</v>
      </c>
      <c r="N246" s="78">
        <v>4.96</v>
      </c>
      <c r="O246" s="78">
        <v>26.88</v>
      </c>
      <c r="P246" s="78">
        <v>123.02</v>
      </c>
      <c r="Q246" s="84">
        <v>10.72</v>
      </c>
      <c r="R246" s="78">
        <v>0</v>
      </c>
    </row>
    <row r="247" spans="1:18" x14ac:dyDescent="0.25">
      <c r="A247" t="s">
        <v>1089</v>
      </c>
      <c r="B247">
        <v>58252</v>
      </c>
      <c r="C247" s="83">
        <v>264771754126</v>
      </c>
      <c r="D247" t="s">
        <v>1106</v>
      </c>
      <c r="E247" t="s">
        <v>594</v>
      </c>
      <c r="G247">
        <v>1</v>
      </c>
      <c r="H247" s="78">
        <v>129.06</v>
      </c>
      <c r="I247" s="78">
        <v>0</v>
      </c>
      <c r="J247" s="84">
        <v>129.06</v>
      </c>
      <c r="L247" s="78">
        <v>11.9</v>
      </c>
      <c r="N247" s="78">
        <v>4.3499999999999996</v>
      </c>
      <c r="O247" s="78">
        <v>16.25</v>
      </c>
      <c r="P247" s="78">
        <v>112.81</v>
      </c>
      <c r="Q247" s="84">
        <v>10.65</v>
      </c>
      <c r="R247" s="78">
        <v>0</v>
      </c>
    </row>
    <row r="248" spans="1:18" x14ac:dyDescent="0.25">
      <c r="A248" t="s">
        <v>349</v>
      </c>
      <c r="B248">
        <v>57700</v>
      </c>
      <c r="C248" s="83">
        <v>254504319955</v>
      </c>
      <c r="D248" t="s">
        <v>358</v>
      </c>
      <c r="E248" t="s">
        <v>103</v>
      </c>
      <c r="G248">
        <v>1</v>
      </c>
      <c r="H248" s="78">
        <v>175.02</v>
      </c>
      <c r="I248" s="78">
        <v>0</v>
      </c>
      <c r="J248" s="84">
        <v>175.02</v>
      </c>
      <c r="L248" s="78">
        <v>9.25</v>
      </c>
      <c r="N248" s="78">
        <v>5.68</v>
      </c>
      <c r="O248" s="78">
        <v>14.93</v>
      </c>
      <c r="P248" s="78">
        <v>160.09</v>
      </c>
      <c r="Q248" s="84">
        <v>10.5</v>
      </c>
      <c r="R248" s="78">
        <v>0</v>
      </c>
    </row>
    <row r="249" spans="1:18" x14ac:dyDescent="0.25">
      <c r="A249" t="s">
        <v>349</v>
      </c>
      <c r="B249">
        <v>57702</v>
      </c>
      <c r="C249" s="83">
        <v>264734402714</v>
      </c>
      <c r="D249" t="s">
        <v>360</v>
      </c>
      <c r="E249" t="s">
        <v>148</v>
      </c>
      <c r="G249">
        <v>1</v>
      </c>
      <c r="H249" s="78">
        <v>150.05000000000001</v>
      </c>
      <c r="I249" s="78">
        <v>0</v>
      </c>
      <c r="J249" s="84">
        <v>150.05000000000001</v>
      </c>
      <c r="L249" s="78">
        <v>22.75</v>
      </c>
      <c r="N249" s="78">
        <v>4.96</v>
      </c>
      <c r="O249" s="78">
        <v>27.71</v>
      </c>
      <c r="P249" s="78">
        <v>122.34</v>
      </c>
      <c r="Q249" s="84">
        <v>10.5</v>
      </c>
      <c r="R249" s="78">
        <v>0</v>
      </c>
    </row>
    <row r="250" spans="1:18" x14ac:dyDescent="0.25">
      <c r="A250" t="s">
        <v>398</v>
      </c>
      <c r="B250">
        <v>57752</v>
      </c>
      <c r="C250" s="83">
        <v>264383585009</v>
      </c>
      <c r="D250" t="s">
        <v>434</v>
      </c>
      <c r="E250" t="s">
        <v>410</v>
      </c>
      <c r="G250">
        <v>1</v>
      </c>
      <c r="H250" s="78">
        <v>175.02</v>
      </c>
      <c r="I250" s="78">
        <v>0</v>
      </c>
      <c r="J250" s="84">
        <v>175.02</v>
      </c>
      <c r="L250" s="78">
        <v>0</v>
      </c>
      <c r="N250" s="78">
        <v>5.68</v>
      </c>
      <c r="O250" s="78">
        <v>5.68</v>
      </c>
      <c r="P250" s="78">
        <v>169.34</v>
      </c>
      <c r="Q250" s="84">
        <v>10.5</v>
      </c>
      <c r="R250" s="78">
        <v>0</v>
      </c>
    </row>
    <row r="251" spans="1:18" x14ac:dyDescent="0.25">
      <c r="A251" t="s">
        <v>579</v>
      </c>
      <c r="B251">
        <v>57874</v>
      </c>
      <c r="G251">
        <v>2</v>
      </c>
      <c r="H251" s="78">
        <v>150.13999999999999</v>
      </c>
      <c r="I251" s="78">
        <v>0</v>
      </c>
      <c r="J251" s="84">
        <v>160.63999999999999</v>
      </c>
      <c r="L251" s="78">
        <v>11.2</v>
      </c>
      <c r="M251" s="78">
        <v>0</v>
      </c>
      <c r="N251" s="78">
        <v>4.96</v>
      </c>
      <c r="O251" s="78">
        <v>16.16</v>
      </c>
      <c r="P251" s="78">
        <v>144.47999999999999</v>
      </c>
      <c r="Q251" s="84">
        <v>10.5</v>
      </c>
    </row>
    <row r="252" spans="1:18" x14ac:dyDescent="0.25">
      <c r="A252" t="s">
        <v>656</v>
      </c>
      <c r="B252">
        <v>57914</v>
      </c>
      <c r="C252" s="83">
        <v>254370147293</v>
      </c>
      <c r="D252" t="s">
        <v>662</v>
      </c>
      <c r="E252" t="s">
        <v>663</v>
      </c>
      <c r="G252">
        <v>1</v>
      </c>
      <c r="H252" s="78">
        <v>149.99</v>
      </c>
      <c r="I252" s="78">
        <v>0</v>
      </c>
      <c r="J252" s="84">
        <v>149.99</v>
      </c>
      <c r="L252" s="78">
        <v>3.39</v>
      </c>
      <c r="N252" s="78">
        <v>4.95</v>
      </c>
      <c r="O252" s="78">
        <v>8.34</v>
      </c>
      <c r="P252" s="78">
        <v>141.65</v>
      </c>
      <c r="Q252" s="84">
        <v>10.5</v>
      </c>
      <c r="R252" s="78">
        <v>0</v>
      </c>
    </row>
    <row r="253" spans="1:18" x14ac:dyDescent="0.25">
      <c r="A253" t="s">
        <v>804</v>
      </c>
      <c r="B253">
        <v>58039</v>
      </c>
      <c r="C253" s="83">
        <v>283914850947</v>
      </c>
      <c r="D253" t="s">
        <v>827</v>
      </c>
      <c r="E253" t="s">
        <v>108</v>
      </c>
      <c r="G253">
        <v>1</v>
      </c>
      <c r="H253" s="78">
        <v>168.06</v>
      </c>
      <c r="I253" s="78">
        <v>0</v>
      </c>
      <c r="J253" s="84">
        <v>168.06</v>
      </c>
      <c r="L253" s="78">
        <v>16.16</v>
      </c>
      <c r="N253" s="78">
        <v>5.48</v>
      </c>
      <c r="O253" s="78">
        <v>21.64</v>
      </c>
      <c r="P253" s="78">
        <v>146.41999999999999</v>
      </c>
      <c r="Q253" s="84">
        <v>10.5</v>
      </c>
      <c r="R253" s="78">
        <v>0</v>
      </c>
    </row>
    <row r="254" spans="1:18" x14ac:dyDescent="0.25">
      <c r="A254" t="s">
        <v>843</v>
      </c>
      <c r="B254">
        <v>58057</v>
      </c>
      <c r="C254" s="83">
        <v>263870497043</v>
      </c>
      <c r="D254" t="s">
        <v>848</v>
      </c>
      <c r="E254" t="s">
        <v>849</v>
      </c>
      <c r="G254">
        <v>1</v>
      </c>
      <c r="H254" s="78">
        <v>149.91</v>
      </c>
      <c r="I254" s="78">
        <v>0</v>
      </c>
      <c r="J254" s="84">
        <v>149.91</v>
      </c>
      <c r="L254" s="78">
        <v>0</v>
      </c>
      <c r="N254" s="78">
        <v>4.95</v>
      </c>
      <c r="O254" s="78">
        <v>4.95</v>
      </c>
      <c r="P254" s="78">
        <v>144.96</v>
      </c>
      <c r="Q254" s="84">
        <v>10.49</v>
      </c>
      <c r="R254" s="78">
        <v>0</v>
      </c>
    </row>
    <row r="255" spans="1:18" x14ac:dyDescent="0.25">
      <c r="A255" t="s">
        <v>843</v>
      </c>
      <c r="B255">
        <v>58058</v>
      </c>
      <c r="C255" s="83">
        <v>283096471255</v>
      </c>
      <c r="D255" t="s">
        <v>850</v>
      </c>
      <c r="E255" t="s">
        <v>849</v>
      </c>
      <c r="G255">
        <v>1</v>
      </c>
      <c r="H255" s="78">
        <v>149.91</v>
      </c>
      <c r="I255" s="78">
        <v>0</v>
      </c>
      <c r="J255" s="84">
        <v>149.91</v>
      </c>
      <c r="L255" s="78">
        <v>0</v>
      </c>
      <c r="N255" s="78">
        <v>4.95</v>
      </c>
      <c r="O255" s="78">
        <v>4.95</v>
      </c>
      <c r="P255" s="78">
        <v>144.96</v>
      </c>
      <c r="Q255" s="84">
        <v>10.49</v>
      </c>
      <c r="R255" s="78">
        <v>0</v>
      </c>
    </row>
    <row r="256" spans="1:18" x14ac:dyDescent="0.25">
      <c r="A256" t="s">
        <v>64</v>
      </c>
      <c r="B256">
        <v>57557</v>
      </c>
      <c r="C256" s="83">
        <v>264727227033</v>
      </c>
      <c r="D256" t="s">
        <v>138</v>
      </c>
      <c r="E256" t="s">
        <v>139</v>
      </c>
      <c r="G256">
        <v>1</v>
      </c>
      <c r="H256" s="78">
        <v>149.05000000000001</v>
      </c>
      <c r="I256" s="78">
        <v>0</v>
      </c>
      <c r="J256" s="84">
        <v>149.05000000000001</v>
      </c>
      <c r="L256" s="78">
        <v>0</v>
      </c>
      <c r="N256" s="78">
        <v>4.92</v>
      </c>
      <c r="O256" s="78">
        <v>4.92</v>
      </c>
      <c r="P256" s="78">
        <v>144.13</v>
      </c>
      <c r="Q256" s="84">
        <v>10.43</v>
      </c>
      <c r="R256" s="78">
        <v>0</v>
      </c>
    </row>
    <row r="257" spans="1:18" x14ac:dyDescent="0.25">
      <c r="A257" t="s">
        <v>455</v>
      </c>
      <c r="B257">
        <v>57774</v>
      </c>
      <c r="C257" s="83">
        <v>254620330806</v>
      </c>
      <c r="D257" t="s">
        <v>468</v>
      </c>
      <c r="E257" t="s">
        <v>66</v>
      </c>
      <c r="G257">
        <v>1</v>
      </c>
      <c r="H257" s="78">
        <v>130.06</v>
      </c>
      <c r="I257" s="78">
        <v>0</v>
      </c>
      <c r="J257" s="84">
        <v>130.06</v>
      </c>
      <c r="L257" s="78">
        <v>7.52</v>
      </c>
      <c r="N257" s="78">
        <v>4.37</v>
      </c>
      <c r="O257" s="78">
        <v>11.89</v>
      </c>
      <c r="P257" s="78">
        <v>118.17</v>
      </c>
      <c r="Q257" s="84">
        <v>10.4</v>
      </c>
      <c r="R257" s="78">
        <v>0</v>
      </c>
    </row>
    <row r="258" spans="1:18" x14ac:dyDescent="0.25">
      <c r="A258" t="s">
        <v>804</v>
      </c>
      <c r="B258">
        <v>58026</v>
      </c>
      <c r="C258" s="83">
        <v>264024985570</v>
      </c>
      <c r="D258" t="s">
        <v>812</v>
      </c>
      <c r="E258" t="s">
        <v>389</v>
      </c>
      <c r="G258">
        <v>1</v>
      </c>
      <c r="H258" s="78">
        <v>125.02</v>
      </c>
      <c r="I258" s="78">
        <v>0</v>
      </c>
      <c r="J258" s="84">
        <v>125.02</v>
      </c>
      <c r="L258" s="78">
        <v>15.41</v>
      </c>
      <c r="N258" s="78">
        <v>4.22</v>
      </c>
      <c r="O258" s="78">
        <v>19.63</v>
      </c>
      <c r="P258" s="78">
        <v>105.39</v>
      </c>
      <c r="Q258" s="84">
        <v>10.31</v>
      </c>
      <c r="R258" s="78">
        <v>0</v>
      </c>
    </row>
    <row r="259" spans="1:18" x14ac:dyDescent="0.25">
      <c r="A259" t="s">
        <v>1378</v>
      </c>
      <c r="B259">
        <v>58476</v>
      </c>
      <c r="C259" s="83">
        <v>283662433293</v>
      </c>
      <c r="D259" t="s">
        <v>1383</v>
      </c>
      <c r="E259" t="s">
        <v>66</v>
      </c>
      <c r="G259">
        <v>1</v>
      </c>
      <c r="H259" s="78">
        <v>170.9</v>
      </c>
      <c r="I259" s="78">
        <v>0</v>
      </c>
      <c r="J259" s="84">
        <v>170.9</v>
      </c>
      <c r="L259" s="78">
        <v>12.8</v>
      </c>
      <c r="N259" s="78">
        <v>5.55</v>
      </c>
      <c r="O259" s="78">
        <v>18.350000000000001</v>
      </c>
      <c r="P259" s="78">
        <v>152.55000000000001</v>
      </c>
      <c r="Q259" s="84">
        <v>10.25</v>
      </c>
      <c r="R259" s="78">
        <v>0</v>
      </c>
    </row>
    <row r="260" spans="1:18" x14ac:dyDescent="0.25">
      <c r="A260" t="s">
        <v>1089</v>
      </c>
      <c r="B260">
        <v>58273</v>
      </c>
      <c r="C260" s="83">
        <v>254492501660</v>
      </c>
      <c r="D260" t="s">
        <v>1134</v>
      </c>
      <c r="E260" t="e">
        <f>-- VN1002 MOTOR</f>
        <v>#NAME?</v>
      </c>
      <c r="G260">
        <v>1</v>
      </c>
      <c r="H260" s="78">
        <v>111.01</v>
      </c>
      <c r="I260" s="78">
        <v>0</v>
      </c>
      <c r="J260" s="84">
        <v>111.01</v>
      </c>
      <c r="L260" s="78">
        <v>6.94</v>
      </c>
      <c r="N260" s="78">
        <v>3.82</v>
      </c>
      <c r="O260" s="78">
        <v>10.76</v>
      </c>
      <c r="P260" s="78">
        <v>100.25</v>
      </c>
      <c r="Q260" s="84">
        <v>10.210000000000001</v>
      </c>
      <c r="R260" s="78">
        <v>0</v>
      </c>
    </row>
    <row r="261" spans="1:18" x14ac:dyDescent="0.25">
      <c r="A261" t="s">
        <v>263</v>
      </c>
      <c r="B261">
        <v>57643</v>
      </c>
      <c r="G261">
        <v>2</v>
      </c>
      <c r="H261" s="78">
        <v>170.1</v>
      </c>
      <c r="I261" s="78">
        <v>0</v>
      </c>
      <c r="J261" s="84">
        <v>180.3</v>
      </c>
      <c r="L261" s="78">
        <v>9.34</v>
      </c>
      <c r="M261" s="78">
        <v>0</v>
      </c>
      <c r="N261" s="78">
        <v>5.53</v>
      </c>
      <c r="O261" s="78">
        <v>14.87</v>
      </c>
      <c r="P261" s="78">
        <v>165.43</v>
      </c>
      <c r="Q261" s="84">
        <v>10.199999999999999</v>
      </c>
    </row>
    <row r="262" spans="1:18" x14ac:dyDescent="0.25">
      <c r="A262" t="s">
        <v>455</v>
      </c>
      <c r="B262">
        <v>57780</v>
      </c>
      <c r="C262" s="83">
        <v>283203993221</v>
      </c>
      <c r="D262" t="s">
        <v>477</v>
      </c>
      <c r="E262" t="s">
        <v>478</v>
      </c>
      <c r="G262">
        <v>1</v>
      </c>
      <c r="H262" s="78">
        <v>145.19</v>
      </c>
      <c r="I262" s="78">
        <v>0</v>
      </c>
      <c r="J262" s="84">
        <v>145.19</v>
      </c>
      <c r="L262" s="78">
        <v>0</v>
      </c>
      <c r="N262" s="78">
        <v>7.14</v>
      </c>
      <c r="O262" s="78">
        <v>7.14</v>
      </c>
      <c r="P262" s="78">
        <v>138.05000000000001</v>
      </c>
      <c r="Q262" s="84">
        <v>10.16</v>
      </c>
      <c r="R262" s="78">
        <v>0</v>
      </c>
    </row>
    <row r="263" spans="1:18" x14ac:dyDescent="0.25">
      <c r="A263" t="s">
        <v>306</v>
      </c>
      <c r="B263">
        <v>57685</v>
      </c>
      <c r="C263" s="83">
        <v>283630353754</v>
      </c>
      <c r="D263" t="s">
        <v>338</v>
      </c>
      <c r="E263" t="s">
        <v>339</v>
      </c>
      <c r="G263">
        <v>1</v>
      </c>
      <c r="H263" s="78">
        <v>190.9</v>
      </c>
      <c r="I263" s="78">
        <v>0</v>
      </c>
      <c r="J263" s="84">
        <v>170.9</v>
      </c>
      <c r="L263" s="78">
        <v>0</v>
      </c>
      <c r="N263" s="78">
        <v>6.13</v>
      </c>
      <c r="O263" s="78">
        <v>6.13</v>
      </c>
      <c r="P263" s="78">
        <v>164.77</v>
      </c>
      <c r="Q263" s="84">
        <v>10.119999999999999</v>
      </c>
      <c r="R263" s="78">
        <v>0</v>
      </c>
    </row>
    <row r="264" spans="1:18" x14ac:dyDescent="0.25">
      <c r="A264" t="s">
        <v>656</v>
      </c>
      <c r="B264">
        <v>57932</v>
      </c>
      <c r="C264" s="83">
        <v>264756839036</v>
      </c>
      <c r="D264" t="s">
        <v>686</v>
      </c>
      <c r="E264" t="s">
        <v>128</v>
      </c>
      <c r="G264">
        <v>1</v>
      </c>
      <c r="H264" s="78">
        <v>125.06</v>
      </c>
      <c r="I264" s="78">
        <v>0</v>
      </c>
      <c r="J264" s="84">
        <v>125.06</v>
      </c>
      <c r="L264" s="78">
        <v>0</v>
      </c>
      <c r="N264" s="78">
        <v>4.22</v>
      </c>
      <c r="O264" s="78">
        <v>4.22</v>
      </c>
      <c r="P264" s="78">
        <v>120.84</v>
      </c>
      <c r="Q264" s="84">
        <v>10</v>
      </c>
      <c r="R264" s="78">
        <v>0</v>
      </c>
    </row>
    <row r="265" spans="1:18" x14ac:dyDescent="0.25">
      <c r="A265" t="s">
        <v>1378</v>
      </c>
      <c r="B265">
        <v>58479</v>
      </c>
      <c r="C265" s="83">
        <v>254354927041</v>
      </c>
      <c r="D265" t="s">
        <v>1385</v>
      </c>
      <c r="E265" t="s">
        <v>1386</v>
      </c>
      <c r="G265">
        <v>1</v>
      </c>
      <c r="H265" s="78">
        <v>125.02</v>
      </c>
      <c r="I265" s="78">
        <v>0</v>
      </c>
      <c r="J265" s="84">
        <v>125.02</v>
      </c>
      <c r="L265" s="78">
        <v>0</v>
      </c>
      <c r="N265" s="78">
        <v>4.22</v>
      </c>
      <c r="O265" s="78">
        <v>4.22</v>
      </c>
      <c r="P265" s="78">
        <v>120.8</v>
      </c>
      <c r="Q265" s="84">
        <v>10</v>
      </c>
      <c r="R265" s="78">
        <v>0</v>
      </c>
    </row>
    <row r="266" spans="1:18" x14ac:dyDescent="0.25">
      <c r="A266" t="s">
        <v>1089</v>
      </c>
      <c r="B266">
        <v>58265</v>
      </c>
      <c r="C266" s="83">
        <v>283689501629</v>
      </c>
      <c r="D266" t="s">
        <v>1123</v>
      </c>
      <c r="E266" t="s">
        <v>1124</v>
      </c>
      <c r="G266">
        <v>1</v>
      </c>
      <c r="H266" s="78">
        <v>159.91</v>
      </c>
      <c r="I266" s="78">
        <v>0</v>
      </c>
      <c r="J266" s="84">
        <v>159.91</v>
      </c>
      <c r="L266" s="78">
        <v>6.94</v>
      </c>
      <c r="N266" s="78">
        <v>5.23</v>
      </c>
      <c r="O266" s="78">
        <v>12.17</v>
      </c>
      <c r="P266" s="78">
        <v>147.74</v>
      </c>
      <c r="Q266" s="84">
        <v>9.99</v>
      </c>
      <c r="R266" s="78">
        <v>0</v>
      </c>
    </row>
    <row r="267" spans="1:18" x14ac:dyDescent="0.25">
      <c r="A267" t="s">
        <v>656</v>
      </c>
      <c r="B267">
        <v>57938</v>
      </c>
      <c r="C267" s="83">
        <v>264690888758</v>
      </c>
      <c r="D267" t="s">
        <v>695</v>
      </c>
      <c r="E267" t="s">
        <v>66</v>
      </c>
      <c r="G267">
        <v>1</v>
      </c>
      <c r="H267" s="78">
        <v>142.04</v>
      </c>
      <c r="I267" s="78">
        <v>0</v>
      </c>
      <c r="J267" s="84">
        <v>142.04</v>
      </c>
      <c r="L267" s="78">
        <v>3.21</v>
      </c>
      <c r="N267" s="78">
        <v>4.71</v>
      </c>
      <c r="O267" s="78">
        <v>7.92</v>
      </c>
      <c r="P267" s="78">
        <v>134.12</v>
      </c>
      <c r="Q267" s="84">
        <v>9.94</v>
      </c>
      <c r="R267" s="78">
        <v>0</v>
      </c>
    </row>
    <row r="268" spans="1:18" x14ac:dyDescent="0.25">
      <c r="A268" t="s">
        <v>951</v>
      </c>
      <c r="B268">
        <v>58147</v>
      </c>
      <c r="C268" s="83">
        <v>283526648996</v>
      </c>
      <c r="D268" t="s">
        <v>967</v>
      </c>
      <c r="E268" t="s">
        <v>968</v>
      </c>
      <c r="G268">
        <v>1</v>
      </c>
      <c r="H268" s="78">
        <v>149.96</v>
      </c>
      <c r="I268" s="78">
        <v>0</v>
      </c>
      <c r="J268" s="84">
        <v>149.96</v>
      </c>
      <c r="L268" s="78">
        <v>12.8</v>
      </c>
      <c r="N268" s="78">
        <v>4.9400000000000004</v>
      </c>
      <c r="O268" s="78">
        <v>17.739999999999998</v>
      </c>
      <c r="P268" s="78">
        <v>132.22</v>
      </c>
      <c r="Q268" s="84">
        <v>9.93</v>
      </c>
      <c r="R268" s="78">
        <v>0</v>
      </c>
    </row>
    <row r="269" spans="1:18" x14ac:dyDescent="0.25">
      <c r="A269" t="s">
        <v>1146</v>
      </c>
      <c r="B269">
        <v>58297</v>
      </c>
      <c r="C269" s="83">
        <v>264436058396</v>
      </c>
      <c r="D269" t="s">
        <v>1168</v>
      </c>
      <c r="E269" t="s">
        <v>66</v>
      </c>
      <c r="G269">
        <v>1</v>
      </c>
      <c r="H269" s="78">
        <v>119.98</v>
      </c>
      <c r="I269" s="78">
        <v>0</v>
      </c>
      <c r="J269" s="84">
        <v>119.98</v>
      </c>
      <c r="L269" s="78">
        <v>12.8</v>
      </c>
      <c r="N269" s="78">
        <v>4.0599999999999996</v>
      </c>
      <c r="O269" s="78">
        <v>16.86</v>
      </c>
      <c r="P269" s="78">
        <v>103.12</v>
      </c>
      <c r="Q269" s="84">
        <v>9.84</v>
      </c>
      <c r="R269" s="78">
        <v>0</v>
      </c>
    </row>
    <row r="270" spans="1:18" x14ac:dyDescent="0.25">
      <c r="A270" t="s">
        <v>64</v>
      </c>
      <c r="B270">
        <v>57547</v>
      </c>
      <c r="G270">
        <v>2</v>
      </c>
      <c r="H270" s="78">
        <v>140.02000000000001</v>
      </c>
      <c r="I270" s="78">
        <v>0</v>
      </c>
      <c r="J270" s="84">
        <v>149.82</v>
      </c>
      <c r="L270" s="78">
        <v>18.8</v>
      </c>
      <c r="M270" s="78">
        <v>0</v>
      </c>
      <c r="N270" s="78">
        <v>4.6399999999999997</v>
      </c>
      <c r="O270" s="78">
        <v>23.44</v>
      </c>
      <c r="P270" s="78">
        <v>126.38</v>
      </c>
      <c r="Q270" s="84">
        <v>9.8000000000000007</v>
      </c>
    </row>
    <row r="271" spans="1:18" x14ac:dyDescent="0.25">
      <c r="A271" t="s">
        <v>579</v>
      </c>
      <c r="B271">
        <v>57855</v>
      </c>
      <c r="C271" s="83">
        <v>283204078819</v>
      </c>
      <c r="D271" t="s">
        <v>587</v>
      </c>
      <c r="E271" t="s">
        <v>588</v>
      </c>
      <c r="G271">
        <v>1</v>
      </c>
      <c r="H271" s="78">
        <v>140.02000000000001</v>
      </c>
      <c r="I271" s="78">
        <v>0</v>
      </c>
      <c r="J271" s="84">
        <v>140.02000000000001</v>
      </c>
      <c r="L271" s="78">
        <v>3.97</v>
      </c>
      <c r="N271" s="78">
        <v>4.6399999999999997</v>
      </c>
      <c r="O271" s="78">
        <v>8.61</v>
      </c>
      <c r="P271" s="78">
        <v>131.41</v>
      </c>
      <c r="Q271" s="84">
        <v>9.8000000000000007</v>
      </c>
      <c r="R271" s="78">
        <v>0</v>
      </c>
    </row>
    <row r="272" spans="1:18" x14ac:dyDescent="0.25">
      <c r="A272" t="s">
        <v>1089</v>
      </c>
      <c r="B272">
        <v>58264</v>
      </c>
      <c r="C272" s="83">
        <v>283568354146</v>
      </c>
      <c r="D272" t="s">
        <v>1121</v>
      </c>
      <c r="E272" t="s">
        <v>1122</v>
      </c>
      <c r="G272">
        <v>1</v>
      </c>
      <c r="H272" s="78">
        <v>139.97999999999999</v>
      </c>
      <c r="I272" s="78">
        <v>0</v>
      </c>
      <c r="J272" s="84">
        <v>139.97999999999999</v>
      </c>
      <c r="L272" s="78">
        <v>12.8</v>
      </c>
      <c r="N272" s="78">
        <v>4.6399999999999997</v>
      </c>
      <c r="O272" s="78">
        <v>17.440000000000001</v>
      </c>
      <c r="P272" s="78">
        <v>122.54</v>
      </c>
      <c r="Q272" s="84">
        <v>9.8000000000000007</v>
      </c>
      <c r="R272" s="78">
        <v>0</v>
      </c>
    </row>
    <row r="273" spans="1:18" x14ac:dyDescent="0.25">
      <c r="A273" t="s">
        <v>991</v>
      </c>
      <c r="B273">
        <v>58197</v>
      </c>
      <c r="C273" s="83">
        <v>264790617065</v>
      </c>
      <c r="D273" t="s">
        <v>1037</v>
      </c>
      <c r="E273" t="s">
        <v>548</v>
      </c>
      <c r="G273">
        <v>1</v>
      </c>
      <c r="H273" s="78">
        <v>121.07</v>
      </c>
      <c r="I273" s="78">
        <v>0</v>
      </c>
      <c r="J273" s="84">
        <v>121.07</v>
      </c>
      <c r="L273" s="78">
        <v>9.25</v>
      </c>
      <c r="N273" s="78">
        <v>4.09</v>
      </c>
      <c r="O273" s="78">
        <v>13.34</v>
      </c>
      <c r="P273" s="78">
        <v>107.73</v>
      </c>
      <c r="Q273" s="84">
        <v>9.69</v>
      </c>
      <c r="R273" s="78">
        <v>0</v>
      </c>
    </row>
    <row r="274" spans="1:18" x14ac:dyDescent="0.25">
      <c r="A274" t="s">
        <v>699</v>
      </c>
      <c r="B274">
        <v>57972</v>
      </c>
      <c r="C274" s="83">
        <v>254648560696</v>
      </c>
      <c r="D274" t="s">
        <v>746</v>
      </c>
      <c r="E274" t="s">
        <v>548</v>
      </c>
      <c r="G274">
        <v>1</v>
      </c>
      <c r="H274" s="78">
        <v>111.07</v>
      </c>
      <c r="I274" s="78">
        <v>0</v>
      </c>
      <c r="J274" s="84">
        <v>111.07</v>
      </c>
      <c r="L274" s="78">
        <v>14.7</v>
      </c>
      <c r="N274" s="78">
        <v>3.8</v>
      </c>
      <c r="O274" s="78">
        <v>18.5</v>
      </c>
      <c r="P274" s="78">
        <v>92.57</v>
      </c>
      <c r="Q274" s="84">
        <v>9.66</v>
      </c>
      <c r="R274" s="78">
        <v>0</v>
      </c>
    </row>
    <row r="275" spans="1:18" x14ac:dyDescent="0.25">
      <c r="A275" t="s">
        <v>263</v>
      </c>
      <c r="B275">
        <v>57646</v>
      </c>
      <c r="C275" s="83">
        <v>283795374767</v>
      </c>
      <c r="D275" t="s">
        <v>281</v>
      </c>
      <c r="E275" t="s">
        <v>282</v>
      </c>
      <c r="G275">
        <v>1</v>
      </c>
      <c r="H275" s="78">
        <v>160.02000000000001</v>
      </c>
      <c r="I275" s="78">
        <v>0</v>
      </c>
      <c r="J275" s="84">
        <v>160.02000000000001</v>
      </c>
      <c r="L275" s="78">
        <v>10.02</v>
      </c>
      <c r="N275" s="78">
        <v>5.22</v>
      </c>
      <c r="O275" s="78">
        <v>15.24</v>
      </c>
      <c r="P275" s="78">
        <v>144.78</v>
      </c>
      <c r="Q275" s="84">
        <v>9.6</v>
      </c>
      <c r="R275" s="78">
        <v>0</v>
      </c>
    </row>
    <row r="276" spans="1:18" x14ac:dyDescent="0.25">
      <c r="A276" t="s">
        <v>64</v>
      </c>
      <c r="B276">
        <v>57522</v>
      </c>
      <c r="C276" s="83">
        <v>283921176367</v>
      </c>
      <c r="D276" t="s">
        <v>75</v>
      </c>
      <c r="E276" t="s">
        <v>76</v>
      </c>
      <c r="G276">
        <v>1</v>
      </c>
      <c r="H276" s="78">
        <v>119.06</v>
      </c>
      <c r="I276" s="78">
        <v>0</v>
      </c>
      <c r="J276" s="84">
        <v>119.06</v>
      </c>
      <c r="L276" s="78">
        <v>8.8000000000000007</v>
      </c>
      <c r="N276" s="78">
        <v>4.03</v>
      </c>
      <c r="O276" s="78">
        <v>12.83</v>
      </c>
      <c r="P276" s="78">
        <v>106.23</v>
      </c>
      <c r="Q276" s="84">
        <v>9.52</v>
      </c>
      <c r="R276" s="78">
        <v>0</v>
      </c>
    </row>
    <row r="277" spans="1:18" x14ac:dyDescent="0.25">
      <c r="A277" t="s">
        <v>64</v>
      </c>
      <c r="B277">
        <v>57550</v>
      </c>
      <c r="C277" s="83">
        <v>254618428267</v>
      </c>
      <c r="D277" t="s">
        <v>127</v>
      </c>
      <c r="E277" t="s">
        <v>128</v>
      </c>
      <c r="G277">
        <v>1</v>
      </c>
      <c r="H277" s="78">
        <v>149.06</v>
      </c>
      <c r="I277" s="78">
        <v>0</v>
      </c>
      <c r="J277" s="84">
        <v>149.06</v>
      </c>
      <c r="L277" s="78">
        <v>7.52</v>
      </c>
      <c r="N277" s="78">
        <v>4.9000000000000004</v>
      </c>
      <c r="O277" s="78">
        <v>12.42</v>
      </c>
      <c r="P277" s="78">
        <v>136.63999999999999</v>
      </c>
      <c r="Q277" s="84">
        <v>9.4700000000000006</v>
      </c>
      <c r="R277" s="78">
        <v>0</v>
      </c>
    </row>
    <row r="278" spans="1:18" x14ac:dyDescent="0.25">
      <c r="A278" t="s">
        <v>843</v>
      </c>
      <c r="B278">
        <v>58059</v>
      </c>
      <c r="C278" s="83">
        <v>254361349536</v>
      </c>
      <c r="D278" t="s">
        <v>851</v>
      </c>
      <c r="E278" t="s">
        <v>485</v>
      </c>
      <c r="G278">
        <v>1</v>
      </c>
      <c r="H278" s="78">
        <v>95.02</v>
      </c>
      <c r="I278" s="78">
        <v>0</v>
      </c>
      <c r="J278" s="84">
        <v>95.02</v>
      </c>
      <c r="L278" s="78">
        <v>0</v>
      </c>
      <c r="N278" s="78">
        <v>3.33</v>
      </c>
      <c r="O278" s="78">
        <v>3.33</v>
      </c>
      <c r="P278" s="78">
        <v>91.69</v>
      </c>
      <c r="Q278" s="84">
        <v>9.4499999999999993</v>
      </c>
      <c r="R278" s="78">
        <v>0</v>
      </c>
    </row>
    <row r="279" spans="1:18" x14ac:dyDescent="0.25">
      <c r="A279" t="s">
        <v>1300</v>
      </c>
      <c r="B279">
        <v>58420</v>
      </c>
      <c r="C279" s="83">
        <v>264428758981</v>
      </c>
      <c r="D279" t="s">
        <v>1317</v>
      </c>
      <c r="E279" t="s">
        <v>1318</v>
      </c>
      <c r="G279">
        <v>1</v>
      </c>
      <c r="H279" s="78">
        <v>135.02000000000001</v>
      </c>
      <c r="I279" s="78">
        <v>0</v>
      </c>
      <c r="J279" s="84">
        <v>135.02000000000001</v>
      </c>
      <c r="L279" s="78">
        <v>0</v>
      </c>
      <c r="N279" s="78">
        <v>4.49</v>
      </c>
      <c r="O279" s="78">
        <v>4.49</v>
      </c>
      <c r="P279" s="78">
        <v>130.53</v>
      </c>
      <c r="Q279" s="84">
        <v>9.4499999999999993</v>
      </c>
      <c r="R279" s="78">
        <v>0</v>
      </c>
    </row>
    <row r="280" spans="1:18" x14ac:dyDescent="0.25">
      <c r="A280" t="s">
        <v>1419</v>
      </c>
      <c r="B280">
        <v>58532</v>
      </c>
      <c r="C280" s="83">
        <v>264377552588</v>
      </c>
      <c r="D280" t="s">
        <v>1448</v>
      </c>
      <c r="E280" t="s">
        <v>1449</v>
      </c>
      <c r="G280">
        <v>1</v>
      </c>
      <c r="H280" s="78">
        <v>94.96</v>
      </c>
      <c r="I280" s="78">
        <v>0</v>
      </c>
      <c r="J280" s="84">
        <v>94.96</v>
      </c>
      <c r="L280" s="78">
        <v>9.2200000000000006</v>
      </c>
      <c r="N280" s="78">
        <v>3.33</v>
      </c>
      <c r="O280" s="78">
        <v>12.55</v>
      </c>
      <c r="P280" s="78">
        <v>82.41</v>
      </c>
      <c r="Q280" s="84">
        <v>9.4499999999999993</v>
      </c>
      <c r="R280" s="78">
        <v>0</v>
      </c>
    </row>
    <row r="281" spans="1:18" x14ac:dyDescent="0.25">
      <c r="A281" t="s">
        <v>1089</v>
      </c>
      <c r="B281">
        <v>58267</v>
      </c>
      <c r="C281" s="83">
        <v>283901266620</v>
      </c>
      <c r="D281" t="s">
        <v>1126</v>
      </c>
      <c r="E281" t="s">
        <v>116</v>
      </c>
      <c r="G281">
        <v>1</v>
      </c>
      <c r="H281" s="78">
        <v>118.06</v>
      </c>
      <c r="I281" s="78">
        <v>0</v>
      </c>
      <c r="J281" s="84">
        <v>118.06</v>
      </c>
      <c r="L281" s="78">
        <v>14.4</v>
      </c>
      <c r="N281" s="78">
        <v>4</v>
      </c>
      <c r="O281" s="78">
        <v>18.399999999999999</v>
      </c>
      <c r="P281" s="78">
        <v>99.66</v>
      </c>
      <c r="Q281" s="84">
        <v>9.44</v>
      </c>
      <c r="R281" s="78">
        <v>0</v>
      </c>
    </row>
    <row r="282" spans="1:18" x14ac:dyDescent="0.25">
      <c r="A282" t="s">
        <v>928</v>
      </c>
      <c r="B282">
        <v>58136</v>
      </c>
      <c r="C282" s="83">
        <v>264531132837</v>
      </c>
      <c r="D282" t="s">
        <v>949</v>
      </c>
      <c r="E282" t="s">
        <v>925</v>
      </c>
      <c r="G282">
        <v>1</v>
      </c>
      <c r="H282" s="78">
        <v>169.91</v>
      </c>
      <c r="I282" s="78">
        <v>0</v>
      </c>
      <c r="J282" s="84">
        <v>169.91</v>
      </c>
      <c r="L282" s="78">
        <v>9.69</v>
      </c>
      <c r="N282" s="78">
        <v>5.5</v>
      </c>
      <c r="O282" s="78">
        <v>15.19</v>
      </c>
      <c r="P282" s="78">
        <v>154.72</v>
      </c>
      <c r="Q282" s="84">
        <v>9.35</v>
      </c>
      <c r="R282" s="78">
        <v>0</v>
      </c>
    </row>
    <row r="283" spans="1:18" x14ac:dyDescent="0.25">
      <c r="A283" t="s">
        <v>1419</v>
      </c>
      <c r="B283">
        <v>58538</v>
      </c>
      <c r="C283" s="83">
        <v>264518471534</v>
      </c>
      <c r="D283" t="s">
        <v>1457</v>
      </c>
      <c r="E283" t="s">
        <v>84</v>
      </c>
      <c r="G283">
        <v>1</v>
      </c>
      <c r="H283" s="78">
        <v>148.91</v>
      </c>
      <c r="I283" s="78">
        <v>0</v>
      </c>
      <c r="J283" s="84">
        <v>148.91</v>
      </c>
      <c r="L283" s="78">
        <v>7.52</v>
      </c>
      <c r="N283" s="78">
        <v>4.8899999999999997</v>
      </c>
      <c r="O283" s="78">
        <v>12.41</v>
      </c>
      <c r="P283" s="78">
        <v>136.5</v>
      </c>
      <c r="Q283" s="84">
        <v>9.31</v>
      </c>
      <c r="R283" s="78">
        <v>0</v>
      </c>
    </row>
    <row r="284" spans="1:18" x14ac:dyDescent="0.25">
      <c r="A284" t="s">
        <v>263</v>
      </c>
      <c r="B284">
        <v>57664</v>
      </c>
      <c r="C284" s="83">
        <v>264780977233</v>
      </c>
      <c r="D284" t="s">
        <v>304</v>
      </c>
      <c r="E284" t="s">
        <v>86</v>
      </c>
      <c r="G284">
        <v>1</v>
      </c>
      <c r="H284" s="78">
        <v>155.06</v>
      </c>
      <c r="I284" s="78">
        <v>0</v>
      </c>
      <c r="J284" s="84">
        <v>115.06</v>
      </c>
      <c r="L284" s="78">
        <v>0</v>
      </c>
      <c r="N284" s="78">
        <v>5.07</v>
      </c>
      <c r="O284" s="78">
        <v>5.07</v>
      </c>
      <c r="P284" s="78">
        <v>109.99</v>
      </c>
      <c r="Q284" s="84">
        <v>9.3000000000000007</v>
      </c>
      <c r="R284" s="78">
        <v>0</v>
      </c>
    </row>
    <row r="285" spans="1:18" x14ac:dyDescent="0.25">
      <c r="A285" t="s">
        <v>951</v>
      </c>
      <c r="B285">
        <v>58158</v>
      </c>
      <c r="C285" s="83">
        <v>254506138185</v>
      </c>
      <c r="D285" t="s">
        <v>983</v>
      </c>
      <c r="E285" t="s">
        <v>984</v>
      </c>
      <c r="G285">
        <v>1</v>
      </c>
      <c r="H285" s="78">
        <v>98.02</v>
      </c>
      <c r="I285" s="78">
        <v>0</v>
      </c>
      <c r="J285" s="84">
        <v>98.02</v>
      </c>
      <c r="L285" s="78">
        <v>0</v>
      </c>
      <c r="N285" s="78">
        <v>3.41</v>
      </c>
      <c r="O285" s="78">
        <v>3.41</v>
      </c>
      <c r="P285" s="78">
        <v>94.61</v>
      </c>
      <c r="Q285" s="84">
        <v>9.07</v>
      </c>
      <c r="R285" s="78">
        <v>0</v>
      </c>
    </row>
    <row r="286" spans="1:18" x14ac:dyDescent="0.25">
      <c r="A286" t="s">
        <v>1232</v>
      </c>
      <c r="B286">
        <v>58364</v>
      </c>
      <c r="C286" s="83">
        <v>254659562556</v>
      </c>
      <c r="D286" t="s">
        <v>1247</v>
      </c>
      <c r="E286" t="s">
        <v>1054</v>
      </c>
      <c r="G286">
        <v>1</v>
      </c>
      <c r="H286" s="78">
        <v>129.07</v>
      </c>
      <c r="I286" s="78">
        <v>0</v>
      </c>
      <c r="J286" s="84">
        <v>129.07</v>
      </c>
      <c r="L286" s="78">
        <v>0</v>
      </c>
      <c r="N286" s="78">
        <v>4.3</v>
      </c>
      <c r="O286" s="78">
        <v>4.3</v>
      </c>
      <c r="P286" s="78">
        <v>124.77</v>
      </c>
      <c r="Q286" s="84">
        <v>9.0299999999999994</v>
      </c>
      <c r="R286" s="78">
        <v>0</v>
      </c>
    </row>
    <row r="287" spans="1:18" x14ac:dyDescent="0.25">
      <c r="A287" t="s">
        <v>843</v>
      </c>
      <c r="B287">
        <v>58081</v>
      </c>
      <c r="C287" s="83">
        <v>264749443049</v>
      </c>
      <c r="D287" t="s">
        <v>879</v>
      </c>
      <c r="E287" t="s">
        <v>325</v>
      </c>
      <c r="G287">
        <v>1</v>
      </c>
      <c r="H287" s="78">
        <v>120.05</v>
      </c>
      <c r="I287" s="78">
        <v>0</v>
      </c>
      <c r="J287" s="84">
        <v>120.05</v>
      </c>
      <c r="L287" s="78">
        <v>10.02</v>
      </c>
      <c r="N287" s="78">
        <v>4.04</v>
      </c>
      <c r="O287" s="78">
        <v>14.06</v>
      </c>
      <c r="P287" s="78">
        <v>105.99</v>
      </c>
      <c r="Q287" s="84">
        <v>9</v>
      </c>
      <c r="R287" s="78">
        <v>0</v>
      </c>
    </row>
    <row r="288" spans="1:18" x14ac:dyDescent="0.25">
      <c r="A288" t="s">
        <v>1192</v>
      </c>
      <c r="B288">
        <v>58324</v>
      </c>
      <c r="C288" s="83">
        <v>254361382041</v>
      </c>
      <c r="D288" t="s">
        <v>1201</v>
      </c>
      <c r="E288" t="s">
        <v>889</v>
      </c>
      <c r="G288">
        <v>1</v>
      </c>
      <c r="H288" s="78">
        <v>108.99</v>
      </c>
      <c r="I288" s="78">
        <v>0</v>
      </c>
      <c r="J288" s="84">
        <v>108.99</v>
      </c>
      <c r="L288" s="78">
        <v>0</v>
      </c>
      <c r="N288" s="78">
        <v>3.72</v>
      </c>
      <c r="O288" s="78">
        <v>3.72</v>
      </c>
      <c r="P288" s="78">
        <v>105.27</v>
      </c>
      <c r="Q288" s="84">
        <v>8.99</v>
      </c>
      <c r="R288" s="78">
        <v>0</v>
      </c>
    </row>
    <row r="289" spans="1:18" x14ac:dyDescent="0.25">
      <c r="A289" t="s">
        <v>883</v>
      </c>
      <c r="B289">
        <v>58089</v>
      </c>
      <c r="C289" s="83">
        <v>264724780449</v>
      </c>
      <c r="D289" t="s">
        <v>890</v>
      </c>
      <c r="E289" t="s">
        <v>202</v>
      </c>
      <c r="G289">
        <v>1</v>
      </c>
      <c r="H289" s="78">
        <v>168.05</v>
      </c>
      <c r="I289" s="78">
        <v>0</v>
      </c>
      <c r="J289" s="84">
        <v>168.05</v>
      </c>
      <c r="L289" s="78">
        <v>7.52</v>
      </c>
      <c r="N289" s="78">
        <v>5.43</v>
      </c>
      <c r="O289" s="78">
        <v>12.95</v>
      </c>
      <c r="P289" s="78">
        <v>155.1</v>
      </c>
      <c r="Q289" s="84">
        <v>8.91</v>
      </c>
      <c r="R289" s="78">
        <v>0</v>
      </c>
    </row>
    <row r="290" spans="1:18" x14ac:dyDescent="0.25">
      <c r="A290" t="s">
        <v>349</v>
      </c>
      <c r="B290">
        <v>57715</v>
      </c>
      <c r="C290" s="83">
        <v>264755072440</v>
      </c>
      <c r="D290" t="s">
        <v>378</v>
      </c>
      <c r="E290" t="s">
        <v>128</v>
      </c>
      <c r="G290">
        <v>1</v>
      </c>
      <c r="H290" s="78">
        <v>111.06</v>
      </c>
      <c r="I290" s="78">
        <v>0</v>
      </c>
      <c r="J290" s="84">
        <v>111.06</v>
      </c>
      <c r="L290" s="78">
        <v>12.8</v>
      </c>
      <c r="N290" s="78">
        <v>3.78</v>
      </c>
      <c r="O290" s="78">
        <v>16.579999999999998</v>
      </c>
      <c r="P290" s="78">
        <v>94.48</v>
      </c>
      <c r="Q290" s="84">
        <v>8.8800000000000008</v>
      </c>
      <c r="R290" s="78">
        <v>0</v>
      </c>
    </row>
    <row r="291" spans="1:18" x14ac:dyDescent="0.25">
      <c r="A291" t="s">
        <v>398</v>
      </c>
      <c r="B291">
        <v>57750</v>
      </c>
      <c r="C291" s="83">
        <v>283790047356</v>
      </c>
      <c r="D291" t="s">
        <v>430</v>
      </c>
      <c r="E291" t="s">
        <v>431</v>
      </c>
      <c r="G291">
        <v>1</v>
      </c>
      <c r="H291" s="78">
        <v>111.02</v>
      </c>
      <c r="I291" s="78">
        <v>0</v>
      </c>
      <c r="J291" s="84">
        <v>111.02</v>
      </c>
      <c r="L291" s="78">
        <v>17.670000000000002</v>
      </c>
      <c r="N291" s="78">
        <v>3.78</v>
      </c>
      <c r="O291" s="78">
        <v>21.45</v>
      </c>
      <c r="P291" s="78">
        <v>89.57</v>
      </c>
      <c r="Q291" s="84">
        <v>8.8800000000000008</v>
      </c>
      <c r="R291" s="78">
        <v>0</v>
      </c>
    </row>
    <row r="292" spans="1:18" x14ac:dyDescent="0.25">
      <c r="A292" t="s">
        <v>754</v>
      </c>
      <c r="B292">
        <v>58009</v>
      </c>
      <c r="C292" s="83">
        <v>264334268877</v>
      </c>
      <c r="D292" t="s">
        <v>793</v>
      </c>
      <c r="E292" t="s">
        <v>517</v>
      </c>
      <c r="G292">
        <v>1</v>
      </c>
      <c r="H292" s="78">
        <v>147.94999999999999</v>
      </c>
      <c r="I292" s="78">
        <v>0</v>
      </c>
      <c r="J292" s="84">
        <v>147.94999999999999</v>
      </c>
      <c r="L292" s="78">
        <v>4.08</v>
      </c>
      <c r="N292" s="78">
        <v>4.8499999999999996</v>
      </c>
      <c r="O292" s="78">
        <v>8.93</v>
      </c>
      <c r="P292" s="78">
        <v>139.02000000000001</v>
      </c>
      <c r="Q292" s="84">
        <v>8.8800000000000008</v>
      </c>
      <c r="R292" s="78">
        <v>0</v>
      </c>
    </row>
    <row r="293" spans="1:18" x14ac:dyDescent="0.25">
      <c r="A293" t="s">
        <v>1378</v>
      </c>
      <c r="B293">
        <v>58498</v>
      </c>
      <c r="C293" s="83">
        <v>254362416637</v>
      </c>
      <c r="D293" t="s">
        <v>1408</v>
      </c>
      <c r="E293" t="s">
        <v>1409</v>
      </c>
      <c r="G293">
        <v>1</v>
      </c>
      <c r="H293" s="78">
        <v>125.99</v>
      </c>
      <c r="I293" s="78">
        <v>0</v>
      </c>
      <c r="J293" s="84">
        <v>125.99</v>
      </c>
      <c r="L293" s="78">
        <v>0</v>
      </c>
      <c r="N293" s="78">
        <v>4.21</v>
      </c>
      <c r="O293" s="78">
        <v>4.21</v>
      </c>
      <c r="P293" s="78">
        <v>121.78</v>
      </c>
      <c r="Q293" s="84">
        <v>8.82</v>
      </c>
      <c r="R293" s="78">
        <v>0</v>
      </c>
    </row>
    <row r="294" spans="1:18" x14ac:dyDescent="0.25">
      <c r="A294" t="s">
        <v>928</v>
      </c>
      <c r="B294">
        <v>58128</v>
      </c>
      <c r="C294" s="83">
        <v>264789495039</v>
      </c>
      <c r="D294" t="s">
        <v>941</v>
      </c>
      <c r="E294" t="s">
        <v>548</v>
      </c>
      <c r="G294">
        <v>1</v>
      </c>
      <c r="H294" s="78">
        <v>130.07</v>
      </c>
      <c r="I294" s="78">
        <v>0</v>
      </c>
      <c r="J294" s="84">
        <v>130.07</v>
      </c>
      <c r="L294" s="78">
        <v>13.19</v>
      </c>
      <c r="N294" s="78">
        <v>4.32</v>
      </c>
      <c r="O294" s="78">
        <v>17.510000000000002</v>
      </c>
      <c r="P294" s="78">
        <v>112.56</v>
      </c>
      <c r="Q294" s="84">
        <v>8.58</v>
      </c>
      <c r="R294" s="78">
        <v>0</v>
      </c>
    </row>
    <row r="295" spans="1:18" x14ac:dyDescent="0.25">
      <c r="A295" t="s">
        <v>1146</v>
      </c>
      <c r="B295">
        <v>58296</v>
      </c>
      <c r="C295" s="83">
        <v>264771629390</v>
      </c>
      <c r="D295" t="s">
        <v>1167</v>
      </c>
      <c r="E295" t="s">
        <v>150</v>
      </c>
      <c r="G295">
        <v>1</v>
      </c>
      <c r="H295" s="78">
        <v>98.06</v>
      </c>
      <c r="I295" s="78">
        <v>0</v>
      </c>
      <c r="J295" s="84">
        <v>98.06</v>
      </c>
      <c r="L295" s="78">
        <v>0</v>
      </c>
      <c r="N295" s="78">
        <v>3.39</v>
      </c>
      <c r="O295" s="78">
        <v>3.39</v>
      </c>
      <c r="P295" s="78">
        <v>94.67</v>
      </c>
      <c r="Q295" s="84">
        <v>8.58</v>
      </c>
      <c r="R295" s="78">
        <v>0</v>
      </c>
    </row>
    <row r="296" spans="1:18" x14ac:dyDescent="0.25">
      <c r="A296" t="s">
        <v>754</v>
      </c>
      <c r="B296">
        <v>57982</v>
      </c>
      <c r="C296" s="83">
        <v>254652398832</v>
      </c>
      <c r="D296" t="s">
        <v>197</v>
      </c>
      <c r="E296" t="s">
        <v>723</v>
      </c>
      <c r="G296">
        <v>1</v>
      </c>
      <c r="H296" s="78">
        <v>121.07</v>
      </c>
      <c r="I296" s="78">
        <v>0</v>
      </c>
      <c r="J296" s="84">
        <v>121.07</v>
      </c>
      <c r="L296" s="78">
        <v>3.21</v>
      </c>
      <c r="N296" s="78">
        <v>4.0599999999999996</v>
      </c>
      <c r="O296" s="78">
        <v>7.27</v>
      </c>
      <c r="P296" s="78">
        <v>113.8</v>
      </c>
      <c r="Q296" s="84">
        <v>8.4700000000000006</v>
      </c>
      <c r="R296" s="78">
        <v>0</v>
      </c>
    </row>
    <row r="297" spans="1:18" x14ac:dyDescent="0.25">
      <c r="A297" t="s">
        <v>1048</v>
      </c>
      <c r="B297">
        <v>58218</v>
      </c>
      <c r="C297" s="83">
        <v>264783061760</v>
      </c>
      <c r="D297" t="s">
        <v>1064</v>
      </c>
      <c r="E297" t="s">
        <v>116</v>
      </c>
      <c r="G297">
        <v>1</v>
      </c>
      <c r="H297" s="78">
        <v>125.07</v>
      </c>
      <c r="I297" s="78">
        <v>0</v>
      </c>
      <c r="J297" s="84">
        <v>125.07</v>
      </c>
      <c r="L297" s="78">
        <v>0</v>
      </c>
      <c r="N297" s="78">
        <v>4.17</v>
      </c>
      <c r="O297" s="78">
        <v>4.17</v>
      </c>
      <c r="P297" s="78">
        <v>120.9</v>
      </c>
      <c r="Q297" s="84">
        <v>8.44</v>
      </c>
      <c r="R297" s="78">
        <v>0</v>
      </c>
    </row>
    <row r="298" spans="1:18" x14ac:dyDescent="0.25">
      <c r="A298" t="s">
        <v>524</v>
      </c>
      <c r="B298">
        <v>57835</v>
      </c>
      <c r="C298" s="83">
        <v>283843344484</v>
      </c>
      <c r="D298" t="s">
        <v>561</v>
      </c>
      <c r="E298" t="s">
        <v>414</v>
      </c>
      <c r="G298">
        <v>1</v>
      </c>
      <c r="H298" s="78">
        <v>85.04</v>
      </c>
      <c r="I298" s="78">
        <v>0</v>
      </c>
      <c r="J298" s="84">
        <v>85.04</v>
      </c>
      <c r="L298" s="78">
        <v>7.52</v>
      </c>
      <c r="N298" s="78">
        <v>3.01</v>
      </c>
      <c r="O298" s="78">
        <v>10.53</v>
      </c>
      <c r="P298" s="78">
        <v>74.510000000000005</v>
      </c>
      <c r="Q298" s="84">
        <v>8.3800000000000008</v>
      </c>
      <c r="R298" s="78">
        <v>0</v>
      </c>
    </row>
    <row r="299" spans="1:18" x14ac:dyDescent="0.25">
      <c r="A299" t="s">
        <v>64</v>
      </c>
      <c r="B299">
        <v>57544</v>
      </c>
      <c r="C299" s="83">
        <v>283901028730</v>
      </c>
      <c r="D299" t="s">
        <v>115</v>
      </c>
      <c r="E299" t="s">
        <v>116</v>
      </c>
      <c r="G299">
        <v>1</v>
      </c>
      <c r="H299" s="78">
        <v>119.06</v>
      </c>
      <c r="I299" s="78">
        <v>0</v>
      </c>
      <c r="J299" s="84">
        <v>119.06</v>
      </c>
      <c r="L299" s="78">
        <v>7.52</v>
      </c>
      <c r="N299" s="78">
        <v>3.99</v>
      </c>
      <c r="O299" s="78">
        <v>11.51</v>
      </c>
      <c r="P299" s="78">
        <v>107.55</v>
      </c>
      <c r="Q299" s="84">
        <v>8.33</v>
      </c>
      <c r="R299" s="78">
        <v>0</v>
      </c>
    </row>
    <row r="300" spans="1:18" x14ac:dyDescent="0.25">
      <c r="A300" t="s">
        <v>398</v>
      </c>
      <c r="B300">
        <v>57733</v>
      </c>
      <c r="C300" s="83">
        <v>283745040656</v>
      </c>
      <c r="D300" t="s">
        <v>406</v>
      </c>
      <c r="E300" t="s">
        <v>66</v>
      </c>
      <c r="G300">
        <v>1</v>
      </c>
      <c r="H300" s="78">
        <v>119.01</v>
      </c>
      <c r="I300" s="78">
        <v>0</v>
      </c>
      <c r="J300" s="84">
        <v>119.01</v>
      </c>
      <c r="L300" s="78">
        <v>14.76</v>
      </c>
      <c r="N300" s="78">
        <v>3.99</v>
      </c>
      <c r="O300" s="78">
        <v>18.75</v>
      </c>
      <c r="P300" s="78">
        <v>100.26</v>
      </c>
      <c r="Q300" s="84">
        <v>8.33</v>
      </c>
      <c r="R300" s="78">
        <v>0</v>
      </c>
    </row>
    <row r="301" spans="1:18" x14ac:dyDescent="0.25">
      <c r="A301" t="s">
        <v>64</v>
      </c>
      <c r="B301">
        <v>57561</v>
      </c>
      <c r="C301" s="83">
        <v>283109544673</v>
      </c>
      <c r="D301" t="s">
        <v>145</v>
      </c>
      <c r="E301" t="s">
        <v>146</v>
      </c>
      <c r="G301">
        <v>1</v>
      </c>
      <c r="H301" s="78">
        <v>98.02</v>
      </c>
      <c r="I301" s="78">
        <v>0</v>
      </c>
      <c r="J301" s="84">
        <v>98.02</v>
      </c>
      <c r="L301" s="78">
        <v>0</v>
      </c>
      <c r="N301" s="78">
        <v>3.38</v>
      </c>
      <c r="O301" s="78">
        <v>3.38</v>
      </c>
      <c r="P301" s="78">
        <v>94.64</v>
      </c>
      <c r="Q301" s="84">
        <v>8.23</v>
      </c>
      <c r="R301" s="78">
        <v>0</v>
      </c>
    </row>
    <row r="302" spans="1:18" x14ac:dyDescent="0.25">
      <c r="A302" t="s">
        <v>614</v>
      </c>
      <c r="B302">
        <v>57894</v>
      </c>
      <c r="C302" s="83">
        <v>264502996214</v>
      </c>
      <c r="D302" t="s">
        <v>635</v>
      </c>
      <c r="E302" t="s">
        <v>636</v>
      </c>
      <c r="G302">
        <v>1</v>
      </c>
      <c r="H302" s="78">
        <v>88.9</v>
      </c>
      <c r="I302" s="78">
        <v>0</v>
      </c>
      <c r="J302" s="84">
        <v>88.9</v>
      </c>
      <c r="L302" s="78">
        <v>7.52</v>
      </c>
      <c r="N302" s="78">
        <v>3.12</v>
      </c>
      <c r="O302" s="78">
        <v>10.64</v>
      </c>
      <c r="P302" s="78">
        <v>78.260000000000005</v>
      </c>
      <c r="Q302" s="84">
        <v>8.2200000000000006</v>
      </c>
      <c r="R302" s="78">
        <v>0</v>
      </c>
    </row>
    <row r="303" spans="1:18" x14ac:dyDescent="0.25">
      <c r="A303" t="s">
        <v>306</v>
      </c>
      <c r="B303">
        <v>57686</v>
      </c>
      <c r="C303" s="83">
        <v>283662399194</v>
      </c>
      <c r="D303" t="s">
        <v>340</v>
      </c>
      <c r="E303" t="s">
        <v>66</v>
      </c>
      <c r="G303">
        <v>1</v>
      </c>
      <c r="H303" s="78">
        <v>85.9</v>
      </c>
      <c r="I303" s="78">
        <v>0</v>
      </c>
      <c r="J303" s="84">
        <v>85.9</v>
      </c>
      <c r="L303" s="78">
        <v>0</v>
      </c>
      <c r="N303" s="78">
        <v>3.03</v>
      </c>
      <c r="O303" s="78">
        <v>3.03</v>
      </c>
      <c r="P303" s="78">
        <v>82.87</v>
      </c>
      <c r="Q303" s="84">
        <v>8.16</v>
      </c>
      <c r="R303" s="78">
        <v>0</v>
      </c>
    </row>
    <row r="304" spans="1:18" x14ac:dyDescent="0.25">
      <c r="A304" t="s">
        <v>1300</v>
      </c>
      <c r="B304">
        <v>58414</v>
      </c>
      <c r="C304" s="83">
        <v>254631779939</v>
      </c>
      <c r="D304" t="s">
        <v>1310</v>
      </c>
      <c r="E304" t="s">
        <v>76</v>
      </c>
      <c r="G304">
        <v>1</v>
      </c>
      <c r="H304" s="78">
        <v>85.06</v>
      </c>
      <c r="I304" s="78">
        <v>0</v>
      </c>
      <c r="J304" s="84">
        <v>85.06</v>
      </c>
      <c r="L304" s="78">
        <v>0</v>
      </c>
      <c r="N304" s="78">
        <v>3</v>
      </c>
      <c r="O304" s="78">
        <v>3</v>
      </c>
      <c r="P304" s="78">
        <v>82.06</v>
      </c>
      <c r="Q304" s="84">
        <v>8.08</v>
      </c>
      <c r="R304" s="78">
        <v>0</v>
      </c>
    </row>
    <row r="305" spans="1:18" x14ac:dyDescent="0.25">
      <c r="A305" t="s">
        <v>263</v>
      </c>
      <c r="B305">
        <v>57660</v>
      </c>
      <c r="C305" s="83">
        <v>283904201580</v>
      </c>
      <c r="D305" t="s">
        <v>300</v>
      </c>
      <c r="E305" t="s">
        <v>128</v>
      </c>
      <c r="G305">
        <v>1</v>
      </c>
      <c r="H305" s="78">
        <v>129.06</v>
      </c>
      <c r="I305" s="78">
        <v>0</v>
      </c>
      <c r="J305" s="84">
        <v>129.06</v>
      </c>
      <c r="L305" s="78">
        <v>0</v>
      </c>
      <c r="N305" s="78">
        <v>4.28</v>
      </c>
      <c r="O305" s="78">
        <v>4.28</v>
      </c>
      <c r="P305" s="78">
        <v>124.78</v>
      </c>
      <c r="Q305" s="84">
        <v>8.07</v>
      </c>
      <c r="R305" s="78">
        <v>0</v>
      </c>
    </row>
    <row r="306" spans="1:18" x14ac:dyDescent="0.25">
      <c r="A306" t="s">
        <v>951</v>
      </c>
      <c r="B306">
        <v>58150</v>
      </c>
      <c r="C306" s="83">
        <v>264408305483</v>
      </c>
      <c r="D306" t="s">
        <v>972</v>
      </c>
      <c r="E306" t="s">
        <v>973</v>
      </c>
      <c r="G306">
        <v>1</v>
      </c>
      <c r="H306" s="78">
        <v>118.97</v>
      </c>
      <c r="I306" s="78">
        <v>0</v>
      </c>
      <c r="J306" s="84">
        <v>118.97</v>
      </c>
      <c r="L306" s="78">
        <v>12.8</v>
      </c>
      <c r="N306" s="78">
        <v>3.98</v>
      </c>
      <c r="O306" s="78">
        <v>16.78</v>
      </c>
      <c r="P306" s="78">
        <v>102.19</v>
      </c>
      <c r="Q306" s="84">
        <v>8.0299999999999994</v>
      </c>
      <c r="R306" s="78">
        <v>0</v>
      </c>
    </row>
    <row r="307" spans="1:18" x14ac:dyDescent="0.25">
      <c r="A307" t="s">
        <v>1419</v>
      </c>
      <c r="B307">
        <v>58525</v>
      </c>
      <c r="C307" s="83">
        <v>283662477060</v>
      </c>
      <c r="D307" t="s">
        <v>1439</v>
      </c>
      <c r="E307" t="s">
        <v>66</v>
      </c>
      <c r="G307">
        <v>1</v>
      </c>
      <c r="H307" s="78">
        <v>98.9</v>
      </c>
      <c r="I307" s="78">
        <v>0</v>
      </c>
      <c r="J307" s="84">
        <v>98.9</v>
      </c>
      <c r="L307" s="78">
        <v>0</v>
      </c>
      <c r="N307" s="78">
        <v>3.4</v>
      </c>
      <c r="O307" s="78">
        <v>3.4</v>
      </c>
      <c r="P307" s="78">
        <v>95.5</v>
      </c>
      <c r="Q307" s="84">
        <v>8.0299999999999994</v>
      </c>
      <c r="R307" s="78">
        <v>0</v>
      </c>
    </row>
    <row r="308" spans="1:18" x14ac:dyDescent="0.25">
      <c r="A308" t="s">
        <v>215</v>
      </c>
      <c r="B308">
        <v>57614</v>
      </c>
      <c r="C308" s="83">
        <v>254464782531</v>
      </c>
      <c r="D308" t="s">
        <v>232</v>
      </c>
      <c r="E308" t="s">
        <v>74</v>
      </c>
      <c r="G308">
        <v>1</v>
      </c>
      <c r="H308" s="78">
        <v>93.29</v>
      </c>
      <c r="I308" s="78">
        <v>0</v>
      </c>
      <c r="J308" s="84">
        <v>93.29</v>
      </c>
      <c r="L308" s="78">
        <v>4.46</v>
      </c>
      <c r="N308" s="78">
        <v>3.24</v>
      </c>
      <c r="O308" s="78">
        <v>7.7</v>
      </c>
      <c r="P308" s="78">
        <v>85.59</v>
      </c>
      <c r="Q308" s="84">
        <v>8.02</v>
      </c>
      <c r="R308" s="78">
        <v>0</v>
      </c>
    </row>
    <row r="309" spans="1:18" x14ac:dyDescent="0.25">
      <c r="A309" t="s">
        <v>1258</v>
      </c>
      <c r="B309">
        <v>58400</v>
      </c>
      <c r="C309" s="83">
        <v>283804603046</v>
      </c>
      <c r="D309" t="s">
        <v>1295</v>
      </c>
      <c r="E309" t="s">
        <v>408</v>
      </c>
      <c r="G309">
        <v>1</v>
      </c>
      <c r="H309" s="78">
        <v>175.03</v>
      </c>
      <c r="I309" s="78">
        <v>0</v>
      </c>
      <c r="J309" s="84">
        <v>175.03</v>
      </c>
      <c r="L309" s="78">
        <v>0</v>
      </c>
      <c r="N309" s="78">
        <v>5.6</v>
      </c>
      <c r="O309" s="78">
        <v>5.6</v>
      </c>
      <c r="P309" s="78">
        <v>169.43</v>
      </c>
      <c r="Q309" s="84">
        <v>7.88</v>
      </c>
      <c r="R309" s="78">
        <v>0</v>
      </c>
    </row>
    <row r="310" spans="1:18" x14ac:dyDescent="0.25">
      <c r="A310" t="s">
        <v>754</v>
      </c>
      <c r="B310">
        <v>57981</v>
      </c>
      <c r="C310" s="83">
        <v>254652524005</v>
      </c>
      <c r="D310" t="s">
        <v>758</v>
      </c>
      <c r="E310" t="s">
        <v>723</v>
      </c>
      <c r="G310">
        <v>1</v>
      </c>
      <c r="H310" s="78">
        <v>112.07</v>
      </c>
      <c r="I310" s="78">
        <v>0</v>
      </c>
      <c r="J310" s="84">
        <v>112.07</v>
      </c>
      <c r="L310" s="78">
        <v>3.21</v>
      </c>
      <c r="N310" s="78">
        <v>3.78</v>
      </c>
      <c r="O310" s="78">
        <v>6.99</v>
      </c>
      <c r="P310" s="78">
        <v>105.08</v>
      </c>
      <c r="Q310" s="84">
        <v>7.84</v>
      </c>
      <c r="R310" s="78">
        <v>0</v>
      </c>
    </row>
    <row r="311" spans="1:18" x14ac:dyDescent="0.25">
      <c r="A311" t="s">
        <v>843</v>
      </c>
      <c r="B311">
        <v>58080</v>
      </c>
      <c r="C311" s="83">
        <v>254116428504</v>
      </c>
      <c r="D311" t="s">
        <v>878</v>
      </c>
      <c r="E311" t="s">
        <v>544</v>
      </c>
      <c r="G311">
        <v>1</v>
      </c>
      <c r="H311" s="78">
        <v>130.05000000000001</v>
      </c>
      <c r="I311" s="78">
        <v>0</v>
      </c>
      <c r="J311" s="84">
        <v>130.05000000000001</v>
      </c>
      <c r="L311" s="78">
        <v>0</v>
      </c>
      <c r="N311" s="78">
        <v>4.3</v>
      </c>
      <c r="O311" s="78">
        <v>4.3</v>
      </c>
      <c r="P311" s="78">
        <v>125.75</v>
      </c>
      <c r="Q311" s="84">
        <v>7.8</v>
      </c>
      <c r="R311" s="78">
        <v>0</v>
      </c>
    </row>
    <row r="312" spans="1:18" x14ac:dyDescent="0.25">
      <c r="A312" t="s">
        <v>1146</v>
      </c>
      <c r="B312">
        <v>58289</v>
      </c>
      <c r="C312" s="83">
        <v>254656473753</v>
      </c>
      <c r="D312" t="s">
        <v>1156</v>
      </c>
      <c r="E312" t="s">
        <v>947</v>
      </c>
      <c r="G312">
        <v>1</v>
      </c>
      <c r="H312" s="78">
        <v>130.07</v>
      </c>
      <c r="I312" s="78">
        <v>0</v>
      </c>
      <c r="J312" s="84">
        <v>130.07</v>
      </c>
      <c r="L312" s="78">
        <v>12.8</v>
      </c>
      <c r="N312" s="78">
        <v>4.3</v>
      </c>
      <c r="O312" s="78">
        <v>17.100000000000001</v>
      </c>
      <c r="P312" s="78">
        <v>112.97</v>
      </c>
      <c r="Q312" s="84">
        <v>7.8</v>
      </c>
      <c r="R312" s="78">
        <v>0</v>
      </c>
    </row>
    <row r="313" spans="1:18" x14ac:dyDescent="0.25">
      <c r="A313" t="s">
        <v>883</v>
      </c>
      <c r="B313">
        <v>58106</v>
      </c>
      <c r="C313" s="83">
        <v>254392814632</v>
      </c>
      <c r="D313" t="s">
        <v>912</v>
      </c>
      <c r="E313" t="s">
        <v>636</v>
      </c>
      <c r="G313">
        <v>1</v>
      </c>
      <c r="H313" s="78">
        <v>88.9</v>
      </c>
      <c r="I313" s="78">
        <v>0</v>
      </c>
      <c r="J313" s="84">
        <v>88.9</v>
      </c>
      <c r="L313" s="78">
        <v>12.8</v>
      </c>
      <c r="N313" s="78">
        <v>3.1</v>
      </c>
      <c r="O313" s="78">
        <v>15.9</v>
      </c>
      <c r="P313" s="78">
        <v>73</v>
      </c>
      <c r="Q313" s="84">
        <v>7.78</v>
      </c>
      <c r="R313" s="78">
        <v>0</v>
      </c>
    </row>
    <row r="314" spans="1:18" x14ac:dyDescent="0.25">
      <c r="A314" t="s">
        <v>991</v>
      </c>
      <c r="B314">
        <v>58201</v>
      </c>
      <c r="C314" s="83">
        <v>283946737225</v>
      </c>
      <c r="D314" t="s">
        <v>1042</v>
      </c>
      <c r="E314" t="s">
        <v>723</v>
      </c>
      <c r="G314">
        <v>1</v>
      </c>
      <c r="H314" s="78">
        <v>111.07</v>
      </c>
      <c r="I314" s="78">
        <v>0</v>
      </c>
      <c r="J314" s="84">
        <v>111.07</v>
      </c>
      <c r="L314" s="78">
        <v>0</v>
      </c>
      <c r="N314" s="78">
        <v>3.75</v>
      </c>
      <c r="O314" s="78">
        <v>3.75</v>
      </c>
      <c r="P314" s="78">
        <v>107.32</v>
      </c>
      <c r="Q314" s="84">
        <v>7.77</v>
      </c>
      <c r="R314" s="78">
        <v>0</v>
      </c>
    </row>
    <row r="315" spans="1:18" x14ac:dyDescent="0.25">
      <c r="A315" t="s">
        <v>883</v>
      </c>
      <c r="B315">
        <v>58094</v>
      </c>
      <c r="C315" s="83">
        <v>263909682116</v>
      </c>
      <c r="D315" t="s">
        <v>897</v>
      </c>
      <c r="E315" t="s">
        <v>442</v>
      </c>
      <c r="G315">
        <v>1</v>
      </c>
      <c r="H315" s="78">
        <v>110.91</v>
      </c>
      <c r="I315" s="78">
        <v>0</v>
      </c>
      <c r="J315" s="84">
        <v>110.91</v>
      </c>
      <c r="L315" s="78">
        <v>0</v>
      </c>
      <c r="N315" s="78">
        <v>3.74</v>
      </c>
      <c r="O315" s="78">
        <v>3.74</v>
      </c>
      <c r="P315" s="78">
        <v>107.17</v>
      </c>
      <c r="Q315" s="84">
        <v>7.76</v>
      </c>
      <c r="R315" s="78">
        <v>0</v>
      </c>
    </row>
    <row r="316" spans="1:18" x14ac:dyDescent="0.25">
      <c r="A316" t="s">
        <v>699</v>
      </c>
      <c r="B316">
        <v>57973</v>
      </c>
      <c r="C316" s="83">
        <v>264487635647</v>
      </c>
      <c r="D316" t="s">
        <v>747</v>
      </c>
      <c r="E316" t="s">
        <v>66</v>
      </c>
      <c r="G316">
        <v>1</v>
      </c>
      <c r="H316" s="78">
        <v>89.9</v>
      </c>
      <c r="I316" s="78">
        <v>0</v>
      </c>
      <c r="J316" s="84">
        <v>0</v>
      </c>
      <c r="L316" s="78">
        <v>13.75</v>
      </c>
      <c r="N316" s="78">
        <v>3.13</v>
      </c>
      <c r="O316" s="78">
        <v>16.88</v>
      </c>
      <c r="P316" s="78">
        <v>-16.88</v>
      </c>
      <c r="Q316" s="84">
        <v>7.75</v>
      </c>
      <c r="R316" s="78">
        <v>0</v>
      </c>
    </row>
    <row r="317" spans="1:18" x14ac:dyDescent="0.25">
      <c r="A317" t="s">
        <v>804</v>
      </c>
      <c r="B317">
        <v>58028</v>
      </c>
      <c r="C317" s="83">
        <v>264525112651</v>
      </c>
      <c r="D317" t="s">
        <v>814</v>
      </c>
      <c r="E317" t="s">
        <v>815</v>
      </c>
      <c r="G317">
        <v>1</v>
      </c>
      <c r="H317" s="78">
        <v>109.91</v>
      </c>
      <c r="I317" s="78">
        <v>0</v>
      </c>
      <c r="J317" s="84">
        <v>109.91</v>
      </c>
      <c r="L317" s="78">
        <v>0</v>
      </c>
      <c r="N317" s="78">
        <v>3.71</v>
      </c>
      <c r="O317" s="78">
        <v>3.71</v>
      </c>
      <c r="P317" s="78">
        <v>106.2</v>
      </c>
      <c r="Q317" s="84">
        <v>7.69</v>
      </c>
      <c r="R317" s="78">
        <v>0</v>
      </c>
    </row>
    <row r="318" spans="1:18" x14ac:dyDescent="0.25">
      <c r="A318" t="s">
        <v>306</v>
      </c>
      <c r="B318">
        <v>57678</v>
      </c>
      <c r="C318" s="83">
        <v>262806513156</v>
      </c>
      <c r="D318" t="s">
        <v>326</v>
      </c>
      <c r="E318" t="s">
        <v>327</v>
      </c>
      <c r="G318">
        <v>1</v>
      </c>
      <c r="H318" s="78">
        <v>90.02</v>
      </c>
      <c r="I318" s="78">
        <v>0</v>
      </c>
      <c r="J318" s="84">
        <v>90.02</v>
      </c>
      <c r="L318" s="78">
        <v>0</v>
      </c>
      <c r="N318" s="78">
        <v>3.13</v>
      </c>
      <c r="O318" s="78">
        <v>3.13</v>
      </c>
      <c r="P318" s="78">
        <v>86.89</v>
      </c>
      <c r="Q318" s="84">
        <v>7.65</v>
      </c>
      <c r="R318" s="78">
        <v>0</v>
      </c>
    </row>
    <row r="319" spans="1:18" x14ac:dyDescent="0.25">
      <c r="A319" t="s">
        <v>156</v>
      </c>
      <c r="B319">
        <v>57592</v>
      </c>
      <c r="C319" s="83">
        <v>283863600140</v>
      </c>
      <c r="D319" t="s">
        <v>199</v>
      </c>
      <c r="E319" t="s">
        <v>200</v>
      </c>
      <c r="G319">
        <v>1</v>
      </c>
      <c r="H319" s="78">
        <v>105.04</v>
      </c>
      <c r="I319" s="78">
        <v>0</v>
      </c>
      <c r="J319" s="84">
        <v>105.04</v>
      </c>
      <c r="L319" s="78">
        <v>0</v>
      </c>
      <c r="N319" s="78">
        <v>3.57</v>
      </c>
      <c r="O319" s="78">
        <v>3.57</v>
      </c>
      <c r="P319" s="78">
        <v>101.47</v>
      </c>
      <c r="Q319" s="84">
        <v>7.62</v>
      </c>
      <c r="R319" s="78">
        <v>0</v>
      </c>
    </row>
    <row r="320" spans="1:18" x14ac:dyDescent="0.25">
      <c r="A320" t="s">
        <v>263</v>
      </c>
      <c r="B320">
        <v>57644</v>
      </c>
      <c r="C320" s="83">
        <v>283900043615</v>
      </c>
      <c r="D320" t="s">
        <v>278</v>
      </c>
      <c r="E320" t="s">
        <v>279</v>
      </c>
      <c r="G320">
        <v>1</v>
      </c>
      <c r="H320" s="78">
        <v>120.05</v>
      </c>
      <c r="I320" s="78">
        <v>0</v>
      </c>
      <c r="J320" s="84">
        <v>120.05</v>
      </c>
      <c r="L320" s="78">
        <v>0</v>
      </c>
      <c r="N320" s="78">
        <v>4</v>
      </c>
      <c r="O320" s="78">
        <v>4</v>
      </c>
      <c r="P320" s="78">
        <v>116.05</v>
      </c>
      <c r="Q320" s="84">
        <v>7.62</v>
      </c>
      <c r="R320" s="78">
        <v>0</v>
      </c>
    </row>
    <row r="321" spans="1:18" x14ac:dyDescent="0.25">
      <c r="A321" t="s">
        <v>883</v>
      </c>
      <c r="B321">
        <v>58087</v>
      </c>
      <c r="C321" s="83">
        <v>264661069800</v>
      </c>
      <c r="D321" t="s">
        <v>887</v>
      </c>
      <c r="E321" t="s">
        <v>530</v>
      </c>
      <c r="G321">
        <v>1</v>
      </c>
      <c r="H321" s="78">
        <v>95.03</v>
      </c>
      <c r="I321" s="78">
        <v>0</v>
      </c>
      <c r="J321" s="84">
        <v>95.03</v>
      </c>
      <c r="L321" s="78">
        <v>10.45</v>
      </c>
      <c r="N321" s="78">
        <v>3.28</v>
      </c>
      <c r="O321" s="78">
        <v>13.73</v>
      </c>
      <c r="P321" s="78">
        <v>81.3</v>
      </c>
      <c r="Q321" s="84">
        <v>7.6</v>
      </c>
      <c r="R321" s="78">
        <v>0</v>
      </c>
    </row>
    <row r="322" spans="1:18" x14ac:dyDescent="0.25">
      <c r="A322" t="s">
        <v>306</v>
      </c>
      <c r="B322">
        <v>57673</v>
      </c>
      <c r="C322" s="83">
        <v>283777161283</v>
      </c>
      <c r="D322" t="s">
        <v>317</v>
      </c>
      <c r="E322" t="s">
        <v>318</v>
      </c>
      <c r="G322">
        <v>1</v>
      </c>
      <c r="H322" s="78">
        <v>80.02</v>
      </c>
      <c r="I322" s="78">
        <v>0</v>
      </c>
      <c r="J322" s="84">
        <v>80.02</v>
      </c>
      <c r="L322" s="78">
        <v>7.52</v>
      </c>
      <c r="N322" s="78">
        <v>2.84</v>
      </c>
      <c r="O322" s="78">
        <v>10.36</v>
      </c>
      <c r="P322" s="78">
        <v>69.66</v>
      </c>
      <c r="Q322" s="84">
        <v>7.56</v>
      </c>
      <c r="R322" s="78">
        <v>0</v>
      </c>
    </row>
    <row r="323" spans="1:18" x14ac:dyDescent="0.25">
      <c r="A323" t="s">
        <v>991</v>
      </c>
      <c r="B323">
        <v>58170</v>
      </c>
      <c r="C323" s="83">
        <v>254587245158</v>
      </c>
      <c r="D323" t="s">
        <v>1004</v>
      </c>
      <c r="E323" t="s">
        <v>1005</v>
      </c>
      <c r="G323">
        <v>1</v>
      </c>
      <c r="H323" s="78">
        <v>108.05</v>
      </c>
      <c r="I323" s="78">
        <v>0</v>
      </c>
      <c r="J323" s="84">
        <v>108.05</v>
      </c>
      <c r="L323" s="78">
        <v>7.52</v>
      </c>
      <c r="N323" s="78">
        <v>3.65</v>
      </c>
      <c r="O323" s="78">
        <v>11.17</v>
      </c>
      <c r="P323" s="78">
        <v>96.88</v>
      </c>
      <c r="Q323" s="84">
        <v>7.56</v>
      </c>
      <c r="R323" s="78">
        <v>0</v>
      </c>
    </row>
    <row r="324" spans="1:18" x14ac:dyDescent="0.25">
      <c r="A324" t="s">
        <v>991</v>
      </c>
      <c r="B324">
        <v>58193</v>
      </c>
      <c r="C324" s="83">
        <v>283936248918</v>
      </c>
      <c r="D324" t="s">
        <v>1032</v>
      </c>
      <c r="E324" t="s">
        <v>241</v>
      </c>
      <c r="G324">
        <v>1</v>
      </c>
      <c r="H324" s="78">
        <v>108.07</v>
      </c>
      <c r="I324" s="78">
        <v>0</v>
      </c>
      <c r="J324" s="84">
        <v>108.07</v>
      </c>
      <c r="L324" s="78">
        <v>7.52</v>
      </c>
      <c r="N324" s="78">
        <v>3.65</v>
      </c>
      <c r="O324" s="78">
        <v>11.17</v>
      </c>
      <c r="P324" s="78">
        <v>96.9</v>
      </c>
      <c r="Q324" s="84">
        <v>7.56</v>
      </c>
      <c r="R324" s="78">
        <v>0</v>
      </c>
    </row>
    <row r="325" spans="1:18" x14ac:dyDescent="0.25">
      <c r="A325" t="s">
        <v>1378</v>
      </c>
      <c r="B325">
        <v>58491</v>
      </c>
      <c r="C325" s="83">
        <v>283676757154</v>
      </c>
      <c r="D325" t="s">
        <v>1400</v>
      </c>
      <c r="E325" t="s">
        <v>66</v>
      </c>
      <c r="G325">
        <v>1</v>
      </c>
      <c r="H325" s="78">
        <v>84.91</v>
      </c>
      <c r="I325" s="78">
        <v>0</v>
      </c>
      <c r="J325" s="84">
        <v>84.91</v>
      </c>
      <c r="L325" s="78">
        <v>7.52</v>
      </c>
      <c r="N325" s="78">
        <v>2.98</v>
      </c>
      <c r="O325" s="78">
        <v>10.5</v>
      </c>
      <c r="P325" s="78">
        <v>74.41</v>
      </c>
      <c r="Q325" s="84">
        <v>7.54</v>
      </c>
      <c r="R325" s="78">
        <v>0</v>
      </c>
    </row>
    <row r="326" spans="1:18" x14ac:dyDescent="0.25">
      <c r="A326" t="s">
        <v>306</v>
      </c>
      <c r="B326">
        <v>57688</v>
      </c>
      <c r="C326" s="83">
        <v>254639910880</v>
      </c>
      <c r="D326" t="s">
        <v>342</v>
      </c>
      <c r="E326" t="s">
        <v>86</v>
      </c>
      <c r="G326">
        <v>1</v>
      </c>
      <c r="H326" s="78">
        <v>124.06</v>
      </c>
      <c r="I326" s="78">
        <v>0</v>
      </c>
      <c r="J326" s="84">
        <v>124.06</v>
      </c>
      <c r="L326" s="78">
        <v>3.31</v>
      </c>
      <c r="N326" s="78">
        <v>4.1100000000000003</v>
      </c>
      <c r="O326" s="78">
        <v>7.42</v>
      </c>
      <c r="P326" s="78">
        <v>116.64</v>
      </c>
      <c r="Q326" s="84">
        <v>7.44</v>
      </c>
      <c r="R326" s="78">
        <v>0</v>
      </c>
    </row>
    <row r="327" spans="1:18" x14ac:dyDescent="0.25">
      <c r="A327" t="s">
        <v>455</v>
      </c>
      <c r="B327">
        <v>57787</v>
      </c>
      <c r="C327" s="83">
        <v>283820492358</v>
      </c>
      <c r="D327" t="s">
        <v>489</v>
      </c>
      <c r="E327" t="s">
        <v>158</v>
      </c>
      <c r="G327">
        <v>1</v>
      </c>
      <c r="H327" s="78">
        <v>75.03</v>
      </c>
      <c r="I327" s="78">
        <v>0</v>
      </c>
      <c r="J327" s="84">
        <v>75.03</v>
      </c>
      <c r="L327" s="78">
        <v>10.85</v>
      </c>
      <c r="N327" s="78">
        <v>2.69</v>
      </c>
      <c r="O327" s="78">
        <v>13.54</v>
      </c>
      <c r="P327" s="78">
        <v>61.49</v>
      </c>
      <c r="Q327" s="84">
        <v>7.43</v>
      </c>
      <c r="R327" s="78">
        <v>0</v>
      </c>
    </row>
    <row r="328" spans="1:18" x14ac:dyDescent="0.25">
      <c r="A328" t="s">
        <v>1258</v>
      </c>
      <c r="B328">
        <v>58379</v>
      </c>
      <c r="C328" s="83">
        <v>283921013564</v>
      </c>
      <c r="D328" t="s">
        <v>1266</v>
      </c>
      <c r="E328" t="s">
        <v>1267</v>
      </c>
      <c r="G328">
        <v>1</v>
      </c>
      <c r="H328" s="78">
        <v>118.9</v>
      </c>
      <c r="I328" s="78">
        <v>0</v>
      </c>
      <c r="J328" s="84">
        <v>118.9</v>
      </c>
      <c r="L328" s="78">
        <v>9.69</v>
      </c>
      <c r="N328" s="78">
        <v>3.96</v>
      </c>
      <c r="O328" s="78">
        <v>13.65</v>
      </c>
      <c r="P328" s="78">
        <v>105.25</v>
      </c>
      <c r="Q328" s="84">
        <v>7.43</v>
      </c>
      <c r="R328" s="78">
        <v>0</v>
      </c>
    </row>
    <row r="329" spans="1:18" x14ac:dyDescent="0.25">
      <c r="A329" t="s">
        <v>804</v>
      </c>
      <c r="B329">
        <v>58017</v>
      </c>
      <c r="C329" s="83">
        <v>254636947744</v>
      </c>
      <c r="D329" t="s">
        <v>323</v>
      </c>
      <c r="E329" t="s">
        <v>204</v>
      </c>
      <c r="G329">
        <v>1</v>
      </c>
      <c r="H329" s="78">
        <v>140.06</v>
      </c>
      <c r="I329" s="78">
        <v>0</v>
      </c>
      <c r="J329" s="84">
        <v>140.06</v>
      </c>
      <c r="L329" s="78">
        <v>12.8</v>
      </c>
      <c r="N329" s="78">
        <v>4.58</v>
      </c>
      <c r="O329" s="78">
        <v>17.38</v>
      </c>
      <c r="P329" s="78">
        <v>122.68</v>
      </c>
      <c r="Q329" s="84">
        <v>7.42</v>
      </c>
      <c r="R329" s="78">
        <v>0</v>
      </c>
    </row>
    <row r="330" spans="1:18" x14ac:dyDescent="0.25">
      <c r="A330" t="s">
        <v>1089</v>
      </c>
      <c r="B330">
        <v>58274</v>
      </c>
      <c r="C330" s="83">
        <v>254267008035</v>
      </c>
      <c r="D330" t="s">
        <v>1135</v>
      </c>
      <c r="E330" t="s">
        <v>1136</v>
      </c>
      <c r="G330">
        <v>1</v>
      </c>
      <c r="H330" s="78">
        <v>140.02000000000001</v>
      </c>
      <c r="I330" s="78">
        <v>0</v>
      </c>
      <c r="J330" s="84">
        <v>140.02000000000001</v>
      </c>
      <c r="L330" s="78">
        <v>0</v>
      </c>
      <c r="N330" s="78">
        <v>4.58</v>
      </c>
      <c r="O330" s="78">
        <v>4.58</v>
      </c>
      <c r="P330" s="78">
        <v>135.44</v>
      </c>
      <c r="Q330" s="84">
        <v>7.42</v>
      </c>
      <c r="R330" s="78">
        <v>0</v>
      </c>
    </row>
    <row r="331" spans="1:18" x14ac:dyDescent="0.25">
      <c r="A331" t="s">
        <v>1232</v>
      </c>
      <c r="B331">
        <v>58370</v>
      </c>
      <c r="C331" s="83">
        <v>264185035011</v>
      </c>
      <c r="D331" t="s">
        <v>1254</v>
      </c>
      <c r="E331" t="s">
        <v>544</v>
      </c>
      <c r="G331">
        <v>1</v>
      </c>
      <c r="H331" s="78">
        <v>95.05</v>
      </c>
      <c r="I331" s="78">
        <v>0</v>
      </c>
      <c r="J331" s="84">
        <v>95.05</v>
      </c>
      <c r="L331" s="78">
        <v>0</v>
      </c>
      <c r="N331" s="78">
        <v>3.27</v>
      </c>
      <c r="O331" s="78">
        <v>3.27</v>
      </c>
      <c r="P331" s="78">
        <v>91.78</v>
      </c>
      <c r="Q331" s="84">
        <v>7.37</v>
      </c>
      <c r="R331" s="78">
        <v>0</v>
      </c>
    </row>
    <row r="332" spans="1:18" x14ac:dyDescent="0.25">
      <c r="A332" t="s">
        <v>306</v>
      </c>
      <c r="B332">
        <v>57667</v>
      </c>
      <c r="C332" s="83">
        <v>283893396562</v>
      </c>
      <c r="D332" t="s">
        <v>308</v>
      </c>
      <c r="E332" t="s">
        <v>309</v>
      </c>
      <c r="G332">
        <v>1</v>
      </c>
      <c r="H332" s="78">
        <v>89.05</v>
      </c>
      <c r="I332" s="78">
        <v>0</v>
      </c>
      <c r="J332" s="84">
        <v>89.05</v>
      </c>
      <c r="L332" s="78">
        <v>0</v>
      </c>
      <c r="N332" s="78">
        <v>3.1</v>
      </c>
      <c r="O332" s="78">
        <v>3.1</v>
      </c>
      <c r="P332" s="78">
        <v>85.95</v>
      </c>
      <c r="Q332" s="84">
        <v>7.35</v>
      </c>
      <c r="R332" s="78">
        <v>0</v>
      </c>
    </row>
    <row r="333" spans="1:18" x14ac:dyDescent="0.25">
      <c r="A333" t="s">
        <v>215</v>
      </c>
      <c r="B333">
        <v>57629</v>
      </c>
      <c r="C333" s="83">
        <v>264469967780</v>
      </c>
      <c r="D333" t="s">
        <v>255</v>
      </c>
      <c r="E333" t="s">
        <v>66</v>
      </c>
      <c r="G333">
        <v>1</v>
      </c>
      <c r="H333" s="78">
        <v>90.99</v>
      </c>
      <c r="I333" s="78">
        <v>0</v>
      </c>
      <c r="J333" s="84">
        <v>90.99</v>
      </c>
      <c r="L333" s="78">
        <v>0</v>
      </c>
      <c r="N333" s="78">
        <v>3.15</v>
      </c>
      <c r="O333" s="78">
        <v>3.15</v>
      </c>
      <c r="P333" s="78">
        <v>87.84</v>
      </c>
      <c r="Q333" s="84">
        <v>7.28</v>
      </c>
      <c r="R333" s="78">
        <v>0</v>
      </c>
    </row>
    <row r="334" spans="1:18" x14ac:dyDescent="0.25">
      <c r="A334" t="s">
        <v>579</v>
      </c>
      <c r="B334">
        <v>57867</v>
      </c>
      <c r="C334" s="83">
        <v>264716323632</v>
      </c>
      <c r="D334" t="s">
        <v>603</v>
      </c>
      <c r="E334" t="s">
        <v>200</v>
      </c>
      <c r="G334">
        <v>1</v>
      </c>
      <c r="H334" s="78">
        <v>79.040000000000006</v>
      </c>
      <c r="I334" s="78">
        <v>0</v>
      </c>
      <c r="J334" s="84">
        <v>79.040000000000006</v>
      </c>
      <c r="L334" s="78">
        <v>7.52</v>
      </c>
      <c r="N334" s="78">
        <v>2.8</v>
      </c>
      <c r="O334" s="78">
        <v>10.32</v>
      </c>
      <c r="P334" s="78">
        <v>68.72</v>
      </c>
      <c r="Q334" s="84">
        <v>7.27</v>
      </c>
      <c r="R334" s="78">
        <v>0</v>
      </c>
    </row>
    <row r="335" spans="1:18" x14ac:dyDescent="0.25">
      <c r="A335" t="s">
        <v>455</v>
      </c>
      <c r="B335">
        <v>57784</v>
      </c>
      <c r="C335" s="83">
        <v>264467606547</v>
      </c>
      <c r="D335" t="s">
        <v>484</v>
      </c>
      <c r="E335" t="s">
        <v>485</v>
      </c>
      <c r="G335">
        <v>1</v>
      </c>
      <c r="H335" s="78">
        <v>75.989999999999995</v>
      </c>
      <c r="I335" s="78">
        <v>0</v>
      </c>
      <c r="J335" s="84">
        <v>75.989999999999995</v>
      </c>
      <c r="L335" s="78">
        <v>12.8</v>
      </c>
      <c r="N335" s="78">
        <v>2.71</v>
      </c>
      <c r="O335" s="78">
        <v>15.51</v>
      </c>
      <c r="P335" s="78">
        <v>60.48</v>
      </c>
      <c r="Q335" s="84">
        <v>7.22</v>
      </c>
      <c r="R335" s="78">
        <v>0</v>
      </c>
    </row>
    <row r="336" spans="1:18" x14ac:dyDescent="0.25">
      <c r="A336" t="s">
        <v>156</v>
      </c>
      <c r="B336">
        <v>57589</v>
      </c>
      <c r="C336" s="83">
        <v>283903974221</v>
      </c>
      <c r="D336" t="s">
        <v>194</v>
      </c>
      <c r="E336" t="s">
        <v>195</v>
      </c>
      <c r="G336">
        <v>1</v>
      </c>
      <c r="H336" s="78">
        <v>120.06</v>
      </c>
      <c r="I336" s="78">
        <v>0</v>
      </c>
      <c r="J336" s="84">
        <v>120.06</v>
      </c>
      <c r="L336" s="78">
        <v>0</v>
      </c>
      <c r="N336" s="78">
        <v>3.99</v>
      </c>
      <c r="O336" s="78">
        <v>3.99</v>
      </c>
      <c r="P336" s="78">
        <v>116.07</v>
      </c>
      <c r="Q336" s="84">
        <v>7.2</v>
      </c>
      <c r="R336" s="78">
        <v>0</v>
      </c>
    </row>
    <row r="337" spans="1:18" x14ac:dyDescent="0.25">
      <c r="A337" t="s">
        <v>524</v>
      </c>
      <c r="B337">
        <v>57844</v>
      </c>
      <c r="C337" s="83">
        <v>254596865634</v>
      </c>
      <c r="D337" t="s">
        <v>572</v>
      </c>
      <c r="E337" t="s">
        <v>93</v>
      </c>
      <c r="G337">
        <v>1</v>
      </c>
      <c r="H337" s="78">
        <v>80.05</v>
      </c>
      <c r="I337" s="78">
        <v>0</v>
      </c>
      <c r="J337" s="84">
        <v>80.05</v>
      </c>
      <c r="L337" s="78">
        <v>0</v>
      </c>
      <c r="N337" s="78">
        <v>2.83</v>
      </c>
      <c r="O337" s="78">
        <v>2.83</v>
      </c>
      <c r="P337" s="78">
        <v>77.22</v>
      </c>
      <c r="Q337" s="84">
        <v>7.2</v>
      </c>
      <c r="R337" s="78">
        <v>0</v>
      </c>
    </row>
    <row r="338" spans="1:18" x14ac:dyDescent="0.25">
      <c r="A338" t="s">
        <v>156</v>
      </c>
      <c r="B338">
        <v>57588</v>
      </c>
      <c r="C338" s="83">
        <v>254384109736</v>
      </c>
      <c r="D338" t="s">
        <v>193</v>
      </c>
      <c r="E338" t="s">
        <v>66</v>
      </c>
      <c r="G338">
        <v>1</v>
      </c>
      <c r="H338" s="78">
        <v>119.9</v>
      </c>
      <c r="I338" s="78">
        <v>0</v>
      </c>
      <c r="J338" s="84">
        <v>119.9</v>
      </c>
      <c r="L338" s="78">
        <v>10.130000000000001</v>
      </c>
      <c r="N338" s="78">
        <v>3.99</v>
      </c>
      <c r="O338" s="78">
        <v>14.12</v>
      </c>
      <c r="P338" s="78">
        <v>105.78</v>
      </c>
      <c r="Q338" s="84">
        <v>7.19</v>
      </c>
      <c r="R338" s="78">
        <v>0</v>
      </c>
    </row>
    <row r="339" spans="1:18" x14ac:dyDescent="0.25">
      <c r="A339" t="s">
        <v>349</v>
      </c>
      <c r="B339">
        <v>57711</v>
      </c>
      <c r="C339" s="83">
        <v>263985559468</v>
      </c>
      <c r="D339" t="s">
        <v>373</v>
      </c>
      <c r="E339" t="s">
        <v>66</v>
      </c>
      <c r="G339">
        <v>1</v>
      </c>
      <c r="H339" s="78">
        <v>115.02</v>
      </c>
      <c r="I339" s="78">
        <v>0</v>
      </c>
      <c r="J339" s="84">
        <v>115.02</v>
      </c>
      <c r="L339" s="78">
        <v>10.130000000000001</v>
      </c>
      <c r="N339" s="78">
        <v>3.84</v>
      </c>
      <c r="O339" s="78">
        <v>13.97</v>
      </c>
      <c r="P339" s="78">
        <v>101.05</v>
      </c>
      <c r="Q339" s="84">
        <v>7.19</v>
      </c>
      <c r="R339" s="78">
        <v>0</v>
      </c>
    </row>
    <row r="340" spans="1:18" x14ac:dyDescent="0.25">
      <c r="A340" t="s">
        <v>1378</v>
      </c>
      <c r="B340">
        <v>58474</v>
      </c>
      <c r="C340" s="83">
        <v>283667903855</v>
      </c>
      <c r="D340" t="s">
        <v>1382</v>
      </c>
      <c r="E340" t="s">
        <v>66</v>
      </c>
      <c r="G340">
        <v>1</v>
      </c>
      <c r="H340" s="78">
        <v>79.91</v>
      </c>
      <c r="I340" s="78">
        <v>0</v>
      </c>
      <c r="J340" s="84">
        <v>79.91</v>
      </c>
      <c r="L340" s="78">
        <v>0</v>
      </c>
      <c r="N340" s="78">
        <v>2.83</v>
      </c>
      <c r="O340" s="78">
        <v>2.83</v>
      </c>
      <c r="P340" s="78">
        <v>77.08</v>
      </c>
      <c r="Q340" s="84">
        <v>7.19</v>
      </c>
      <c r="R340" s="78">
        <v>0</v>
      </c>
    </row>
    <row r="341" spans="1:18" x14ac:dyDescent="0.25">
      <c r="A341" t="s">
        <v>1089</v>
      </c>
      <c r="B341">
        <v>58254</v>
      </c>
      <c r="C341" s="83">
        <v>283300907657</v>
      </c>
      <c r="D341" t="s">
        <v>1108</v>
      </c>
      <c r="E341" t="s">
        <v>567</v>
      </c>
      <c r="G341">
        <v>1</v>
      </c>
      <c r="H341" s="78">
        <v>130.07</v>
      </c>
      <c r="I341" s="78">
        <v>0</v>
      </c>
      <c r="J341" s="84">
        <v>130.07</v>
      </c>
      <c r="L341" s="78">
        <v>0</v>
      </c>
      <c r="N341" s="78">
        <v>4.28</v>
      </c>
      <c r="O341" s="78">
        <v>4.28</v>
      </c>
      <c r="P341" s="78">
        <v>125.79</v>
      </c>
      <c r="Q341" s="84">
        <v>7.15</v>
      </c>
      <c r="R341" s="78">
        <v>0</v>
      </c>
    </row>
    <row r="342" spans="1:18" x14ac:dyDescent="0.25">
      <c r="A342" t="s">
        <v>455</v>
      </c>
      <c r="B342">
        <v>57781</v>
      </c>
      <c r="C342" s="83">
        <v>283541832755</v>
      </c>
      <c r="D342" t="s">
        <v>479</v>
      </c>
      <c r="E342" t="s">
        <v>480</v>
      </c>
      <c r="G342">
        <v>1</v>
      </c>
      <c r="H342" s="78">
        <v>118.97</v>
      </c>
      <c r="I342" s="78">
        <v>0</v>
      </c>
      <c r="J342" s="84">
        <v>0</v>
      </c>
      <c r="L342" s="78">
        <v>0</v>
      </c>
      <c r="N342" s="78">
        <v>3.96</v>
      </c>
      <c r="O342" s="78">
        <v>3.96</v>
      </c>
      <c r="P342" s="78">
        <v>-3.96</v>
      </c>
      <c r="Q342" s="84">
        <v>7.14</v>
      </c>
      <c r="R342" s="78">
        <v>0</v>
      </c>
    </row>
    <row r="343" spans="1:18" x14ac:dyDescent="0.25">
      <c r="A343" t="s">
        <v>524</v>
      </c>
      <c r="B343">
        <v>57826</v>
      </c>
      <c r="C343" s="83">
        <v>283568499002</v>
      </c>
      <c r="D343" t="s">
        <v>550</v>
      </c>
      <c r="E343" t="s">
        <v>160</v>
      </c>
      <c r="G343">
        <v>1</v>
      </c>
      <c r="H343" s="78">
        <v>118.98</v>
      </c>
      <c r="I343" s="78">
        <v>0</v>
      </c>
      <c r="J343" s="84">
        <v>118.98</v>
      </c>
      <c r="L343" s="78">
        <v>8.5</v>
      </c>
      <c r="N343" s="78">
        <v>3.96</v>
      </c>
      <c r="O343" s="78">
        <v>12.46</v>
      </c>
      <c r="P343" s="78">
        <v>106.52</v>
      </c>
      <c r="Q343" s="84">
        <v>7.14</v>
      </c>
      <c r="R343" s="78">
        <v>0</v>
      </c>
    </row>
    <row r="344" spans="1:18" x14ac:dyDescent="0.25">
      <c r="A344" t="s">
        <v>754</v>
      </c>
      <c r="B344">
        <v>57993</v>
      </c>
      <c r="C344" s="83">
        <v>283507319567</v>
      </c>
      <c r="D344" t="s">
        <v>769</v>
      </c>
      <c r="E344" t="s">
        <v>770</v>
      </c>
      <c r="G344">
        <v>1</v>
      </c>
      <c r="H344" s="78">
        <v>101.95</v>
      </c>
      <c r="I344" s="78">
        <v>0</v>
      </c>
      <c r="J344" s="84">
        <v>101.95</v>
      </c>
      <c r="L344" s="78">
        <v>0</v>
      </c>
      <c r="N344" s="78">
        <v>3.46</v>
      </c>
      <c r="O344" s="78">
        <v>3.46</v>
      </c>
      <c r="P344" s="78">
        <v>98.49</v>
      </c>
      <c r="Q344" s="84">
        <v>7.14</v>
      </c>
      <c r="R344" s="78">
        <v>0</v>
      </c>
    </row>
    <row r="345" spans="1:18" x14ac:dyDescent="0.25">
      <c r="A345" t="s">
        <v>1089</v>
      </c>
      <c r="B345">
        <v>58238</v>
      </c>
      <c r="C345" s="83">
        <v>283942645215</v>
      </c>
      <c r="D345" t="s">
        <v>479</v>
      </c>
      <c r="E345" t="s">
        <v>480</v>
      </c>
      <c r="G345">
        <v>1</v>
      </c>
      <c r="H345" s="78">
        <v>118.97</v>
      </c>
      <c r="I345" s="78">
        <v>0</v>
      </c>
      <c r="J345" s="84">
        <v>118.97</v>
      </c>
      <c r="L345" s="78">
        <v>0</v>
      </c>
      <c r="N345" s="78">
        <v>3.96</v>
      </c>
      <c r="O345" s="78">
        <v>3.96</v>
      </c>
      <c r="P345" s="78">
        <v>115.01</v>
      </c>
      <c r="Q345" s="84">
        <v>7.14</v>
      </c>
      <c r="R345" s="78">
        <v>0</v>
      </c>
    </row>
    <row r="346" spans="1:18" x14ac:dyDescent="0.25">
      <c r="A346" t="s">
        <v>656</v>
      </c>
      <c r="B346">
        <v>57934</v>
      </c>
      <c r="C346" s="83">
        <v>283790107665</v>
      </c>
      <c r="D346" t="s">
        <v>688</v>
      </c>
      <c r="E346" t="s">
        <v>689</v>
      </c>
      <c r="G346">
        <v>1</v>
      </c>
      <c r="H346" s="78">
        <v>75.02</v>
      </c>
      <c r="I346" s="78">
        <v>0</v>
      </c>
      <c r="J346" s="84">
        <v>75.02</v>
      </c>
      <c r="L346" s="78">
        <v>7.52</v>
      </c>
      <c r="N346" s="78">
        <v>2.68</v>
      </c>
      <c r="O346" s="78">
        <v>10.199999999999999</v>
      </c>
      <c r="P346" s="78">
        <v>64.819999999999993</v>
      </c>
      <c r="Q346" s="84">
        <v>7.13</v>
      </c>
      <c r="R346" s="78">
        <v>0</v>
      </c>
    </row>
    <row r="347" spans="1:18" x14ac:dyDescent="0.25">
      <c r="A347" t="s">
        <v>64</v>
      </c>
      <c r="B347">
        <v>57540</v>
      </c>
      <c r="C347" s="83">
        <v>254625833057</v>
      </c>
      <c r="D347" t="s">
        <v>107</v>
      </c>
      <c r="E347" t="s">
        <v>108</v>
      </c>
      <c r="G347">
        <v>1</v>
      </c>
      <c r="H347" s="78">
        <v>89.06</v>
      </c>
      <c r="I347" s="78">
        <v>0</v>
      </c>
      <c r="J347" s="84">
        <v>89.06</v>
      </c>
      <c r="L347" s="78">
        <v>10.89</v>
      </c>
      <c r="N347" s="78">
        <v>3.09</v>
      </c>
      <c r="O347" s="78">
        <v>13.98</v>
      </c>
      <c r="P347" s="78">
        <v>75.08</v>
      </c>
      <c r="Q347" s="84">
        <v>7.12</v>
      </c>
      <c r="R347" s="78">
        <v>0</v>
      </c>
    </row>
    <row r="348" spans="1:18" x14ac:dyDescent="0.25">
      <c r="A348" t="s">
        <v>455</v>
      </c>
      <c r="B348">
        <v>57779</v>
      </c>
      <c r="C348" s="83">
        <v>264718825646</v>
      </c>
      <c r="D348" t="s">
        <v>475</v>
      </c>
      <c r="E348" t="s">
        <v>476</v>
      </c>
      <c r="G348">
        <v>1</v>
      </c>
      <c r="H348" s="78">
        <v>118.04</v>
      </c>
      <c r="I348" s="78">
        <v>0</v>
      </c>
      <c r="J348" s="84">
        <v>118.04</v>
      </c>
      <c r="L348" s="78">
        <v>10.02</v>
      </c>
      <c r="N348" s="78">
        <v>3.93</v>
      </c>
      <c r="O348" s="78">
        <v>13.95</v>
      </c>
      <c r="P348" s="78">
        <v>104.09</v>
      </c>
      <c r="Q348" s="84">
        <v>7.08</v>
      </c>
      <c r="R348" s="78">
        <v>0</v>
      </c>
    </row>
    <row r="349" spans="1:18" x14ac:dyDescent="0.25">
      <c r="A349" t="s">
        <v>843</v>
      </c>
      <c r="B349">
        <v>58070</v>
      </c>
      <c r="C349" s="83">
        <v>252008348414</v>
      </c>
      <c r="D349" t="s">
        <v>301</v>
      </c>
      <c r="G349">
        <v>1</v>
      </c>
      <c r="H349" s="78">
        <v>74.5</v>
      </c>
      <c r="I349" s="78">
        <v>0</v>
      </c>
      <c r="J349" s="84">
        <v>74.5</v>
      </c>
      <c r="L349" s="78">
        <v>3.31</v>
      </c>
      <c r="N349" s="78">
        <v>2.67</v>
      </c>
      <c r="O349" s="78">
        <v>5.98</v>
      </c>
      <c r="P349" s="78">
        <v>68.52</v>
      </c>
      <c r="Q349" s="84">
        <v>7.08</v>
      </c>
      <c r="R349" s="78">
        <v>0</v>
      </c>
    </row>
    <row r="350" spans="1:18" x14ac:dyDescent="0.25">
      <c r="A350" t="s">
        <v>455</v>
      </c>
      <c r="B350">
        <v>57769</v>
      </c>
      <c r="C350" s="83">
        <v>254618432400</v>
      </c>
      <c r="D350" t="s">
        <v>463</v>
      </c>
      <c r="E350" t="s">
        <v>128</v>
      </c>
      <c r="G350">
        <v>1</v>
      </c>
      <c r="H350" s="78">
        <v>111.06</v>
      </c>
      <c r="I350" s="78">
        <v>0</v>
      </c>
      <c r="J350" s="84">
        <v>111.06</v>
      </c>
      <c r="L350" s="78">
        <v>0</v>
      </c>
      <c r="N350" s="78">
        <v>3.73</v>
      </c>
      <c r="O350" s="78">
        <v>3.73</v>
      </c>
      <c r="P350" s="78">
        <v>107.33</v>
      </c>
      <c r="Q350" s="84">
        <v>7.05</v>
      </c>
      <c r="R350" s="78">
        <v>0</v>
      </c>
    </row>
    <row r="351" spans="1:18" x14ac:dyDescent="0.25">
      <c r="A351" t="s">
        <v>951</v>
      </c>
      <c r="B351">
        <v>58149</v>
      </c>
      <c r="C351" s="83">
        <v>283509277041</v>
      </c>
      <c r="D351" t="s">
        <v>970</v>
      </c>
      <c r="E351" t="s">
        <v>971</v>
      </c>
      <c r="G351">
        <v>1</v>
      </c>
      <c r="H351" s="78">
        <v>99.96</v>
      </c>
      <c r="I351" s="78">
        <v>0</v>
      </c>
      <c r="J351" s="84">
        <v>99.96</v>
      </c>
      <c r="L351" s="78">
        <v>3.93</v>
      </c>
      <c r="N351" s="78">
        <v>3.4</v>
      </c>
      <c r="O351" s="78">
        <v>7.33</v>
      </c>
      <c r="P351" s="78">
        <v>92.63</v>
      </c>
      <c r="Q351" s="84">
        <v>7</v>
      </c>
      <c r="R351" s="78">
        <v>0</v>
      </c>
    </row>
    <row r="352" spans="1:18" x14ac:dyDescent="0.25">
      <c r="A352" t="s">
        <v>1300</v>
      </c>
      <c r="B352">
        <v>58423</v>
      </c>
      <c r="C352" s="83">
        <v>254656475077</v>
      </c>
      <c r="D352" t="s">
        <v>1321</v>
      </c>
      <c r="E352" t="s">
        <v>947</v>
      </c>
      <c r="G352">
        <v>1</v>
      </c>
      <c r="H352" s="78">
        <v>111.07</v>
      </c>
      <c r="I352" s="78">
        <v>0</v>
      </c>
      <c r="J352" s="84">
        <v>111.07</v>
      </c>
      <c r="L352" s="78">
        <v>7.52</v>
      </c>
      <c r="N352" s="78">
        <v>3.72</v>
      </c>
      <c r="O352" s="78">
        <v>11.24</v>
      </c>
      <c r="P352" s="78">
        <v>99.83</v>
      </c>
      <c r="Q352" s="84">
        <v>7</v>
      </c>
      <c r="R352" s="78">
        <v>0</v>
      </c>
    </row>
    <row r="353" spans="1:18" x14ac:dyDescent="0.25">
      <c r="A353" t="s">
        <v>349</v>
      </c>
      <c r="B353">
        <v>57703</v>
      </c>
      <c r="C353" s="83">
        <v>254414241263</v>
      </c>
      <c r="D353" t="s">
        <v>361</v>
      </c>
      <c r="E353" t="s">
        <v>66</v>
      </c>
      <c r="G353">
        <v>1</v>
      </c>
      <c r="H353" s="78">
        <v>99.91</v>
      </c>
      <c r="I353" s="78">
        <v>0</v>
      </c>
      <c r="J353" s="84">
        <v>99.91</v>
      </c>
      <c r="L353" s="78">
        <v>8.5</v>
      </c>
      <c r="N353" s="78">
        <v>3.4</v>
      </c>
      <c r="O353" s="78">
        <v>11.9</v>
      </c>
      <c r="P353" s="78">
        <v>88.01</v>
      </c>
      <c r="Q353" s="84">
        <v>6.99</v>
      </c>
      <c r="R353" s="78">
        <v>0</v>
      </c>
    </row>
    <row r="354" spans="1:18" x14ac:dyDescent="0.25">
      <c r="A354" t="s">
        <v>754</v>
      </c>
      <c r="B354">
        <v>58012</v>
      </c>
      <c r="C354" s="83">
        <v>283919896833</v>
      </c>
      <c r="D354" t="s">
        <v>797</v>
      </c>
      <c r="E354" t="s">
        <v>798</v>
      </c>
      <c r="G354">
        <v>1</v>
      </c>
      <c r="H354" s="78">
        <v>135.93</v>
      </c>
      <c r="I354" s="78">
        <v>0</v>
      </c>
      <c r="J354" s="84">
        <v>135.93</v>
      </c>
      <c r="L354" s="78">
        <v>12.8</v>
      </c>
      <c r="N354" s="78">
        <v>4.4400000000000004</v>
      </c>
      <c r="O354" s="78">
        <v>17.239999999999998</v>
      </c>
      <c r="P354" s="78">
        <v>118.69</v>
      </c>
      <c r="Q354" s="84">
        <v>6.96</v>
      </c>
      <c r="R354" s="78">
        <v>0</v>
      </c>
    </row>
    <row r="355" spans="1:18" x14ac:dyDescent="0.25">
      <c r="A355" t="s">
        <v>64</v>
      </c>
      <c r="B355">
        <v>57531</v>
      </c>
      <c r="C355" s="83">
        <v>264730687530</v>
      </c>
      <c r="D355" t="s">
        <v>92</v>
      </c>
      <c r="E355" t="s">
        <v>93</v>
      </c>
      <c r="G355">
        <v>1</v>
      </c>
      <c r="H355" s="78">
        <v>75.05</v>
      </c>
      <c r="I355" s="78">
        <v>0</v>
      </c>
      <c r="J355" s="84">
        <v>75.05</v>
      </c>
      <c r="L355" s="78">
        <v>4.46</v>
      </c>
      <c r="N355" s="78">
        <v>2.68</v>
      </c>
      <c r="O355" s="78">
        <v>7.14</v>
      </c>
      <c r="P355" s="78">
        <v>67.91</v>
      </c>
      <c r="Q355" s="84">
        <v>6.94</v>
      </c>
      <c r="R355" s="78">
        <v>0</v>
      </c>
    </row>
    <row r="356" spans="1:18" x14ac:dyDescent="0.25">
      <c r="A356" t="s">
        <v>215</v>
      </c>
      <c r="B356">
        <v>57620</v>
      </c>
      <c r="C356" s="83">
        <v>264784216194</v>
      </c>
      <c r="D356" t="s">
        <v>240</v>
      </c>
      <c r="E356" t="s">
        <v>241</v>
      </c>
      <c r="G356">
        <v>1</v>
      </c>
      <c r="H356" s="78">
        <v>110.07</v>
      </c>
      <c r="I356" s="78">
        <v>0</v>
      </c>
      <c r="J356" s="84">
        <v>110.07</v>
      </c>
      <c r="L356" s="78">
        <v>0</v>
      </c>
      <c r="N356" s="78">
        <v>3.69</v>
      </c>
      <c r="O356" s="78">
        <v>3.69</v>
      </c>
      <c r="P356" s="78">
        <v>106.38</v>
      </c>
      <c r="Q356" s="84">
        <v>6.93</v>
      </c>
      <c r="R356" s="78">
        <v>0</v>
      </c>
    </row>
    <row r="357" spans="1:18" x14ac:dyDescent="0.25">
      <c r="A357" t="s">
        <v>804</v>
      </c>
      <c r="B357">
        <v>58030</v>
      </c>
      <c r="C357" s="83">
        <v>264588097049</v>
      </c>
      <c r="D357" t="s">
        <v>817</v>
      </c>
      <c r="E357" t="s">
        <v>66</v>
      </c>
      <c r="G357">
        <v>1</v>
      </c>
      <c r="H357" s="78">
        <v>99.01</v>
      </c>
      <c r="I357" s="78">
        <v>0</v>
      </c>
      <c r="J357" s="84">
        <v>99.01</v>
      </c>
      <c r="L357" s="78">
        <v>15.96</v>
      </c>
      <c r="N357" s="78">
        <v>3.37</v>
      </c>
      <c r="O357" s="78">
        <v>19.329999999999998</v>
      </c>
      <c r="P357" s="78">
        <v>79.680000000000007</v>
      </c>
      <c r="Q357" s="84">
        <v>6.93</v>
      </c>
      <c r="R357" s="78">
        <v>0</v>
      </c>
    </row>
    <row r="358" spans="1:18" x14ac:dyDescent="0.25">
      <c r="A358" t="s">
        <v>1146</v>
      </c>
      <c r="B358">
        <v>58314</v>
      </c>
      <c r="C358" s="83">
        <v>264586211521</v>
      </c>
      <c r="D358" t="s">
        <v>1187</v>
      </c>
      <c r="E358" t="s">
        <v>66</v>
      </c>
      <c r="G358">
        <v>1</v>
      </c>
      <c r="H358" s="78">
        <v>85.29</v>
      </c>
      <c r="I358" s="78">
        <v>0</v>
      </c>
      <c r="J358" s="84">
        <v>85.29</v>
      </c>
      <c r="L358" s="78">
        <v>8.61</v>
      </c>
      <c r="N358" s="78">
        <v>2.97</v>
      </c>
      <c r="O358" s="78">
        <v>11.58</v>
      </c>
      <c r="P358" s="78">
        <v>73.709999999999994</v>
      </c>
      <c r="Q358" s="84">
        <v>6.93</v>
      </c>
      <c r="R358" s="78">
        <v>0</v>
      </c>
    </row>
    <row r="359" spans="1:18" x14ac:dyDescent="0.25">
      <c r="A359" t="s">
        <v>1339</v>
      </c>
      <c r="B359">
        <v>58450</v>
      </c>
      <c r="C359" s="83">
        <v>254548671615</v>
      </c>
      <c r="D359" t="s">
        <v>1351</v>
      </c>
      <c r="E359" t="s">
        <v>97</v>
      </c>
      <c r="G359">
        <v>1</v>
      </c>
      <c r="H359" s="78">
        <v>99.03</v>
      </c>
      <c r="I359" s="78">
        <v>0</v>
      </c>
      <c r="J359" s="84">
        <v>99.03</v>
      </c>
      <c r="L359" s="78">
        <v>7.52</v>
      </c>
      <c r="N359" s="78">
        <v>3.37</v>
      </c>
      <c r="O359" s="78">
        <v>10.89</v>
      </c>
      <c r="P359" s="78">
        <v>88.14</v>
      </c>
      <c r="Q359" s="84">
        <v>6.93</v>
      </c>
      <c r="R359" s="78">
        <v>0</v>
      </c>
    </row>
    <row r="360" spans="1:18" x14ac:dyDescent="0.25">
      <c r="A360" t="s">
        <v>64</v>
      </c>
      <c r="B360">
        <v>57548</v>
      </c>
      <c r="C360" s="83">
        <v>264168060674</v>
      </c>
      <c r="D360" t="s">
        <v>123</v>
      </c>
      <c r="E360" t="s">
        <v>124</v>
      </c>
      <c r="G360">
        <v>1</v>
      </c>
      <c r="H360" s="78">
        <v>98.91</v>
      </c>
      <c r="I360" s="78">
        <v>0</v>
      </c>
      <c r="J360" s="84">
        <v>98.91</v>
      </c>
      <c r="L360" s="78">
        <v>4</v>
      </c>
      <c r="N360" s="78">
        <v>3.37</v>
      </c>
      <c r="O360" s="78">
        <v>7.37</v>
      </c>
      <c r="P360" s="78">
        <v>91.54</v>
      </c>
      <c r="Q360" s="84">
        <v>6.92</v>
      </c>
      <c r="R360" s="78">
        <v>0</v>
      </c>
    </row>
    <row r="361" spans="1:18" x14ac:dyDescent="0.25">
      <c r="A361" t="s">
        <v>1048</v>
      </c>
      <c r="B361">
        <v>58222</v>
      </c>
      <c r="G361">
        <v>2</v>
      </c>
      <c r="H361" s="78">
        <v>98.98</v>
      </c>
      <c r="I361" s="78">
        <v>0</v>
      </c>
      <c r="J361" s="84">
        <v>105.9</v>
      </c>
      <c r="L361" s="78">
        <v>7.74</v>
      </c>
      <c r="M361" s="78">
        <v>0</v>
      </c>
      <c r="N361" s="78">
        <v>3.37</v>
      </c>
      <c r="O361" s="78">
        <v>11.11</v>
      </c>
      <c r="P361" s="78">
        <v>94.79</v>
      </c>
      <c r="Q361" s="84">
        <v>6.92</v>
      </c>
    </row>
    <row r="362" spans="1:18" x14ac:dyDescent="0.25">
      <c r="A362" t="s">
        <v>656</v>
      </c>
      <c r="B362">
        <v>57919</v>
      </c>
      <c r="C362" s="83">
        <v>283911977993</v>
      </c>
      <c r="D362" t="s">
        <v>671</v>
      </c>
      <c r="E362" t="s">
        <v>176</v>
      </c>
      <c r="G362">
        <v>1</v>
      </c>
      <c r="H362" s="78">
        <v>115.05</v>
      </c>
      <c r="I362" s="78">
        <v>0</v>
      </c>
      <c r="J362" s="84">
        <v>0</v>
      </c>
      <c r="L362" s="78">
        <v>7.52</v>
      </c>
      <c r="N362" s="78">
        <v>3.84</v>
      </c>
      <c r="O362" s="78">
        <v>11.36</v>
      </c>
      <c r="P362" s="78">
        <v>-11.36</v>
      </c>
      <c r="Q362" s="84">
        <v>6.9</v>
      </c>
      <c r="R362" s="78">
        <v>0</v>
      </c>
    </row>
    <row r="363" spans="1:18" x14ac:dyDescent="0.25">
      <c r="A363" t="s">
        <v>883</v>
      </c>
      <c r="B363">
        <v>58084</v>
      </c>
      <c r="C363" s="83">
        <v>283914891330</v>
      </c>
      <c r="D363" t="s">
        <v>884</v>
      </c>
      <c r="E363" t="s">
        <v>885</v>
      </c>
      <c r="G363">
        <v>1</v>
      </c>
      <c r="H363" s="78">
        <v>98.06</v>
      </c>
      <c r="I363" s="78">
        <v>0</v>
      </c>
      <c r="J363" s="84">
        <v>98.06</v>
      </c>
      <c r="L363" s="78">
        <v>7.54</v>
      </c>
      <c r="N363" s="78">
        <v>3.34</v>
      </c>
      <c r="O363" s="78">
        <v>10.88</v>
      </c>
      <c r="P363" s="78">
        <v>87.18</v>
      </c>
      <c r="Q363" s="84">
        <v>6.86</v>
      </c>
      <c r="R363" s="78">
        <v>0</v>
      </c>
    </row>
    <row r="364" spans="1:18" x14ac:dyDescent="0.25">
      <c r="A364" t="s">
        <v>991</v>
      </c>
      <c r="B364">
        <v>58175</v>
      </c>
      <c r="C364" s="83">
        <v>283807442811</v>
      </c>
      <c r="D364" t="s">
        <v>1011</v>
      </c>
      <c r="E364" t="s">
        <v>66</v>
      </c>
      <c r="G364">
        <v>1</v>
      </c>
      <c r="H364" s="78">
        <v>98.03</v>
      </c>
      <c r="I364" s="78">
        <v>0</v>
      </c>
      <c r="J364" s="84">
        <v>98.03</v>
      </c>
      <c r="L364" s="78">
        <v>0</v>
      </c>
      <c r="N364" s="78">
        <v>4.92</v>
      </c>
      <c r="O364" s="78">
        <v>4.92</v>
      </c>
      <c r="P364" s="78">
        <v>93.11</v>
      </c>
      <c r="Q364" s="84">
        <v>6.86</v>
      </c>
      <c r="R364" s="78">
        <v>0</v>
      </c>
    </row>
    <row r="365" spans="1:18" x14ac:dyDescent="0.25">
      <c r="A365" t="s">
        <v>1192</v>
      </c>
      <c r="B365">
        <v>58349</v>
      </c>
      <c r="C365" s="83">
        <v>254663806217</v>
      </c>
      <c r="D365" t="s">
        <v>1231</v>
      </c>
      <c r="E365" t="s">
        <v>548</v>
      </c>
      <c r="G365">
        <v>1</v>
      </c>
      <c r="H365" s="78">
        <v>69.069999999999993</v>
      </c>
      <c r="I365" s="78">
        <v>0</v>
      </c>
      <c r="J365" s="84">
        <v>69.069999999999993</v>
      </c>
      <c r="L365" s="78">
        <v>0</v>
      </c>
      <c r="N365" s="78">
        <v>2.5</v>
      </c>
      <c r="O365" s="78">
        <v>2.5</v>
      </c>
      <c r="P365" s="78">
        <v>66.569999999999993</v>
      </c>
      <c r="Q365" s="84">
        <v>6.84</v>
      </c>
      <c r="R365" s="78">
        <v>0</v>
      </c>
    </row>
    <row r="366" spans="1:18" x14ac:dyDescent="0.25">
      <c r="A366" t="s">
        <v>754</v>
      </c>
      <c r="B366">
        <v>57995</v>
      </c>
      <c r="C366" s="83">
        <v>283880666758</v>
      </c>
      <c r="D366" t="s">
        <v>773</v>
      </c>
      <c r="E366" t="s">
        <v>774</v>
      </c>
      <c r="G366">
        <v>1</v>
      </c>
      <c r="H366" s="78">
        <v>99.05</v>
      </c>
      <c r="I366" s="78">
        <v>0</v>
      </c>
      <c r="J366" s="84">
        <v>99.05</v>
      </c>
      <c r="L366" s="78">
        <v>12.8</v>
      </c>
      <c r="N366" s="78">
        <v>3.37</v>
      </c>
      <c r="O366" s="78">
        <v>16.170000000000002</v>
      </c>
      <c r="P366" s="78">
        <v>82.88</v>
      </c>
      <c r="Q366" s="84">
        <v>6.83</v>
      </c>
      <c r="R366" s="78">
        <v>0</v>
      </c>
    </row>
    <row r="367" spans="1:18" x14ac:dyDescent="0.25">
      <c r="A367" t="s">
        <v>951</v>
      </c>
      <c r="B367">
        <v>58155</v>
      </c>
      <c r="C367" s="83">
        <v>264697106421</v>
      </c>
      <c r="D367" t="s">
        <v>979</v>
      </c>
      <c r="E367" t="s">
        <v>513</v>
      </c>
      <c r="G367">
        <v>1</v>
      </c>
      <c r="H367" s="78">
        <v>85.04</v>
      </c>
      <c r="I367" s="78">
        <v>0</v>
      </c>
      <c r="J367" s="84">
        <v>85.04</v>
      </c>
      <c r="L367" s="78">
        <v>7.52</v>
      </c>
      <c r="N367" s="78">
        <v>2.96</v>
      </c>
      <c r="O367" s="78">
        <v>10.48</v>
      </c>
      <c r="P367" s="78">
        <v>74.56</v>
      </c>
      <c r="Q367" s="84">
        <v>6.8</v>
      </c>
      <c r="R367" s="78">
        <v>0</v>
      </c>
    </row>
    <row r="368" spans="1:18" x14ac:dyDescent="0.25">
      <c r="A368" t="s">
        <v>991</v>
      </c>
      <c r="B368">
        <v>58188</v>
      </c>
      <c r="C368" s="83">
        <v>283946626461</v>
      </c>
      <c r="D368" t="s">
        <v>1026</v>
      </c>
      <c r="E368" t="s">
        <v>723</v>
      </c>
      <c r="G368">
        <v>1</v>
      </c>
      <c r="H368" s="78">
        <v>66.069999999999993</v>
      </c>
      <c r="I368" s="78">
        <v>0</v>
      </c>
      <c r="J368" s="84">
        <v>66.069999999999993</v>
      </c>
      <c r="L368" s="78">
        <v>7.52</v>
      </c>
      <c r="N368" s="78">
        <v>2.41</v>
      </c>
      <c r="O368" s="78">
        <v>9.93</v>
      </c>
      <c r="P368" s="78">
        <v>56.14</v>
      </c>
      <c r="Q368" s="84">
        <v>6.77</v>
      </c>
      <c r="R368" s="78">
        <v>0</v>
      </c>
    </row>
    <row r="369" spans="1:18" x14ac:dyDescent="0.25">
      <c r="A369" t="s">
        <v>579</v>
      </c>
      <c r="B369">
        <v>57871</v>
      </c>
      <c r="C369" s="83">
        <v>264742424385</v>
      </c>
      <c r="D369" t="s">
        <v>607</v>
      </c>
      <c r="E369" t="s">
        <v>152</v>
      </c>
      <c r="G369">
        <v>1</v>
      </c>
      <c r="H369" s="78">
        <v>108.05</v>
      </c>
      <c r="I369" s="78">
        <v>0</v>
      </c>
      <c r="J369" s="84">
        <v>108.05</v>
      </c>
      <c r="L369" s="78">
        <v>0</v>
      </c>
      <c r="N369" s="78">
        <v>3.63</v>
      </c>
      <c r="O369" s="78">
        <v>3.63</v>
      </c>
      <c r="P369" s="78">
        <v>104.42</v>
      </c>
      <c r="Q369" s="84">
        <v>6.75</v>
      </c>
      <c r="R369" s="78">
        <v>0</v>
      </c>
    </row>
    <row r="370" spans="1:18" x14ac:dyDescent="0.25">
      <c r="A370" t="s">
        <v>64</v>
      </c>
      <c r="B370">
        <v>57536</v>
      </c>
      <c r="C370" s="83">
        <v>254632029144</v>
      </c>
      <c r="D370" t="s">
        <v>101</v>
      </c>
      <c r="E370" t="s">
        <v>100</v>
      </c>
      <c r="G370">
        <v>1</v>
      </c>
      <c r="H370" s="78">
        <v>96.06</v>
      </c>
      <c r="I370" s="78">
        <v>0</v>
      </c>
      <c r="J370" s="84">
        <v>96.06</v>
      </c>
      <c r="L370" s="78">
        <v>9.4499999999999993</v>
      </c>
      <c r="N370" s="78">
        <v>3.28</v>
      </c>
      <c r="O370" s="78">
        <v>12.73</v>
      </c>
      <c r="P370" s="78">
        <v>83.33</v>
      </c>
      <c r="Q370" s="84">
        <v>6.72</v>
      </c>
      <c r="R370" s="78">
        <v>0</v>
      </c>
    </row>
    <row r="371" spans="1:18" x14ac:dyDescent="0.25">
      <c r="A371" t="s">
        <v>524</v>
      </c>
      <c r="B371">
        <v>57823</v>
      </c>
      <c r="C371" s="83">
        <v>283565073183</v>
      </c>
      <c r="D371" t="s">
        <v>545</v>
      </c>
      <c r="E371" t="s">
        <v>546</v>
      </c>
      <c r="G371">
        <v>1</v>
      </c>
      <c r="H371" s="78">
        <v>89.02</v>
      </c>
      <c r="I371" s="78">
        <v>0</v>
      </c>
      <c r="J371" s="84">
        <v>89.02</v>
      </c>
      <c r="L371" s="78">
        <v>0</v>
      </c>
      <c r="N371" s="78">
        <v>3.08</v>
      </c>
      <c r="O371" s="78">
        <v>3.08</v>
      </c>
      <c r="P371" s="78">
        <v>85.94</v>
      </c>
      <c r="Q371" s="84">
        <v>6.68</v>
      </c>
      <c r="R371" s="78">
        <v>0</v>
      </c>
    </row>
    <row r="372" spans="1:18" x14ac:dyDescent="0.25">
      <c r="A372" t="s">
        <v>215</v>
      </c>
      <c r="B372">
        <v>57625</v>
      </c>
      <c r="C372" s="83">
        <v>283859875295</v>
      </c>
      <c r="D372" t="s">
        <v>248</v>
      </c>
      <c r="E372" t="s">
        <v>249</v>
      </c>
      <c r="G372">
        <v>1</v>
      </c>
      <c r="H372" s="78">
        <v>111.04</v>
      </c>
      <c r="I372" s="78">
        <v>0</v>
      </c>
      <c r="J372" s="84">
        <v>111.04</v>
      </c>
      <c r="L372" s="78">
        <v>9.25</v>
      </c>
      <c r="N372" s="78">
        <v>3.71</v>
      </c>
      <c r="O372" s="78">
        <v>12.96</v>
      </c>
      <c r="P372" s="78">
        <v>98.08</v>
      </c>
      <c r="Q372" s="84">
        <v>6.66</v>
      </c>
      <c r="R372" s="78">
        <v>0</v>
      </c>
    </row>
    <row r="373" spans="1:18" x14ac:dyDescent="0.25">
      <c r="A373" t="s">
        <v>455</v>
      </c>
      <c r="B373">
        <v>57804</v>
      </c>
      <c r="C373" s="83">
        <v>264698522193</v>
      </c>
      <c r="D373" t="s">
        <v>512</v>
      </c>
      <c r="E373" t="s">
        <v>513</v>
      </c>
      <c r="G373">
        <v>1</v>
      </c>
      <c r="H373" s="78">
        <v>111.04</v>
      </c>
      <c r="I373" s="78">
        <v>0</v>
      </c>
      <c r="J373" s="84">
        <v>111.04</v>
      </c>
      <c r="L373" s="78">
        <v>9.34</v>
      </c>
      <c r="N373" s="78">
        <v>3.71</v>
      </c>
      <c r="O373" s="78">
        <v>13.05</v>
      </c>
      <c r="P373" s="78">
        <v>97.99</v>
      </c>
      <c r="Q373" s="84">
        <v>6.66</v>
      </c>
      <c r="R373" s="78">
        <v>0</v>
      </c>
    </row>
    <row r="374" spans="1:18" x14ac:dyDescent="0.25">
      <c r="A374" t="s">
        <v>656</v>
      </c>
      <c r="B374">
        <v>57935</v>
      </c>
      <c r="C374" s="83">
        <v>253929493180</v>
      </c>
      <c r="D374" t="s">
        <v>690</v>
      </c>
      <c r="E374" t="s">
        <v>691</v>
      </c>
      <c r="G374">
        <v>1</v>
      </c>
      <c r="H374" s="78">
        <v>111.05</v>
      </c>
      <c r="I374" s="78">
        <v>0</v>
      </c>
      <c r="J374" s="84">
        <v>111.05</v>
      </c>
      <c r="L374" s="78">
        <v>0</v>
      </c>
      <c r="N374" s="78">
        <v>3.71</v>
      </c>
      <c r="O374" s="78">
        <v>3.71</v>
      </c>
      <c r="P374" s="78">
        <v>107.34</v>
      </c>
      <c r="Q374" s="84">
        <v>6.66</v>
      </c>
      <c r="R374" s="78">
        <v>0</v>
      </c>
    </row>
    <row r="375" spans="1:18" x14ac:dyDescent="0.25">
      <c r="A375" t="s">
        <v>1378</v>
      </c>
      <c r="B375">
        <v>58492</v>
      </c>
      <c r="C375" s="83">
        <v>254431322390</v>
      </c>
      <c r="D375" t="s">
        <v>1401</v>
      </c>
      <c r="E375" t="s">
        <v>66</v>
      </c>
      <c r="G375">
        <v>1</v>
      </c>
      <c r="H375" s="78">
        <v>85.91</v>
      </c>
      <c r="I375" s="78">
        <v>0</v>
      </c>
      <c r="J375" s="84">
        <v>85.91</v>
      </c>
      <c r="L375" s="78">
        <v>7.52</v>
      </c>
      <c r="N375" s="78">
        <v>2.98</v>
      </c>
      <c r="O375" s="78">
        <v>10.5</v>
      </c>
      <c r="P375" s="78">
        <v>75.41</v>
      </c>
      <c r="Q375" s="84">
        <v>6.66</v>
      </c>
      <c r="R375" s="78">
        <v>0</v>
      </c>
    </row>
    <row r="376" spans="1:18" x14ac:dyDescent="0.25">
      <c r="A376" t="s">
        <v>455</v>
      </c>
      <c r="B376">
        <v>57792</v>
      </c>
      <c r="C376" s="83">
        <v>264779933109</v>
      </c>
      <c r="D376" t="s">
        <v>495</v>
      </c>
      <c r="E376" t="s">
        <v>496</v>
      </c>
      <c r="G376">
        <v>1</v>
      </c>
      <c r="H376" s="78">
        <v>95.06</v>
      </c>
      <c r="I376" s="78">
        <v>0</v>
      </c>
      <c r="J376" s="84">
        <v>95.06</v>
      </c>
      <c r="L376" s="78">
        <v>7.74</v>
      </c>
      <c r="N376" s="78">
        <v>4.78</v>
      </c>
      <c r="O376" s="78">
        <v>12.52</v>
      </c>
      <c r="P376" s="78">
        <v>82.54</v>
      </c>
      <c r="Q376" s="84">
        <v>6.65</v>
      </c>
      <c r="R376" s="78">
        <v>0</v>
      </c>
    </row>
    <row r="377" spans="1:18" x14ac:dyDescent="0.25">
      <c r="A377" t="s">
        <v>1258</v>
      </c>
      <c r="B377">
        <v>58384</v>
      </c>
      <c r="C377" s="83">
        <v>283952111553</v>
      </c>
      <c r="D377" t="s">
        <v>197</v>
      </c>
      <c r="E377" t="s">
        <v>548</v>
      </c>
      <c r="G377">
        <v>1</v>
      </c>
      <c r="H377" s="78">
        <v>80.069999999999993</v>
      </c>
      <c r="I377" s="78">
        <v>0</v>
      </c>
      <c r="J377" s="84">
        <v>80.069999999999993</v>
      </c>
      <c r="L377" s="78">
        <v>4.46</v>
      </c>
      <c r="N377" s="78">
        <v>2.81</v>
      </c>
      <c r="O377" s="78">
        <v>7.27</v>
      </c>
      <c r="P377" s="78">
        <v>72.8</v>
      </c>
      <c r="Q377" s="84">
        <v>6.61</v>
      </c>
      <c r="R377" s="78">
        <v>0</v>
      </c>
    </row>
    <row r="378" spans="1:18" x14ac:dyDescent="0.25">
      <c r="A378" t="s">
        <v>754</v>
      </c>
      <c r="B378">
        <v>58007</v>
      </c>
      <c r="C378" s="83">
        <v>264647193558</v>
      </c>
      <c r="D378" t="s">
        <v>791</v>
      </c>
      <c r="E378" t="s">
        <v>257</v>
      </c>
      <c r="G378">
        <v>1</v>
      </c>
      <c r="H378" s="78">
        <v>80.02</v>
      </c>
      <c r="I378" s="78">
        <v>0</v>
      </c>
      <c r="J378" s="84">
        <v>80.02</v>
      </c>
      <c r="L378" s="78">
        <v>9.7899999999999991</v>
      </c>
      <c r="N378" s="78">
        <v>4.1100000000000003</v>
      </c>
      <c r="O378" s="78">
        <v>13.9</v>
      </c>
      <c r="P378" s="78">
        <v>66.12</v>
      </c>
      <c r="Q378" s="84">
        <v>6.6</v>
      </c>
      <c r="R378" s="78">
        <v>0</v>
      </c>
    </row>
    <row r="379" spans="1:18" x14ac:dyDescent="0.25">
      <c r="A379" t="s">
        <v>843</v>
      </c>
      <c r="B379">
        <v>58056</v>
      </c>
      <c r="C379" s="83">
        <v>264600871159</v>
      </c>
      <c r="D379" t="s">
        <v>847</v>
      </c>
      <c r="E379" t="s">
        <v>66</v>
      </c>
      <c r="G379">
        <v>1</v>
      </c>
      <c r="H379" s="78">
        <v>120.01</v>
      </c>
      <c r="I379" s="78">
        <v>0</v>
      </c>
      <c r="J379" s="84">
        <v>0</v>
      </c>
      <c r="L379" s="78">
        <v>8.1300000000000008</v>
      </c>
      <c r="N379" s="78">
        <v>3.97</v>
      </c>
      <c r="O379" s="78">
        <v>12.1</v>
      </c>
      <c r="P379" s="78">
        <v>-12.1</v>
      </c>
      <c r="Q379" s="84">
        <v>6.6</v>
      </c>
      <c r="R379" s="78">
        <v>0</v>
      </c>
    </row>
    <row r="380" spans="1:18" x14ac:dyDescent="0.25">
      <c r="A380" t="s">
        <v>579</v>
      </c>
      <c r="B380">
        <v>57868</v>
      </c>
      <c r="C380" s="83">
        <v>264749702670</v>
      </c>
      <c r="D380" t="s">
        <v>604</v>
      </c>
      <c r="E380" t="s">
        <v>155</v>
      </c>
      <c r="G380">
        <v>1</v>
      </c>
      <c r="H380" s="78">
        <v>94.05</v>
      </c>
      <c r="I380" s="78">
        <v>0</v>
      </c>
      <c r="J380" s="84">
        <v>94.05</v>
      </c>
      <c r="L380" s="78">
        <v>7.52</v>
      </c>
      <c r="N380" s="78">
        <v>3.22</v>
      </c>
      <c r="O380" s="78">
        <v>10.74</v>
      </c>
      <c r="P380" s="78">
        <v>83.31</v>
      </c>
      <c r="Q380" s="84">
        <v>6.58</v>
      </c>
      <c r="R380" s="78">
        <v>0</v>
      </c>
    </row>
    <row r="381" spans="1:18" x14ac:dyDescent="0.25">
      <c r="A381" t="s">
        <v>804</v>
      </c>
      <c r="B381">
        <v>58045</v>
      </c>
      <c r="C381" s="83">
        <v>283785298447</v>
      </c>
      <c r="D381" t="s">
        <v>836</v>
      </c>
      <c r="E381" t="s">
        <v>66</v>
      </c>
      <c r="G381">
        <v>1</v>
      </c>
      <c r="H381" s="78">
        <v>94.02</v>
      </c>
      <c r="I381" s="78">
        <v>0</v>
      </c>
      <c r="J381" s="84">
        <v>94.02</v>
      </c>
      <c r="L381" s="78">
        <v>12.8</v>
      </c>
      <c r="N381" s="78">
        <v>3.22</v>
      </c>
      <c r="O381" s="78">
        <v>16.02</v>
      </c>
      <c r="P381" s="78">
        <v>78</v>
      </c>
      <c r="Q381" s="84">
        <v>6.58</v>
      </c>
      <c r="R381" s="78">
        <v>0</v>
      </c>
    </row>
    <row r="382" spans="1:18" x14ac:dyDescent="0.25">
      <c r="A382" t="s">
        <v>614</v>
      </c>
      <c r="B382">
        <v>57883</v>
      </c>
      <c r="C382" s="83">
        <v>262349621417</v>
      </c>
      <c r="D382" t="s">
        <v>211</v>
      </c>
      <c r="E382" t="s">
        <v>212</v>
      </c>
      <c r="G382">
        <v>1</v>
      </c>
      <c r="H382" s="78">
        <v>73.98</v>
      </c>
      <c r="I382" s="78">
        <v>0</v>
      </c>
      <c r="J382" s="84">
        <v>73.98</v>
      </c>
      <c r="L382" s="78">
        <v>3.31</v>
      </c>
      <c r="N382" s="78">
        <v>2.64</v>
      </c>
      <c r="O382" s="78">
        <v>5.95</v>
      </c>
      <c r="P382" s="78">
        <v>68.03</v>
      </c>
      <c r="Q382" s="84">
        <v>6.57</v>
      </c>
      <c r="R382" s="78">
        <v>0</v>
      </c>
    </row>
    <row r="383" spans="1:18" x14ac:dyDescent="0.25">
      <c r="A383" t="s">
        <v>398</v>
      </c>
      <c r="B383">
        <v>57739</v>
      </c>
      <c r="C383" s="83">
        <v>283761588232</v>
      </c>
      <c r="D383" t="s">
        <v>415</v>
      </c>
      <c r="E383" t="s">
        <v>416</v>
      </c>
      <c r="G383">
        <v>1</v>
      </c>
      <c r="H383" s="78">
        <v>75.010000000000005</v>
      </c>
      <c r="I383" s="78">
        <v>0</v>
      </c>
      <c r="J383" s="84">
        <v>75.010000000000005</v>
      </c>
      <c r="L383" s="78">
        <v>8.5</v>
      </c>
      <c r="N383" s="78">
        <v>2.67</v>
      </c>
      <c r="O383" s="78">
        <v>11.17</v>
      </c>
      <c r="P383" s="78">
        <v>63.84</v>
      </c>
      <c r="Q383" s="84">
        <v>6.56</v>
      </c>
      <c r="R383" s="78">
        <v>0</v>
      </c>
    </row>
    <row r="384" spans="1:18" x14ac:dyDescent="0.25">
      <c r="A384" t="s">
        <v>1300</v>
      </c>
      <c r="B384">
        <v>58421</v>
      </c>
      <c r="C384" s="83">
        <v>254551013507</v>
      </c>
      <c r="D384" t="s">
        <v>1319</v>
      </c>
      <c r="E384" t="s">
        <v>881</v>
      </c>
      <c r="G384">
        <v>1</v>
      </c>
      <c r="H384" s="78">
        <v>88.03</v>
      </c>
      <c r="I384" s="78">
        <v>0</v>
      </c>
      <c r="J384" s="84">
        <v>88.03</v>
      </c>
      <c r="L384" s="78">
        <v>8.8000000000000007</v>
      </c>
      <c r="N384" s="78">
        <v>3.04</v>
      </c>
      <c r="O384" s="78">
        <v>11.84</v>
      </c>
      <c r="P384" s="78">
        <v>76.19</v>
      </c>
      <c r="Q384" s="84">
        <v>6.56</v>
      </c>
      <c r="R384" s="78">
        <v>0</v>
      </c>
    </row>
    <row r="385" spans="1:18" x14ac:dyDescent="0.25">
      <c r="A385" t="s">
        <v>1419</v>
      </c>
      <c r="B385">
        <v>58537</v>
      </c>
      <c r="C385" s="83">
        <v>283961735305</v>
      </c>
      <c r="D385" t="s">
        <v>1456</v>
      </c>
      <c r="E385" t="s">
        <v>1348</v>
      </c>
      <c r="G385">
        <v>1</v>
      </c>
      <c r="H385" s="78">
        <v>109.07</v>
      </c>
      <c r="I385" s="78">
        <v>0</v>
      </c>
      <c r="J385" s="84">
        <v>109.07</v>
      </c>
      <c r="L385" s="78">
        <v>7.52</v>
      </c>
      <c r="N385" s="78">
        <v>3.65</v>
      </c>
      <c r="O385" s="78">
        <v>11.17</v>
      </c>
      <c r="P385" s="78">
        <v>97.9</v>
      </c>
      <c r="Q385" s="84">
        <v>6.54</v>
      </c>
      <c r="R385" s="78">
        <v>0</v>
      </c>
    </row>
    <row r="386" spans="1:18" x14ac:dyDescent="0.25">
      <c r="A386" t="s">
        <v>263</v>
      </c>
      <c r="B386">
        <v>57657</v>
      </c>
      <c r="C386" s="83">
        <v>283906239612</v>
      </c>
      <c r="D386" t="s">
        <v>296</v>
      </c>
      <c r="E386" t="s">
        <v>128</v>
      </c>
      <c r="G386">
        <v>1</v>
      </c>
      <c r="H386" s="78">
        <v>79.06</v>
      </c>
      <c r="I386" s="78">
        <v>0</v>
      </c>
      <c r="J386" s="84">
        <v>79.06</v>
      </c>
      <c r="L386" s="78">
        <v>3.31</v>
      </c>
      <c r="N386" s="78">
        <v>2.78</v>
      </c>
      <c r="O386" s="78">
        <v>6.09</v>
      </c>
      <c r="P386" s="78">
        <v>72.97</v>
      </c>
      <c r="Q386" s="84">
        <v>6.52</v>
      </c>
      <c r="R386" s="78">
        <v>0</v>
      </c>
    </row>
    <row r="387" spans="1:18" x14ac:dyDescent="0.25">
      <c r="A387" t="s">
        <v>349</v>
      </c>
      <c r="B387">
        <v>57694</v>
      </c>
      <c r="C387" s="83">
        <v>254641988536</v>
      </c>
      <c r="D387" t="s">
        <v>350</v>
      </c>
      <c r="E387" t="s">
        <v>351</v>
      </c>
      <c r="G387">
        <v>1</v>
      </c>
      <c r="H387" s="78">
        <v>79.069999999999993</v>
      </c>
      <c r="I387" s="78">
        <v>0</v>
      </c>
      <c r="J387" s="84">
        <v>79.069999999999993</v>
      </c>
      <c r="L387" s="78">
        <v>0</v>
      </c>
      <c r="N387" s="78">
        <v>2.78</v>
      </c>
      <c r="O387" s="78">
        <v>2.78</v>
      </c>
      <c r="P387" s="78">
        <v>76.290000000000006</v>
      </c>
      <c r="Q387" s="84">
        <v>6.52</v>
      </c>
      <c r="R387" s="78">
        <v>0</v>
      </c>
    </row>
    <row r="388" spans="1:18" x14ac:dyDescent="0.25">
      <c r="A388" t="s">
        <v>349</v>
      </c>
      <c r="B388">
        <v>57713</v>
      </c>
      <c r="C388" s="83">
        <v>254546245200</v>
      </c>
      <c r="D388" t="s">
        <v>375</v>
      </c>
      <c r="E388" t="s">
        <v>376</v>
      </c>
      <c r="G388">
        <v>1</v>
      </c>
      <c r="H388" s="78">
        <v>79.03</v>
      </c>
      <c r="I388" s="78">
        <v>0</v>
      </c>
      <c r="J388" s="84">
        <v>79.03</v>
      </c>
      <c r="L388" s="78">
        <v>0</v>
      </c>
      <c r="N388" s="78">
        <v>2.78</v>
      </c>
      <c r="O388" s="78">
        <v>2.78</v>
      </c>
      <c r="P388" s="78">
        <v>76.25</v>
      </c>
      <c r="Q388" s="84">
        <v>6.52</v>
      </c>
      <c r="R388" s="78">
        <v>0</v>
      </c>
    </row>
    <row r="389" spans="1:18" x14ac:dyDescent="0.25">
      <c r="A389" t="s">
        <v>804</v>
      </c>
      <c r="B389">
        <v>58042</v>
      </c>
      <c r="C389" s="83">
        <v>254558872181</v>
      </c>
      <c r="D389" t="s">
        <v>831</v>
      </c>
      <c r="E389" t="s">
        <v>832</v>
      </c>
      <c r="G389">
        <v>1</v>
      </c>
      <c r="H389" s="78">
        <v>79.040000000000006</v>
      </c>
      <c r="I389" s="78">
        <v>0</v>
      </c>
      <c r="J389" s="84">
        <v>79.040000000000006</v>
      </c>
      <c r="L389" s="78">
        <v>18.63</v>
      </c>
      <c r="N389" s="78">
        <v>4.0599999999999996</v>
      </c>
      <c r="O389" s="78">
        <v>22.69</v>
      </c>
      <c r="P389" s="78">
        <v>56.35</v>
      </c>
      <c r="Q389" s="84">
        <v>6.52</v>
      </c>
      <c r="R389" s="78">
        <v>0</v>
      </c>
    </row>
    <row r="390" spans="1:18" x14ac:dyDescent="0.25">
      <c r="A390" t="s">
        <v>1339</v>
      </c>
      <c r="B390">
        <v>58449</v>
      </c>
      <c r="C390" s="83">
        <v>254659531413</v>
      </c>
      <c r="D390" t="s">
        <v>1350</v>
      </c>
      <c r="E390" t="s">
        <v>1054</v>
      </c>
      <c r="G390">
        <v>1</v>
      </c>
      <c r="H390" s="78">
        <v>79.069999999999993</v>
      </c>
      <c r="I390" s="78">
        <v>0</v>
      </c>
      <c r="J390" s="84">
        <v>79.069999999999993</v>
      </c>
      <c r="L390" s="78">
        <v>13.19</v>
      </c>
      <c r="N390" s="78">
        <v>2.78</v>
      </c>
      <c r="O390" s="78">
        <v>15.97</v>
      </c>
      <c r="P390" s="78">
        <v>63.1</v>
      </c>
      <c r="Q390" s="84">
        <v>6.52</v>
      </c>
      <c r="R390" s="78">
        <v>0</v>
      </c>
    </row>
    <row r="391" spans="1:18" x14ac:dyDescent="0.25">
      <c r="A391" t="s">
        <v>991</v>
      </c>
      <c r="B391">
        <v>58167</v>
      </c>
      <c r="C391" s="83">
        <v>254655461867</v>
      </c>
      <c r="D391" t="s">
        <v>999</v>
      </c>
      <c r="E391" t="s">
        <v>1000</v>
      </c>
      <c r="G391">
        <v>1</v>
      </c>
      <c r="H391" s="78">
        <v>104.07</v>
      </c>
      <c r="I391" s="78">
        <v>0</v>
      </c>
      <c r="J391" s="84">
        <v>104.07</v>
      </c>
      <c r="L391" s="78">
        <v>15.89</v>
      </c>
      <c r="N391" s="78">
        <v>3.51</v>
      </c>
      <c r="O391" s="78">
        <v>19.399999999999999</v>
      </c>
      <c r="P391" s="78">
        <v>84.67</v>
      </c>
      <c r="Q391" s="84">
        <v>6.5</v>
      </c>
      <c r="R391" s="78">
        <v>0</v>
      </c>
    </row>
    <row r="392" spans="1:18" x14ac:dyDescent="0.25">
      <c r="A392" t="s">
        <v>614</v>
      </c>
      <c r="B392">
        <v>57909</v>
      </c>
      <c r="C392" s="83">
        <v>254566834927</v>
      </c>
      <c r="D392" t="s">
        <v>654</v>
      </c>
      <c r="E392" t="s">
        <v>655</v>
      </c>
      <c r="G392">
        <v>1</v>
      </c>
      <c r="H392" s="78">
        <v>69.040000000000006</v>
      </c>
      <c r="I392" s="78">
        <v>0</v>
      </c>
      <c r="J392" s="84">
        <v>69.040000000000006</v>
      </c>
      <c r="L392" s="78">
        <v>10.89</v>
      </c>
      <c r="N392" s="78">
        <v>2.4900000000000002</v>
      </c>
      <c r="O392" s="78">
        <v>13.38</v>
      </c>
      <c r="P392" s="78">
        <v>55.66</v>
      </c>
      <c r="Q392" s="84">
        <v>6.39</v>
      </c>
      <c r="R392" s="78">
        <v>0</v>
      </c>
    </row>
    <row r="393" spans="1:18" x14ac:dyDescent="0.25">
      <c r="A393" t="s">
        <v>754</v>
      </c>
      <c r="B393">
        <v>57979</v>
      </c>
      <c r="C393" s="83">
        <v>254501514497</v>
      </c>
      <c r="D393" t="s">
        <v>755</v>
      </c>
      <c r="E393" t="s">
        <v>223</v>
      </c>
      <c r="G393">
        <v>1</v>
      </c>
      <c r="H393" s="78">
        <v>79.010000000000005</v>
      </c>
      <c r="I393" s="78">
        <v>0</v>
      </c>
      <c r="J393" s="84">
        <v>79.010000000000005</v>
      </c>
      <c r="L393" s="78">
        <v>6.94</v>
      </c>
      <c r="N393" s="78">
        <v>2.77</v>
      </c>
      <c r="O393" s="78">
        <v>9.7100000000000009</v>
      </c>
      <c r="P393" s="78">
        <v>69.3</v>
      </c>
      <c r="Q393" s="84">
        <v>6.32</v>
      </c>
      <c r="R393" s="78">
        <v>0</v>
      </c>
    </row>
    <row r="394" spans="1:18" x14ac:dyDescent="0.25">
      <c r="A394" t="s">
        <v>656</v>
      </c>
      <c r="B394">
        <v>57924</v>
      </c>
      <c r="C394" s="83">
        <v>254586147147</v>
      </c>
      <c r="D394" t="s">
        <v>675</v>
      </c>
      <c r="E394" t="s">
        <v>476</v>
      </c>
      <c r="G394">
        <v>1</v>
      </c>
      <c r="H394" s="78">
        <v>71.040000000000006</v>
      </c>
      <c r="I394" s="78">
        <v>0</v>
      </c>
      <c r="J394" s="84">
        <v>71.040000000000006</v>
      </c>
      <c r="L394" s="78">
        <v>0</v>
      </c>
      <c r="N394" s="78">
        <v>2.54</v>
      </c>
      <c r="O394" s="78">
        <v>2.54</v>
      </c>
      <c r="P394" s="78">
        <v>68.5</v>
      </c>
      <c r="Q394" s="84">
        <v>6.31</v>
      </c>
      <c r="R394" s="78">
        <v>0</v>
      </c>
    </row>
    <row r="395" spans="1:18" x14ac:dyDescent="0.25">
      <c r="A395" t="s">
        <v>804</v>
      </c>
      <c r="B395">
        <v>58033</v>
      </c>
      <c r="C395" s="83">
        <v>254641997436</v>
      </c>
      <c r="D395" t="s">
        <v>821</v>
      </c>
      <c r="E395" t="s">
        <v>351</v>
      </c>
      <c r="G395">
        <v>1</v>
      </c>
      <c r="H395" s="78">
        <v>70.069999999999993</v>
      </c>
      <c r="I395" s="78">
        <v>0</v>
      </c>
      <c r="J395" s="84">
        <v>70.069999999999993</v>
      </c>
      <c r="L395" s="78">
        <v>11.13</v>
      </c>
      <c r="N395" s="78">
        <v>2.52</v>
      </c>
      <c r="O395" s="78">
        <v>13.65</v>
      </c>
      <c r="P395" s="78">
        <v>56.42</v>
      </c>
      <c r="Q395" s="84">
        <v>6.31</v>
      </c>
      <c r="R395" s="78">
        <v>0</v>
      </c>
    </row>
    <row r="396" spans="1:18" x14ac:dyDescent="0.25">
      <c r="A396" t="s">
        <v>156</v>
      </c>
      <c r="B396">
        <v>57571</v>
      </c>
      <c r="C396" s="83">
        <v>283105937785</v>
      </c>
      <c r="D396" t="s">
        <v>164</v>
      </c>
      <c r="E396" t="s">
        <v>165</v>
      </c>
      <c r="G396">
        <v>1</v>
      </c>
      <c r="H396" s="78">
        <v>89.94</v>
      </c>
      <c r="I396" s="78">
        <v>0</v>
      </c>
      <c r="J396" s="84">
        <v>89.94</v>
      </c>
      <c r="L396" s="78">
        <v>3.31</v>
      </c>
      <c r="N396" s="78">
        <v>3.09</v>
      </c>
      <c r="O396" s="78">
        <v>6.4</v>
      </c>
      <c r="P396" s="78">
        <v>83.54</v>
      </c>
      <c r="Q396" s="84">
        <v>6.3</v>
      </c>
      <c r="R396" s="78">
        <v>0</v>
      </c>
    </row>
    <row r="397" spans="1:18" x14ac:dyDescent="0.25">
      <c r="A397" t="s">
        <v>1232</v>
      </c>
      <c r="B397">
        <v>58351</v>
      </c>
      <c r="C397" s="83">
        <v>283935063364</v>
      </c>
      <c r="D397" t="s">
        <v>1234</v>
      </c>
      <c r="E397" t="s">
        <v>234</v>
      </c>
      <c r="G397">
        <v>1</v>
      </c>
      <c r="H397" s="78">
        <v>78.069999999999993</v>
      </c>
      <c r="I397" s="78">
        <v>0</v>
      </c>
      <c r="J397" s="84">
        <v>78.069999999999993</v>
      </c>
      <c r="L397" s="78">
        <v>0</v>
      </c>
      <c r="N397" s="78">
        <v>2.75</v>
      </c>
      <c r="O397" s="78">
        <v>2.75</v>
      </c>
      <c r="P397" s="78">
        <v>75.319999999999993</v>
      </c>
      <c r="Q397" s="84">
        <v>6.25</v>
      </c>
      <c r="R397" s="78">
        <v>0</v>
      </c>
    </row>
    <row r="398" spans="1:18" x14ac:dyDescent="0.25">
      <c r="A398" t="s">
        <v>804</v>
      </c>
      <c r="B398">
        <v>58043</v>
      </c>
      <c r="C398" s="83">
        <v>263950844768</v>
      </c>
      <c r="D398" t="s">
        <v>833</v>
      </c>
      <c r="E398" t="s">
        <v>834</v>
      </c>
      <c r="G398">
        <v>1</v>
      </c>
      <c r="H398" s="78">
        <v>65.02</v>
      </c>
      <c r="I398" s="78">
        <v>0</v>
      </c>
      <c r="J398" s="84">
        <v>65.02</v>
      </c>
      <c r="L398" s="78">
        <v>11.65</v>
      </c>
      <c r="N398" s="78">
        <v>2.36</v>
      </c>
      <c r="O398" s="78">
        <v>14.01</v>
      </c>
      <c r="P398" s="78">
        <v>51.01</v>
      </c>
      <c r="Q398" s="84">
        <v>6.18</v>
      </c>
      <c r="R398" s="78">
        <v>0</v>
      </c>
    </row>
    <row r="399" spans="1:18" x14ac:dyDescent="0.25">
      <c r="A399" t="s">
        <v>1146</v>
      </c>
      <c r="B399">
        <v>58284</v>
      </c>
      <c r="C399" s="83">
        <v>264795103386</v>
      </c>
      <c r="D399" t="s">
        <v>1149</v>
      </c>
      <c r="E399" t="s">
        <v>723</v>
      </c>
      <c r="G399">
        <v>1</v>
      </c>
      <c r="H399" s="78">
        <v>98.07</v>
      </c>
      <c r="I399" s="78">
        <v>0</v>
      </c>
      <c r="J399" s="84">
        <v>98.07</v>
      </c>
      <c r="L399" s="78">
        <v>10.89</v>
      </c>
      <c r="N399" s="78">
        <v>3.32</v>
      </c>
      <c r="O399" s="78">
        <v>14.21</v>
      </c>
      <c r="P399" s="78">
        <v>83.86</v>
      </c>
      <c r="Q399" s="84">
        <v>6.18</v>
      </c>
      <c r="R399" s="78">
        <v>0</v>
      </c>
    </row>
    <row r="400" spans="1:18" x14ac:dyDescent="0.25">
      <c r="A400" t="s">
        <v>306</v>
      </c>
      <c r="B400">
        <v>57669</v>
      </c>
      <c r="C400" s="83">
        <v>264771822870</v>
      </c>
      <c r="D400" t="s">
        <v>312</v>
      </c>
      <c r="E400" t="s">
        <v>88</v>
      </c>
      <c r="G400">
        <v>1</v>
      </c>
      <c r="H400" s="78">
        <v>88.06</v>
      </c>
      <c r="I400" s="78">
        <v>0</v>
      </c>
      <c r="J400" s="84">
        <v>88.06</v>
      </c>
      <c r="L400" s="78">
        <v>7.52</v>
      </c>
      <c r="N400" s="78">
        <v>3.03</v>
      </c>
      <c r="O400" s="78">
        <v>10.55</v>
      </c>
      <c r="P400" s="78">
        <v>77.510000000000005</v>
      </c>
      <c r="Q400" s="84">
        <v>6.16</v>
      </c>
      <c r="R400" s="78">
        <v>0</v>
      </c>
    </row>
    <row r="401" spans="1:18" x14ac:dyDescent="0.25">
      <c r="A401" t="s">
        <v>524</v>
      </c>
      <c r="B401">
        <v>57831</v>
      </c>
      <c r="C401" s="83">
        <v>264720129383</v>
      </c>
      <c r="D401" t="s">
        <v>557</v>
      </c>
      <c r="E401" t="s">
        <v>80</v>
      </c>
      <c r="G401">
        <v>1</v>
      </c>
      <c r="H401" s="78">
        <v>88.05</v>
      </c>
      <c r="I401" s="78">
        <v>0</v>
      </c>
      <c r="J401" s="84">
        <v>88.05</v>
      </c>
      <c r="L401" s="78">
        <v>7.6</v>
      </c>
      <c r="N401" s="78">
        <v>3.03</v>
      </c>
      <c r="O401" s="78">
        <v>10.63</v>
      </c>
      <c r="P401" s="78">
        <v>77.42</v>
      </c>
      <c r="Q401" s="84">
        <v>6.16</v>
      </c>
      <c r="R401" s="78">
        <v>0</v>
      </c>
    </row>
    <row r="402" spans="1:18" x14ac:dyDescent="0.25">
      <c r="A402" t="s">
        <v>699</v>
      </c>
      <c r="B402">
        <v>57958</v>
      </c>
      <c r="C402" s="83">
        <v>263320496668</v>
      </c>
      <c r="D402" t="s">
        <v>724</v>
      </c>
      <c r="E402" t="s">
        <v>725</v>
      </c>
      <c r="G402">
        <v>1</v>
      </c>
      <c r="H402" s="78">
        <v>65.17</v>
      </c>
      <c r="I402" s="78">
        <v>0</v>
      </c>
      <c r="J402" s="84">
        <v>65.17</v>
      </c>
      <c r="L402" s="78">
        <v>3.25</v>
      </c>
      <c r="N402" s="78">
        <v>2.37</v>
      </c>
      <c r="O402" s="78">
        <v>5.62</v>
      </c>
      <c r="P402" s="78">
        <v>59.55</v>
      </c>
      <c r="Q402" s="84">
        <v>6.16</v>
      </c>
      <c r="R402" s="78">
        <v>0</v>
      </c>
    </row>
    <row r="403" spans="1:18" x14ac:dyDescent="0.25">
      <c r="A403" t="s">
        <v>804</v>
      </c>
      <c r="B403">
        <v>58031</v>
      </c>
      <c r="C403" s="83">
        <v>283202000643</v>
      </c>
      <c r="D403" t="s">
        <v>818</v>
      </c>
      <c r="E403" t="s">
        <v>259</v>
      </c>
      <c r="G403">
        <v>1</v>
      </c>
      <c r="H403" s="78">
        <v>120.05</v>
      </c>
      <c r="I403" s="78">
        <v>0</v>
      </c>
      <c r="J403" s="84">
        <v>120.05</v>
      </c>
      <c r="L403" s="78">
        <v>19.260000000000002</v>
      </c>
      <c r="N403" s="78">
        <v>3.96</v>
      </c>
      <c r="O403" s="78">
        <v>23.22</v>
      </c>
      <c r="P403" s="78">
        <v>96.83</v>
      </c>
      <c r="Q403" s="84">
        <v>6.16</v>
      </c>
      <c r="R403" s="78">
        <v>0</v>
      </c>
    </row>
    <row r="404" spans="1:18" x14ac:dyDescent="0.25">
      <c r="A404" t="s">
        <v>215</v>
      </c>
      <c r="B404">
        <v>57607</v>
      </c>
      <c r="C404" s="83">
        <v>264620928454</v>
      </c>
      <c r="D404" t="s">
        <v>222</v>
      </c>
      <c r="E404" t="s">
        <v>223</v>
      </c>
      <c r="G404">
        <v>1</v>
      </c>
      <c r="H404" s="78">
        <v>98.01</v>
      </c>
      <c r="I404" s="78">
        <v>0</v>
      </c>
      <c r="J404" s="84">
        <v>98.01</v>
      </c>
      <c r="L404" s="78">
        <v>11.9</v>
      </c>
      <c r="N404" s="78">
        <v>3.32</v>
      </c>
      <c r="O404" s="78">
        <v>15.22</v>
      </c>
      <c r="P404" s="78">
        <v>82.79</v>
      </c>
      <c r="Q404" s="84">
        <v>6.13</v>
      </c>
      <c r="R404" s="78">
        <v>0</v>
      </c>
    </row>
    <row r="405" spans="1:18" x14ac:dyDescent="0.25">
      <c r="A405" t="s">
        <v>754</v>
      </c>
      <c r="B405">
        <v>58015</v>
      </c>
      <c r="C405" s="83">
        <v>283890204280</v>
      </c>
      <c r="D405" t="s">
        <v>801</v>
      </c>
      <c r="E405" t="s">
        <v>802</v>
      </c>
      <c r="G405">
        <v>1</v>
      </c>
      <c r="H405" s="78">
        <v>98.05</v>
      </c>
      <c r="I405" s="78">
        <v>0</v>
      </c>
      <c r="J405" s="84">
        <v>98.05</v>
      </c>
      <c r="L405" s="78">
        <v>9.34</v>
      </c>
      <c r="N405" s="78">
        <v>3.32</v>
      </c>
      <c r="O405" s="78">
        <v>12.66</v>
      </c>
      <c r="P405" s="78">
        <v>85.39</v>
      </c>
      <c r="Q405" s="84">
        <v>6.13</v>
      </c>
      <c r="R405" s="78">
        <v>0</v>
      </c>
    </row>
    <row r="406" spans="1:18" x14ac:dyDescent="0.25">
      <c r="A406" t="s">
        <v>951</v>
      </c>
      <c r="B406">
        <v>58157</v>
      </c>
      <c r="C406" s="83">
        <v>254378089439</v>
      </c>
      <c r="D406" t="s">
        <v>982</v>
      </c>
      <c r="E406" t="s">
        <v>666</v>
      </c>
      <c r="G406">
        <v>1</v>
      </c>
      <c r="H406" s="78">
        <v>69.900000000000006</v>
      </c>
      <c r="I406" s="78">
        <v>0</v>
      </c>
      <c r="J406" s="84">
        <v>69.900000000000006</v>
      </c>
      <c r="L406" s="78">
        <v>3.67</v>
      </c>
      <c r="N406" s="78">
        <v>2.5</v>
      </c>
      <c r="O406" s="78">
        <v>6.17</v>
      </c>
      <c r="P406" s="78">
        <v>63.73</v>
      </c>
      <c r="Q406" s="84">
        <v>6.12</v>
      </c>
      <c r="R406" s="78">
        <v>0</v>
      </c>
    </row>
    <row r="407" spans="1:18" x14ac:dyDescent="0.25">
      <c r="A407" t="s">
        <v>1378</v>
      </c>
      <c r="B407">
        <v>58502</v>
      </c>
      <c r="C407" s="83">
        <v>253910991901</v>
      </c>
      <c r="D407" t="s">
        <v>1414</v>
      </c>
      <c r="E407" t="s">
        <v>259</v>
      </c>
      <c r="G407">
        <v>1</v>
      </c>
      <c r="H407" s="78">
        <v>69.89</v>
      </c>
      <c r="I407" s="78">
        <v>0</v>
      </c>
      <c r="J407" s="84">
        <v>69.89</v>
      </c>
      <c r="L407" s="78">
        <v>7.52</v>
      </c>
      <c r="N407" s="78">
        <v>2.5</v>
      </c>
      <c r="O407" s="78">
        <v>10.02</v>
      </c>
      <c r="P407" s="78">
        <v>59.87</v>
      </c>
      <c r="Q407" s="84">
        <v>6.12</v>
      </c>
      <c r="R407" s="78">
        <v>0</v>
      </c>
    </row>
    <row r="408" spans="1:18" x14ac:dyDescent="0.25">
      <c r="A408" t="s">
        <v>754</v>
      </c>
      <c r="B408">
        <v>57999</v>
      </c>
      <c r="C408" s="83">
        <v>254370197576</v>
      </c>
      <c r="D408" t="s">
        <v>779</v>
      </c>
      <c r="E408" t="s">
        <v>66</v>
      </c>
      <c r="G408">
        <v>1</v>
      </c>
      <c r="H408" s="78">
        <v>73.989999999999995</v>
      </c>
      <c r="I408" s="78">
        <v>0</v>
      </c>
      <c r="J408" s="84">
        <v>73.989999999999995</v>
      </c>
      <c r="L408" s="78">
        <v>10.02</v>
      </c>
      <c r="N408" s="78">
        <v>3.82</v>
      </c>
      <c r="O408" s="78">
        <v>13.84</v>
      </c>
      <c r="P408" s="78">
        <v>60.15</v>
      </c>
      <c r="Q408" s="84">
        <v>6.1</v>
      </c>
      <c r="R408" s="78">
        <v>0</v>
      </c>
    </row>
    <row r="409" spans="1:18" x14ac:dyDescent="0.25">
      <c r="A409" t="s">
        <v>156</v>
      </c>
      <c r="B409">
        <v>57577</v>
      </c>
      <c r="C409" s="83">
        <v>254227992613</v>
      </c>
      <c r="D409" t="s">
        <v>175</v>
      </c>
      <c r="E409" t="s">
        <v>176</v>
      </c>
      <c r="G409">
        <v>1</v>
      </c>
      <c r="H409" s="78">
        <v>70.05</v>
      </c>
      <c r="I409" s="78">
        <v>0</v>
      </c>
      <c r="J409" s="84">
        <v>70.05</v>
      </c>
      <c r="L409" s="78">
        <v>8.61</v>
      </c>
      <c r="N409" s="78">
        <v>2.5099999999999998</v>
      </c>
      <c r="O409" s="78">
        <v>11.12</v>
      </c>
      <c r="P409" s="78">
        <v>58.93</v>
      </c>
      <c r="Q409" s="84">
        <v>6.04</v>
      </c>
      <c r="R409" s="78">
        <v>0</v>
      </c>
    </row>
    <row r="410" spans="1:18" x14ac:dyDescent="0.25">
      <c r="A410" t="s">
        <v>455</v>
      </c>
      <c r="B410">
        <v>57793</v>
      </c>
      <c r="C410" s="83">
        <v>283579764074</v>
      </c>
      <c r="D410" t="s">
        <v>497</v>
      </c>
      <c r="E410" t="s">
        <v>66</v>
      </c>
      <c r="G410">
        <v>1</v>
      </c>
      <c r="H410" s="78">
        <v>64.98</v>
      </c>
      <c r="I410" s="78">
        <v>0</v>
      </c>
      <c r="J410" s="84">
        <v>64.98</v>
      </c>
      <c r="L410" s="78">
        <v>12.8</v>
      </c>
      <c r="N410" s="78">
        <v>2.36</v>
      </c>
      <c r="O410" s="78">
        <v>15.16</v>
      </c>
      <c r="P410" s="78">
        <v>49.82</v>
      </c>
      <c r="Q410" s="84">
        <v>6.04</v>
      </c>
      <c r="R410" s="78">
        <v>0</v>
      </c>
    </row>
    <row r="411" spans="1:18" x14ac:dyDescent="0.25">
      <c r="A411" t="s">
        <v>215</v>
      </c>
      <c r="B411">
        <v>57631</v>
      </c>
      <c r="C411" s="83">
        <v>263969452171</v>
      </c>
      <c r="D411" t="s">
        <v>258</v>
      </c>
      <c r="E411" t="s">
        <v>259</v>
      </c>
      <c r="G411">
        <v>1</v>
      </c>
      <c r="H411" s="78">
        <v>69.89</v>
      </c>
      <c r="I411" s="78">
        <v>0</v>
      </c>
      <c r="J411" s="84">
        <v>69.89</v>
      </c>
      <c r="L411" s="78">
        <v>0</v>
      </c>
      <c r="N411" s="78">
        <v>2.5</v>
      </c>
      <c r="O411" s="78">
        <v>2.5</v>
      </c>
      <c r="P411" s="78">
        <v>67.39</v>
      </c>
      <c r="Q411" s="84">
        <v>6.01</v>
      </c>
      <c r="R411" s="78">
        <v>0</v>
      </c>
    </row>
    <row r="412" spans="1:18" x14ac:dyDescent="0.25">
      <c r="A412" t="s">
        <v>804</v>
      </c>
      <c r="B412">
        <v>58037</v>
      </c>
      <c r="C412" s="83">
        <v>252008348414</v>
      </c>
      <c r="D412" t="s">
        <v>301</v>
      </c>
      <c r="G412">
        <v>1</v>
      </c>
      <c r="H412" s="78">
        <v>74.5</v>
      </c>
      <c r="I412" s="78">
        <v>0</v>
      </c>
      <c r="J412" s="84">
        <v>74.5</v>
      </c>
      <c r="L412" s="78">
        <v>3.39</v>
      </c>
      <c r="N412" s="78">
        <v>2.63</v>
      </c>
      <c r="O412" s="78">
        <v>6.02</v>
      </c>
      <c r="P412" s="78">
        <v>68.48</v>
      </c>
      <c r="Q412" s="84">
        <v>5.96</v>
      </c>
      <c r="R412" s="78">
        <v>0</v>
      </c>
    </row>
    <row r="413" spans="1:18" x14ac:dyDescent="0.25">
      <c r="A413" t="s">
        <v>991</v>
      </c>
      <c r="B413">
        <v>58202</v>
      </c>
      <c r="C413" s="83">
        <v>283953967796</v>
      </c>
      <c r="D413" t="s">
        <v>1043</v>
      </c>
      <c r="E413" t="s">
        <v>947</v>
      </c>
      <c r="G413">
        <v>1</v>
      </c>
      <c r="H413" s="78">
        <v>85.07</v>
      </c>
      <c r="I413" s="78">
        <v>0</v>
      </c>
      <c r="J413" s="84">
        <v>85.07</v>
      </c>
      <c r="L413" s="78">
        <v>0</v>
      </c>
      <c r="N413" s="78">
        <v>2.94</v>
      </c>
      <c r="O413" s="78">
        <v>2.94</v>
      </c>
      <c r="P413" s="78">
        <v>82.13</v>
      </c>
      <c r="Q413" s="84">
        <v>5.95</v>
      </c>
      <c r="R413" s="78">
        <v>0</v>
      </c>
    </row>
    <row r="414" spans="1:18" x14ac:dyDescent="0.25">
      <c r="A414" t="s">
        <v>754</v>
      </c>
      <c r="B414">
        <v>57984</v>
      </c>
      <c r="C414" s="83">
        <v>283053274479</v>
      </c>
      <c r="D414" t="s">
        <v>760</v>
      </c>
      <c r="E414" t="s">
        <v>761</v>
      </c>
      <c r="G414">
        <v>1</v>
      </c>
      <c r="H414" s="78">
        <v>99.02</v>
      </c>
      <c r="I414" s="78">
        <v>0</v>
      </c>
      <c r="J414" s="84">
        <v>99.02</v>
      </c>
      <c r="L414" s="78">
        <v>11.79</v>
      </c>
      <c r="N414" s="78">
        <v>3.34</v>
      </c>
      <c r="O414" s="78">
        <v>15.13</v>
      </c>
      <c r="P414" s="78">
        <v>83.89</v>
      </c>
      <c r="Q414" s="84">
        <v>5.94</v>
      </c>
      <c r="R414" s="78">
        <v>0</v>
      </c>
    </row>
    <row r="415" spans="1:18" x14ac:dyDescent="0.25">
      <c r="A415" t="s">
        <v>64</v>
      </c>
      <c r="B415">
        <v>57543</v>
      </c>
      <c r="C415" s="83">
        <v>254480398836</v>
      </c>
      <c r="D415" t="s">
        <v>113</v>
      </c>
      <c r="E415" t="s">
        <v>114</v>
      </c>
      <c r="G415">
        <v>1</v>
      </c>
      <c r="H415" s="78">
        <v>69.010000000000005</v>
      </c>
      <c r="I415" s="78">
        <v>0</v>
      </c>
      <c r="J415" s="84">
        <v>69.010000000000005</v>
      </c>
      <c r="L415" s="78">
        <v>12.8</v>
      </c>
      <c r="N415" s="78">
        <v>2.4700000000000002</v>
      </c>
      <c r="O415" s="78">
        <v>15.27</v>
      </c>
      <c r="P415" s="78">
        <v>53.74</v>
      </c>
      <c r="Q415" s="84">
        <v>5.93</v>
      </c>
      <c r="R415" s="78">
        <v>0</v>
      </c>
    </row>
    <row r="416" spans="1:18" x14ac:dyDescent="0.25">
      <c r="A416" t="s">
        <v>1258</v>
      </c>
      <c r="B416">
        <v>58387</v>
      </c>
      <c r="C416" s="83">
        <v>264704306111</v>
      </c>
      <c r="D416" t="s">
        <v>1275</v>
      </c>
      <c r="E416" t="s">
        <v>95</v>
      </c>
      <c r="G416">
        <v>1</v>
      </c>
      <c r="H416" s="78">
        <v>79.040000000000006</v>
      </c>
      <c r="I416" s="78">
        <v>0</v>
      </c>
      <c r="J416" s="84">
        <v>79.040000000000006</v>
      </c>
      <c r="L416" s="78">
        <v>8.5</v>
      </c>
      <c r="N416" s="78">
        <v>2.76</v>
      </c>
      <c r="O416" s="78">
        <v>11.26</v>
      </c>
      <c r="P416" s="78">
        <v>67.78</v>
      </c>
      <c r="Q416" s="84">
        <v>5.93</v>
      </c>
      <c r="R416" s="78">
        <v>0</v>
      </c>
    </row>
    <row r="417" spans="1:18" x14ac:dyDescent="0.25">
      <c r="A417" t="s">
        <v>215</v>
      </c>
      <c r="B417">
        <v>57632</v>
      </c>
      <c r="C417" s="83">
        <v>263969449341</v>
      </c>
      <c r="D417" t="s">
        <v>260</v>
      </c>
      <c r="E417" t="s">
        <v>259</v>
      </c>
      <c r="G417">
        <v>1</v>
      </c>
      <c r="H417" s="78">
        <v>68.89</v>
      </c>
      <c r="I417" s="78">
        <v>0</v>
      </c>
      <c r="J417" s="84">
        <v>68.89</v>
      </c>
      <c r="L417" s="78">
        <v>0</v>
      </c>
      <c r="N417" s="78">
        <v>2.4700000000000002</v>
      </c>
      <c r="O417" s="78">
        <v>2.4700000000000002</v>
      </c>
      <c r="P417" s="78">
        <v>66.42</v>
      </c>
      <c r="Q417" s="84">
        <v>5.92</v>
      </c>
      <c r="R417" s="78">
        <v>0</v>
      </c>
    </row>
    <row r="418" spans="1:18" x14ac:dyDescent="0.25">
      <c r="A418" t="s">
        <v>1466</v>
      </c>
      <c r="B418">
        <v>58551</v>
      </c>
      <c r="C418" s="83">
        <v>283736496097</v>
      </c>
      <c r="D418" t="s">
        <v>1259</v>
      </c>
      <c r="E418" t="s">
        <v>66</v>
      </c>
      <c r="G418">
        <v>1</v>
      </c>
      <c r="H418" s="78">
        <v>65.010000000000005</v>
      </c>
      <c r="I418" s="78">
        <v>0</v>
      </c>
      <c r="J418" s="84">
        <v>65.010000000000005</v>
      </c>
      <c r="L418" s="78">
        <v>12.8</v>
      </c>
      <c r="N418" s="78">
        <v>2.36</v>
      </c>
      <c r="O418" s="78">
        <v>15.16</v>
      </c>
      <c r="P418" s="78">
        <v>49.85</v>
      </c>
      <c r="Q418" s="84">
        <v>5.92</v>
      </c>
      <c r="R418" s="78">
        <v>0</v>
      </c>
    </row>
    <row r="419" spans="1:18" x14ac:dyDescent="0.25">
      <c r="A419" t="s">
        <v>349</v>
      </c>
      <c r="B419">
        <v>57698</v>
      </c>
      <c r="C419" s="83">
        <v>283898410675</v>
      </c>
      <c r="D419" t="s">
        <v>356</v>
      </c>
      <c r="E419" t="s">
        <v>155</v>
      </c>
      <c r="G419">
        <v>1</v>
      </c>
      <c r="H419" s="78">
        <v>98.05</v>
      </c>
      <c r="I419" s="78">
        <v>0</v>
      </c>
      <c r="J419" s="84">
        <v>98.05</v>
      </c>
      <c r="L419" s="78">
        <v>3.31</v>
      </c>
      <c r="N419" s="78">
        <v>3.31</v>
      </c>
      <c r="O419" s="78">
        <v>6.62</v>
      </c>
      <c r="P419" s="78">
        <v>91.43</v>
      </c>
      <c r="Q419" s="84">
        <v>5.88</v>
      </c>
      <c r="R419" s="78">
        <v>0</v>
      </c>
    </row>
    <row r="420" spans="1:18" x14ac:dyDescent="0.25">
      <c r="A420" t="s">
        <v>398</v>
      </c>
      <c r="B420">
        <v>57736</v>
      </c>
      <c r="C420" s="83">
        <v>254639917861</v>
      </c>
      <c r="D420" t="s">
        <v>411</v>
      </c>
      <c r="E420" t="s">
        <v>86</v>
      </c>
      <c r="G420">
        <v>1</v>
      </c>
      <c r="H420" s="78">
        <v>75.06</v>
      </c>
      <c r="I420" s="78">
        <v>0</v>
      </c>
      <c r="J420" s="84">
        <v>75.06</v>
      </c>
      <c r="L420" s="78">
        <v>7.52</v>
      </c>
      <c r="N420" s="78">
        <v>2.65</v>
      </c>
      <c r="O420" s="78">
        <v>10.17</v>
      </c>
      <c r="P420" s="78">
        <v>64.89</v>
      </c>
      <c r="Q420" s="84">
        <v>5.82</v>
      </c>
      <c r="R420" s="78">
        <v>0</v>
      </c>
    </row>
    <row r="421" spans="1:18" x14ac:dyDescent="0.25">
      <c r="A421" t="s">
        <v>991</v>
      </c>
      <c r="B421">
        <v>58204</v>
      </c>
      <c r="C421" s="83">
        <v>263856795933</v>
      </c>
      <c r="D421" t="s">
        <v>1045</v>
      </c>
      <c r="E421" t="s">
        <v>1046</v>
      </c>
      <c r="G421">
        <v>1</v>
      </c>
      <c r="H421" s="78">
        <v>75.02</v>
      </c>
      <c r="I421" s="78">
        <v>0</v>
      </c>
      <c r="J421" s="84">
        <v>75.02</v>
      </c>
      <c r="L421" s="78">
        <v>10.89</v>
      </c>
      <c r="N421" s="78">
        <v>2.64</v>
      </c>
      <c r="O421" s="78">
        <v>13.53</v>
      </c>
      <c r="P421" s="78">
        <v>61.49</v>
      </c>
      <c r="Q421" s="84">
        <v>5.81</v>
      </c>
      <c r="R421" s="78">
        <v>0</v>
      </c>
    </row>
    <row r="422" spans="1:18" x14ac:dyDescent="0.25">
      <c r="A422" t="s">
        <v>156</v>
      </c>
      <c r="B422">
        <v>57578</v>
      </c>
      <c r="C422" s="83">
        <v>253837147176</v>
      </c>
      <c r="D422" t="s">
        <v>177</v>
      </c>
      <c r="E422" t="s">
        <v>178</v>
      </c>
      <c r="G422">
        <v>1</v>
      </c>
      <c r="H422" s="78">
        <v>82.88</v>
      </c>
      <c r="I422" s="78">
        <v>0</v>
      </c>
      <c r="J422" s="84">
        <v>82.88</v>
      </c>
      <c r="L422" s="78">
        <v>3.21</v>
      </c>
      <c r="N422" s="78">
        <v>2.87</v>
      </c>
      <c r="O422" s="78">
        <v>6.08</v>
      </c>
      <c r="P422" s="78">
        <v>76.8</v>
      </c>
      <c r="Q422" s="84">
        <v>5.8</v>
      </c>
      <c r="R422" s="78">
        <v>0</v>
      </c>
    </row>
    <row r="423" spans="1:18" x14ac:dyDescent="0.25">
      <c r="A423" t="s">
        <v>754</v>
      </c>
      <c r="B423">
        <v>57987</v>
      </c>
      <c r="C423" s="83">
        <v>254636890121</v>
      </c>
      <c r="D423" t="s">
        <v>323</v>
      </c>
      <c r="E423" t="s">
        <v>204</v>
      </c>
      <c r="G423">
        <v>1</v>
      </c>
      <c r="H423" s="78">
        <v>80.06</v>
      </c>
      <c r="I423" s="78">
        <v>0</v>
      </c>
      <c r="J423" s="84">
        <v>80.06</v>
      </c>
      <c r="L423" s="78">
        <v>22.75</v>
      </c>
      <c r="N423" s="78">
        <v>2.79</v>
      </c>
      <c r="O423" s="78">
        <v>25.54</v>
      </c>
      <c r="P423" s="78">
        <v>54.52</v>
      </c>
      <c r="Q423" s="84">
        <v>5.8</v>
      </c>
      <c r="R423" s="78">
        <v>0</v>
      </c>
    </row>
    <row r="424" spans="1:18" x14ac:dyDescent="0.25">
      <c r="A424" t="s">
        <v>398</v>
      </c>
      <c r="B424">
        <v>57744</v>
      </c>
      <c r="C424" s="83">
        <v>253717385466</v>
      </c>
      <c r="D424" t="s">
        <v>423</v>
      </c>
      <c r="E424" t="s">
        <v>424</v>
      </c>
      <c r="G424">
        <v>1</v>
      </c>
      <c r="H424" s="78">
        <v>79.86</v>
      </c>
      <c r="I424" s="78">
        <v>0</v>
      </c>
      <c r="J424" s="84">
        <v>79.86</v>
      </c>
      <c r="L424" s="78">
        <v>8.1199999999999992</v>
      </c>
      <c r="N424" s="78">
        <v>2.78</v>
      </c>
      <c r="O424" s="78">
        <v>10.9</v>
      </c>
      <c r="P424" s="78">
        <v>68.959999999999994</v>
      </c>
      <c r="Q424" s="84">
        <v>5.79</v>
      </c>
      <c r="R424" s="78">
        <v>0</v>
      </c>
    </row>
    <row r="425" spans="1:18" x14ac:dyDescent="0.25">
      <c r="A425" t="s">
        <v>156</v>
      </c>
      <c r="B425">
        <v>57599</v>
      </c>
      <c r="C425" s="83">
        <v>254626268707</v>
      </c>
      <c r="D425" t="s">
        <v>209</v>
      </c>
      <c r="E425" t="s">
        <v>210</v>
      </c>
      <c r="G425">
        <v>1</v>
      </c>
      <c r="H425" s="78">
        <v>70.06</v>
      </c>
      <c r="I425" s="78">
        <v>0</v>
      </c>
      <c r="J425" s="84">
        <v>70.06</v>
      </c>
      <c r="L425" s="78">
        <v>0</v>
      </c>
      <c r="N425" s="78">
        <v>2.5</v>
      </c>
      <c r="O425" s="78">
        <v>2.5</v>
      </c>
      <c r="P425" s="78">
        <v>67.56</v>
      </c>
      <c r="Q425" s="84">
        <v>5.78</v>
      </c>
      <c r="R425" s="78">
        <v>0</v>
      </c>
    </row>
    <row r="426" spans="1:18" x14ac:dyDescent="0.25">
      <c r="A426" t="s">
        <v>1339</v>
      </c>
      <c r="B426">
        <v>58445</v>
      </c>
      <c r="C426" s="83">
        <v>254580731740</v>
      </c>
      <c r="D426" t="s">
        <v>1345</v>
      </c>
      <c r="E426" t="s">
        <v>1143</v>
      </c>
      <c r="G426">
        <v>1</v>
      </c>
      <c r="H426" s="78">
        <v>65.040000000000006</v>
      </c>
      <c r="I426" s="78">
        <v>0</v>
      </c>
      <c r="J426" s="84">
        <v>65.040000000000006</v>
      </c>
      <c r="L426" s="78">
        <v>9.34</v>
      </c>
      <c r="N426" s="78">
        <v>2.35</v>
      </c>
      <c r="O426" s="78">
        <v>11.69</v>
      </c>
      <c r="P426" s="78">
        <v>53.35</v>
      </c>
      <c r="Q426" s="84">
        <v>5.78</v>
      </c>
      <c r="R426" s="78">
        <v>0</v>
      </c>
    </row>
    <row r="427" spans="1:18" x14ac:dyDescent="0.25">
      <c r="A427" t="s">
        <v>64</v>
      </c>
      <c r="B427">
        <v>57528</v>
      </c>
      <c r="C427" s="83">
        <v>283922877455</v>
      </c>
      <c r="D427" t="s">
        <v>87</v>
      </c>
      <c r="E427" t="s">
        <v>88</v>
      </c>
      <c r="G427">
        <v>1</v>
      </c>
      <c r="H427" s="78">
        <v>64.06</v>
      </c>
      <c r="I427" s="78">
        <v>0</v>
      </c>
      <c r="J427" s="84">
        <v>64.06</v>
      </c>
      <c r="L427" s="78">
        <v>7.52</v>
      </c>
      <c r="N427" s="78">
        <v>2.33</v>
      </c>
      <c r="O427" s="78">
        <v>9.85</v>
      </c>
      <c r="P427" s="78">
        <v>54.21</v>
      </c>
      <c r="Q427" s="84">
        <v>5.77</v>
      </c>
      <c r="R427" s="78">
        <v>0</v>
      </c>
    </row>
    <row r="428" spans="1:18" x14ac:dyDescent="0.25">
      <c r="A428" t="s">
        <v>398</v>
      </c>
      <c r="B428">
        <v>57735</v>
      </c>
      <c r="C428" s="83">
        <v>264383575648</v>
      </c>
      <c r="D428" t="s">
        <v>409</v>
      </c>
      <c r="E428" t="s">
        <v>410</v>
      </c>
      <c r="G428">
        <v>1</v>
      </c>
      <c r="H428" s="78">
        <v>65.02</v>
      </c>
      <c r="I428" s="78">
        <v>0</v>
      </c>
      <c r="J428" s="84">
        <v>65.02</v>
      </c>
      <c r="L428" s="78">
        <v>8.61</v>
      </c>
      <c r="N428" s="78">
        <v>2.35</v>
      </c>
      <c r="O428" s="78">
        <v>10.96</v>
      </c>
      <c r="P428" s="78">
        <v>54.06</v>
      </c>
      <c r="Q428" s="84">
        <v>5.77</v>
      </c>
      <c r="R428" s="78">
        <v>0</v>
      </c>
    </row>
    <row r="429" spans="1:18" x14ac:dyDescent="0.25">
      <c r="A429" t="s">
        <v>928</v>
      </c>
      <c r="B429">
        <v>58134</v>
      </c>
      <c r="C429" s="83">
        <v>252008349189</v>
      </c>
      <c r="D429" t="s">
        <v>948</v>
      </c>
      <c r="G429">
        <v>1</v>
      </c>
      <c r="H429" s="78">
        <v>74.5</v>
      </c>
      <c r="I429" s="78">
        <v>0</v>
      </c>
      <c r="J429" s="84">
        <v>74.5</v>
      </c>
      <c r="L429" s="78">
        <v>3.67</v>
      </c>
      <c r="N429" s="78">
        <v>2.63</v>
      </c>
      <c r="O429" s="78">
        <v>6.3</v>
      </c>
      <c r="P429" s="78">
        <v>68.2</v>
      </c>
      <c r="Q429" s="84">
        <v>5.77</v>
      </c>
      <c r="R429" s="78">
        <v>0</v>
      </c>
    </row>
    <row r="430" spans="1:18" x14ac:dyDescent="0.25">
      <c r="A430" t="s">
        <v>1089</v>
      </c>
      <c r="B430">
        <v>58242</v>
      </c>
      <c r="C430" s="83">
        <v>283838588831</v>
      </c>
      <c r="D430" t="s">
        <v>1095</v>
      </c>
      <c r="E430" t="s">
        <v>66</v>
      </c>
      <c r="G430">
        <v>1</v>
      </c>
      <c r="H430" s="78">
        <v>85.04</v>
      </c>
      <c r="I430" s="78">
        <v>0</v>
      </c>
      <c r="J430" s="84">
        <v>85.04</v>
      </c>
      <c r="L430" s="78">
        <v>7.52</v>
      </c>
      <c r="N430" s="78">
        <v>2.93</v>
      </c>
      <c r="O430" s="78">
        <v>10.45</v>
      </c>
      <c r="P430" s="78">
        <v>74.59</v>
      </c>
      <c r="Q430" s="84">
        <v>5.74</v>
      </c>
      <c r="R430" s="78">
        <v>0</v>
      </c>
    </row>
    <row r="431" spans="1:18" x14ac:dyDescent="0.25">
      <c r="A431" t="s">
        <v>614</v>
      </c>
      <c r="B431">
        <v>57907</v>
      </c>
      <c r="G431">
        <v>2</v>
      </c>
      <c r="H431" s="78">
        <v>76.33</v>
      </c>
      <c r="I431" s="78">
        <v>0</v>
      </c>
      <c r="J431" s="84">
        <v>82.05</v>
      </c>
      <c r="L431" s="78">
        <v>7.52</v>
      </c>
      <c r="M431" s="78">
        <v>0</v>
      </c>
      <c r="N431" s="78">
        <v>2.68</v>
      </c>
      <c r="O431" s="78">
        <v>10.199999999999999</v>
      </c>
      <c r="P431" s="78">
        <v>71.849999999999994</v>
      </c>
      <c r="Q431" s="84">
        <v>5.72</v>
      </c>
    </row>
    <row r="432" spans="1:18" x14ac:dyDescent="0.25">
      <c r="A432" t="s">
        <v>398</v>
      </c>
      <c r="B432">
        <v>57727</v>
      </c>
      <c r="C432" s="83">
        <v>254639933362</v>
      </c>
      <c r="D432" t="s">
        <v>399</v>
      </c>
      <c r="E432" t="s">
        <v>86</v>
      </c>
      <c r="G432">
        <v>1</v>
      </c>
      <c r="H432" s="78">
        <v>95.06</v>
      </c>
      <c r="I432" s="78">
        <v>0</v>
      </c>
      <c r="J432" s="84">
        <v>95.06</v>
      </c>
      <c r="L432" s="78">
        <v>0</v>
      </c>
      <c r="N432" s="78">
        <v>3.22</v>
      </c>
      <c r="O432" s="78">
        <v>3.22</v>
      </c>
      <c r="P432" s="78">
        <v>91.84</v>
      </c>
      <c r="Q432" s="84">
        <v>5.7</v>
      </c>
      <c r="R432" s="78">
        <v>0</v>
      </c>
    </row>
    <row r="433" spans="1:18" x14ac:dyDescent="0.25">
      <c r="A433" t="s">
        <v>1089</v>
      </c>
      <c r="B433">
        <v>58260</v>
      </c>
      <c r="C433" s="83">
        <v>283922912123</v>
      </c>
      <c r="D433" t="s">
        <v>1116</v>
      </c>
      <c r="E433" t="s">
        <v>88</v>
      </c>
      <c r="G433">
        <v>1</v>
      </c>
      <c r="H433" s="78">
        <v>95.06</v>
      </c>
      <c r="I433" s="78">
        <v>0</v>
      </c>
      <c r="J433" s="84">
        <v>95.06</v>
      </c>
      <c r="L433" s="78">
        <v>12.8</v>
      </c>
      <c r="N433" s="78">
        <v>3.22</v>
      </c>
      <c r="O433" s="78">
        <v>16.02</v>
      </c>
      <c r="P433" s="78">
        <v>79.040000000000006</v>
      </c>
      <c r="Q433" s="84">
        <v>5.7</v>
      </c>
      <c r="R433" s="78">
        <v>0</v>
      </c>
    </row>
    <row r="434" spans="1:18" x14ac:dyDescent="0.25">
      <c r="A434" t="s">
        <v>614</v>
      </c>
      <c r="B434">
        <v>57893</v>
      </c>
      <c r="C434" s="83">
        <v>254451367548</v>
      </c>
      <c r="D434" t="s">
        <v>633</v>
      </c>
      <c r="E434" t="s">
        <v>634</v>
      </c>
      <c r="G434">
        <v>1</v>
      </c>
      <c r="H434" s="78">
        <v>84.29</v>
      </c>
      <c r="I434" s="78">
        <v>0</v>
      </c>
      <c r="J434" s="84">
        <v>84.29</v>
      </c>
      <c r="L434" s="78">
        <v>8.02</v>
      </c>
      <c r="N434" s="78">
        <v>2.91</v>
      </c>
      <c r="O434" s="78">
        <v>10.93</v>
      </c>
      <c r="P434" s="78">
        <v>73.36</v>
      </c>
      <c r="Q434" s="84">
        <v>5.69</v>
      </c>
      <c r="R434" s="78">
        <v>0</v>
      </c>
    </row>
    <row r="435" spans="1:18" x14ac:dyDescent="0.25">
      <c r="A435" t="s">
        <v>1089</v>
      </c>
      <c r="B435">
        <v>58247</v>
      </c>
      <c r="C435" s="83">
        <v>283499384421</v>
      </c>
      <c r="D435" t="s">
        <v>1101</v>
      </c>
      <c r="E435" t="s">
        <v>1102</v>
      </c>
      <c r="G435">
        <v>1</v>
      </c>
      <c r="H435" s="78">
        <v>65.95</v>
      </c>
      <c r="I435" s="78">
        <v>0</v>
      </c>
      <c r="J435" s="84">
        <v>65.95</v>
      </c>
      <c r="L435" s="78">
        <v>2.84</v>
      </c>
      <c r="N435" s="78">
        <v>2.38</v>
      </c>
      <c r="O435" s="78">
        <v>5.22</v>
      </c>
      <c r="P435" s="78">
        <v>60.73</v>
      </c>
      <c r="Q435" s="84">
        <v>5.68</v>
      </c>
      <c r="R435" s="78">
        <v>0</v>
      </c>
    </row>
    <row r="436" spans="1:18" x14ac:dyDescent="0.25">
      <c r="A436" t="s">
        <v>156</v>
      </c>
      <c r="B436">
        <v>57586</v>
      </c>
      <c r="C436" s="83">
        <v>254378129889</v>
      </c>
      <c r="D436" t="s">
        <v>190</v>
      </c>
      <c r="E436" t="s">
        <v>66</v>
      </c>
      <c r="G436">
        <v>1</v>
      </c>
      <c r="H436" s="78">
        <v>93.9</v>
      </c>
      <c r="I436" s="78">
        <v>0</v>
      </c>
      <c r="J436" s="84">
        <v>93.9</v>
      </c>
      <c r="L436" s="78">
        <v>7.52</v>
      </c>
      <c r="N436" s="78">
        <v>3.19</v>
      </c>
      <c r="O436" s="78">
        <v>10.71</v>
      </c>
      <c r="P436" s="78">
        <v>83.19</v>
      </c>
      <c r="Q436" s="84">
        <v>5.63</v>
      </c>
      <c r="R436" s="78">
        <v>0</v>
      </c>
    </row>
    <row r="437" spans="1:18" x14ac:dyDescent="0.25">
      <c r="A437" t="s">
        <v>754</v>
      </c>
      <c r="B437">
        <v>57983</v>
      </c>
      <c r="C437" s="83">
        <v>264026672604</v>
      </c>
      <c r="D437" t="s">
        <v>759</v>
      </c>
      <c r="E437" t="s">
        <v>389</v>
      </c>
      <c r="G437">
        <v>1</v>
      </c>
      <c r="H437" s="78">
        <v>75.02</v>
      </c>
      <c r="I437" s="78">
        <v>0</v>
      </c>
      <c r="J437" s="84">
        <v>75.02</v>
      </c>
      <c r="L437" s="78">
        <v>6.94</v>
      </c>
      <c r="N437" s="78">
        <v>2.64</v>
      </c>
      <c r="O437" s="78">
        <v>9.58</v>
      </c>
      <c r="P437" s="78">
        <v>65.44</v>
      </c>
      <c r="Q437" s="84">
        <v>5.63</v>
      </c>
      <c r="R437" s="78">
        <v>0</v>
      </c>
    </row>
    <row r="438" spans="1:18" x14ac:dyDescent="0.25">
      <c r="A438" t="s">
        <v>1192</v>
      </c>
      <c r="B438">
        <v>58348</v>
      </c>
      <c r="C438" s="83">
        <v>264611052252</v>
      </c>
      <c r="D438" t="s">
        <v>1230</v>
      </c>
      <c r="E438" t="s">
        <v>1221</v>
      </c>
      <c r="G438">
        <v>1</v>
      </c>
      <c r="H438" s="78">
        <v>85.01</v>
      </c>
      <c r="I438" s="78">
        <v>0</v>
      </c>
      <c r="J438" s="84">
        <v>85.01</v>
      </c>
      <c r="L438" s="78">
        <v>0</v>
      </c>
      <c r="N438" s="78">
        <v>2.93</v>
      </c>
      <c r="O438" s="78">
        <v>2.93</v>
      </c>
      <c r="P438" s="78">
        <v>82.08</v>
      </c>
      <c r="Q438" s="84">
        <v>5.63</v>
      </c>
      <c r="R438" s="78">
        <v>0</v>
      </c>
    </row>
    <row r="439" spans="1:18" x14ac:dyDescent="0.25">
      <c r="A439" t="s">
        <v>64</v>
      </c>
      <c r="B439">
        <v>57541</v>
      </c>
      <c r="C439" s="83">
        <v>264751174542</v>
      </c>
      <c r="D439" t="s">
        <v>109</v>
      </c>
      <c r="E439" t="s">
        <v>110</v>
      </c>
      <c r="G439">
        <v>1</v>
      </c>
      <c r="H439" s="78">
        <v>67.06</v>
      </c>
      <c r="I439" s="78">
        <v>0</v>
      </c>
      <c r="J439" s="84">
        <v>67.06</v>
      </c>
      <c r="L439" s="78">
        <v>3.31</v>
      </c>
      <c r="N439" s="78">
        <v>2.41</v>
      </c>
      <c r="O439" s="78">
        <v>5.72</v>
      </c>
      <c r="P439" s="78">
        <v>61.34</v>
      </c>
      <c r="Q439" s="84">
        <v>5.62</v>
      </c>
      <c r="R439" s="78">
        <v>0</v>
      </c>
    </row>
    <row r="440" spans="1:18" x14ac:dyDescent="0.25">
      <c r="A440" t="s">
        <v>156</v>
      </c>
      <c r="B440">
        <v>57569</v>
      </c>
      <c r="C440" s="83">
        <v>264742411125</v>
      </c>
      <c r="D440" t="s">
        <v>161</v>
      </c>
      <c r="E440" t="s">
        <v>152</v>
      </c>
      <c r="G440">
        <v>1</v>
      </c>
      <c r="H440" s="78">
        <v>70.05</v>
      </c>
      <c r="I440" s="78">
        <v>0</v>
      </c>
      <c r="J440" s="84">
        <v>70.05</v>
      </c>
      <c r="L440" s="78">
        <v>6.94</v>
      </c>
      <c r="N440" s="78">
        <v>2.4900000000000002</v>
      </c>
      <c r="O440" s="78">
        <v>9.43</v>
      </c>
      <c r="P440" s="78">
        <v>60.62</v>
      </c>
      <c r="Q440" s="84">
        <v>5.6</v>
      </c>
      <c r="R440" s="78">
        <v>0</v>
      </c>
    </row>
    <row r="441" spans="1:18" x14ac:dyDescent="0.25">
      <c r="A441" t="s">
        <v>1300</v>
      </c>
      <c r="B441">
        <v>58417</v>
      </c>
      <c r="C441" s="83">
        <v>254480462404</v>
      </c>
      <c r="D441" t="s">
        <v>1313</v>
      </c>
      <c r="E441" t="s">
        <v>314</v>
      </c>
      <c r="G441">
        <v>1</v>
      </c>
      <c r="H441" s="78">
        <v>70.010000000000005</v>
      </c>
      <c r="I441" s="78">
        <v>0</v>
      </c>
      <c r="J441" s="84">
        <v>70.010000000000005</v>
      </c>
      <c r="L441" s="78">
        <v>4</v>
      </c>
      <c r="N441" s="78">
        <v>2.4900000000000002</v>
      </c>
      <c r="O441" s="78">
        <v>6.49</v>
      </c>
      <c r="P441" s="78">
        <v>63.52</v>
      </c>
      <c r="Q441" s="84">
        <v>5.6</v>
      </c>
      <c r="R441" s="78">
        <v>0</v>
      </c>
    </row>
    <row r="442" spans="1:18" x14ac:dyDescent="0.25">
      <c r="A442" t="s">
        <v>656</v>
      </c>
      <c r="B442">
        <v>57923</v>
      </c>
      <c r="C442" s="83">
        <v>254632087069</v>
      </c>
      <c r="D442" t="s">
        <v>674</v>
      </c>
      <c r="E442" t="s">
        <v>204</v>
      </c>
      <c r="G442">
        <v>1</v>
      </c>
      <c r="H442" s="78">
        <v>89.06</v>
      </c>
      <c r="I442" s="78">
        <v>0</v>
      </c>
      <c r="J442" s="84">
        <v>89.06</v>
      </c>
      <c r="L442" s="78">
        <v>11.9</v>
      </c>
      <c r="N442" s="78">
        <v>3.04</v>
      </c>
      <c r="O442" s="78">
        <v>14.94</v>
      </c>
      <c r="P442" s="78">
        <v>74.12</v>
      </c>
      <c r="Q442" s="84">
        <v>5.57</v>
      </c>
      <c r="R442" s="78">
        <v>0</v>
      </c>
    </row>
    <row r="443" spans="1:18" x14ac:dyDescent="0.25">
      <c r="A443" t="s">
        <v>804</v>
      </c>
      <c r="B443">
        <v>58025</v>
      </c>
      <c r="C443" s="83">
        <v>253882354363</v>
      </c>
      <c r="D443" t="s">
        <v>811</v>
      </c>
      <c r="E443" t="s">
        <v>210</v>
      </c>
      <c r="G443">
        <v>1</v>
      </c>
      <c r="H443" s="78">
        <v>89.05</v>
      </c>
      <c r="I443" s="78">
        <v>0</v>
      </c>
      <c r="J443" s="84">
        <v>0</v>
      </c>
      <c r="L443" s="78">
        <v>0</v>
      </c>
      <c r="N443" s="78">
        <v>3.04</v>
      </c>
      <c r="O443" s="78">
        <v>3.04</v>
      </c>
      <c r="P443" s="78">
        <v>-3.04</v>
      </c>
      <c r="Q443" s="84">
        <v>5.57</v>
      </c>
      <c r="R443" s="78">
        <v>0</v>
      </c>
    </row>
    <row r="444" spans="1:18" x14ac:dyDescent="0.25">
      <c r="A444" t="s">
        <v>1258</v>
      </c>
      <c r="B444">
        <v>58403</v>
      </c>
      <c r="C444" s="83">
        <v>283928008319</v>
      </c>
      <c r="D444" t="s">
        <v>1298</v>
      </c>
      <c r="E444" t="s">
        <v>204</v>
      </c>
      <c r="G444">
        <v>1</v>
      </c>
      <c r="H444" s="78">
        <v>60.06</v>
      </c>
      <c r="I444" s="78">
        <v>0</v>
      </c>
      <c r="J444" s="84">
        <v>60.06</v>
      </c>
      <c r="L444" s="78">
        <v>12.8</v>
      </c>
      <c r="N444" s="78">
        <v>2.2000000000000002</v>
      </c>
      <c r="O444" s="78">
        <v>15</v>
      </c>
      <c r="P444" s="78">
        <v>45.06</v>
      </c>
      <c r="Q444" s="84">
        <v>5.56</v>
      </c>
      <c r="R444" s="78">
        <v>0</v>
      </c>
    </row>
    <row r="445" spans="1:18" x14ac:dyDescent="0.25">
      <c r="A445" t="s">
        <v>1089</v>
      </c>
      <c r="B445">
        <v>58278</v>
      </c>
      <c r="C445" s="83">
        <v>283859953326</v>
      </c>
      <c r="D445" t="s">
        <v>1142</v>
      </c>
      <c r="E445" t="s">
        <v>1143</v>
      </c>
      <c r="G445">
        <v>1</v>
      </c>
      <c r="H445" s="78">
        <v>79.040000000000006</v>
      </c>
      <c r="I445" s="78">
        <v>0</v>
      </c>
      <c r="J445" s="84">
        <v>79.040000000000006</v>
      </c>
      <c r="L445" s="78">
        <v>8.25</v>
      </c>
      <c r="N445" s="78">
        <v>2.75</v>
      </c>
      <c r="O445" s="78">
        <v>11</v>
      </c>
      <c r="P445" s="78">
        <v>68.040000000000006</v>
      </c>
      <c r="Q445" s="84">
        <v>5.53</v>
      </c>
      <c r="R445" s="78">
        <v>0</v>
      </c>
    </row>
    <row r="446" spans="1:18" x14ac:dyDescent="0.25">
      <c r="A446" t="s">
        <v>1146</v>
      </c>
      <c r="B446">
        <v>58304</v>
      </c>
      <c r="C446" s="83">
        <v>283952242351</v>
      </c>
      <c r="D446" t="s">
        <v>1176</v>
      </c>
      <c r="E446" t="s">
        <v>1177</v>
      </c>
      <c r="G446">
        <v>1</v>
      </c>
      <c r="H446" s="78">
        <v>79.069999999999993</v>
      </c>
      <c r="I446" s="78">
        <v>0</v>
      </c>
      <c r="J446" s="84">
        <v>79.069999999999993</v>
      </c>
      <c r="L446" s="78">
        <v>0</v>
      </c>
      <c r="N446" s="78">
        <v>4.0199999999999996</v>
      </c>
      <c r="O446" s="78">
        <v>4.0199999999999996</v>
      </c>
      <c r="P446" s="78">
        <v>75.05</v>
      </c>
      <c r="Q446" s="84">
        <v>5.53</v>
      </c>
      <c r="R446" s="78">
        <v>0</v>
      </c>
    </row>
    <row r="447" spans="1:18" x14ac:dyDescent="0.25">
      <c r="A447" t="s">
        <v>1192</v>
      </c>
      <c r="B447">
        <v>58337</v>
      </c>
      <c r="C447" s="83">
        <v>283882140262</v>
      </c>
      <c r="D447" t="s">
        <v>1214</v>
      </c>
      <c r="E447" t="s">
        <v>1215</v>
      </c>
      <c r="G447">
        <v>1</v>
      </c>
      <c r="H447" s="78">
        <v>79.05</v>
      </c>
      <c r="I447" s="78">
        <v>0</v>
      </c>
      <c r="J447" s="84">
        <v>79.05</v>
      </c>
      <c r="L447" s="78">
        <v>0</v>
      </c>
      <c r="N447" s="78">
        <v>2.75</v>
      </c>
      <c r="O447" s="78">
        <v>2.75</v>
      </c>
      <c r="P447" s="78">
        <v>76.3</v>
      </c>
      <c r="Q447" s="84">
        <v>5.53</v>
      </c>
      <c r="R447" s="78">
        <v>0</v>
      </c>
    </row>
    <row r="448" spans="1:18" x14ac:dyDescent="0.25">
      <c r="A448" t="s">
        <v>1192</v>
      </c>
      <c r="B448">
        <v>58345</v>
      </c>
      <c r="C448" s="83">
        <v>254238787168</v>
      </c>
      <c r="D448" t="s">
        <v>1225</v>
      </c>
      <c r="E448" t="s">
        <v>1226</v>
      </c>
      <c r="G448">
        <v>1</v>
      </c>
      <c r="H448" s="78">
        <v>79.02</v>
      </c>
      <c r="I448" s="78">
        <v>0</v>
      </c>
      <c r="J448" s="84">
        <v>79.02</v>
      </c>
      <c r="L448" s="78">
        <v>9.34</v>
      </c>
      <c r="N448" s="78">
        <v>2.75</v>
      </c>
      <c r="O448" s="78">
        <v>12.09</v>
      </c>
      <c r="P448" s="78">
        <v>66.930000000000007</v>
      </c>
      <c r="Q448" s="84">
        <v>5.53</v>
      </c>
      <c r="R448" s="78">
        <v>0</v>
      </c>
    </row>
    <row r="449" spans="1:18" x14ac:dyDescent="0.25">
      <c r="A449" t="s">
        <v>306</v>
      </c>
      <c r="B449">
        <v>57676</v>
      </c>
      <c r="C449" s="83">
        <v>264777812911</v>
      </c>
      <c r="D449" t="s">
        <v>323</v>
      </c>
      <c r="E449" t="s">
        <v>204</v>
      </c>
      <c r="G449">
        <v>1</v>
      </c>
      <c r="H449" s="78">
        <v>69.06</v>
      </c>
      <c r="I449" s="78">
        <v>0</v>
      </c>
      <c r="J449" s="84">
        <v>69.06</v>
      </c>
      <c r="L449" s="78">
        <v>12.8</v>
      </c>
      <c r="N449" s="78">
        <v>2.46</v>
      </c>
      <c r="O449" s="78">
        <v>15.26</v>
      </c>
      <c r="P449" s="78">
        <v>53.8</v>
      </c>
      <c r="Q449" s="84">
        <v>5.52</v>
      </c>
      <c r="R449" s="78">
        <v>0</v>
      </c>
    </row>
    <row r="450" spans="1:18" x14ac:dyDescent="0.25">
      <c r="A450" t="s">
        <v>1378</v>
      </c>
      <c r="B450">
        <v>58472</v>
      </c>
      <c r="C450" s="83">
        <v>254578766816</v>
      </c>
      <c r="D450" t="s">
        <v>1380</v>
      </c>
      <c r="E450" t="s">
        <v>921</v>
      </c>
      <c r="G450">
        <v>1</v>
      </c>
      <c r="H450" s="78">
        <v>69.040000000000006</v>
      </c>
      <c r="I450" s="78">
        <v>0</v>
      </c>
      <c r="J450" s="84">
        <v>69.040000000000006</v>
      </c>
      <c r="L450" s="78">
        <v>8.5</v>
      </c>
      <c r="N450" s="78">
        <v>2.46</v>
      </c>
      <c r="O450" s="78">
        <v>10.96</v>
      </c>
      <c r="P450" s="78">
        <v>58.08</v>
      </c>
      <c r="Q450" s="84">
        <v>5.52</v>
      </c>
      <c r="R450" s="78">
        <v>0</v>
      </c>
    </row>
    <row r="451" spans="1:18" x14ac:dyDescent="0.25">
      <c r="A451" t="s">
        <v>928</v>
      </c>
      <c r="B451">
        <v>58132</v>
      </c>
      <c r="C451" s="83">
        <v>264780981243</v>
      </c>
      <c r="D451" t="s">
        <v>945</v>
      </c>
      <c r="E451" t="s">
        <v>86</v>
      </c>
      <c r="G451">
        <v>1</v>
      </c>
      <c r="H451" s="78">
        <v>55.06</v>
      </c>
      <c r="I451" s="78">
        <v>0</v>
      </c>
      <c r="J451" s="84">
        <v>55.06</v>
      </c>
      <c r="L451" s="78">
        <v>3.67</v>
      </c>
      <c r="N451" s="78">
        <v>2.06</v>
      </c>
      <c r="O451" s="78">
        <v>5.73</v>
      </c>
      <c r="P451" s="78">
        <v>49.33</v>
      </c>
      <c r="Q451" s="84">
        <v>5.51</v>
      </c>
      <c r="R451" s="78">
        <v>0</v>
      </c>
    </row>
    <row r="452" spans="1:18" x14ac:dyDescent="0.25">
      <c r="A452" t="s">
        <v>1300</v>
      </c>
      <c r="B452">
        <v>58428</v>
      </c>
      <c r="C452" s="83">
        <v>283949086598</v>
      </c>
      <c r="D452" t="s">
        <v>1326</v>
      </c>
      <c r="E452" t="s">
        <v>845</v>
      </c>
      <c r="G452">
        <v>1</v>
      </c>
      <c r="H452" s="78">
        <v>78.069999999999993</v>
      </c>
      <c r="I452" s="78">
        <v>0</v>
      </c>
      <c r="J452" s="84">
        <v>78.069999999999993</v>
      </c>
      <c r="L452" s="78">
        <v>15.66</v>
      </c>
      <c r="N452" s="78">
        <v>2.72</v>
      </c>
      <c r="O452" s="78">
        <v>18.38</v>
      </c>
      <c r="P452" s="78">
        <v>59.69</v>
      </c>
      <c r="Q452" s="84">
        <v>5.46</v>
      </c>
      <c r="R452" s="78">
        <v>0</v>
      </c>
    </row>
    <row r="453" spans="1:18" x14ac:dyDescent="0.25">
      <c r="A453" t="s">
        <v>1192</v>
      </c>
      <c r="B453">
        <v>58334</v>
      </c>
      <c r="C453" s="83">
        <v>264094951446</v>
      </c>
      <c r="D453" t="s">
        <v>1211</v>
      </c>
      <c r="E453" t="s">
        <v>904</v>
      </c>
      <c r="G453">
        <v>1</v>
      </c>
      <c r="H453" s="78">
        <v>73.02</v>
      </c>
      <c r="I453" s="78">
        <v>0</v>
      </c>
      <c r="J453" s="84">
        <v>73.02</v>
      </c>
      <c r="L453" s="78">
        <v>7.52</v>
      </c>
      <c r="N453" s="78">
        <v>2.58</v>
      </c>
      <c r="O453" s="78">
        <v>10.1</v>
      </c>
      <c r="P453" s="78">
        <v>62.92</v>
      </c>
      <c r="Q453" s="84">
        <v>5.44</v>
      </c>
      <c r="R453" s="78">
        <v>0</v>
      </c>
    </row>
    <row r="454" spans="1:18" x14ac:dyDescent="0.25">
      <c r="A454" t="s">
        <v>614</v>
      </c>
      <c r="B454">
        <v>57879</v>
      </c>
      <c r="C454" s="83">
        <v>283914828433</v>
      </c>
      <c r="D454" t="s">
        <v>616</v>
      </c>
      <c r="E454" t="s">
        <v>108</v>
      </c>
      <c r="G454">
        <v>1</v>
      </c>
      <c r="H454" s="78">
        <v>62.06</v>
      </c>
      <c r="I454" s="78">
        <v>0</v>
      </c>
      <c r="J454" s="84">
        <v>0</v>
      </c>
      <c r="L454" s="78">
        <v>20.38</v>
      </c>
      <c r="N454" s="78">
        <v>2.2599999999999998</v>
      </c>
      <c r="O454" s="78">
        <v>22.64</v>
      </c>
      <c r="P454" s="78">
        <v>-22.64</v>
      </c>
      <c r="Q454" s="84">
        <v>5.43</v>
      </c>
      <c r="R454" s="78">
        <v>0</v>
      </c>
    </row>
    <row r="455" spans="1:18" x14ac:dyDescent="0.25">
      <c r="A455" t="s">
        <v>928</v>
      </c>
      <c r="B455">
        <v>58135</v>
      </c>
      <c r="C455" s="83">
        <v>283200565962</v>
      </c>
      <c r="D455" t="s">
        <v>258</v>
      </c>
      <c r="E455" t="s">
        <v>259</v>
      </c>
      <c r="G455">
        <v>1</v>
      </c>
      <c r="H455" s="78">
        <v>69.89</v>
      </c>
      <c r="I455" s="78">
        <v>0</v>
      </c>
      <c r="J455" s="84">
        <v>0</v>
      </c>
      <c r="L455" s="78">
        <v>3.67</v>
      </c>
      <c r="N455" s="78">
        <v>2.48</v>
      </c>
      <c r="O455" s="78">
        <v>6.15</v>
      </c>
      <c r="P455" s="78">
        <v>-6.15</v>
      </c>
      <c r="Q455" s="84">
        <v>5.42</v>
      </c>
      <c r="R455" s="78">
        <v>0</v>
      </c>
    </row>
    <row r="456" spans="1:18" x14ac:dyDescent="0.25">
      <c r="A456" t="s">
        <v>263</v>
      </c>
      <c r="B456">
        <v>57661</v>
      </c>
      <c r="C456" s="83">
        <v>252008348414</v>
      </c>
      <c r="D456" t="s">
        <v>301</v>
      </c>
      <c r="G456">
        <v>1</v>
      </c>
      <c r="H456" s="78">
        <v>74.5</v>
      </c>
      <c r="I456" s="78">
        <v>0</v>
      </c>
      <c r="J456" s="84">
        <v>74.5</v>
      </c>
      <c r="L456" s="78">
        <v>3.67</v>
      </c>
      <c r="N456" s="78">
        <v>2.62</v>
      </c>
      <c r="O456" s="78">
        <v>6.29</v>
      </c>
      <c r="P456" s="78">
        <v>68.209999999999994</v>
      </c>
      <c r="Q456" s="84">
        <v>5.4</v>
      </c>
      <c r="R456" s="78">
        <v>0</v>
      </c>
    </row>
    <row r="457" spans="1:18" x14ac:dyDescent="0.25">
      <c r="A457" t="s">
        <v>306</v>
      </c>
      <c r="B457">
        <v>57670</v>
      </c>
      <c r="C457" s="83">
        <v>264597847206</v>
      </c>
      <c r="D457" t="s">
        <v>313</v>
      </c>
      <c r="E457" t="s">
        <v>314</v>
      </c>
      <c r="G457">
        <v>1</v>
      </c>
      <c r="H457" s="78">
        <v>90.01</v>
      </c>
      <c r="I457" s="78">
        <v>0</v>
      </c>
      <c r="J457" s="84">
        <v>90.01</v>
      </c>
      <c r="L457" s="78">
        <v>0</v>
      </c>
      <c r="N457" s="78">
        <v>3.07</v>
      </c>
      <c r="O457" s="78">
        <v>3.07</v>
      </c>
      <c r="P457" s="78">
        <v>86.94</v>
      </c>
      <c r="Q457" s="84">
        <v>5.4</v>
      </c>
      <c r="R457" s="78">
        <v>0</v>
      </c>
    </row>
    <row r="458" spans="1:18" x14ac:dyDescent="0.25">
      <c r="A458" t="s">
        <v>951</v>
      </c>
      <c r="B458">
        <v>58142</v>
      </c>
      <c r="C458" s="83">
        <v>264783247113</v>
      </c>
      <c r="D458" t="s">
        <v>958</v>
      </c>
      <c r="E458" t="s">
        <v>234</v>
      </c>
      <c r="G458">
        <v>1</v>
      </c>
      <c r="H458" s="78">
        <v>90.07</v>
      </c>
      <c r="I458" s="78">
        <v>0</v>
      </c>
      <c r="J458" s="84">
        <v>90.07</v>
      </c>
      <c r="L458" s="78">
        <v>7.52</v>
      </c>
      <c r="N458" s="78">
        <v>3.07</v>
      </c>
      <c r="O458" s="78">
        <v>10.59</v>
      </c>
      <c r="P458" s="78">
        <v>79.48</v>
      </c>
      <c r="Q458" s="84">
        <v>5.4</v>
      </c>
      <c r="R458" s="78">
        <v>0</v>
      </c>
    </row>
    <row r="459" spans="1:18" x14ac:dyDescent="0.25">
      <c r="A459" t="s">
        <v>1232</v>
      </c>
      <c r="B459">
        <v>58367</v>
      </c>
      <c r="C459" s="83">
        <v>254587321194</v>
      </c>
      <c r="D459" t="s">
        <v>1250</v>
      </c>
      <c r="E459" t="s">
        <v>80</v>
      </c>
      <c r="G459">
        <v>1</v>
      </c>
      <c r="H459" s="78">
        <v>90.05</v>
      </c>
      <c r="I459" s="78">
        <v>0</v>
      </c>
      <c r="J459" s="84">
        <v>90.05</v>
      </c>
      <c r="L459" s="78">
        <v>0</v>
      </c>
      <c r="N459" s="78">
        <v>3.07</v>
      </c>
      <c r="O459" s="78">
        <v>3.07</v>
      </c>
      <c r="P459" s="78">
        <v>86.98</v>
      </c>
      <c r="Q459" s="84">
        <v>5.4</v>
      </c>
      <c r="R459" s="78">
        <v>0</v>
      </c>
    </row>
    <row r="460" spans="1:18" x14ac:dyDescent="0.25">
      <c r="A460" t="s">
        <v>883</v>
      </c>
      <c r="B460">
        <v>58116</v>
      </c>
      <c r="C460" s="83">
        <v>283922654269</v>
      </c>
      <c r="D460" t="s">
        <v>923</v>
      </c>
      <c r="E460" t="s">
        <v>150</v>
      </c>
      <c r="G460">
        <v>1</v>
      </c>
      <c r="H460" s="78">
        <v>98.06</v>
      </c>
      <c r="I460" s="78">
        <v>0</v>
      </c>
      <c r="J460" s="84">
        <v>98.06</v>
      </c>
      <c r="L460" s="78">
        <v>0</v>
      </c>
      <c r="N460" s="78">
        <v>3.3</v>
      </c>
      <c r="O460" s="78">
        <v>3.3</v>
      </c>
      <c r="P460" s="78">
        <v>94.76</v>
      </c>
      <c r="Q460" s="84">
        <v>5.39</v>
      </c>
      <c r="R460" s="78">
        <v>0</v>
      </c>
    </row>
    <row r="461" spans="1:18" x14ac:dyDescent="0.25">
      <c r="A461" t="s">
        <v>579</v>
      </c>
      <c r="B461">
        <v>57869</v>
      </c>
      <c r="C461" s="83">
        <v>282965673251</v>
      </c>
      <c r="D461" t="s">
        <v>605</v>
      </c>
      <c r="G461">
        <v>1</v>
      </c>
      <c r="H461" s="78">
        <v>64.849999999999994</v>
      </c>
      <c r="I461" s="78">
        <v>0</v>
      </c>
      <c r="J461" s="84">
        <v>64.849999999999994</v>
      </c>
      <c r="L461" s="78">
        <v>3.31</v>
      </c>
      <c r="N461" s="78">
        <v>2.34</v>
      </c>
      <c r="O461" s="78">
        <v>5.65</v>
      </c>
      <c r="P461" s="78">
        <v>59.2</v>
      </c>
      <c r="Q461" s="84">
        <v>5.35</v>
      </c>
      <c r="R461" s="78">
        <v>0</v>
      </c>
    </row>
    <row r="462" spans="1:18" x14ac:dyDescent="0.25">
      <c r="A462" t="s">
        <v>524</v>
      </c>
      <c r="B462">
        <v>57840</v>
      </c>
      <c r="C462" s="83">
        <v>254113281086</v>
      </c>
      <c r="D462" t="s">
        <v>568</v>
      </c>
      <c r="E462" t="s">
        <v>544</v>
      </c>
      <c r="G462">
        <v>1</v>
      </c>
      <c r="H462" s="78">
        <v>60.05</v>
      </c>
      <c r="I462" s="78">
        <v>0</v>
      </c>
      <c r="J462" s="84">
        <v>60.05</v>
      </c>
      <c r="L462" s="78">
        <v>7.52</v>
      </c>
      <c r="N462" s="78">
        <v>2.2000000000000002</v>
      </c>
      <c r="O462" s="78">
        <v>9.7200000000000006</v>
      </c>
      <c r="P462" s="78">
        <v>50.33</v>
      </c>
      <c r="Q462" s="84">
        <v>5.34</v>
      </c>
      <c r="R462" s="78">
        <v>0</v>
      </c>
    </row>
    <row r="463" spans="1:18" x14ac:dyDescent="0.25">
      <c r="A463" t="s">
        <v>579</v>
      </c>
      <c r="B463">
        <v>57858</v>
      </c>
      <c r="C463" s="83">
        <v>254421534941</v>
      </c>
      <c r="D463" t="s">
        <v>591</v>
      </c>
      <c r="E463" t="s">
        <v>592</v>
      </c>
      <c r="G463">
        <v>1</v>
      </c>
      <c r="H463" s="78">
        <v>75.91</v>
      </c>
      <c r="I463" s="78">
        <v>0</v>
      </c>
      <c r="J463" s="84">
        <v>75.91</v>
      </c>
      <c r="L463" s="78">
        <v>15.86</v>
      </c>
      <c r="N463" s="78">
        <v>2.66</v>
      </c>
      <c r="O463" s="78">
        <v>18.52</v>
      </c>
      <c r="P463" s="78">
        <v>57.39</v>
      </c>
      <c r="Q463" s="84">
        <v>5.31</v>
      </c>
      <c r="R463" s="78">
        <v>0</v>
      </c>
    </row>
    <row r="464" spans="1:18" x14ac:dyDescent="0.25">
      <c r="A464" t="s">
        <v>215</v>
      </c>
      <c r="B464">
        <v>57606</v>
      </c>
      <c r="C464" s="83">
        <v>263178962582</v>
      </c>
      <c r="D464" t="s">
        <v>220</v>
      </c>
      <c r="E464" t="s">
        <v>221</v>
      </c>
      <c r="G464">
        <v>1</v>
      </c>
      <c r="H464" s="78">
        <v>75.78</v>
      </c>
      <c r="I464" s="78">
        <v>0</v>
      </c>
      <c r="J464" s="84">
        <v>75.78</v>
      </c>
      <c r="L464" s="78">
        <v>3.25</v>
      </c>
      <c r="N464" s="78">
        <v>2.65</v>
      </c>
      <c r="O464" s="78">
        <v>5.9</v>
      </c>
      <c r="P464" s="78">
        <v>69.88</v>
      </c>
      <c r="Q464" s="84">
        <v>5.3</v>
      </c>
      <c r="R464" s="78">
        <v>0</v>
      </c>
    </row>
    <row r="465" spans="1:18" x14ac:dyDescent="0.25">
      <c r="A465" t="s">
        <v>1258</v>
      </c>
      <c r="B465">
        <v>58402</v>
      </c>
      <c r="C465" s="83">
        <v>264718690533</v>
      </c>
      <c r="D465" t="s">
        <v>1297</v>
      </c>
      <c r="E465" t="s">
        <v>290</v>
      </c>
      <c r="G465">
        <v>1</v>
      </c>
      <c r="H465" s="78">
        <v>77.05</v>
      </c>
      <c r="I465" s="78">
        <v>0</v>
      </c>
      <c r="J465" s="84">
        <v>77.05</v>
      </c>
      <c r="L465" s="78">
        <v>0</v>
      </c>
      <c r="N465" s="78">
        <v>2.69</v>
      </c>
      <c r="O465" s="78">
        <v>2.69</v>
      </c>
      <c r="P465" s="78">
        <v>74.36</v>
      </c>
      <c r="Q465" s="84">
        <v>5.3</v>
      </c>
      <c r="R465" s="78">
        <v>0</v>
      </c>
    </row>
    <row r="466" spans="1:18" x14ac:dyDescent="0.25">
      <c r="A466" t="s">
        <v>1048</v>
      </c>
      <c r="B466">
        <v>58206</v>
      </c>
      <c r="C466" s="83">
        <v>263483439238</v>
      </c>
      <c r="D466" t="s">
        <v>1049</v>
      </c>
      <c r="E466" t="s">
        <v>1050</v>
      </c>
      <c r="G466">
        <v>1</v>
      </c>
      <c r="H466" s="78">
        <v>63.82</v>
      </c>
      <c r="I466" s="78">
        <v>0</v>
      </c>
      <c r="J466" s="84">
        <v>63.82</v>
      </c>
      <c r="L466" s="78">
        <v>3.67</v>
      </c>
      <c r="N466" s="78">
        <v>2.2999999999999998</v>
      </c>
      <c r="O466" s="78">
        <v>5.97</v>
      </c>
      <c r="P466" s="78">
        <v>57.85</v>
      </c>
      <c r="Q466" s="84">
        <v>5.27</v>
      </c>
      <c r="R466" s="78">
        <v>0</v>
      </c>
    </row>
    <row r="467" spans="1:18" x14ac:dyDescent="0.25">
      <c r="A467" t="s">
        <v>1466</v>
      </c>
      <c r="B467">
        <v>58556</v>
      </c>
      <c r="C467" s="83">
        <v>263209082201</v>
      </c>
      <c r="D467" t="s">
        <v>1475</v>
      </c>
      <c r="E467" t="s">
        <v>1476</v>
      </c>
      <c r="G467">
        <v>1</v>
      </c>
      <c r="H467" s="78">
        <v>65.790000000000006</v>
      </c>
      <c r="I467" s="78">
        <v>0</v>
      </c>
      <c r="J467" s="84">
        <v>65.790000000000006</v>
      </c>
      <c r="L467" s="78">
        <v>3.25</v>
      </c>
      <c r="N467" s="78">
        <v>2.36</v>
      </c>
      <c r="O467" s="78">
        <v>5.61</v>
      </c>
      <c r="P467" s="78">
        <v>60.18</v>
      </c>
      <c r="Q467" s="84">
        <v>5.26</v>
      </c>
      <c r="R467" s="78">
        <v>0</v>
      </c>
    </row>
    <row r="468" spans="1:18" x14ac:dyDescent="0.25">
      <c r="A468" t="s">
        <v>455</v>
      </c>
      <c r="B468">
        <v>57770</v>
      </c>
      <c r="C468" s="83">
        <v>283878250866</v>
      </c>
      <c r="D468" t="s">
        <v>459</v>
      </c>
      <c r="E468" t="s">
        <v>93</v>
      </c>
      <c r="G468">
        <v>1</v>
      </c>
      <c r="H468" s="78">
        <v>75.05</v>
      </c>
      <c r="I468" s="78">
        <v>0</v>
      </c>
      <c r="J468" s="84">
        <v>75.05</v>
      </c>
      <c r="L468" s="78">
        <v>7.52</v>
      </c>
      <c r="N468" s="78">
        <v>2.63</v>
      </c>
      <c r="O468" s="78">
        <v>10.15</v>
      </c>
      <c r="P468" s="78">
        <v>64.900000000000006</v>
      </c>
      <c r="Q468" s="84">
        <v>5.25</v>
      </c>
      <c r="R468" s="78">
        <v>0</v>
      </c>
    </row>
    <row r="469" spans="1:18" x14ac:dyDescent="0.25">
      <c r="A469" t="s">
        <v>1378</v>
      </c>
      <c r="B469">
        <v>58489</v>
      </c>
      <c r="C469" s="83">
        <v>264598786782</v>
      </c>
      <c r="D469" t="s">
        <v>1397</v>
      </c>
      <c r="E469" t="s">
        <v>367</v>
      </c>
      <c r="G469">
        <v>1</v>
      </c>
      <c r="H469" s="78">
        <v>75.010000000000005</v>
      </c>
      <c r="I469" s="78">
        <v>0</v>
      </c>
      <c r="J469" s="84">
        <v>75.010000000000005</v>
      </c>
      <c r="L469" s="78">
        <v>0</v>
      </c>
      <c r="N469" s="78">
        <v>2.63</v>
      </c>
      <c r="O469" s="78">
        <v>2.63</v>
      </c>
      <c r="P469" s="78">
        <v>72.38</v>
      </c>
      <c r="Q469" s="84">
        <v>5.25</v>
      </c>
      <c r="R469" s="78">
        <v>0</v>
      </c>
    </row>
    <row r="470" spans="1:18" x14ac:dyDescent="0.25">
      <c r="A470" t="s">
        <v>1378</v>
      </c>
      <c r="B470">
        <v>58506</v>
      </c>
      <c r="C470" s="83">
        <v>254648611539</v>
      </c>
      <c r="D470" t="s">
        <v>1418</v>
      </c>
      <c r="E470" t="s">
        <v>548</v>
      </c>
      <c r="G470">
        <v>1</v>
      </c>
      <c r="H470" s="78">
        <v>75.069999999999993</v>
      </c>
      <c r="I470" s="78">
        <v>0</v>
      </c>
      <c r="J470" s="84">
        <v>75.069999999999993</v>
      </c>
      <c r="L470" s="78">
        <v>7.6</v>
      </c>
      <c r="N470" s="78">
        <v>3.83</v>
      </c>
      <c r="O470" s="78">
        <v>11.43</v>
      </c>
      <c r="P470" s="78">
        <v>63.64</v>
      </c>
      <c r="Q470" s="84">
        <v>5.25</v>
      </c>
      <c r="R470" s="78">
        <v>0</v>
      </c>
    </row>
    <row r="471" spans="1:18" x14ac:dyDescent="0.25">
      <c r="A471" t="s">
        <v>883</v>
      </c>
      <c r="B471">
        <v>58086</v>
      </c>
      <c r="C471" s="83">
        <v>252008348414</v>
      </c>
      <c r="D471" t="s">
        <v>301</v>
      </c>
      <c r="G471">
        <v>1</v>
      </c>
      <c r="H471" s="78">
        <v>74.5</v>
      </c>
      <c r="I471" s="78">
        <v>0</v>
      </c>
      <c r="J471" s="84">
        <v>74.5</v>
      </c>
      <c r="L471" s="78">
        <v>3.25</v>
      </c>
      <c r="N471" s="78">
        <v>2.61</v>
      </c>
      <c r="O471" s="78">
        <v>5.86</v>
      </c>
      <c r="P471" s="78">
        <v>68.64</v>
      </c>
      <c r="Q471" s="84">
        <v>5.22</v>
      </c>
      <c r="R471" s="78">
        <v>0</v>
      </c>
    </row>
    <row r="472" spans="1:18" x14ac:dyDescent="0.25">
      <c r="A472" t="s">
        <v>64</v>
      </c>
      <c r="B472">
        <v>57529</v>
      </c>
      <c r="C472" s="83">
        <v>264580236126</v>
      </c>
      <c r="D472" t="s">
        <v>89</v>
      </c>
      <c r="E472" t="s">
        <v>90</v>
      </c>
      <c r="G472">
        <v>1</v>
      </c>
      <c r="H472" s="78">
        <v>58.29</v>
      </c>
      <c r="I472" s="78">
        <v>0</v>
      </c>
      <c r="J472" s="84">
        <v>58.29</v>
      </c>
      <c r="L472" s="78">
        <v>6.94</v>
      </c>
      <c r="N472" s="78">
        <v>2.14</v>
      </c>
      <c r="O472" s="78">
        <v>9.08</v>
      </c>
      <c r="P472" s="78">
        <v>49.21</v>
      </c>
      <c r="Q472" s="84">
        <v>5.18</v>
      </c>
      <c r="R472" s="78">
        <v>0</v>
      </c>
    </row>
    <row r="473" spans="1:18" x14ac:dyDescent="0.25">
      <c r="A473" t="s">
        <v>1089</v>
      </c>
      <c r="B473">
        <v>58250</v>
      </c>
      <c r="C473" s="83">
        <v>262349621417</v>
      </c>
      <c r="D473" t="s">
        <v>211</v>
      </c>
      <c r="E473" t="s">
        <v>212</v>
      </c>
      <c r="G473">
        <v>1</v>
      </c>
      <c r="H473" s="78">
        <v>73.98</v>
      </c>
      <c r="I473" s="78">
        <v>0</v>
      </c>
      <c r="J473" s="84">
        <v>73.98</v>
      </c>
      <c r="L473" s="78">
        <v>3.25</v>
      </c>
      <c r="N473" s="78">
        <v>2.6</v>
      </c>
      <c r="O473" s="78">
        <v>5.85</v>
      </c>
      <c r="P473" s="78">
        <v>68.13</v>
      </c>
      <c r="Q473" s="84">
        <v>5.18</v>
      </c>
      <c r="R473" s="78">
        <v>0</v>
      </c>
    </row>
    <row r="474" spans="1:18" x14ac:dyDescent="0.25">
      <c r="A474" t="s">
        <v>64</v>
      </c>
      <c r="B474">
        <v>57560</v>
      </c>
      <c r="C474" s="83">
        <v>283638393145</v>
      </c>
      <c r="D474" t="s">
        <v>144</v>
      </c>
      <c r="E474" t="s">
        <v>66</v>
      </c>
      <c r="G474">
        <v>1</v>
      </c>
      <c r="H474" s="78">
        <v>75.900000000000006</v>
      </c>
      <c r="I474" s="78">
        <v>0</v>
      </c>
      <c r="J474" s="84">
        <v>75.900000000000006</v>
      </c>
      <c r="L474" s="78">
        <v>0</v>
      </c>
      <c r="N474" s="78">
        <v>2.65</v>
      </c>
      <c r="O474" s="78">
        <v>2.65</v>
      </c>
      <c r="P474" s="78">
        <v>73.25</v>
      </c>
      <c r="Q474" s="84">
        <v>5.12</v>
      </c>
      <c r="R474" s="78">
        <v>0</v>
      </c>
    </row>
    <row r="475" spans="1:18" x14ac:dyDescent="0.25">
      <c r="A475" t="s">
        <v>951</v>
      </c>
      <c r="B475">
        <v>58154</v>
      </c>
      <c r="C475" s="83">
        <v>254647735769</v>
      </c>
      <c r="D475" t="s">
        <v>978</v>
      </c>
      <c r="E475" t="s">
        <v>548</v>
      </c>
      <c r="G475">
        <v>1</v>
      </c>
      <c r="H475" s="78">
        <v>85.07</v>
      </c>
      <c r="I475" s="78">
        <v>0</v>
      </c>
      <c r="J475" s="84">
        <v>85.07</v>
      </c>
      <c r="L475" s="78">
        <v>0</v>
      </c>
      <c r="N475" s="78">
        <v>2.91</v>
      </c>
      <c r="O475" s="78">
        <v>2.91</v>
      </c>
      <c r="P475" s="78">
        <v>82.16</v>
      </c>
      <c r="Q475" s="84">
        <v>5.0999999999999996</v>
      </c>
      <c r="R475" s="78">
        <v>0</v>
      </c>
    </row>
    <row r="476" spans="1:18" x14ac:dyDescent="0.25">
      <c r="A476" t="s">
        <v>156</v>
      </c>
      <c r="B476">
        <v>57584</v>
      </c>
      <c r="C476" s="83">
        <v>264712617179</v>
      </c>
      <c r="D476" t="s">
        <v>188</v>
      </c>
      <c r="E476" t="s">
        <v>66</v>
      </c>
      <c r="G476">
        <v>1</v>
      </c>
      <c r="H476" s="78">
        <v>75.040000000000006</v>
      </c>
      <c r="I476" s="78">
        <v>0</v>
      </c>
      <c r="J476" s="84">
        <v>75.040000000000006</v>
      </c>
      <c r="L476" s="78">
        <v>7.52</v>
      </c>
      <c r="N476" s="78">
        <v>2.62</v>
      </c>
      <c r="O476" s="78">
        <v>10.14</v>
      </c>
      <c r="P476" s="78">
        <v>64.900000000000006</v>
      </c>
      <c r="Q476" s="84">
        <v>5.07</v>
      </c>
      <c r="R476" s="78">
        <v>0</v>
      </c>
    </row>
    <row r="477" spans="1:18" x14ac:dyDescent="0.25">
      <c r="A477" t="s">
        <v>1089</v>
      </c>
      <c r="B477">
        <v>58280</v>
      </c>
      <c r="C477" s="83">
        <v>254307717849</v>
      </c>
      <c r="D477" t="s">
        <v>1145</v>
      </c>
      <c r="E477" t="s">
        <v>973</v>
      </c>
      <c r="G477">
        <v>1</v>
      </c>
      <c r="H477" s="78">
        <v>57.97</v>
      </c>
      <c r="I477" s="78">
        <v>0</v>
      </c>
      <c r="J477" s="84">
        <v>57.97</v>
      </c>
      <c r="L477" s="78">
        <v>7.23</v>
      </c>
      <c r="N477" s="78">
        <v>2.13</v>
      </c>
      <c r="O477" s="78">
        <v>9.36</v>
      </c>
      <c r="P477" s="78">
        <v>48.61</v>
      </c>
      <c r="Q477" s="84">
        <v>5.07</v>
      </c>
      <c r="R477" s="78">
        <v>0</v>
      </c>
    </row>
    <row r="478" spans="1:18" x14ac:dyDescent="0.25">
      <c r="A478" t="s">
        <v>524</v>
      </c>
      <c r="B478">
        <v>57842</v>
      </c>
      <c r="C478" s="83">
        <v>264556406369</v>
      </c>
      <c r="D478" t="s">
        <v>570</v>
      </c>
      <c r="E478" t="s">
        <v>448</v>
      </c>
      <c r="G478">
        <v>1</v>
      </c>
      <c r="H478" s="78">
        <v>72.290000000000006</v>
      </c>
      <c r="I478" s="78">
        <v>0</v>
      </c>
      <c r="J478" s="84">
        <v>72.290000000000006</v>
      </c>
      <c r="L478" s="78">
        <v>3.23</v>
      </c>
      <c r="N478" s="78">
        <v>3.7</v>
      </c>
      <c r="O478" s="78">
        <v>6.93</v>
      </c>
      <c r="P478" s="78">
        <v>65.36</v>
      </c>
      <c r="Q478" s="84">
        <v>5.0599999999999996</v>
      </c>
      <c r="R478" s="78">
        <v>0</v>
      </c>
    </row>
    <row r="479" spans="1:18" x14ac:dyDescent="0.25">
      <c r="A479" t="s">
        <v>883</v>
      </c>
      <c r="B479">
        <v>58112</v>
      </c>
      <c r="C479" s="83">
        <v>283946616895</v>
      </c>
      <c r="D479" t="s">
        <v>918</v>
      </c>
      <c r="E479" t="s">
        <v>723</v>
      </c>
      <c r="G479">
        <v>1</v>
      </c>
      <c r="H479" s="78">
        <v>65.069999999999993</v>
      </c>
      <c r="I479" s="78">
        <v>0</v>
      </c>
      <c r="J479" s="84">
        <v>65.069999999999993</v>
      </c>
      <c r="L479" s="78">
        <v>17.79</v>
      </c>
      <c r="N479" s="78">
        <v>2.33</v>
      </c>
      <c r="O479" s="78">
        <v>20.12</v>
      </c>
      <c r="P479" s="78">
        <v>44.95</v>
      </c>
      <c r="Q479" s="84">
        <v>5.04</v>
      </c>
      <c r="R479" s="78">
        <v>0</v>
      </c>
    </row>
    <row r="480" spans="1:18" x14ac:dyDescent="0.25">
      <c r="A480" t="s">
        <v>524</v>
      </c>
      <c r="B480">
        <v>57839</v>
      </c>
      <c r="C480" s="83">
        <v>283299405315</v>
      </c>
      <c r="D480" t="s">
        <v>566</v>
      </c>
      <c r="E480" t="s">
        <v>567</v>
      </c>
      <c r="G480">
        <v>1</v>
      </c>
      <c r="H480" s="78">
        <v>60.02</v>
      </c>
      <c r="I480" s="78">
        <v>0</v>
      </c>
      <c r="J480" s="84">
        <v>60.02</v>
      </c>
      <c r="L480" s="78">
        <v>7.52</v>
      </c>
      <c r="N480" s="78">
        <v>2.19</v>
      </c>
      <c r="O480" s="78">
        <v>9.7100000000000009</v>
      </c>
      <c r="P480" s="78">
        <v>50.31</v>
      </c>
      <c r="Q480" s="84">
        <v>5.03</v>
      </c>
      <c r="R480" s="78">
        <v>0</v>
      </c>
    </row>
    <row r="481" spans="1:18" x14ac:dyDescent="0.25">
      <c r="A481" t="s">
        <v>699</v>
      </c>
      <c r="B481">
        <v>57974</v>
      </c>
      <c r="C481" s="83">
        <v>283710442207</v>
      </c>
      <c r="D481" t="s">
        <v>748</v>
      </c>
      <c r="E481" t="s">
        <v>395</v>
      </c>
      <c r="G481">
        <v>1</v>
      </c>
      <c r="H481" s="78">
        <v>69.290000000000006</v>
      </c>
      <c r="I481" s="78">
        <v>0</v>
      </c>
      <c r="J481" s="84">
        <v>69.290000000000006</v>
      </c>
      <c r="L481" s="78">
        <v>4.08</v>
      </c>
      <c r="N481" s="78">
        <v>2.4500000000000002</v>
      </c>
      <c r="O481" s="78">
        <v>6.53</v>
      </c>
      <c r="P481" s="78">
        <v>62.76</v>
      </c>
      <c r="Q481" s="84">
        <v>5.0199999999999996</v>
      </c>
      <c r="R481" s="78">
        <v>0</v>
      </c>
    </row>
    <row r="482" spans="1:18" x14ac:dyDescent="0.25">
      <c r="A482" t="s">
        <v>398</v>
      </c>
      <c r="B482">
        <v>57729</v>
      </c>
      <c r="C482" s="83">
        <v>254561590805</v>
      </c>
      <c r="D482" t="s">
        <v>402</v>
      </c>
      <c r="E482" t="s">
        <v>66</v>
      </c>
      <c r="G482">
        <v>1</v>
      </c>
      <c r="H482" s="78">
        <v>49.04</v>
      </c>
      <c r="I482" s="78">
        <v>0</v>
      </c>
      <c r="J482" s="84">
        <v>49.04</v>
      </c>
      <c r="L482" s="78">
        <v>0</v>
      </c>
      <c r="N482" s="78">
        <v>1.87</v>
      </c>
      <c r="O482" s="78">
        <v>1.87</v>
      </c>
      <c r="P482" s="78">
        <v>47.17</v>
      </c>
      <c r="Q482" s="84">
        <v>5</v>
      </c>
      <c r="R482" s="78">
        <v>0</v>
      </c>
    </row>
    <row r="483" spans="1:18" x14ac:dyDescent="0.25">
      <c r="A483" t="s">
        <v>1089</v>
      </c>
      <c r="B483">
        <v>58251</v>
      </c>
      <c r="C483" s="83">
        <v>254535529925</v>
      </c>
      <c r="D483" t="s">
        <v>1105</v>
      </c>
      <c r="E483" t="s">
        <v>530</v>
      </c>
      <c r="G483">
        <v>1</v>
      </c>
      <c r="H483" s="78">
        <v>57.03</v>
      </c>
      <c r="I483" s="78">
        <v>0</v>
      </c>
      <c r="J483" s="84">
        <v>57.03</v>
      </c>
      <c r="L483" s="78">
        <v>12.8</v>
      </c>
      <c r="N483" s="78">
        <v>2.1</v>
      </c>
      <c r="O483" s="78">
        <v>14.9</v>
      </c>
      <c r="P483" s="78">
        <v>42.13</v>
      </c>
      <c r="Q483" s="84">
        <v>4.99</v>
      </c>
      <c r="R483" s="78">
        <v>0</v>
      </c>
    </row>
    <row r="484" spans="1:18" x14ac:dyDescent="0.25">
      <c r="A484" t="s">
        <v>1378</v>
      </c>
      <c r="B484">
        <v>58483</v>
      </c>
      <c r="C484" s="83">
        <v>264806631417</v>
      </c>
      <c r="D484" t="s">
        <v>1390</v>
      </c>
      <c r="E484" t="s">
        <v>66</v>
      </c>
      <c r="G484">
        <v>1</v>
      </c>
      <c r="H484" s="78">
        <v>64.069999999999993</v>
      </c>
      <c r="I484" s="78">
        <v>0</v>
      </c>
      <c r="J484" s="84">
        <v>64.069999999999993</v>
      </c>
      <c r="L484" s="78">
        <v>8.49</v>
      </c>
      <c r="N484" s="78">
        <v>2.2999999999999998</v>
      </c>
      <c r="O484" s="78">
        <v>10.79</v>
      </c>
      <c r="P484" s="78">
        <v>53.28</v>
      </c>
      <c r="Q484" s="84">
        <v>4.97</v>
      </c>
      <c r="R484" s="78">
        <v>0</v>
      </c>
    </row>
    <row r="485" spans="1:18" x14ac:dyDescent="0.25">
      <c r="A485" t="s">
        <v>455</v>
      </c>
      <c r="B485">
        <v>57775</v>
      </c>
      <c r="C485" s="83">
        <v>254382224132</v>
      </c>
      <c r="D485" t="s">
        <v>469</v>
      </c>
      <c r="E485" t="s">
        <v>66</v>
      </c>
      <c r="G485">
        <v>1</v>
      </c>
      <c r="H485" s="78">
        <v>70.900000000000006</v>
      </c>
      <c r="I485" s="78">
        <v>0</v>
      </c>
      <c r="J485" s="84">
        <v>70.900000000000006</v>
      </c>
      <c r="L485" s="78">
        <v>7.52</v>
      </c>
      <c r="N485" s="78">
        <v>2.5</v>
      </c>
      <c r="O485" s="78">
        <v>10.02</v>
      </c>
      <c r="P485" s="78">
        <v>60.88</v>
      </c>
      <c r="Q485" s="84">
        <v>4.96</v>
      </c>
      <c r="R485" s="78">
        <v>0</v>
      </c>
    </row>
    <row r="486" spans="1:18" x14ac:dyDescent="0.25">
      <c r="A486" t="s">
        <v>1300</v>
      </c>
      <c r="B486">
        <v>58412</v>
      </c>
      <c r="C486" s="83">
        <v>254548540482</v>
      </c>
      <c r="D486" t="s">
        <v>1308</v>
      </c>
      <c r="E486" t="s">
        <v>97</v>
      </c>
      <c r="G486">
        <v>1</v>
      </c>
      <c r="H486" s="78">
        <v>63.92</v>
      </c>
      <c r="I486" s="78">
        <v>0</v>
      </c>
      <c r="J486" s="84">
        <v>63.92</v>
      </c>
      <c r="L486" s="78">
        <v>0</v>
      </c>
      <c r="N486" s="78">
        <v>2.2999999999999998</v>
      </c>
      <c r="O486" s="78">
        <v>2.2999999999999998</v>
      </c>
      <c r="P486" s="78">
        <v>61.62</v>
      </c>
      <c r="Q486" s="84">
        <v>4.95</v>
      </c>
      <c r="R486" s="78">
        <v>0</v>
      </c>
    </row>
    <row r="487" spans="1:18" x14ac:dyDescent="0.25">
      <c r="A487" t="s">
        <v>156</v>
      </c>
      <c r="B487">
        <v>57594</v>
      </c>
      <c r="C487" s="83">
        <v>283929254168</v>
      </c>
      <c r="D487" t="s">
        <v>203</v>
      </c>
      <c r="E487" t="s">
        <v>204</v>
      </c>
      <c r="G487">
        <v>1</v>
      </c>
      <c r="H487" s="78">
        <v>73.06</v>
      </c>
      <c r="I487" s="78">
        <v>0</v>
      </c>
      <c r="J487" s="84">
        <v>73.06</v>
      </c>
      <c r="L487" s="78">
        <v>8.5</v>
      </c>
      <c r="N487" s="78">
        <v>2.56</v>
      </c>
      <c r="O487" s="78">
        <v>11.06</v>
      </c>
      <c r="P487" s="78">
        <v>62</v>
      </c>
      <c r="Q487" s="84">
        <v>4.93</v>
      </c>
      <c r="R487" s="78">
        <v>0</v>
      </c>
    </row>
    <row r="488" spans="1:18" x14ac:dyDescent="0.25">
      <c r="A488" t="s">
        <v>843</v>
      </c>
      <c r="B488">
        <v>58082</v>
      </c>
      <c r="C488" s="83">
        <v>283835642808</v>
      </c>
      <c r="D488" t="s">
        <v>880</v>
      </c>
      <c r="E488" t="s">
        <v>881</v>
      </c>
      <c r="G488">
        <v>1</v>
      </c>
      <c r="H488" s="78">
        <v>58.03</v>
      </c>
      <c r="I488" s="78">
        <v>0</v>
      </c>
      <c r="J488" s="84">
        <v>58.03</v>
      </c>
      <c r="L488" s="78">
        <v>9.25</v>
      </c>
      <c r="N488" s="78">
        <v>2.12</v>
      </c>
      <c r="O488" s="78">
        <v>11.37</v>
      </c>
      <c r="P488" s="78">
        <v>46.66</v>
      </c>
      <c r="Q488" s="84">
        <v>4.9000000000000004</v>
      </c>
      <c r="R488" s="78">
        <v>0</v>
      </c>
    </row>
    <row r="489" spans="1:18" x14ac:dyDescent="0.25">
      <c r="A489" t="s">
        <v>1339</v>
      </c>
      <c r="B489">
        <v>58451</v>
      </c>
      <c r="C489" s="83">
        <v>283742623994</v>
      </c>
      <c r="D489" t="s">
        <v>1352</v>
      </c>
      <c r="E489" t="s">
        <v>567</v>
      </c>
      <c r="G489">
        <v>1</v>
      </c>
      <c r="H489" s="78">
        <v>70.010000000000005</v>
      </c>
      <c r="I489" s="78">
        <v>0</v>
      </c>
      <c r="J489" s="84">
        <v>0</v>
      </c>
      <c r="L489" s="78">
        <v>3.39</v>
      </c>
      <c r="N489" s="78">
        <v>2.4700000000000002</v>
      </c>
      <c r="O489" s="78">
        <v>5.86</v>
      </c>
      <c r="P489" s="78">
        <v>-5.86</v>
      </c>
      <c r="Q489" s="84">
        <v>4.9000000000000004</v>
      </c>
      <c r="R489" s="78">
        <v>0</v>
      </c>
    </row>
    <row r="490" spans="1:18" x14ac:dyDescent="0.25">
      <c r="A490" t="s">
        <v>1339</v>
      </c>
      <c r="B490">
        <v>58465</v>
      </c>
      <c r="C490" s="83">
        <v>254666813651</v>
      </c>
      <c r="D490" t="s">
        <v>1371</v>
      </c>
      <c r="E490" t="s">
        <v>1296</v>
      </c>
      <c r="G490">
        <v>1</v>
      </c>
      <c r="H490" s="78">
        <v>70.069999999999993</v>
      </c>
      <c r="I490" s="78">
        <v>0</v>
      </c>
      <c r="J490" s="84">
        <v>70.069999999999993</v>
      </c>
      <c r="L490" s="78">
        <v>0</v>
      </c>
      <c r="N490" s="78">
        <v>2.4700000000000002</v>
      </c>
      <c r="O490" s="78">
        <v>2.4700000000000002</v>
      </c>
      <c r="P490" s="78">
        <v>67.599999999999994</v>
      </c>
      <c r="Q490" s="84">
        <v>4.9000000000000004</v>
      </c>
      <c r="R490" s="78">
        <v>0</v>
      </c>
    </row>
    <row r="491" spans="1:18" x14ac:dyDescent="0.25">
      <c r="A491" t="s">
        <v>64</v>
      </c>
      <c r="B491">
        <v>57555</v>
      </c>
      <c r="C491" s="83">
        <v>283650334924</v>
      </c>
      <c r="D491" t="s">
        <v>135</v>
      </c>
      <c r="E491" t="s">
        <v>136</v>
      </c>
      <c r="G491">
        <v>1</v>
      </c>
      <c r="H491" s="78">
        <v>69.900000000000006</v>
      </c>
      <c r="I491" s="78">
        <v>0</v>
      </c>
      <c r="J491" s="84">
        <v>69.900000000000006</v>
      </c>
      <c r="L491" s="78">
        <v>3.23</v>
      </c>
      <c r="N491" s="78">
        <v>2.4700000000000002</v>
      </c>
      <c r="O491" s="78">
        <v>5.7</v>
      </c>
      <c r="P491" s="78">
        <v>64.2</v>
      </c>
      <c r="Q491" s="84">
        <v>4.8899999999999997</v>
      </c>
      <c r="R491" s="78">
        <v>0</v>
      </c>
    </row>
    <row r="492" spans="1:18" x14ac:dyDescent="0.25">
      <c r="A492" t="s">
        <v>1089</v>
      </c>
      <c r="B492">
        <v>58263</v>
      </c>
      <c r="C492" s="83">
        <v>263946786370</v>
      </c>
      <c r="D492" t="s">
        <v>1120</v>
      </c>
      <c r="E492" t="s">
        <v>210</v>
      </c>
      <c r="G492">
        <v>1</v>
      </c>
      <c r="H492" s="78">
        <v>69.89</v>
      </c>
      <c r="I492" s="78">
        <v>0</v>
      </c>
      <c r="J492" s="84">
        <v>69.89</v>
      </c>
      <c r="L492" s="78">
        <v>7.52</v>
      </c>
      <c r="N492" s="78">
        <v>2.4700000000000002</v>
      </c>
      <c r="O492" s="78">
        <v>9.99</v>
      </c>
      <c r="P492" s="78">
        <v>59.9</v>
      </c>
      <c r="Q492" s="84">
        <v>4.8899999999999997</v>
      </c>
      <c r="R492" s="78">
        <v>0</v>
      </c>
    </row>
    <row r="493" spans="1:18" x14ac:dyDescent="0.25">
      <c r="A493" t="s">
        <v>1466</v>
      </c>
      <c r="B493">
        <v>58571</v>
      </c>
      <c r="C493" s="83">
        <v>263426333975</v>
      </c>
      <c r="D493" t="s">
        <v>1492</v>
      </c>
      <c r="E493" t="s">
        <v>1493</v>
      </c>
      <c r="G493">
        <v>1</v>
      </c>
      <c r="H493" s="78">
        <v>69.81</v>
      </c>
      <c r="I493" s="78">
        <v>0</v>
      </c>
      <c r="J493" s="84">
        <v>69.81</v>
      </c>
      <c r="L493" s="78">
        <v>3.25</v>
      </c>
      <c r="N493" s="78">
        <v>2.4700000000000002</v>
      </c>
      <c r="O493" s="78">
        <v>5.72</v>
      </c>
      <c r="P493" s="78">
        <v>64.09</v>
      </c>
      <c r="Q493" s="84">
        <v>4.8899999999999997</v>
      </c>
      <c r="R493" s="78">
        <v>0</v>
      </c>
    </row>
    <row r="494" spans="1:18" x14ac:dyDescent="0.25">
      <c r="A494" t="s">
        <v>215</v>
      </c>
      <c r="B494">
        <v>57633</v>
      </c>
      <c r="C494" s="83">
        <v>254578837344</v>
      </c>
      <c r="D494" t="s">
        <v>261</v>
      </c>
      <c r="E494" t="s">
        <v>262</v>
      </c>
      <c r="G494">
        <v>1</v>
      </c>
      <c r="H494" s="78">
        <v>92.04</v>
      </c>
      <c r="I494" s="78">
        <v>0</v>
      </c>
      <c r="J494" s="84">
        <v>92.04</v>
      </c>
      <c r="L494" s="78">
        <v>7.52</v>
      </c>
      <c r="N494" s="78">
        <v>3.11</v>
      </c>
      <c r="O494" s="78">
        <v>10.63</v>
      </c>
      <c r="P494" s="78">
        <v>81.41</v>
      </c>
      <c r="Q494" s="84">
        <v>4.88</v>
      </c>
      <c r="R494" s="78">
        <v>0</v>
      </c>
    </row>
    <row r="495" spans="1:18" x14ac:dyDescent="0.25">
      <c r="A495" t="s">
        <v>1339</v>
      </c>
      <c r="B495">
        <v>58467</v>
      </c>
      <c r="C495" s="83">
        <v>283961735976</v>
      </c>
      <c r="D495" t="s">
        <v>1373</v>
      </c>
      <c r="E495" t="s">
        <v>1348</v>
      </c>
      <c r="G495">
        <v>1</v>
      </c>
      <c r="H495" s="78">
        <v>59.07</v>
      </c>
      <c r="I495" s="78">
        <v>0</v>
      </c>
      <c r="J495" s="84">
        <v>59.07</v>
      </c>
      <c r="L495" s="78">
        <v>10.29</v>
      </c>
      <c r="N495" s="78">
        <v>2.15</v>
      </c>
      <c r="O495" s="78">
        <v>12.44</v>
      </c>
      <c r="P495" s="78">
        <v>46.63</v>
      </c>
      <c r="Q495" s="84">
        <v>4.87</v>
      </c>
      <c r="R495" s="78">
        <v>0</v>
      </c>
    </row>
    <row r="496" spans="1:18" x14ac:dyDescent="0.25">
      <c r="A496" t="s">
        <v>1232</v>
      </c>
      <c r="B496">
        <v>58358</v>
      </c>
      <c r="C496" s="83">
        <v>254446226013</v>
      </c>
      <c r="D496" t="s">
        <v>1242</v>
      </c>
      <c r="E496" t="s">
        <v>287</v>
      </c>
      <c r="G496">
        <v>1</v>
      </c>
      <c r="H496" s="78">
        <v>69.290000000000006</v>
      </c>
      <c r="I496" s="78">
        <v>0</v>
      </c>
      <c r="J496" s="84">
        <v>69.290000000000006</v>
      </c>
      <c r="L496" s="78">
        <v>7.52</v>
      </c>
      <c r="N496" s="78">
        <v>2.4500000000000002</v>
      </c>
      <c r="O496" s="78">
        <v>9.9700000000000006</v>
      </c>
      <c r="P496" s="78">
        <v>59.32</v>
      </c>
      <c r="Q496" s="84">
        <v>4.8499999999999996</v>
      </c>
      <c r="R496" s="78">
        <v>0</v>
      </c>
    </row>
    <row r="497" spans="1:18" x14ac:dyDescent="0.25">
      <c r="A497" t="s">
        <v>928</v>
      </c>
      <c r="B497">
        <v>58137</v>
      </c>
      <c r="C497" s="83">
        <v>264795044847</v>
      </c>
      <c r="D497" t="s">
        <v>950</v>
      </c>
      <c r="E497" t="s">
        <v>723</v>
      </c>
      <c r="G497">
        <v>1</v>
      </c>
      <c r="H497" s="78">
        <v>69.069999999999993</v>
      </c>
      <c r="I497" s="78">
        <v>0</v>
      </c>
      <c r="J497" s="84">
        <v>69.069999999999993</v>
      </c>
      <c r="L497" s="78">
        <v>8.0500000000000007</v>
      </c>
      <c r="N497" s="78">
        <v>2.44</v>
      </c>
      <c r="O497" s="78">
        <v>10.49</v>
      </c>
      <c r="P497" s="78">
        <v>58.58</v>
      </c>
      <c r="Q497" s="84">
        <v>4.83</v>
      </c>
      <c r="R497" s="78">
        <v>0</v>
      </c>
    </row>
    <row r="498" spans="1:18" x14ac:dyDescent="0.25">
      <c r="A498" t="s">
        <v>991</v>
      </c>
      <c r="B498">
        <v>58184</v>
      </c>
      <c r="C498" s="83">
        <v>264756917844</v>
      </c>
      <c r="D498" t="s">
        <v>1021</v>
      </c>
      <c r="E498" t="s">
        <v>128</v>
      </c>
      <c r="G498">
        <v>1</v>
      </c>
      <c r="H498" s="78">
        <v>69.06</v>
      </c>
      <c r="I498" s="78">
        <v>0</v>
      </c>
      <c r="J498" s="84">
        <v>69.06</v>
      </c>
      <c r="L498" s="78">
        <v>4</v>
      </c>
      <c r="N498" s="78">
        <v>2.44</v>
      </c>
      <c r="O498" s="78">
        <v>6.44</v>
      </c>
      <c r="P498" s="78">
        <v>62.62</v>
      </c>
      <c r="Q498" s="84">
        <v>4.83</v>
      </c>
      <c r="R498" s="78">
        <v>0</v>
      </c>
    </row>
    <row r="499" spans="1:18" x14ac:dyDescent="0.25">
      <c r="A499" t="s">
        <v>1466</v>
      </c>
      <c r="B499">
        <v>58565</v>
      </c>
      <c r="C499" s="83">
        <v>264801725151</v>
      </c>
      <c r="D499" t="s">
        <v>1485</v>
      </c>
      <c r="E499" t="s">
        <v>996</v>
      </c>
      <c r="G499">
        <v>1</v>
      </c>
      <c r="H499" s="78">
        <v>69.069999999999993</v>
      </c>
      <c r="I499" s="78">
        <v>0</v>
      </c>
      <c r="J499" s="84">
        <v>69.069999999999993</v>
      </c>
      <c r="L499" s="78">
        <v>7.52</v>
      </c>
      <c r="N499" s="78">
        <v>2.44</v>
      </c>
      <c r="O499" s="78">
        <v>9.9600000000000009</v>
      </c>
      <c r="P499" s="78">
        <v>59.11</v>
      </c>
      <c r="Q499" s="84">
        <v>4.83</v>
      </c>
      <c r="R499" s="78">
        <v>0</v>
      </c>
    </row>
    <row r="500" spans="1:18" x14ac:dyDescent="0.25">
      <c r="A500" t="s">
        <v>306</v>
      </c>
      <c r="B500">
        <v>57683</v>
      </c>
      <c r="C500" s="83">
        <v>264780101379</v>
      </c>
      <c r="D500" t="s">
        <v>335</v>
      </c>
      <c r="E500" t="s">
        <v>158</v>
      </c>
      <c r="G500">
        <v>1</v>
      </c>
      <c r="H500" s="78">
        <v>80.06</v>
      </c>
      <c r="I500" s="78">
        <v>0</v>
      </c>
      <c r="J500" s="84">
        <v>0</v>
      </c>
      <c r="L500" s="78">
        <v>0</v>
      </c>
      <c r="N500" s="78">
        <v>2.76</v>
      </c>
      <c r="O500" s="78">
        <v>2.76</v>
      </c>
      <c r="P500" s="78">
        <v>-2.76</v>
      </c>
      <c r="Q500" s="84">
        <v>4.8</v>
      </c>
      <c r="R500" s="78">
        <v>0</v>
      </c>
    </row>
    <row r="501" spans="1:18" x14ac:dyDescent="0.25">
      <c r="A501" t="s">
        <v>1339</v>
      </c>
      <c r="B501">
        <v>58461</v>
      </c>
      <c r="C501" s="83">
        <v>282773674947</v>
      </c>
      <c r="D501" t="s">
        <v>1364</v>
      </c>
      <c r="E501" t="s">
        <v>1365</v>
      </c>
      <c r="G501">
        <v>1</v>
      </c>
      <c r="H501" s="78">
        <v>68.27</v>
      </c>
      <c r="I501" s="78">
        <v>0</v>
      </c>
      <c r="J501" s="84">
        <v>68.27</v>
      </c>
      <c r="L501" s="78">
        <v>3.21</v>
      </c>
      <c r="N501" s="78">
        <v>2.42</v>
      </c>
      <c r="O501" s="78">
        <v>5.63</v>
      </c>
      <c r="P501" s="78">
        <v>62.64</v>
      </c>
      <c r="Q501" s="84">
        <v>4.78</v>
      </c>
      <c r="R501" s="78">
        <v>0</v>
      </c>
    </row>
    <row r="502" spans="1:18" x14ac:dyDescent="0.25">
      <c r="A502" t="s">
        <v>951</v>
      </c>
      <c r="B502">
        <v>58153</v>
      </c>
      <c r="C502" s="83">
        <v>264797170133</v>
      </c>
      <c r="D502" t="s">
        <v>976</v>
      </c>
      <c r="E502" t="s">
        <v>977</v>
      </c>
      <c r="G502">
        <v>1</v>
      </c>
      <c r="H502" s="78">
        <v>68.069999999999993</v>
      </c>
      <c r="I502" s="78">
        <v>0</v>
      </c>
      <c r="J502" s="84">
        <v>68.069999999999993</v>
      </c>
      <c r="L502" s="78">
        <v>0</v>
      </c>
      <c r="N502" s="78">
        <v>2.41</v>
      </c>
      <c r="O502" s="78">
        <v>2.41</v>
      </c>
      <c r="P502" s="78">
        <v>65.66</v>
      </c>
      <c r="Q502" s="84">
        <v>4.76</v>
      </c>
      <c r="R502" s="78">
        <v>0</v>
      </c>
    </row>
    <row r="503" spans="1:18" x14ac:dyDescent="0.25">
      <c r="A503" t="s">
        <v>1089</v>
      </c>
      <c r="B503">
        <v>58244</v>
      </c>
      <c r="C503" s="83">
        <v>254384179690</v>
      </c>
      <c r="D503" t="s">
        <v>1098</v>
      </c>
      <c r="E503" t="s">
        <v>66</v>
      </c>
      <c r="G503">
        <v>1</v>
      </c>
      <c r="H503" s="78">
        <v>67.900000000000006</v>
      </c>
      <c r="I503" s="78">
        <v>0</v>
      </c>
      <c r="J503" s="84">
        <v>67.900000000000006</v>
      </c>
      <c r="L503" s="78">
        <v>3.21</v>
      </c>
      <c r="N503" s="78">
        <v>2.41</v>
      </c>
      <c r="O503" s="78">
        <v>5.62</v>
      </c>
      <c r="P503" s="78">
        <v>62.28</v>
      </c>
      <c r="Q503" s="84">
        <v>4.75</v>
      </c>
      <c r="R503" s="78">
        <v>0</v>
      </c>
    </row>
    <row r="504" spans="1:18" x14ac:dyDescent="0.25">
      <c r="A504" t="s">
        <v>699</v>
      </c>
      <c r="B504">
        <v>57970</v>
      </c>
      <c r="C504" s="83">
        <v>253262709588</v>
      </c>
      <c r="D504" t="s">
        <v>743</v>
      </c>
      <c r="E504" t="s">
        <v>744</v>
      </c>
      <c r="G504">
        <v>1</v>
      </c>
      <c r="H504" s="78">
        <v>59.02</v>
      </c>
      <c r="I504" s="78">
        <v>0</v>
      </c>
      <c r="J504" s="84">
        <v>59.02</v>
      </c>
      <c r="L504" s="78">
        <v>0</v>
      </c>
      <c r="N504" s="78">
        <v>2.15</v>
      </c>
      <c r="O504" s="78">
        <v>2.15</v>
      </c>
      <c r="P504" s="78">
        <v>56.87</v>
      </c>
      <c r="Q504" s="84">
        <v>4.72</v>
      </c>
      <c r="R504" s="78">
        <v>0</v>
      </c>
    </row>
    <row r="505" spans="1:18" x14ac:dyDescent="0.25">
      <c r="A505" t="s">
        <v>1258</v>
      </c>
      <c r="B505">
        <v>58386</v>
      </c>
      <c r="C505" s="83">
        <v>254638927904</v>
      </c>
      <c r="D505" t="s">
        <v>1274</v>
      </c>
      <c r="E505" t="s">
        <v>893</v>
      </c>
      <c r="G505">
        <v>1</v>
      </c>
      <c r="H505" s="78">
        <v>89.02</v>
      </c>
      <c r="I505" s="78">
        <v>0</v>
      </c>
      <c r="J505" s="84">
        <v>89.02</v>
      </c>
      <c r="L505" s="78">
        <v>10.02</v>
      </c>
      <c r="N505" s="78">
        <v>3.02</v>
      </c>
      <c r="O505" s="78">
        <v>13.04</v>
      </c>
      <c r="P505" s="78">
        <v>75.98</v>
      </c>
      <c r="Q505" s="84">
        <v>4.72</v>
      </c>
      <c r="R505" s="78">
        <v>0</v>
      </c>
    </row>
    <row r="506" spans="1:18" x14ac:dyDescent="0.25">
      <c r="A506" t="s">
        <v>1089</v>
      </c>
      <c r="B506">
        <v>58276</v>
      </c>
      <c r="C506" s="83">
        <v>282450000361</v>
      </c>
      <c r="D506" t="s">
        <v>1138</v>
      </c>
      <c r="E506" t="s">
        <v>1139</v>
      </c>
      <c r="G506">
        <v>1</v>
      </c>
      <c r="H506" s="78">
        <v>59.05</v>
      </c>
      <c r="I506" s="78">
        <v>0</v>
      </c>
      <c r="J506" s="84">
        <v>59.05</v>
      </c>
      <c r="L506" s="78">
        <v>0</v>
      </c>
      <c r="N506" s="78">
        <v>2.15</v>
      </c>
      <c r="O506" s="78">
        <v>2.15</v>
      </c>
      <c r="P506" s="78">
        <v>56.9</v>
      </c>
      <c r="Q506" s="84">
        <v>4.71</v>
      </c>
      <c r="R506" s="78">
        <v>0</v>
      </c>
    </row>
    <row r="507" spans="1:18" x14ac:dyDescent="0.25">
      <c r="A507" t="s">
        <v>1378</v>
      </c>
      <c r="B507">
        <v>58497</v>
      </c>
      <c r="C507" s="83">
        <v>263903873975</v>
      </c>
      <c r="D507" t="s">
        <v>217</v>
      </c>
      <c r="E507" t="s">
        <v>1407</v>
      </c>
      <c r="G507">
        <v>1</v>
      </c>
      <c r="H507" s="78">
        <v>73.88</v>
      </c>
      <c r="I507" s="78">
        <v>0</v>
      </c>
      <c r="J507" s="84">
        <v>73.88</v>
      </c>
      <c r="L507" s="78">
        <v>7.52</v>
      </c>
      <c r="N507" s="78">
        <v>2.58</v>
      </c>
      <c r="O507" s="78">
        <v>10.1</v>
      </c>
      <c r="P507" s="78">
        <v>63.78</v>
      </c>
      <c r="Q507" s="84">
        <v>4.6900000000000004</v>
      </c>
      <c r="R507" s="78">
        <v>0</v>
      </c>
    </row>
    <row r="508" spans="1:18" x14ac:dyDescent="0.25">
      <c r="A508" t="s">
        <v>1419</v>
      </c>
      <c r="B508">
        <v>58531</v>
      </c>
      <c r="C508" s="83">
        <v>253949729975</v>
      </c>
      <c r="D508" t="s">
        <v>1447</v>
      </c>
      <c r="E508" t="s">
        <v>218</v>
      </c>
      <c r="G508">
        <v>1</v>
      </c>
      <c r="H508" s="78">
        <v>75.02</v>
      </c>
      <c r="I508" s="78">
        <v>0</v>
      </c>
      <c r="J508" s="84">
        <v>75.02</v>
      </c>
      <c r="L508" s="78">
        <v>0</v>
      </c>
      <c r="N508" s="78">
        <v>2.61</v>
      </c>
      <c r="O508" s="78">
        <v>2.61</v>
      </c>
      <c r="P508" s="78">
        <v>72.41</v>
      </c>
      <c r="Q508" s="84">
        <v>4.6900000000000004</v>
      </c>
      <c r="R508" s="78">
        <v>0</v>
      </c>
    </row>
    <row r="509" spans="1:18" x14ac:dyDescent="0.25">
      <c r="A509" t="s">
        <v>524</v>
      </c>
      <c r="B509">
        <v>57829</v>
      </c>
      <c r="C509" s="83">
        <v>283923108522</v>
      </c>
      <c r="D509" t="s">
        <v>554</v>
      </c>
      <c r="E509" t="s">
        <v>204</v>
      </c>
      <c r="G509">
        <v>1</v>
      </c>
      <c r="H509" s="78">
        <v>69.06</v>
      </c>
      <c r="I509" s="78">
        <v>0</v>
      </c>
      <c r="J509" s="84">
        <v>69.06</v>
      </c>
      <c r="L509" s="78">
        <v>0</v>
      </c>
      <c r="N509" s="78">
        <v>2.44</v>
      </c>
      <c r="O509" s="78">
        <v>2.44</v>
      </c>
      <c r="P509" s="78">
        <v>66.62</v>
      </c>
      <c r="Q509" s="84">
        <v>4.66</v>
      </c>
      <c r="R509" s="78">
        <v>0</v>
      </c>
    </row>
    <row r="510" spans="1:18" x14ac:dyDescent="0.25">
      <c r="A510" t="s">
        <v>215</v>
      </c>
      <c r="B510">
        <v>57616</v>
      </c>
      <c r="C510" s="83">
        <v>283624642748</v>
      </c>
      <c r="D510" t="s">
        <v>235</v>
      </c>
      <c r="E510" t="s">
        <v>66</v>
      </c>
      <c r="G510">
        <v>1</v>
      </c>
      <c r="H510" s="78">
        <v>49.99</v>
      </c>
      <c r="I510" s="78">
        <v>0</v>
      </c>
      <c r="J510" s="84">
        <v>49.99</v>
      </c>
      <c r="L510" s="78">
        <v>7.52</v>
      </c>
      <c r="N510" s="78">
        <v>1.88</v>
      </c>
      <c r="O510" s="78">
        <v>9.4</v>
      </c>
      <c r="P510" s="78">
        <v>40.590000000000003</v>
      </c>
      <c r="Q510" s="84">
        <v>4.6500000000000004</v>
      </c>
      <c r="R510" s="78">
        <v>0</v>
      </c>
    </row>
    <row r="511" spans="1:18" x14ac:dyDescent="0.25">
      <c r="A511" t="s">
        <v>1146</v>
      </c>
      <c r="B511">
        <v>58294</v>
      </c>
      <c r="C511" s="83">
        <v>282538706245</v>
      </c>
      <c r="D511" t="s">
        <v>1163</v>
      </c>
      <c r="E511" t="s">
        <v>1164</v>
      </c>
      <c r="G511">
        <v>1</v>
      </c>
      <c r="H511" s="78">
        <v>70.02</v>
      </c>
      <c r="I511" s="78">
        <v>0</v>
      </c>
      <c r="J511" s="84">
        <v>70.02</v>
      </c>
      <c r="L511" s="78">
        <v>0</v>
      </c>
      <c r="N511" s="78">
        <v>2.4700000000000002</v>
      </c>
      <c r="O511" s="78">
        <v>2.4700000000000002</v>
      </c>
      <c r="P511" s="78">
        <v>67.55</v>
      </c>
      <c r="Q511" s="84">
        <v>4.6399999999999997</v>
      </c>
      <c r="R511" s="78">
        <v>0</v>
      </c>
    </row>
    <row r="512" spans="1:18" x14ac:dyDescent="0.25">
      <c r="A512" t="s">
        <v>1258</v>
      </c>
      <c r="B512">
        <v>58375</v>
      </c>
      <c r="C512" s="83">
        <v>283624929761</v>
      </c>
      <c r="D512" t="s">
        <v>1261</v>
      </c>
      <c r="E512" t="s">
        <v>66</v>
      </c>
      <c r="G512">
        <v>1</v>
      </c>
      <c r="H512" s="78">
        <v>48.99</v>
      </c>
      <c r="I512" s="78">
        <v>0</v>
      </c>
      <c r="J512" s="84">
        <v>48.99</v>
      </c>
      <c r="L512" s="78">
        <v>12.8</v>
      </c>
      <c r="N512" s="78">
        <v>1.85</v>
      </c>
      <c r="O512" s="78">
        <v>14.65</v>
      </c>
      <c r="P512" s="78">
        <v>34.340000000000003</v>
      </c>
      <c r="Q512" s="84">
        <v>4.63</v>
      </c>
      <c r="R512" s="78">
        <v>0</v>
      </c>
    </row>
    <row r="513" spans="1:18" x14ac:dyDescent="0.25">
      <c r="A513" t="s">
        <v>804</v>
      </c>
      <c r="B513">
        <v>58035</v>
      </c>
      <c r="C513" s="83">
        <v>264459527050</v>
      </c>
      <c r="D513" t="s">
        <v>823</v>
      </c>
      <c r="E513" t="s">
        <v>66</v>
      </c>
      <c r="G513">
        <v>1</v>
      </c>
      <c r="H513" s="78">
        <v>55.99</v>
      </c>
      <c r="I513" s="78">
        <v>0</v>
      </c>
      <c r="J513" s="84">
        <v>55.99</v>
      </c>
      <c r="L513" s="78">
        <v>0</v>
      </c>
      <c r="N513" s="78">
        <v>2.97</v>
      </c>
      <c r="O513" s="78">
        <v>2.97</v>
      </c>
      <c r="P513" s="78">
        <v>53.02</v>
      </c>
      <c r="Q513" s="84">
        <v>4.62</v>
      </c>
      <c r="R513" s="78">
        <v>0</v>
      </c>
    </row>
    <row r="514" spans="1:18" x14ac:dyDescent="0.25">
      <c r="A514" t="s">
        <v>306</v>
      </c>
      <c r="B514">
        <v>57682</v>
      </c>
      <c r="C514" s="83">
        <v>263328287379</v>
      </c>
      <c r="D514" t="s">
        <v>333</v>
      </c>
      <c r="E514" t="s">
        <v>334</v>
      </c>
      <c r="G514">
        <v>1</v>
      </c>
      <c r="H514" s="78">
        <v>65.91</v>
      </c>
      <c r="I514" s="78">
        <v>0</v>
      </c>
      <c r="J514" s="84">
        <v>65.91</v>
      </c>
      <c r="L514" s="78">
        <v>0</v>
      </c>
      <c r="N514" s="78">
        <v>2.35</v>
      </c>
      <c r="O514" s="78">
        <v>2.35</v>
      </c>
      <c r="P514" s="78">
        <v>63.56</v>
      </c>
      <c r="Q514" s="84">
        <v>4.6100000000000003</v>
      </c>
      <c r="R514" s="78">
        <v>0</v>
      </c>
    </row>
    <row r="515" spans="1:18" x14ac:dyDescent="0.25">
      <c r="A515" t="s">
        <v>699</v>
      </c>
      <c r="B515">
        <v>57944</v>
      </c>
      <c r="C515" s="83">
        <v>253136399651</v>
      </c>
      <c r="D515" t="s">
        <v>704</v>
      </c>
      <c r="E515" t="s">
        <v>705</v>
      </c>
      <c r="G515">
        <v>1</v>
      </c>
      <c r="H515" s="78">
        <v>65.790000000000006</v>
      </c>
      <c r="I515" s="78">
        <v>0</v>
      </c>
      <c r="J515" s="84">
        <v>65.790000000000006</v>
      </c>
      <c r="L515" s="78">
        <v>3.31</v>
      </c>
      <c r="N515" s="78">
        <v>2.34</v>
      </c>
      <c r="O515" s="78">
        <v>5.65</v>
      </c>
      <c r="P515" s="78">
        <v>60.14</v>
      </c>
      <c r="Q515" s="84">
        <v>4.6100000000000003</v>
      </c>
      <c r="R515" s="78">
        <v>0</v>
      </c>
    </row>
    <row r="516" spans="1:18" x14ac:dyDescent="0.25">
      <c r="A516" t="s">
        <v>64</v>
      </c>
      <c r="B516">
        <v>57521</v>
      </c>
      <c r="C516" s="83">
        <v>264578274449</v>
      </c>
      <c r="D516" t="s">
        <v>73</v>
      </c>
      <c r="E516" t="s">
        <v>74</v>
      </c>
      <c r="G516">
        <v>1</v>
      </c>
      <c r="H516" s="78">
        <v>65.290000000000006</v>
      </c>
      <c r="I516" s="78">
        <v>0</v>
      </c>
      <c r="J516" s="84">
        <v>65.290000000000006</v>
      </c>
      <c r="L516" s="78">
        <v>7.52</v>
      </c>
      <c r="N516" s="78">
        <v>2.33</v>
      </c>
      <c r="O516" s="78">
        <v>9.85</v>
      </c>
      <c r="P516" s="78">
        <v>55.44</v>
      </c>
      <c r="Q516" s="84">
        <v>4.57</v>
      </c>
      <c r="R516" s="78">
        <v>0</v>
      </c>
    </row>
    <row r="517" spans="1:18" x14ac:dyDescent="0.25">
      <c r="A517" t="s">
        <v>883</v>
      </c>
      <c r="B517">
        <v>58110</v>
      </c>
      <c r="C517" s="83">
        <v>264591480711</v>
      </c>
      <c r="D517" t="s">
        <v>916</v>
      </c>
      <c r="E517" t="s">
        <v>917</v>
      </c>
      <c r="G517">
        <v>1</v>
      </c>
      <c r="H517" s="78">
        <v>57.01</v>
      </c>
      <c r="I517" s="78">
        <v>0</v>
      </c>
      <c r="J517" s="84">
        <v>0</v>
      </c>
      <c r="L517" s="78">
        <v>0</v>
      </c>
      <c r="N517" s="78">
        <v>2.09</v>
      </c>
      <c r="O517" s="78">
        <v>2.09</v>
      </c>
      <c r="P517" s="78">
        <v>-2.09</v>
      </c>
      <c r="Q517" s="84">
        <v>4.5599999999999996</v>
      </c>
      <c r="R517" s="78">
        <v>0</v>
      </c>
    </row>
    <row r="518" spans="1:18" x14ac:dyDescent="0.25">
      <c r="A518" t="s">
        <v>1378</v>
      </c>
      <c r="B518">
        <v>58481</v>
      </c>
      <c r="C518" s="83">
        <v>264495460850</v>
      </c>
      <c r="D518" t="s">
        <v>1388</v>
      </c>
      <c r="E518" t="s">
        <v>66</v>
      </c>
      <c r="G518">
        <v>1</v>
      </c>
      <c r="H518" s="78">
        <v>58.9</v>
      </c>
      <c r="I518" s="78">
        <v>0</v>
      </c>
      <c r="J518" s="84">
        <v>58.9</v>
      </c>
      <c r="L518" s="78">
        <v>3.67</v>
      </c>
      <c r="N518" s="78">
        <v>2.14</v>
      </c>
      <c r="O518" s="78">
        <v>5.81</v>
      </c>
      <c r="P518" s="78">
        <v>53.09</v>
      </c>
      <c r="Q518" s="84">
        <v>4.5599999999999996</v>
      </c>
      <c r="R518" s="78">
        <v>0</v>
      </c>
    </row>
    <row r="519" spans="1:18" x14ac:dyDescent="0.25">
      <c r="A519" t="s">
        <v>349</v>
      </c>
      <c r="B519">
        <v>57701</v>
      </c>
      <c r="C519" s="83">
        <v>264776936909</v>
      </c>
      <c r="D519" t="s">
        <v>359</v>
      </c>
      <c r="E519" t="s">
        <v>204</v>
      </c>
      <c r="G519">
        <v>1</v>
      </c>
      <c r="H519" s="78">
        <v>65.06</v>
      </c>
      <c r="I519" s="78">
        <v>0</v>
      </c>
      <c r="J519" s="84">
        <v>65.06</v>
      </c>
      <c r="L519" s="78">
        <v>7.52</v>
      </c>
      <c r="N519" s="78">
        <v>2.3199999999999998</v>
      </c>
      <c r="O519" s="78">
        <v>9.84</v>
      </c>
      <c r="P519" s="78">
        <v>55.22</v>
      </c>
      <c r="Q519" s="84">
        <v>4.55</v>
      </c>
      <c r="R519" s="78">
        <v>0</v>
      </c>
    </row>
    <row r="520" spans="1:18" x14ac:dyDescent="0.25">
      <c r="A520" t="s">
        <v>656</v>
      </c>
      <c r="B520">
        <v>57926</v>
      </c>
      <c r="C520" s="83">
        <v>283898199514</v>
      </c>
      <c r="D520" t="s">
        <v>677</v>
      </c>
      <c r="E520" t="s">
        <v>325</v>
      </c>
      <c r="G520">
        <v>1</v>
      </c>
      <c r="H520" s="78">
        <v>65.05</v>
      </c>
      <c r="I520" s="78">
        <v>0</v>
      </c>
      <c r="J520" s="84">
        <v>65.05</v>
      </c>
      <c r="L520" s="78">
        <v>3.25</v>
      </c>
      <c r="N520" s="78">
        <v>2.3199999999999998</v>
      </c>
      <c r="O520" s="78">
        <v>5.57</v>
      </c>
      <c r="P520" s="78">
        <v>59.48</v>
      </c>
      <c r="Q520" s="84">
        <v>4.55</v>
      </c>
      <c r="R520" s="78">
        <v>0</v>
      </c>
    </row>
    <row r="521" spans="1:18" x14ac:dyDescent="0.25">
      <c r="A521" t="s">
        <v>928</v>
      </c>
      <c r="B521">
        <v>58122</v>
      </c>
      <c r="C521" s="83">
        <v>252330219513</v>
      </c>
      <c r="D521" t="s">
        <v>933</v>
      </c>
      <c r="E521" t="s">
        <v>934</v>
      </c>
      <c r="G521">
        <v>1</v>
      </c>
      <c r="H521" s="78">
        <v>65.05</v>
      </c>
      <c r="I521" s="78">
        <v>0</v>
      </c>
      <c r="J521" s="84">
        <v>65.05</v>
      </c>
      <c r="L521" s="78">
        <v>0</v>
      </c>
      <c r="N521" s="78">
        <v>2.3199999999999998</v>
      </c>
      <c r="O521" s="78">
        <v>2.3199999999999998</v>
      </c>
      <c r="P521" s="78">
        <v>62.73</v>
      </c>
      <c r="Q521" s="84">
        <v>4.55</v>
      </c>
      <c r="R521" s="78">
        <v>0</v>
      </c>
    </row>
    <row r="522" spans="1:18" x14ac:dyDescent="0.25">
      <c r="A522" t="s">
        <v>1419</v>
      </c>
      <c r="B522">
        <v>58523</v>
      </c>
      <c r="C522" s="83">
        <v>254233533776</v>
      </c>
      <c r="D522" t="s">
        <v>1436</v>
      </c>
      <c r="E522" t="s">
        <v>1437</v>
      </c>
      <c r="G522">
        <v>1</v>
      </c>
      <c r="H522" s="78">
        <v>65.02</v>
      </c>
      <c r="I522" s="78">
        <v>0</v>
      </c>
      <c r="J522" s="84">
        <v>65.02</v>
      </c>
      <c r="L522" s="78">
        <v>7.52</v>
      </c>
      <c r="N522" s="78">
        <v>3.36</v>
      </c>
      <c r="O522" s="78">
        <v>10.88</v>
      </c>
      <c r="P522" s="78">
        <v>54.14</v>
      </c>
      <c r="Q522" s="84">
        <v>4.55</v>
      </c>
      <c r="R522" s="78">
        <v>0</v>
      </c>
    </row>
    <row r="523" spans="1:18" x14ac:dyDescent="0.25">
      <c r="A523" t="s">
        <v>1258</v>
      </c>
      <c r="B523">
        <v>58390</v>
      </c>
      <c r="C523" s="83">
        <v>283837468699</v>
      </c>
      <c r="D523" t="s">
        <v>1279</v>
      </c>
      <c r="E523" t="s">
        <v>564</v>
      </c>
      <c r="G523">
        <v>1</v>
      </c>
      <c r="H523" s="78">
        <v>75.040000000000006</v>
      </c>
      <c r="I523" s="78">
        <v>0</v>
      </c>
      <c r="J523" s="84">
        <v>75.040000000000006</v>
      </c>
      <c r="L523" s="78">
        <v>7.52</v>
      </c>
      <c r="N523" s="78">
        <v>2.61</v>
      </c>
      <c r="O523" s="78">
        <v>10.130000000000001</v>
      </c>
      <c r="P523" s="78">
        <v>64.91</v>
      </c>
      <c r="Q523" s="84">
        <v>4.5</v>
      </c>
      <c r="R523" s="78">
        <v>0</v>
      </c>
    </row>
    <row r="524" spans="1:18" x14ac:dyDescent="0.25">
      <c r="A524" t="s">
        <v>579</v>
      </c>
      <c r="B524">
        <v>57876</v>
      </c>
      <c r="C524" s="83">
        <v>264585991083</v>
      </c>
      <c r="D524" t="s">
        <v>611</v>
      </c>
      <c r="E524" t="s">
        <v>612</v>
      </c>
      <c r="G524">
        <v>1</v>
      </c>
      <c r="H524" s="78">
        <v>64.010000000000005</v>
      </c>
      <c r="I524" s="78">
        <v>0</v>
      </c>
      <c r="J524" s="84">
        <v>64.010000000000005</v>
      </c>
      <c r="L524" s="78">
        <v>3.21</v>
      </c>
      <c r="N524" s="78">
        <v>2.29</v>
      </c>
      <c r="O524" s="78">
        <v>5.5</v>
      </c>
      <c r="P524" s="78">
        <v>58.51</v>
      </c>
      <c r="Q524" s="84">
        <v>4.4800000000000004</v>
      </c>
      <c r="R524" s="78">
        <v>0</v>
      </c>
    </row>
    <row r="525" spans="1:18" x14ac:dyDescent="0.25">
      <c r="A525" t="s">
        <v>614</v>
      </c>
      <c r="B525">
        <v>57903</v>
      </c>
      <c r="C525" s="83">
        <v>283858742340</v>
      </c>
      <c r="D525" t="s">
        <v>648</v>
      </c>
      <c r="E525" t="s">
        <v>444</v>
      </c>
      <c r="G525">
        <v>1</v>
      </c>
      <c r="H525" s="78">
        <v>51.04</v>
      </c>
      <c r="I525" s="78">
        <v>0</v>
      </c>
      <c r="J525" s="84">
        <v>51.04</v>
      </c>
      <c r="L525" s="78">
        <v>12.8</v>
      </c>
      <c r="N525" s="78">
        <v>1.91</v>
      </c>
      <c r="O525" s="78">
        <v>14.71</v>
      </c>
      <c r="P525" s="78">
        <v>36.33</v>
      </c>
      <c r="Q525" s="84">
        <v>4.47</v>
      </c>
      <c r="R525" s="78">
        <v>0</v>
      </c>
    </row>
    <row r="526" spans="1:18" x14ac:dyDescent="0.25">
      <c r="A526" t="s">
        <v>699</v>
      </c>
      <c r="B526">
        <v>57956</v>
      </c>
      <c r="C526" s="83">
        <v>252008348414</v>
      </c>
      <c r="D526" t="s">
        <v>301</v>
      </c>
      <c r="G526">
        <v>1</v>
      </c>
      <c r="H526" s="78">
        <v>74.5</v>
      </c>
      <c r="I526" s="78">
        <v>0</v>
      </c>
      <c r="J526" s="84">
        <v>74.5</v>
      </c>
      <c r="L526" s="78">
        <v>3.31</v>
      </c>
      <c r="N526" s="78">
        <v>2.59</v>
      </c>
      <c r="O526" s="78">
        <v>5.9</v>
      </c>
      <c r="P526" s="78">
        <v>68.599999999999994</v>
      </c>
      <c r="Q526" s="84">
        <v>4.47</v>
      </c>
      <c r="R526" s="78">
        <v>0</v>
      </c>
    </row>
    <row r="527" spans="1:18" x14ac:dyDescent="0.25">
      <c r="A527" t="s">
        <v>1378</v>
      </c>
      <c r="B527">
        <v>58500</v>
      </c>
      <c r="C527" s="83">
        <v>264746167886</v>
      </c>
      <c r="D527" t="s">
        <v>1412</v>
      </c>
      <c r="E527" t="s">
        <v>66</v>
      </c>
      <c r="G527">
        <v>1</v>
      </c>
      <c r="H527" s="78">
        <v>98.9</v>
      </c>
      <c r="I527" s="78">
        <v>0</v>
      </c>
      <c r="J527" s="84">
        <v>98.9</v>
      </c>
      <c r="L527" s="78">
        <v>12.8</v>
      </c>
      <c r="N527" s="78">
        <v>3.3</v>
      </c>
      <c r="O527" s="78">
        <v>16.100000000000001</v>
      </c>
      <c r="P527" s="78">
        <v>82.8</v>
      </c>
      <c r="Q527" s="84">
        <v>4.45</v>
      </c>
      <c r="R527" s="78">
        <v>0</v>
      </c>
    </row>
    <row r="528" spans="1:18" x14ac:dyDescent="0.25">
      <c r="A528" t="s">
        <v>1089</v>
      </c>
      <c r="B528">
        <v>58272</v>
      </c>
      <c r="C528" s="83">
        <v>254317459762</v>
      </c>
      <c r="D528" t="s">
        <v>1133</v>
      </c>
      <c r="E528" t="s">
        <v>160</v>
      </c>
      <c r="G528">
        <v>1</v>
      </c>
      <c r="H528" s="78">
        <v>49.98</v>
      </c>
      <c r="I528" s="78">
        <v>0</v>
      </c>
      <c r="J528" s="84">
        <v>49.98</v>
      </c>
      <c r="L528" s="78">
        <v>3.31</v>
      </c>
      <c r="N528" s="78">
        <v>1.88</v>
      </c>
      <c r="O528" s="78">
        <v>5.19</v>
      </c>
      <c r="P528" s="78">
        <v>44.79</v>
      </c>
      <c r="Q528" s="84">
        <v>4.4400000000000004</v>
      </c>
      <c r="R528" s="78">
        <v>0</v>
      </c>
    </row>
    <row r="529" spans="1:18" x14ac:dyDescent="0.25">
      <c r="A529" t="s">
        <v>1419</v>
      </c>
      <c r="B529">
        <v>58529</v>
      </c>
      <c r="C529" s="83">
        <v>262349621417</v>
      </c>
      <c r="D529" t="s">
        <v>211</v>
      </c>
      <c r="E529" t="s">
        <v>212</v>
      </c>
      <c r="G529">
        <v>1</v>
      </c>
      <c r="H529" s="78">
        <v>73.98</v>
      </c>
      <c r="I529" s="78">
        <v>0</v>
      </c>
      <c r="J529" s="84">
        <v>73.98</v>
      </c>
      <c r="L529" s="78">
        <v>3.39</v>
      </c>
      <c r="N529" s="78">
        <v>2.57</v>
      </c>
      <c r="O529" s="78">
        <v>5.96</v>
      </c>
      <c r="P529" s="78">
        <v>68.02</v>
      </c>
      <c r="Q529" s="84">
        <v>4.4400000000000004</v>
      </c>
      <c r="R529" s="78">
        <v>0</v>
      </c>
    </row>
    <row r="530" spans="1:18" x14ac:dyDescent="0.25">
      <c r="A530" t="s">
        <v>699</v>
      </c>
      <c r="B530">
        <v>57977</v>
      </c>
      <c r="C530" s="83">
        <v>254596866524</v>
      </c>
      <c r="D530" t="s">
        <v>751</v>
      </c>
      <c r="E530" t="s">
        <v>93</v>
      </c>
      <c r="G530">
        <v>1</v>
      </c>
      <c r="H530" s="78">
        <v>49.05</v>
      </c>
      <c r="I530" s="78">
        <v>0</v>
      </c>
      <c r="J530" s="84">
        <v>49.05</v>
      </c>
      <c r="L530" s="78">
        <v>6.94</v>
      </c>
      <c r="N530" s="78">
        <v>1.85</v>
      </c>
      <c r="O530" s="78">
        <v>8.7899999999999991</v>
      </c>
      <c r="P530" s="78">
        <v>40.26</v>
      </c>
      <c r="Q530" s="84">
        <v>4.41</v>
      </c>
      <c r="R530" s="78">
        <v>0</v>
      </c>
    </row>
    <row r="531" spans="1:18" x14ac:dyDescent="0.25">
      <c r="A531" t="s">
        <v>524</v>
      </c>
      <c r="B531">
        <v>57816</v>
      </c>
      <c r="C531" s="83">
        <v>254356757466</v>
      </c>
      <c r="D531" t="s">
        <v>534</v>
      </c>
      <c r="E531" t="s">
        <v>535</v>
      </c>
      <c r="G531">
        <v>1</v>
      </c>
      <c r="H531" s="78">
        <v>55.02</v>
      </c>
      <c r="I531" s="78">
        <v>0</v>
      </c>
      <c r="J531" s="84">
        <v>55.02</v>
      </c>
      <c r="L531" s="78">
        <v>7.41</v>
      </c>
      <c r="N531" s="78">
        <v>2.02</v>
      </c>
      <c r="O531" s="78">
        <v>9.43</v>
      </c>
      <c r="P531" s="78">
        <v>45.59</v>
      </c>
      <c r="Q531" s="84">
        <v>4.4000000000000004</v>
      </c>
      <c r="R531" s="78">
        <v>0</v>
      </c>
    </row>
    <row r="532" spans="1:18" x14ac:dyDescent="0.25">
      <c r="A532" t="s">
        <v>524</v>
      </c>
      <c r="B532">
        <v>57820</v>
      </c>
      <c r="C532" s="83">
        <v>283310834435</v>
      </c>
      <c r="D532" t="s">
        <v>541</v>
      </c>
      <c r="E532" t="s">
        <v>231</v>
      </c>
      <c r="G532">
        <v>1</v>
      </c>
      <c r="H532" s="78">
        <v>55.05</v>
      </c>
      <c r="I532" s="78">
        <v>0</v>
      </c>
      <c r="J532" s="84">
        <v>55.05</v>
      </c>
      <c r="L532" s="78">
        <v>7.52</v>
      </c>
      <c r="N532" s="78">
        <v>2.02</v>
      </c>
      <c r="O532" s="78">
        <v>9.5399999999999991</v>
      </c>
      <c r="P532" s="78">
        <v>45.51</v>
      </c>
      <c r="Q532" s="84">
        <v>4.4000000000000004</v>
      </c>
      <c r="R532" s="78">
        <v>0</v>
      </c>
    </row>
    <row r="533" spans="1:18" x14ac:dyDescent="0.25">
      <c r="A533" t="s">
        <v>1466</v>
      </c>
      <c r="B533">
        <v>58577</v>
      </c>
      <c r="C533" s="83">
        <v>254282278648</v>
      </c>
      <c r="D533" t="s">
        <v>1500</v>
      </c>
      <c r="E533" t="s">
        <v>410</v>
      </c>
      <c r="G533">
        <v>1</v>
      </c>
      <c r="H533" s="78">
        <v>62.91</v>
      </c>
      <c r="I533" s="78">
        <v>0</v>
      </c>
      <c r="J533" s="84">
        <v>62.91</v>
      </c>
      <c r="L533" s="78">
        <v>0</v>
      </c>
      <c r="N533" s="78">
        <v>2.25</v>
      </c>
      <c r="O533" s="78">
        <v>2.25</v>
      </c>
      <c r="P533" s="78">
        <v>60.66</v>
      </c>
      <c r="Q533" s="84">
        <v>4.4000000000000004</v>
      </c>
      <c r="R533" s="78">
        <v>0</v>
      </c>
    </row>
    <row r="534" spans="1:18" x14ac:dyDescent="0.25">
      <c r="A534" t="s">
        <v>306</v>
      </c>
      <c r="B534">
        <v>57689</v>
      </c>
      <c r="C534" s="83">
        <v>254639918789</v>
      </c>
      <c r="D534" t="s">
        <v>343</v>
      </c>
      <c r="E534" t="s">
        <v>86</v>
      </c>
      <c r="G534">
        <v>1</v>
      </c>
      <c r="H534" s="78">
        <v>65.06</v>
      </c>
      <c r="I534" s="78">
        <v>0</v>
      </c>
      <c r="J534" s="84">
        <v>65.06</v>
      </c>
      <c r="L534" s="78">
        <v>14.4</v>
      </c>
      <c r="N534" s="78">
        <v>2.31</v>
      </c>
      <c r="O534" s="78">
        <v>16.71</v>
      </c>
      <c r="P534" s="78">
        <v>48.35</v>
      </c>
      <c r="Q534" s="84">
        <v>4.3899999999999997</v>
      </c>
      <c r="R534" s="78">
        <v>0</v>
      </c>
    </row>
    <row r="535" spans="1:18" x14ac:dyDescent="0.25">
      <c r="A535" t="s">
        <v>215</v>
      </c>
      <c r="B535">
        <v>57604</v>
      </c>
      <c r="C535" s="83">
        <v>253950934916</v>
      </c>
      <c r="D535" t="s">
        <v>217</v>
      </c>
      <c r="E535" t="s">
        <v>218</v>
      </c>
      <c r="G535">
        <v>1</v>
      </c>
      <c r="H535" s="78">
        <v>50.05</v>
      </c>
      <c r="I535" s="78">
        <v>0</v>
      </c>
      <c r="J535" s="84">
        <v>50.05</v>
      </c>
      <c r="L535" s="78">
        <v>7.52</v>
      </c>
      <c r="N535" s="78">
        <v>1.88</v>
      </c>
      <c r="O535" s="78">
        <v>9.4</v>
      </c>
      <c r="P535" s="78">
        <v>40.65</v>
      </c>
      <c r="Q535" s="84">
        <v>4.38</v>
      </c>
      <c r="R535" s="78">
        <v>0</v>
      </c>
    </row>
    <row r="536" spans="1:18" x14ac:dyDescent="0.25">
      <c r="A536" t="s">
        <v>349</v>
      </c>
      <c r="B536">
        <v>57714</v>
      </c>
      <c r="C536" s="83">
        <v>283874258847</v>
      </c>
      <c r="D536" t="s">
        <v>377</v>
      </c>
      <c r="E536" t="s">
        <v>139</v>
      </c>
      <c r="G536">
        <v>1</v>
      </c>
      <c r="H536" s="78">
        <v>70.05</v>
      </c>
      <c r="I536" s="78">
        <v>0</v>
      </c>
      <c r="J536" s="84">
        <v>70.05</v>
      </c>
      <c r="L536" s="78">
        <v>9.7899999999999991</v>
      </c>
      <c r="N536" s="78">
        <v>2.46</v>
      </c>
      <c r="O536" s="78">
        <v>12.25</v>
      </c>
      <c r="P536" s="78">
        <v>57.8</v>
      </c>
      <c r="Q536" s="84">
        <v>4.38</v>
      </c>
      <c r="R536" s="78">
        <v>0</v>
      </c>
    </row>
    <row r="537" spans="1:18" x14ac:dyDescent="0.25">
      <c r="A537" t="s">
        <v>1466</v>
      </c>
      <c r="B537">
        <v>58554</v>
      </c>
      <c r="C537" s="83">
        <v>264647224314</v>
      </c>
      <c r="D537" t="s">
        <v>1473</v>
      </c>
      <c r="E537" t="s">
        <v>257</v>
      </c>
      <c r="G537">
        <v>1</v>
      </c>
      <c r="H537" s="78">
        <v>53.02</v>
      </c>
      <c r="I537" s="78">
        <v>0</v>
      </c>
      <c r="J537" s="84">
        <v>53.02</v>
      </c>
      <c r="L537" s="78">
        <v>8.5</v>
      </c>
      <c r="N537" s="78">
        <v>1.96</v>
      </c>
      <c r="O537" s="78">
        <v>10.46</v>
      </c>
      <c r="P537" s="78">
        <v>42.56</v>
      </c>
      <c r="Q537" s="84">
        <v>4.37</v>
      </c>
      <c r="R537" s="78">
        <v>0</v>
      </c>
    </row>
    <row r="538" spans="1:18" x14ac:dyDescent="0.25">
      <c r="A538" t="s">
        <v>843</v>
      </c>
      <c r="B538">
        <v>58071</v>
      </c>
      <c r="C538" s="83">
        <v>283836711671</v>
      </c>
      <c r="D538" t="s">
        <v>864</v>
      </c>
      <c r="E538" t="s">
        <v>865</v>
      </c>
      <c r="G538">
        <v>1</v>
      </c>
      <c r="H538" s="78">
        <v>59.04</v>
      </c>
      <c r="I538" s="78">
        <v>0</v>
      </c>
      <c r="J538" s="84">
        <v>59.04</v>
      </c>
      <c r="L538" s="78">
        <v>13.74</v>
      </c>
      <c r="N538" s="78">
        <v>2.14</v>
      </c>
      <c r="O538" s="78">
        <v>15.88</v>
      </c>
      <c r="P538" s="78">
        <v>43.16</v>
      </c>
      <c r="Q538" s="84">
        <v>4.3600000000000003</v>
      </c>
      <c r="R538" s="78">
        <v>0</v>
      </c>
    </row>
    <row r="539" spans="1:18" x14ac:dyDescent="0.25">
      <c r="A539" t="s">
        <v>804</v>
      </c>
      <c r="B539">
        <v>58052</v>
      </c>
      <c r="C539" s="83">
        <v>254465617731</v>
      </c>
      <c r="D539" t="s">
        <v>841</v>
      </c>
      <c r="E539" t="s">
        <v>90</v>
      </c>
      <c r="G539">
        <v>1</v>
      </c>
      <c r="H539" s="78">
        <v>84.29</v>
      </c>
      <c r="I539" s="78">
        <v>0</v>
      </c>
      <c r="J539" s="84">
        <v>84.29</v>
      </c>
      <c r="L539" s="78">
        <v>7.52</v>
      </c>
      <c r="N539" s="78">
        <v>2.87</v>
      </c>
      <c r="O539" s="78">
        <v>10.39</v>
      </c>
      <c r="P539" s="78">
        <v>73.900000000000006</v>
      </c>
      <c r="Q539" s="84">
        <v>4.32</v>
      </c>
      <c r="R539" s="78">
        <v>0</v>
      </c>
    </row>
    <row r="540" spans="1:18" x14ac:dyDescent="0.25">
      <c r="A540" t="s">
        <v>614</v>
      </c>
      <c r="B540">
        <v>57897</v>
      </c>
      <c r="C540" s="83">
        <v>264781033974</v>
      </c>
      <c r="D540" t="s">
        <v>639</v>
      </c>
      <c r="E540" t="s">
        <v>640</v>
      </c>
      <c r="G540">
        <v>1</v>
      </c>
      <c r="H540" s="78">
        <v>59.02</v>
      </c>
      <c r="I540" s="78">
        <v>0</v>
      </c>
      <c r="J540" s="84">
        <v>59.02</v>
      </c>
      <c r="L540" s="78">
        <v>20.66</v>
      </c>
      <c r="N540" s="78">
        <v>2.14</v>
      </c>
      <c r="O540" s="78">
        <v>22.8</v>
      </c>
      <c r="P540" s="78">
        <v>36.22</v>
      </c>
      <c r="Q540" s="84">
        <v>4.28</v>
      </c>
      <c r="R540" s="78">
        <v>0</v>
      </c>
    </row>
    <row r="541" spans="1:18" x14ac:dyDescent="0.25">
      <c r="A541" t="s">
        <v>263</v>
      </c>
      <c r="B541">
        <v>57652</v>
      </c>
      <c r="C541" s="83">
        <v>254584316543</v>
      </c>
      <c r="D541" t="s">
        <v>289</v>
      </c>
      <c r="E541" t="s">
        <v>290</v>
      </c>
      <c r="G541">
        <v>1</v>
      </c>
      <c r="H541" s="78">
        <v>61.04</v>
      </c>
      <c r="I541" s="78">
        <v>0</v>
      </c>
      <c r="J541" s="84">
        <v>61.04</v>
      </c>
      <c r="L541" s="78">
        <v>7.52</v>
      </c>
      <c r="N541" s="78">
        <v>2.19</v>
      </c>
      <c r="O541" s="78">
        <v>9.7100000000000009</v>
      </c>
      <c r="P541" s="78">
        <v>51.33</v>
      </c>
      <c r="Q541" s="84">
        <v>4.2699999999999996</v>
      </c>
      <c r="R541" s="78">
        <v>0</v>
      </c>
    </row>
    <row r="542" spans="1:18" x14ac:dyDescent="0.25">
      <c r="A542" t="s">
        <v>306</v>
      </c>
      <c r="B542">
        <v>57675</v>
      </c>
      <c r="C542" s="83">
        <v>283361485295</v>
      </c>
      <c r="D542" t="s">
        <v>321</v>
      </c>
      <c r="E542" t="s">
        <v>322</v>
      </c>
      <c r="G542">
        <v>1</v>
      </c>
      <c r="H542" s="78">
        <v>55.05</v>
      </c>
      <c r="I542" s="78">
        <v>0</v>
      </c>
      <c r="J542" s="84">
        <v>55.05</v>
      </c>
      <c r="L542" s="78">
        <v>7.52</v>
      </c>
      <c r="N542" s="78">
        <v>2.02</v>
      </c>
      <c r="O542" s="78">
        <v>9.5399999999999991</v>
      </c>
      <c r="P542" s="78">
        <v>45.51</v>
      </c>
      <c r="Q542" s="84">
        <v>4.2699999999999996</v>
      </c>
      <c r="R542" s="78">
        <v>0</v>
      </c>
    </row>
    <row r="543" spans="1:18" x14ac:dyDescent="0.25">
      <c r="A543" t="s">
        <v>804</v>
      </c>
      <c r="B543">
        <v>58046</v>
      </c>
      <c r="C543" s="83">
        <v>264795063953</v>
      </c>
      <c r="D543" t="s">
        <v>837</v>
      </c>
      <c r="E543" t="s">
        <v>723</v>
      </c>
      <c r="G543">
        <v>1</v>
      </c>
      <c r="H543" s="78">
        <v>55.07</v>
      </c>
      <c r="I543" s="78">
        <v>0</v>
      </c>
      <c r="J543" s="84">
        <v>55.07</v>
      </c>
      <c r="L543" s="78">
        <v>7.52</v>
      </c>
      <c r="N543" s="78">
        <v>2.02</v>
      </c>
      <c r="O543" s="78">
        <v>9.5399999999999991</v>
      </c>
      <c r="P543" s="78">
        <v>45.53</v>
      </c>
      <c r="Q543" s="84">
        <v>4.2699999999999996</v>
      </c>
      <c r="R543" s="78">
        <v>0</v>
      </c>
    </row>
    <row r="544" spans="1:18" x14ac:dyDescent="0.25">
      <c r="A544" t="s">
        <v>349</v>
      </c>
      <c r="B544">
        <v>57723</v>
      </c>
      <c r="C544" s="83">
        <v>254328685827</v>
      </c>
      <c r="D544" t="s">
        <v>390</v>
      </c>
      <c r="E544" t="s">
        <v>391</v>
      </c>
      <c r="G544">
        <v>1</v>
      </c>
      <c r="H544" s="78">
        <v>70.98</v>
      </c>
      <c r="I544" s="78">
        <v>0</v>
      </c>
      <c r="J544" s="84">
        <v>70.98</v>
      </c>
      <c r="L544" s="78">
        <v>7.52</v>
      </c>
      <c r="N544" s="78">
        <v>2.48</v>
      </c>
      <c r="O544" s="78">
        <v>10</v>
      </c>
      <c r="P544" s="78">
        <v>60.98</v>
      </c>
      <c r="Q544" s="84">
        <v>4.26</v>
      </c>
      <c r="R544" s="78">
        <v>0</v>
      </c>
    </row>
    <row r="545" spans="1:18" x14ac:dyDescent="0.25">
      <c r="A545" t="s">
        <v>263</v>
      </c>
      <c r="B545">
        <v>57645</v>
      </c>
      <c r="C545" s="83">
        <v>283928112870</v>
      </c>
      <c r="D545" t="s">
        <v>280</v>
      </c>
      <c r="E545" t="s">
        <v>204</v>
      </c>
      <c r="G545">
        <v>1</v>
      </c>
      <c r="H545" s="78">
        <v>68.06</v>
      </c>
      <c r="I545" s="78">
        <v>0</v>
      </c>
      <c r="J545" s="84">
        <v>68.06</v>
      </c>
      <c r="L545" s="78">
        <v>7.52</v>
      </c>
      <c r="N545" s="78">
        <v>2.4</v>
      </c>
      <c r="O545" s="78">
        <v>9.92</v>
      </c>
      <c r="P545" s="78">
        <v>58.14</v>
      </c>
      <c r="Q545" s="84">
        <v>4.25</v>
      </c>
      <c r="R545" s="78">
        <v>0</v>
      </c>
    </row>
    <row r="546" spans="1:18" x14ac:dyDescent="0.25">
      <c r="A546" t="s">
        <v>1146</v>
      </c>
      <c r="B546">
        <v>58303</v>
      </c>
      <c r="C546" s="83">
        <v>283915212626</v>
      </c>
      <c r="D546" t="s">
        <v>1175</v>
      </c>
      <c r="E546" t="s">
        <v>76</v>
      </c>
      <c r="G546">
        <v>1</v>
      </c>
      <c r="H546" s="78">
        <v>68.06</v>
      </c>
      <c r="I546" s="78">
        <v>0</v>
      </c>
      <c r="J546" s="84">
        <v>68.06</v>
      </c>
      <c r="L546" s="78">
        <v>7.52</v>
      </c>
      <c r="N546" s="78">
        <v>2.4</v>
      </c>
      <c r="O546" s="78">
        <v>9.92</v>
      </c>
      <c r="P546" s="78">
        <v>58.14</v>
      </c>
      <c r="Q546" s="84">
        <v>4.25</v>
      </c>
      <c r="R546" s="78">
        <v>0</v>
      </c>
    </row>
    <row r="547" spans="1:18" x14ac:dyDescent="0.25">
      <c r="A547" t="s">
        <v>1048</v>
      </c>
      <c r="B547">
        <v>58210</v>
      </c>
      <c r="C547" s="83">
        <v>283949070067</v>
      </c>
      <c r="D547" t="s">
        <v>976</v>
      </c>
      <c r="E547" t="s">
        <v>845</v>
      </c>
      <c r="G547">
        <v>1</v>
      </c>
      <c r="H547" s="78">
        <v>64.069999999999993</v>
      </c>
      <c r="I547" s="78">
        <v>0</v>
      </c>
      <c r="J547" s="84">
        <v>64.069999999999993</v>
      </c>
      <c r="L547" s="78">
        <v>0</v>
      </c>
      <c r="N547" s="78">
        <v>2.2799999999999998</v>
      </c>
      <c r="O547" s="78">
        <v>2.2799999999999998</v>
      </c>
      <c r="P547" s="78">
        <v>61.79</v>
      </c>
      <c r="Q547" s="84">
        <v>4.24</v>
      </c>
      <c r="R547" s="78">
        <v>0</v>
      </c>
    </row>
    <row r="548" spans="1:18" x14ac:dyDescent="0.25">
      <c r="A548" t="s">
        <v>398</v>
      </c>
      <c r="B548">
        <v>57749</v>
      </c>
      <c r="C548" s="83">
        <v>283927925729</v>
      </c>
      <c r="D548" t="s">
        <v>429</v>
      </c>
      <c r="E548" t="s">
        <v>204</v>
      </c>
      <c r="G548">
        <v>1</v>
      </c>
      <c r="H548" s="78">
        <v>70.06</v>
      </c>
      <c r="I548" s="78">
        <v>0</v>
      </c>
      <c r="J548" s="84">
        <v>70.06</v>
      </c>
      <c r="L548" s="78">
        <v>0</v>
      </c>
      <c r="N548" s="78">
        <v>2.4500000000000002</v>
      </c>
      <c r="O548" s="78">
        <v>2.4500000000000002</v>
      </c>
      <c r="P548" s="78">
        <v>67.61</v>
      </c>
      <c r="Q548" s="84">
        <v>4.2</v>
      </c>
      <c r="R548" s="78">
        <v>0</v>
      </c>
    </row>
    <row r="549" spans="1:18" x14ac:dyDescent="0.25">
      <c r="A549" t="s">
        <v>398</v>
      </c>
      <c r="B549">
        <v>57761</v>
      </c>
      <c r="C549" s="83">
        <v>254631818343</v>
      </c>
      <c r="D549" t="s">
        <v>449</v>
      </c>
      <c r="E549" t="s">
        <v>150</v>
      </c>
      <c r="G549">
        <v>1</v>
      </c>
      <c r="H549" s="78">
        <v>70.06</v>
      </c>
      <c r="I549" s="78">
        <v>0</v>
      </c>
      <c r="J549" s="84">
        <v>70.06</v>
      </c>
      <c r="L549" s="78">
        <v>8.5</v>
      </c>
      <c r="N549" s="78">
        <v>2.4500000000000002</v>
      </c>
      <c r="O549" s="78">
        <v>10.95</v>
      </c>
      <c r="P549" s="78">
        <v>59.11</v>
      </c>
      <c r="Q549" s="84">
        <v>4.2</v>
      </c>
      <c r="R549" s="78">
        <v>0</v>
      </c>
    </row>
    <row r="550" spans="1:18" x14ac:dyDescent="0.25">
      <c r="A550" t="s">
        <v>455</v>
      </c>
      <c r="B550">
        <v>57809</v>
      </c>
      <c r="C550" s="83">
        <v>263946637150</v>
      </c>
      <c r="D550" t="s">
        <v>522</v>
      </c>
      <c r="E550" t="s">
        <v>523</v>
      </c>
      <c r="G550">
        <v>1</v>
      </c>
      <c r="H550" s="78">
        <v>60.05</v>
      </c>
      <c r="I550" s="78">
        <v>0</v>
      </c>
      <c r="J550" s="84">
        <v>60.05</v>
      </c>
      <c r="L550" s="78">
        <v>0</v>
      </c>
      <c r="N550" s="78">
        <v>2.16</v>
      </c>
      <c r="O550" s="78">
        <v>2.16</v>
      </c>
      <c r="P550" s="78">
        <v>57.89</v>
      </c>
      <c r="Q550" s="84">
        <v>4.2</v>
      </c>
      <c r="R550" s="78">
        <v>0</v>
      </c>
    </row>
    <row r="551" spans="1:18" x14ac:dyDescent="0.25">
      <c r="A551" t="s">
        <v>579</v>
      </c>
      <c r="B551">
        <v>57851</v>
      </c>
      <c r="C551" s="83">
        <v>264756829225</v>
      </c>
      <c r="D551" t="s">
        <v>582</v>
      </c>
      <c r="E551" t="s">
        <v>128</v>
      </c>
      <c r="G551">
        <v>1</v>
      </c>
      <c r="H551" s="78">
        <v>70.06</v>
      </c>
      <c r="I551" s="78">
        <v>0</v>
      </c>
      <c r="J551" s="84">
        <v>70.06</v>
      </c>
      <c r="L551" s="78">
        <v>0</v>
      </c>
      <c r="N551" s="78">
        <v>2.4500000000000002</v>
      </c>
      <c r="O551" s="78">
        <v>2.4500000000000002</v>
      </c>
      <c r="P551" s="78">
        <v>67.61</v>
      </c>
      <c r="Q551" s="84">
        <v>4.2</v>
      </c>
      <c r="R551" s="78">
        <v>0</v>
      </c>
    </row>
    <row r="552" spans="1:18" x14ac:dyDescent="0.25">
      <c r="A552" t="s">
        <v>699</v>
      </c>
      <c r="B552">
        <v>57960</v>
      </c>
      <c r="C552" s="83">
        <v>254539748723</v>
      </c>
      <c r="D552" t="s">
        <v>727</v>
      </c>
      <c r="E552" t="s">
        <v>530</v>
      </c>
      <c r="G552">
        <v>1</v>
      </c>
      <c r="H552" s="78">
        <v>60.03</v>
      </c>
      <c r="I552" s="78">
        <v>0</v>
      </c>
      <c r="J552" s="84">
        <v>60.03</v>
      </c>
      <c r="L552" s="78">
        <v>3.31</v>
      </c>
      <c r="N552" s="78">
        <v>2.16</v>
      </c>
      <c r="O552" s="78">
        <v>5.47</v>
      </c>
      <c r="P552" s="78">
        <v>54.56</v>
      </c>
      <c r="Q552" s="84">
        <v>4.2</v>
      </c>
      <c r="R552" s="78">
        <v>0</v>
      </c>
    </row>
    <row r="553" spans="1:18" x14ac:dyDescent="0.25">
      <c r="A553" t="s">
        <v>1232</v>
      </c>
      <c r="B553">
        <v>58353</v>
      </c>
      <c r="C553" s="83">
        <v>283838454540</v>
      </c>
      <c r="D553" t="s">
        <v>1236</v>
      </c>
      <c r="E553" t="s">
        <v>66</v>
      </c>
      <c r="G553">
        <v>1</v>
      </c>
      <c r="H553" s="78">
        <v>70.040000000000006</v>
      </c>
      <c r="I553" s="78">
        <v>0</v>
      </c>
      <c r="J553" s="84">
        <v>70.040000000000006</v>
      </c>
      <c r="L553" s="78">
        <v>3.31</v>
      </c>
      <c r="N553" s="78">
        <v>2.4500000000000002</v>
      </c>
      <c r="O553" s="78">
        <v>5.76</v>
      </c>
      <c r="P553" s="78">
        <v>64.28</v>
      </c>
      <c r="Q553" s="84">
        <v>4.2</v>
      </c>
      <c r="R553" s="78">
        <v>0</v>
      </c>
    </row>
    <row r="554" spans="1:18" x14ac:dyDescent="0.25">
      <c r="A554" t="s">
        <v>699</v>
      </c>
      <c r="B554">
        <v>57969</v>
      </c>
      <c r="C554" s="83">
        <v>282803090678</v>
      </c>
      <c r="D554" t="s">
        <v>741</v>
      </c>
      <c r="E554" t="s">
        <v>742</v>
      </c>
      <c r="G554">
        <v>1</v>
      </c>
      <c r="H554" s="78">
        <v>59.81</v>
      </c>
      <c r="I554" s="78">
        <v>0</v>
      </c>
      <c r="J554" s="84">
        <v>59.81</v>
      </c>
      <c r="L554" s="78">
        <v>3.23</v>
      </c>
      <c r="N554" s="78">
        <v>3.12</v>
      </c>
      <c r="O554" s="78">
        <v>6.35</v>
      </c>
      <c r="P554" s="78">
        <v>53.46</v>
      </c>
      <c r="Q554" s="84">
        <v>4.1900000000000004</v>
      </c>
      <c r="R554" s="78">
        <v>0</v>
      </c>
    </row>
    <row r="555" spans="1:18" x14ac:dyDescent="0.25">
      <c r="A555" t="s">
        <v>1192</v>
      </c>
      <c r="B555">
        <v>58346</v>
      </c>
      <c r="C555" s="83">
        <v>254021871551</v>
      </c>
      <c r="D555" t="s">
        <v>1227</v>
      </c>
      <c r="E555" t="s">
        <v>567</v>
      </c>
      <c r="G555">
        <v>1</v>
      </c>
      <c r="H555" s="78">
        <v>69.28</v>
      </c>
      <c r="I555" s="78">
        <v>0</v>
      </c>
      <c r="J555" s="84">
        <v>69.28</v>
      </c>
      <c r="L555" s="78">
        <v>12.8</v>
      </c>
      <c r="N555" s="78">
        <v>2.4300000000000002</v>
      </c>
      <c r="O555" s="78">
        <v>15.23</v>
      </c>
      <c r="P555" s="78">
        <v>54.05</v>
      </c>
      <c r="Q555" s="84">
        <v>4.16</v>
      </c>
      <c r="R555" s="78">
        <v>0</v>
      </c>
    </row>
    <row r="556" spans="1:18" x14ac:dyDescent="0.25">
      <c r="A556" t="s">
        <v>1419</v>
      </c>
      <c r="B556">
        <v>58514</v>
      </c>
      <c r="C556" s="83">
        <v>264807642572</v>
      </c>
      <c r="D556" t="s">
        <v>1427</v>
      </c>
      <c r="E556" t="s">
        <v>1296</v>
      </c>
      <c r="G556">
        <v>1</v>
      </c>
      <c r="H556" s="78">
        <v>69.069999999999993</v>
      </c>
      <c r="I556" s="78">
        <v>0</v>
      </c>
      <c r="J556" s="84">
        <v>69.069999999999993</v>
      </c>
      <c r="L556" s="78">
        <v>4.18</v>
      </c>
      <c r="N556" s="78">
        <v>2.42</v>
      </c>
      <c r="O556" s="78">
        <v>6.6</v>
      </c>
      <c r="P556" s="78">
        <v>62.47</v>
      </c>
      <c r="Q556" s="84">
        <v>4.1399999999999997</v>
      </c>
      <c r="R556" s="78">
        <v>0</v>
      </c>
    </row>
    <row r="557" spans="1:18" x14ac:dyDescent="0.25">
      <c r="A557" t="s">
        <v>349</v>
      </c>
      <c r="B557">
        <v>57718</v>
      </c>
      <c r="C557" s="83">
        <v>254593365603</v>
      </c>
      <c r="D557" t="s">
        <v>382</v>
      </c>
      <c r="E557" t="s">
        <v>383</v>
      </c>
      <c r="G557">
        <v>1</v>
      </c>
      <c r="H557" s="78">
        <v>59.05</v>
      </c>
      <c r="I557" s="78">
        <v>0</v>
      </c>
      <c r="J557" s="84">
        <v>59.05</v>
      </c>
      <c r="L557" s="78">
        <v>0</v>
      </c>
      <c r="N557" s="78">
        <v>2.13</v>
      </c>
      <c r="O557" s="78">
        <v>2.13</v>
      </c>
      <c r="P557" s="78">
        <v>56.92</v>
      </c>
      <c r="Q557" s="84">
        <v>4.13</v>
      </c>
      <c r="R557" s="78">
        <v>0</v>
      </c>
    </row>
    <row r="558" spans="1:18" x14ac:dyDescent="0.25">
      <c r="A558" t="s">
        <v>614</v>
      </c>
      <c r="B558">
        <v>57888</v>
      </c>
      <c r="C558" s="83">
        <v>254618170597</v>
      </c>
      <c r="D558" t="s">
        <v>626</v>
      </c>
      <c r="E558" t="s">
        <v>130</v>
      </c>
      <c r="G558">
        <v>1</v>
      </c>
      <c r="H558" s="78">
        <v>59.06</v>
      </c>
      <c r="I558" s="78">
        <v>0</v>
      </c>
      <c r="J558" s="84">
        <v>59.06</v>
      </c>
      <c r="L558" s="78">
        <v>0</v>
      </c>
      <c r="N558" s="78">
        <v>2.13</v>
      </c>
      <c r="O558" s="78">
        <v>2.13</v>
      </c>
      <c r="P558" s="78">
        <v>56.93</v>
      </c>
      <c r="Q558" s="84">
        <v>4.13</v>
      </c>
      <c r="R558" s="78">
        <v>0</v>
      </c>
    </row>
    <row r="559" spans="1:18" x14ac:dyDescent="0.25">
      <c r="A559" t="s">
        <v>883</v>
      </c>
      <c r="B559">
        <v>58099</v>
      </c>
      <c r="C559" s="83">
        <v>254029757787</v>
      </c>
      <c r="D559" t="s">
        <v>903</v>
      </c>
      <c r="E559" t="s">
        <v>904</v>
      </c>
      <c r="G559">
        <v>1</v>
      </c>
      <c r="H559" s="78">
        <v>50.05</v>
      </c>
      <c r="I559" s="78">
        <v>0</v>
      </c>
      <c r="J559" s="84">
        <v>50.05</v>
      </c>
      <c r="L559" s="78">
        <v>0</v>
      </c>
      <c r="N559" s="78">
        <v>1.87</v>
      </c>
      <c r="O559" s="78">
        <v>1.87</v>
      </c>
      <c r="P559" s="78">
        <v>48.18</v>
      </c>
      <c r="Q559" s="84">
        <v>4.13</v>
      </c>
      <c r="R559" s="78">
        <v>0</v>
      </c>
    </row>
    <row r="560" spans="1:18" x14ac:dyDescent="0.25">
      <c r="A560" t="s">
        <v>1419</v>
      </c>
      <c r="B560">
        <v>58521</v>
      </c>
      <c r="C560" s="83">
        <v>282904460619</v>
      </c>
      <c r="D560" t="s">
        <v>1314</v>
      </c>
      <c r="E560" t="s">
        <v>1433</v>
      </c>
      <c r="G560">
        <v>1</v>
      </c>
      <c r="H560" s="78">
        <v>68.83</v>
      </c>
      <c r="I560" s="78">
        <v>0</v>
      </c>
      <c r="J560" s="84">
        <v>68.83</v>
      </c>
      <c r="L560" s="78">
        <v>3.31</v>
      </c>
      <c r="N560" s="78">
        <v>2.42</v>
      </c>
      <c r="O560" s="78">
        <v>5.73</v>
      </c>
      <c r="P560" s="78">
        <v>63.1</v>
      </c>
      <c r="Q560" s="84">
        <v>4.13</v>
      </c>
      <c r="R560" s="78">
        <v>0</v>
      </c>
    </row>
    <row r="561" spans="1:18" x14ac:dyDescent="0.25">
      <c r="A561" t="s">
        <v>349</v>
      </c>
      <c r="B561">
        <v>57705</v>
      </c>
      <c r="C561" s="83">
        <v>283674654480</v>
      </c>
      <c r="D561" t="s">
        <v>364</v>
      </c>
      <c r="E561" t="s">
        <v>66</v>
      </c>
      <c r="G561">
        <v>1</v>
      </c>
      <c r="H561" s="78">
        <v>58.91</v>
      </c>
      <c r="I561" s="78">
        <v>0</v>
      </c>
      <c r="J561" s="84">
        <v>0</v>
      </c>
      <c r="L561" s="78">
        <v>0</v>
      </c>
      <c r="N561" s="78">
        <v>2.13</v>
      </c>
      <c r="O561" s="78">
        <v>2.13</v>
      </c>
      <c r="P561" s="78">
        <v>-2.13</v>
      </c>
      <c r="Q561" s="84">
        <v>4.12</v>
      </c>
      <c r="R561" s="78">
        <v>0</v>
      </c>
    </row>
    <row r="562" spans="1:18" x14ac:dyDescent="0.25">
      <c r="A562" t="s">
        <v>699</v>
      </c>
      <c r="B562">
        <v>57952</v>
      </c>
      <c r="C562" s="83">
        <v>264727186059</v>
      </c>
      <c r="D562" t="s">
        <v>716</v>
      </c>
      <c r="E562" t="s">
        <v>139</v>
      </c>
      <c r="G562">
        <v>1</v>
      </c>
      <c r="H562" s="78">
        <v>49.05</v>
      </c>
      <c r="I562" s="78">
        <v>0</v>
      </c>
      <c r="J562" s="84">
        <v>49.05</v>
      </c>
      <c r="L562" s="78">
        <v>3.67</v>
      </c>
      <c r="N562" s="78">
        <v>1.84</v>
      </c>
      <c r="O562" s="78">
        <v>5.51</v>
      </c>
      <c r="P562" s="78">
        <v>43.54</v>
      </c>
      <c r="Q562" s="84">
        <v>4.1100000000000003</v>
      </c>
      <c r="R562" s="78">
        <v>0</v>
      </c>
    </row>
    <row r="563" spans="1:18" x14ac:dyDescent="0.25">
      <c r="A563" t="s">
        <v>1089</v>
      </c>
      <c r="B563">
        <v>58271</v>
      </c>
      <c r="C563" s="83">
        <v>283236402920</v>
      </c>
      <c r="D563" t="s">
        <v>1132</v>
      </c>
      <c r="E563" t="s">
        <v>437</v>
      </c>
      <c r="G563">
        <v>1</v>
      </c>
      <c r="H563" s="78">
        <v>45.8</v>
      </c>
      <c r="I563" s="78">
        <v>0</v>
      </c>
      <c r="J563" s="84">
        <v>45.8</v>
      </c>
      <c r="L563" s="78">
        <v>3.31</v>
      </c>
      <c r="N563" s="78">
        <v>1.75</v>
      </c>
      <c r="O563" s="78">
        <v>5.0599999999999996</v>
      </c>
      <c r="P563" s="78">
        <v>40.74</v>
      </c>
      <c r="Q563" s="84">
        <v>4.07</v>
      </c>
      <c r="R563" s="78">
        <v>0</v>
      </c>
    </row>
    <row r="564" spans="1:18" x14ac:dyDescent="0.25">
      <c r="A564" t="s">
        <v>1192</v>
      </c>
      <c r="B564">
        <v>58326</v>
      </c>
      <c r="C564" s="83">
        <v>254660006082</v>
      </c>
      <c r="D564" t="s">
        <v>1204</v>
      </c>
      <c r="E564" t="s">
        <v>947</v>
      </c>
      <c r="G564">
        <v>1</v>
      </c>
      <c r="H564" s="78">
        <v>65.069999999999993</v>
      </c>
      <c r="I564" s="78">
        <v>0</v>
      </c>
      <c r="J564" s="84">
        <v>65.069999999999993</v>
      </c>
      <c r="L564" s="78">
        <v>10.130000000000001</v>
      </c>
      <c r="N564" s="78">
        <v>2.31</v>
      </c>
      <c r="O564" s="78">
        <v>12.44</v>
      </c>
      <c r="P564" s="78">
        <v>52.63</v>
      </c>
      <c r="Q564" s="84">
        <v>4.07</v>
      </c>
      <c r="R564" s="78">
        <v>0</v>
      </c>
    </row>
    <row r="565" spans="1:18" x14ac:dyDescent="0.25">
      <c r="A565" t="s">
        <v>1466</v>
      </c>
      <c r="B565">
        <v>58569</v>
      </c>
      <c r="C565" s="83">
        <v>283658082028</v>
      </c>
      <c r="D565" t="s">
        <v>1489</v>
      </c>
      <c r="E565" t="s">
        <v>1490</v>
      </c>
      <c r="G565">
        <v>1</v>
      </c>
      <c r="H565" s="78">
        <v>50.9</v>
      </c>
      <c r="I565" s="78">
        <v>0</v>
      </c>
      <c r="J565" s="84">
        <v>50.9</v>
      </c>
      <c r="L565" s="78">
        <v>7.52</v>
      </c>
      <c r="N565" s="78">
        <v>1.89</v>
      </c>
      <c r="O565" s="78">
        <v>9.41</v>
      </c>
      <c r="P565" s="78">
        <v>41.49</v>
      </c>
      <c r="Q565" s="84">
        <v>4.07</v>
      </c>
      <c r="R565" s="78">
        <v>0</v>
      </c>
    </row>
    <row r="566" spans="1:18" x14ac:dyDescent="0.25">
      <c r="A566" t="s">
        <v>398</v>
      </c>
      <c r="B566">
        <v>57741</v>
      </c>
      <c r="C566" s="83">
        <v>283852221444</v>
      </c>
      <c r="D566" t="s">
        <v>420</v>
      </c>
      <c r="E566" t="s">
        <v>95</v>
      </c>
      <c r="G566">
        <v>1</v>
      </c>
      <c r="H566" s="78">
        <v>79.040000000000006</v>
      </c>
      <c r="I566" s="78">
        <v>0</v>
      </c>
      <c r="J566" s="84">
        <v>0</v>
      </c>
      <c r="L566" s="78">
        <v>7.52</v>
      </c>
      <c r="N566" s="78">
        <v>2.71</v>
      </c>
      <c r="O566" s="78">
        <v>10.23</v>
      </c>
      <c r="P566" s="78">
        <v>-10.23</v>
      </c>
      <c r="Q566" s="84">
        <v>4.05</v>
      </c>
      <c r="R566" s="78">
        <v>0</v>
      </c>
    </row>
    <row r="567" spans="1:18" x14ac:dyDescent="0.25">
      <c r="A567" t="s">
        <v>883</v>
      </c>
      <c r="B567">
        <v>58114</v>
      </c>
      <c r="C567" s="83">
        <v>254578771430</v>
      </c>
      <c r="D567" t="s">
        <v>920</v>
      </c>
      <c r="E567" t="s">
        <v>921</v>
      </c>
      <c r="G567">
        <v>1</v>
      </c>
      <c r="H567" s="78">
        <v>79.040000000000006</v>
      </c>
      <c r="I567" s="78">
        <v>0</v>
      </c>
      <c r="J567" s="84">
        <v>79.040000000000006</v>
      </c>
      <c r="L567" s="78">
        <v>7.52</v>
      </c>
      <c r="N567" s="78">
        <v>2.71</v>
      </c>
      <c r="O567" s="78">
        <v>10.23</v>
      </c>
      <c r="P567" s="78">
        <v>68.81</v>
      </c>
      <c r="Q567" s="84">
        <v>4.05</v>
      </c>
      <c r="R567" s="78">
        <v>0</v>
      </c>
    </row>
    <row r="568" spans="1:18" x14ac:dyDescent="0.25">
      <c r="A568" t="s">
        <v>64</v>
      </c>
      <c r="B568">
        <v>57551</v>
      </c>
      <c r="C568" s="83">
        <v>254618157818</v>
      </c>
      <c r="D568" t="s">
        <v>129</v>
      </c>
      <c r="E568" t="s">
        <v>130</v>
      </c>
      <c r="G568">
        <v>1</v>
      </c>
      <c r="H568" s="78">
        <v>64.06</v>
      </c>
      <c r="I568" s="78">
        <v>0</v>
      </c>
      <c r="J568" s="84">
        <v>64.06</v>
      </c>
      <c r="L568" s="78">
        <v>9.69</v>
      </c>
      <c r="N568" s="78">
        <v>2.27</v>
      </c>
      <c r="O568" s="78">
        <v>11.96</v>
      </c>
      <c r="P568" s="78">
        <v>52.1</v>
      </c>
      <c r="Q568" s="84">
        <v>4</v>
      </c>
      <c r="R568" s="78">
        <v>0</v>
      </c>
    </row>
    <row r="569" spans="1:18" x14ac:dyDescent="0.25">
      <c r="A569" t="s">
        <v>699</v>
      </c>
      <c r="B569">
        <v>57941</v>
      </c>
      <c r="C569" s="83">
        <v>283036909560</v>
      </c>
      <c r="D569" t="s">
        <v>700</v>
      </c>
      <c r="E569" t="s">
        <v>701</v>
      </c>
      <c r="G569">
        <v>1</v>
      </c>
      <c r="H569" s="78">
        <v>50.05</v>
      </c>
      <c r="I569" s="78">
        <v>0</v>
      </c>
      <c r="J569" s="84">
        <v>50.05</v>
      </c>
      <c r="L569" s="78">
        <v>7.52</v>
      </c>
      <c r="N569" s="78">
        <v>1.87</v>
      </c>
      <c r="O569" s="78">
        <v>9.39</v>
      </c>
      <c r="P569" s="78">
        <v>40.659999999999997</v>
      </c>
      <c r="Q569" s="84">
        <v>4</v>
      </c>
      <c r="R569" s="78">
        <v>0</v>
      </c>
    </row>
    <row r="570" spans="1:18" x14ac:dyDescent="0.25">
      <c r="A570" t="s">
        <v>928</v>
      </c>
      <c r="B570">
        <v>58133</v>
      </c>
      <c r="C570" s="83">
        <v>283951145024</v>
      </c>
      <c r="D570" t="s">
        <v>946</v>
      </c>
      <c r="E570" t="s">
        <v>947</v>
      </c>
      <c r="G570">
        <v>1</v>
      </c>
      <c r="H570" s="78">
        <v>45.07</v>
      </c>
      <c r="I570" s="78">
        <v>0</v>
      </c>
      <c r="J570" s="84">
        <v>45.07</v>
      </c>
      <c r="L570" s="78">
        <v>4.08</v>
      </c>
      <c r="N570" s="78">
        <v>1.72</v>
      </c>
      <c r="O570" s="78">
        <v>5.8</v>
      </c>
      <c r="P570" s="78">
        <v>39.270000000000003</v>
      </c>
      <c r="Q570" s="84">
        <v>4</v>
      </c>
      <c r="R570" s="78">
        <v>0</v>
      </c>
    </row>
    <row r="571" spans="1:18" x14ac:dyDescent="0.25">
      <c r="A571" t="s">
        <v>699</v>
      </c>
      <c r="B571">
        <v>57962</v>
      </c>
      <c r="C571" s="83">
        <v>254378095961</v>
      </c>
      <c r="D571" t="s">
        <v>730</v>
      </c>
      <c r="E571" t="s">
        <v>666</v>
      </c>
      <c r="G571">
        <v>1</v>
      </c>
      <c r="H571" s="78">
        <v>42.9</v>
      </c>
      <c r="I571" s="78">
        <v>0</v>
      </c>
      <c r="J571" s="84">
        <v>42.9</v>
      </c>
      <c r="L571" s="78">
        <v>6.94</v>
      </c>
      <c r="N571" s="78">
        <v>1.66</v>
      </c>
      <c r="O571" s="78">
        <v>8.6</v>
      </c>
      <c r="P571" s="78">
        <v>34.299999999999997</v>
      </c>
      <c r="Q571" s="84">
        <v>3.97</v>
      </c>
      <c r="R571" s="78">
        <v>0</v>
      </c>
    </row>
    <row r="572" spans="1:18" x14ac:dyDescent="0.25">
      <c r="A572" t="s">
        <v>215</v>
      </c>
      <c r="B572">
        <v>57609</v>
      </c>
      <c r="C572" s="83">
        <v>283685920310</v>
      </c>
      <c r="D572" t="s">
        <v>225</v>
      </c>
      <c r="E572" t="s">
        <v>66</v>
      </c>
      <c r="G572">
        <v>1</v>
      </c>
      <c r="H572" s="78">
        <v>65.91</v>
      </c>
      <c r="I572" s="78">
        <v>0</v>
      </c>
      <c r="J572" s="84">
        <v>65.91</v>
      </c>
      <c r="L572" s="78">
        <v>7.52</v>
      </c>
      <c r="N572" s="78">
        <v>2.33</v>
      </c>
      <c r="O572" s="78">
        <v>9.85</v>
      </c>
      <c r="P572" s="78">
        <v>56.06</v>
      </c>
      <c r="Q572" s="84">
        <v>3.95</v>
      </c>
      <c r="R572" s="78">
        <v>0</v>
      </c>
    </row>
    <row r="573" spans="1:18" x14ac:dyDescent="0.25">
      <c r="A573" t="s">
        <v>1146</v>
      </c>
      <c r="B573">
        <v>58292</v>
      </c>
      <c r="C573" s="83">
        <v>254451540313</v>
      </c>
      <c r="D573" t="s">
        <v>1160</v>
      </c>
      <c r="E573" t="s">
        <v>1161</v>
      </c>
      <c r="G573">
        <v>1</v>
      </c>
      <c r="H573" s="78">
        <v>49.29</v>
      </c>
      <c r="I573" s="78">
        <v>0</v>
      </c>
      <c r="J573" s="84">
        <v>49.29</v>
      </c>
      <c r="L573" s="78">
        <v>7.52</v>
      </c>
      <c r="N573" s="78">
        <v>1.84</v>
      </c>
      <c r="O573" s="78">
        <v>9.36</v>
      </c>
      <c r="P573" s="78">
        <v>39.93</v>
      </c>
      <c r="Q573" s="84">
        <v>3.94</v>
      </c>
      <c r="R573" s="78">
        <v>0</v>
      </c>
    </row>
    <row r="574" spans="1:18" x14ac:dyDescent="0.25">
      <c r="A574" t="s">
        <v>1466</v>
      </c>
      <c r="B574">
        <v>58555</v>
      </c>
      <c r="C574" s="83">
        <v>254438706540</v>
      </c>
      <c r="D574" t="s">
        <v>1474</v>
      </c>
      <c r="E574" t="s">
        <v>448</v>
      </c>
      <c r="G574">
        <v>1</v>
      </c>
      <c r="H574" s="78">
        <v>49.91</v>
      </c>
      <c r="I574" s="78">
        <v>0</v>
      </c>
      <c r="J574" s="84">
        <v>49.91</v>
      </c>
      <c r="L574" s="78">
        <v>20.66</v>
      </c>
      <c r="N574" s="78">
        <v>1.86</v>
      </c>
      <c r="O574" s="78">
        <v>22.52</v>
      </c>
      <c r="P574" s="78">
        <v>27.39</v>
      </c>
      <c r="Q574" s="84">
        <v>3.93</v>
      </c>
      <c r="R574" s="78">
        <v>0</v>
      </c>
    </row>
    <row r="575" spans="1:18" x14ac:dyDescent="0.25">
      <c r="A575" t="s">
        <v>215</v>
      </c>
      <c r="B575">
        <v>57626</v>
      </c>
      <c r="C575" s="83">
        <v>283491210093</v>
      </c>
      <c r="D575" t="s">
        <v>250</v>
      </c>
      <c r="E575" t="s">
        <v>251</v>
      </c>
      <c r="G575">
        <v>1</v>
      </c>
      <c r="H575" s="78">
        <v>55.95</v>
      </c>
      <c r="I575" s="78">
        <v>0</v>
      </c>
      <c r="J575" s="84">
        <v>55.95</v>
      </c>
      <c r="L575" s="78">
        <v>7.74</v>
      </c>
      <c r="N575" s="78">
        <v>2.93</v>
      </c>
      <c r="O575" s="78">
        <v>10.67</v>
      </c>
      <c r="P575" s="78">
        <v>45.28</v>
      </c>
      <c r="Q575" s="84">
        <v>3.92</v>
      </c>
      <c r="R575" s="78">
        <v>0</v>
      </c>
    </row>
    <row r="576" spans="1:18" x14ac:dyDescent="0.25">
      <c r="A576" t="s">
        <v>349</v>
      </c>
      <c r="B576">
        <v>57712</v>
      </c>
      <c r="C576" s="83">
        <v>254639912332</v>
      </c>
      <c r="D576" t="s">
        <v>374</v>
      </c>
      <c r="E576" t="s">
        <v>86</v>
      </c>
      <c r="G576">
        <v>1</v>
      </c>
      <c r="H576" s="78">
        <v>49.06</v>
      </c>
      <c r="I576" s="78">
        <v>0</v>
      </c>
      <c r="J576" s="84">
        <v>49.06</v>
      </c>
      <c r="L576" s="78">
        <v>4.18</v>
      </c>
      <c r="N576" s="78">
        <v>1.84</v>
      </c>
      <c r="O576" s="78">
        <v>6.02</v>
      </c>
      <c r="P576" s="78">
        <v>43.04</v>
      </c>
      <c r="Q576" s="84">
        <v>3.92</v>
      </c>
      <c r="R576" s="78">
        <v>0</v>
      </c>
    </row>
    <row r="577" spans="1:18" x14ac:dyDescent="0.25">
      <c r="A577" t="s">
        <v>579</v>
      </c>
      <c r="B577">
        <v>57854</v>
      </c>
      <c r="C577" s="83">
        <v>264727214174</v>
      </c>
      <c r="D577" t="s">
        <v>586</v>
      </c>
      <c r="E577" t="s">
        <v>139</v>
      </c>
      <c r="G577">
        <v>1</v>
      </c>
      <c r="H577" s="78">
        <v>49.05</v>
      </c>
      <c r="I577" s="78">
        <v>0</v>
      </c>
      <c r="J577" s="84">
        <v>49.05</v>
      </c>
      <c r="L577" s="78">
        <v>14.23</v>
      </c>
      <c r="N577" s="78">
        <v>1.84</v>
      </c>
      <c r="O577" s="78">
        <v>16.07</v>
      </c>
      <c r="P577" s="78">
        <v>32.979999999999997</v>
      </c>
      <c r="Q577" s="84">
        <v>3.92</v>
      </c>
      <c r="R577" s="78">
        <v>0</v>
      </c>
    </row>
    <row r="578" spans="1:18" x14ac:dyDescent="0.25">
      <c r="A578" t="s">
        <v>1419</v>
      </c>
      <c r="B578">
        <v>58540</v>
      </c>
      <c r="C578" s="83">
        <v>264780982011</v>
      </c>
      <c r="D578" t="s">
        <v>1459</v>
      </c>
      <c r="E578" t="s">
        <v>86</v>
      </c>
      <c r="G578">
        <v>1</v>
      </c>
      <c r="H578" s="78">
        <v>56.06</v>
      </c>
      <c r="I578" s="78">
        <v>0</v>
      </c>
      <c r="J578" s="84">
        <v>56.06</v>
      </c>
      <c r="L578" s="78">
        <v>3.21</v>
      </c>
      <c r="N578" s="78">
        <v>2.04</v>
      </c>
      <c r="O578" s="78">
        <v>5.25</v>
      </c>
      <c r="P578" s="78">
        <v>50.81</v>
      </c>
      <c r="Q578" s="84">
        <v>3.92</v>
      </c>
      <c r="R578" s="78">
        <v>0</v>
      </c>
    </row>
    <row r="579" spans="1:18" x14ac:dyDescent="0.25">
      <c r="A579" t="s">
        <v>1466</v>
      </c>
      <c r="B579">
        <v>58563</v>
      </c>
      <c r="C579" s="83">
        <v>253882556254</v>
      </c>
      <c r="D579" t="s">
        <v>1483</v>
      </c>
      <c r="E579" t="s">
        <v>210</v>
      </c>
      <c r="G579">
        <v>1</v>
      </c>
      <c r="H579" s="78">
        <v>49.02</v>
      </c>
      <c r="I579" s="78">
        <v>0</v>
      </c>
      <c r="J579" s="84">
        <v>49.02</v>
      </c>
      <c r="L579" s="78">
        <v>8.02</v>
      </c>
      <c r="N579" s="78">
        <v>1.84</v>
      </c>
      <c r="O579" s="78">
        <v>9.86</v>
      </c>
      <c r="P579" s="78">
        <v>39.159999999999997</v>
      </c>
      <c r="Q579" s="84">
        <v>3.92</v>
      </c>
      <c r="R579" s="78">
        <v>0</v>
      </c>
    </row>
    <row r="580" spans="1:18" x14ac:dyDescent="0.25">
      <c r="A580" t="s">
        <v>1419</v>
      </c>
      <c r="B580">
        <v>58546</v>
      </c>
      <c r="C580" s="83">
        <v>282968275057</v>
      </c>
      <c r="D580" t="s">
        <v>1465</v>
      </c>
      <c r="E580" t="s">
        <v>705</v>
      </c>
      <c r="G580">
        <v>1</v>
      </c>
      <c r="H580" s="78">
        <v>65.02</v>
      </c>
      <c r="I580" s="78">
        <v>0</v>
      </c>
      <c r="J580" s="84">
        <v>65.02</v>
      </c>
      <c r="L580" s="78">
        <v>0</v>
      </c>
      <c r="N580" s="78">
        <v>2.2999999999999998</v>
      </c>
      <c r="O580" s="78">
        <v>2.2999999999999998</v>
      </c>
      <c r="P580" s="78">
        <v>62.72</v>
      </c>
      <c r="Q580" s="84">
        <v>3.9</v>
      </c>
      <c r="R580" s="78">
        <v>0</v>
      </c>
    </row>
    <row r="581" spans="1:18" x14ac:dyDescent="0.25">
      <c r="A581" t="s">
        <v>883</v>
      </c>
      <c r="B581">
        <v>58092</v>
      </c>
      <c r="C581" s="83">
        <v>282950589042</v>
      </c>
      <c r="D581" t="s">
        <v>894</v>
      </c>
      <c r="E581" t="s">
        <v>895</v>
      </c>
      <c r="G581">
        <v>1</v>
      </c>
      <c r="H581" s="78">
        <v>64.819999999999993</v>
      </c>
      <c r="I581" s="78">
        <v>0</v>
      </c>
      <c r="J581" s="84">
        <v>64.819999999999993</v>
      </c>
      <c r="L581" s="78">
        <v>3.31</v>
      </c>
      <c r="N581" s="78">
        <v>2.29</v>
      </c>
      <c r="O581" s="78">
        <v>5.6</v>
      </c>
      <c r="P581" s="78">
        <v>59.22</v>
      </c>
      <c r="Q581" s="84">
        <v>3.89</v>
      </c>
      <c r="R581" s="78">
        <v>0</v>
      </c>
    </row>
    <row r="582" spans="1:18" x14ac:dyDescent="0.25">
      <c r="A582" t="s">
        <v>883</v>
      </c>
      <c r="B582">
        <v>58117</v>
      </c>
      <c r="C582" s="83">
        <v>254421283418</v>
      </c>
      <c r="D582" t="s">
        <v>924</v>
      </c>
      <c r="E582" t="s">
        <v>925</v>
      </c>
      <c r="G582">
        <v>1</v>
      </c>
      <c r="H582" s="78">
        <v>64.91</v>
      </c>
      <c r="I582" s="78">
        <v>0</v>
      </c>
      <c r="J582" s="84">
        <v>64.91</v>
      </c>
      <c r="L582" s="78">
        <v>7.52</v>
      </c>
      <c r="N582" s="78">
        <v>2.2999999999999998</v>
      </c>
      <c r="O582" s="78">
        <v>9.82</v>
      </c>
      <c r="P582" s="78">
        <v>55.09</v>
      </c>
      <c r="Q582" s="84">
        <v>3.89</v>
      </c>
      <c r="R582" s="78">
        <v>0</v>
      </c>
    </row>
    <row r="583" spans="1:18" x14ac:dyDescent="0.25">
      <c r="A583" t="s">
        <v>579</v>
      </c>
      <c r="B583">
        <v>57857</v>
      </c>
      <c r="C583" s="83">
        <v>264656322456</v>
      </c>
      <c r="D583" t="s">
        <v>590</v>
      </c>
      <c r="E583" t="s">
        <v>408</v>
      </c>
      <c r="G583">
        <v>1</v>
      </c>
      <c r="H583" s="78">
        <v>55.03</v>
      </c>
      <c r="I583" s="78">
        <v>0</v>
      </c>
      <c r="J583" s="84">
        <v>55.03</v>
      </c>
      <c r="L583" s="78">
        <v>13.75</v>
      </c>
      <c r="N583" s="78">
        <v>2.0099999999999998</v>
      </c>
      <c r="O583" s="78">
        <v>15.76</v>
      </c>
      <c r="P583" s="78">
        <v>39.270000000000003</v>
      </c>
      <c r="Q583" s="84">
        <v>3.85</v>
      </c>
      <c r="R583" s="78">
        <v>0</v>
      </c>
    </row>
    <row r="584" spans="1:18" x14ac:dyDescent="0.25">
      <c r="A584" t="s">
        <v>1232</v>
      </c>
      <c r="B584">
        <v>58369</v>
      </c>
      <c r="C584" s="83">
        <v>254545340379</v>
      </c>
      <c r="D584" t="s">
        <v>1253</v>
      </c>
      <c r="E584" t="s">
        <v>158</v>
      </c>
      <c r="G584">
        <v>1</v>
      </c>
      <c r="H584" s="78">
        <v>55.03</v>
      </c>
      <c r="I584" s="78">
        <v>0</v>
      </c>
      <c r="J584" s="84">
        <v>55.03</v>
      </c>
      <c r="L584" s="78">
        <v>7.52</v>
      </c>
      <c r="N584" s="78">
        <v>2.0099999999999998</v>
      </c>
      <c r="O584" s="78">
        <v>9.5299999999999994</v>
      </c>
      <c r="P584" s="78">
        <v>45.5</v>
      </c>
      <c r="Q584" s="84">
        <v>3.85</v>
      </c>
      <c r="R584" s="78">
        <v>0</v>
      </c>
    </row>
    <row r="585" spans="1:18" x14ac:dyDescent="0.25">
      <c r="A585" t="s">
        <v>1300</v>
      </c>
      <c r="B585">
        <v>58418</v>
      </c>
      <c r="C585" s="83">
        <v>282768971136</v>
      </c>
      <c r="D585" t="s">
        <v>1314</v>
      </c>
      <c r="E585" t="s">
        <v>1315</v>
      </c>
      <c r="G585">
        <v>1</v>
      </c>
      <c r="H585" s="78">
        <v>75.27</v>
      </c>
      <c r="I585" s="78">
        <v>0</v>
      </c>
      <c r="J585" s="84">
        <v>75.27</v>
      </c>
      <c r="L585" s="78">
        <v>3.52</v>
      </c>
      <c r="N585" s="78">
        <v>2.59</v>
      </c>
      <c r="O585" s="78">
        <v>6.11</v>
      </c>
      <c r="P585" s="78">
        <v>69.16</v>
      </c>
      <c r="Q585" s="84">
        <v>3.85</v>
      </c>
      <c r="R585" s="78">
        <v>0</v>
      </c>
    </row>
    <row r="586" spans="1:18" x14ac:dyDescent="0.25">
      <c r="A586" t="s">
        <v>1300</v>
      </c>
      <c r="B586">
        <v>58438</v>
      </c>
      <c r="C586" s="83">
        <v>264780944932</v>
      </c>
      <c r="D586" t="s">
        <v>1337</v>
      </c>
      <c r="E586" t="s">
        <v>86</v>
      </c>
      <c r="G586">
        <v>1</v>
      </c>
      <c r="H586" s="78">
        <v>55.06</v>
      </c>
      <c r="I586" s="78">
        <v>0</v>
      </c>
      <c r="J586" s="84">
        <v>55.06</v>
      </c>
      <c r="L586" s="78">
        <v>4</v>
      </c>
      <c r="N586" s="78">
        <v>2.0099999999999998</v>
      </c>
      <c r="O586" s="78">
        <v>6.01</v>
      </c>
      <c r="P586" s="78">
        <v>49.05</v>
      </c>
      <c r="Q586" s="84">
        <v>3.85</v>
      </c>
      <c r="R586" s="78">
        <v>0</v>
      </c>
    </row>
    <row r="587" spans="1:18" x14ac:dyDescent="0.25">
      <c r="A587" t="s">
        <v>1466</v>
      </c>
      <c r="B587">
        <v>58578</v>
      </c>
      <c r="C587" s="83">
        <v>264795040790</v>
      </c>
      <c r="D587" t="s">
        <v>1501</v>
      </c>
      <c r="E587" t="s">
        <v>723</v>
      </c>
      <c r="G587">
        <v>1</v>
      </c>
      <c r="H587" s="78">
        <v>75.069999999999993</v>
      </c>
      <c r="I587" s="78">
        <v>0</v>
      </c>
      <c r="J587" s="84">
        <v>75.069999999999993</v>
      </c>
      <c r="L587" s="78">
        <v>15.1</v>
      </c>
      <c r="N587" s="78">
        <v>2.59</v>
      </c>
      <c r="O587" s="78">
        <v>17.690000000000001</v>
      </c>
      <c r="P587" s="78">
        <v>57.38</v>
      </c>
      <c r="Q587" s="84">
        <v>3.84</v>
      </c>
      <c r="R587" s="78">
        <v>0</v>
      </c>
    </row>
    <row r="588" spans="1:18" x14ac:dyDescent="0.25">
      <c r="A588" t="s">
        <v>306</v>
      </c>
      <c r="B588">
        <v>57693</v>
      </c>
      <c r="C588" s="83">
        <v>283727175915</v>
      </c>
      <c r="D588" t="s">
        <v>348</v>
      </c>
      <c r="E588" t="s">
        <v>68</v>
      </c>
      <c r="G588">
        <v>1</v>
      </c>
      <c r="H588" s="78">
        <v>49.29</v>
      </c>
      <c r="I588" s="78">
        <v>0</v>
      </c>
      <c r="J588" s="84">
        <v>49.29</v>
      </c>
      <c r="L588" s="78">
        <v>10.89</v>
      </c>
      <c r="N588" s="78">
        <v>1.84</v>
      </c>
      <c r="O588" s="78">
        <v>12.73</v>
      </c>
      <c r="P588" s="78">
        <v>36.56</v>
      </c>
      <c r="Q588" s="84">
        <v>3.82</v>
      </c>
      <c r="R588" s="78">
        <v>0</v>
      </c>
    </row>
    <row r="589" spans="1:18" x14ac:dyDescent="0.25">
      <c r="A589" t="s">
        <v>349</v>
      </c>
      <c r="B589">
        <v>57726</v>
      </c>
      <c r="C589" s="83">
        <v>254635861435</v>
      </c>
      <c r="D589" t="s">
        <v>396</v>
      </c>
      <c r="E589" t="s">
        <v>397</v>
      </c>
      <c r="G589">
        <v>1</v>
      </c>
      <c r="H589" s="78">
        <v>49.06</v>
      </c>
      <c r="I589" s="78">
        <v>0</v>
      </c>
      <c r="J589" s="84">
        <v>49.06</v>
      </c>
      <c r="L589" s="78">
        <v>10.85</v>
      </c>
      <c r="N589" s="78">
        <v>1.83</v>
      </c>
      <c r="O589" s="78">
        <v>12.68</v>
      </c>
      <c r="P589" s="78">
        <v>36.380000000000003</v>
      </c>
      <c r="Q589" s="84">
        <v>3.8</v>
      </c>
      <c r="R589" s="78">
        <v>0</v>
      </c>
    </row>
    <row r="590" spans="1:18" x14ac:dyDescent="0.25">
      <c r="A590" t="s">
        <v>656</v>
      </c>
      <c r="B590">
        <v>57913</v>
      </c>
      <c r="C590" s="83">
        <v>283932582886</v>
      </c>
      <c r="D590" t="s">
        <v>660</v>
      </c>
      <c r="E590" t="s">
        <v>661</v>
      </c>
      <c r="G590">
        <v>1</v>
      </c>
      <c r="H590" s="78">
        <v>45.91</v>
      </c>
      <c r="I590" s="78">
        <v>0</v>
      </c>
      <c r="J590" s="84">
        <v>45.91</v>
      </c>
      <c r="L590" s="78">
        <v>4.32</v>
      </c>
      <c r="N590" s="78">
        <v>1.74</v>
      </c>
      <c r="O590" s="78">
        <v>6.06</v>
      </c>
      <c r="P590" s="78">
        <v>39.85</v>
      </c>
      <c r="Q590" s="84">
        <v>3.79</v>
      </c>
      <c r="R590" s="78">
        <v>0</v>
      </c>
    </row>
    <row r="591" spans="1:18" x14ac:dyDescent="0.25">
      <c r="A591" t="s">
        <v>455</v>
      </c>
      <c r="B591">
        <v>57805</v>
      </c>
      <c r="C591" s="83">
        <v>263328254052</v>
      </c>
      <c r="D591" t="s">
        <v>514</v>
      </c>
      <c r="E591" t="s">
        <v>515</v>
      </c>
      <c r="G591">
        <v>1</v>
      </c>
      <c r="H591" s="78">
        <v>45.02</v>
      </c>
      <c r="I591" s="78">
        <v>0</v>
      </c>
      <c r="J591" s="84">
        <v>45.02</v>
      </c>
      <c r="L591" s="78">
        <v>7.52</v>
      </c>
      <c r="N591" s="78">
        <v>1.72</v>
      </c>
      <c r="O591" s="78">
        <v>9.24</v>
      </c>
      <c r="P591" s="78">
        <v>35.78</v>
      </c>
      <c r="Q591" s="84">
        <v>3.78</v>
      </c>
      <c r="R591" s="78">
        <v>0</v>
      </c>
    </row>
    <row r="592" spans="1:18" x14ac:dyDescent="0.25">
      <c r="A592" t="s">
        <v>64</v>
      </c>
      <c r="B592">
        <v>57562</v>
      </c>
      <c r="C592" s="83">
        <v>264734437613</v>
      </c>
      <c r="D592" t="s">
        <v>147</v>
      </c>
      <c r="E592" t="s">
        <v>148</v>
      </c>
      <c r="G592">
        <v>1</v>
      </c>
      <c r="H592" s="78">
        <v>59.05</v>
      </c>
      <c r="I592" s="78">
        <v>0</v>
      </c>
      <c r="J592" s="84">
        <v>59.05</v>
      </c>
      <c r="L592" s="78">
        <v>15.89</v>
      </c>
      <c r="N592" s="78">
        <v>2.12</v>
      </c>
      <c r="O592" s="78">
        <v>18.010000000000002</v>
      </c>
      <c r="P592" s="78">
        <v>41.04</v>
      </c>
      <c r="Q592" s="84">
        <v>3.75</v>
      </c>
      <c r="R592" s="78">
        <v>0</v>
      </c>
    </row>
    <row r="593" spans="1:18" x14ac:dyDescent="0.25">
      <c r="A593" t="s">
        <v>215</v>
      </c>
      <c r="B593">
        <v>57605</v>
      </c>
      <c r="C593" s="83">
        <v>264780927989</v>
      </c>
      <c r="D593" t="s">
        <v>219</v>
      </c>
      <c r="E593" t="s">
        <v>86</v>
      </c>
      <c r="G593">
        <v>1</v>
      </c>
      <c r="H593" s="78">
        <v>59.06</v>
      </c>
      <c r="I593" s="78">
        <v>0</v>
      </c>
      <c r="J593" s="84">
        <v>59.06</v>
      </c>
      <c r="L593" s="78">
        <v>10.89</v>
      </c>
      <c r="N593" s="78">
        <v>2.12</v>
      </c>
      <c r="O593" s="78">
        <v>13.01</v>
      </c>
      <c r="P593" s="78">
        <v>46.05</v>
      </c>
      <c r="Q593" s="84">
        <v>3.75</v>
      </c>
      <c r="R593" s="78">
        <v>0</v>
      </c>
    </row>
    <row r="594" spans="1:18" x14ac:dyDescent="0.25">
      <c r="A594" t="s">
        <v>883</v>
      </c>
      <c r="B594">
        <v>58105</v>
      </c>
      <c r="C594" s="83">
        <v>283218551854</v>
      </c>
      <c r="D594" t="s">
        <v>771</v>
      </c>
      <c r="E594" t="s">
        <v>66</v>
      </c>
      <c r="G594">
        <v>1</v>
      </c>
      <c r="H594" s="78">
        <v>50.02</v>
      </c>
      <c r="I594" s="78">
        <v>0</v>
      </c>
      <c r="J594" s="84">
        <v>50.02</v>
      </c>
      <c r="L594" s="78">
        <v>12.8</v>
      </c>
      <c r="N594" s="78">
        <v>1.86</v>
      </c>
      <c r="O594" s="78">
        <v>14.66</v>
      </c>
      <c r="P594" s="78">
        <v>35.36</v>
      </c>
      <c r="Q594" s="84">
        <v>3.73</v>
      </c>
      <c r="R594" s="78">
        <v>0</v>
      </c>
    </row>
    <row r="595" spans="1:18" x14ac:dyDescent="0.25">
      <c r="A595" t="s">
        <v>64</v>
      </c>
      <c r="B595">
        <v>57566</v>
      </c>
      <c r="C595" s="83">
        <v>283898413115</v>
      </c>
      <c r="D595" t="s">
        <v>154</v>
      </c>
      <c r="E595" t="s">
        <v>155</v>
      </c>
      <c r="G595">
        <v>1</v>
      </c>
      <c r="H595" s="78">
        <v>39.049999999999997</v>
      </c>
      <c r="I595" s="78">
        <v>0</v>
      </c>
      <c r="J595" s="84">
        <v>39.049999999999997</v>
      </c>
      <c r="L595" s="78">
        <v>7.52</v>
      </c>
      <c r="N595" s="78">
        <v>1.54</v>
      </c>
      <c r="O595" s="78">
        <v>9.06</v>
      </c>
      <c r="P595" s="78">
        <v>29.99</v>
      </c>
      <c r="Q595" s="84">
        <v>3.71</v>
      </c>
      <c r="R595" s="78">
        <v>0</v>
      </c>
    </row>
    <row r="596" spans="1:18" x14ac:dyDescent="0.25">
      <c r="A596" t="s">
        <v>215</v>
      </c>
      <c r="B596">
        <v>57619</v>
      </c>
      <c r="C596" s="83">
        <v>264759661289</v>
      </c>
      <c r="D596" t="s">
        <v>239</v>
      </c>
      <c r="E596" t="s">
        <v>198</v>
      </c>
      <c r="G596">
        <v>1</v>
      </c>
      <c r="H596" s="78">
        <v>56.05</v>
      </c>
      <c r="I596" s="78">
        <v>0</v>
      </c>
      <c r="J596" s="84">
        <v>56.05</v>
      </c>
      <c r="L596" s="78">
        <v>8.61</v>
      </c>
      <c r="N596" s="78">
        <v>2.0299999999999998</v>
      </c>
      <c r="O596" s="78">
        <v>10.64</v>
      </c>
      <c r="P596" s="78">
        <v>45.41</v>
      </c>
      <c r="Q596" s="84">
        <v>3.71</v>
      </c>
      <c r="R596" s="78">
        <v>0</v>
      </c>
    </row>
    <row r="597" spans="1:18" x14ac:dyDescent="0.25">
      <c r="A597" t="s">
        <v>1300</v>
      </c>
      <c r="B597">
        <v>58413</v>
      </c>
      <c r="C597" s="83">
        <v>264669595626</v>
      </c>
      <c r="D597" t="s">
        <v>1309</v>
      </c>
      <c r="E597" t="s">
        <v>619</v>
      </c>
      <c r="G597">
        <v>1</v>
      </c>
      <c r="H597" s="78">
        <v>39.03</v>
      </c>
      <c r="I597" s="78">
        <v>0</v>
      </c>
      <c r="J597" s="84">
        <v>39.03</v>
      </c>
      <c r="L597" s="78">
        <v>4.46</v>
      </c>
      <c r="N597" s="78">
        <v>1.54</v>
      </c>
      <c r="O597" s="78">
        <v>6</v>
      </c>
      <c r="P597" s="78">
        <v>33.03</v>
      </c>
      <c r="Q597" s="84">
        <v>3.71</v>
      </c>
      <c r="R597" s="78">
        <v>0</v>
      </c>
    </row>
    <row r="598" spans="1:18" x14ac:dyDescent="0.25">
      <c r="A598" t="s">
        <v>1466</v>
      </c>
      <c r="B598">
        <v>58553</v>
      </c>
      <c r="C598" s="83">
        <v>264460769860</v>
      </c>
      <c r="D598" t="s">
        <v>1472</v>
      </c>
      <c r="E598" t="s">
        <v>66</v>
      </c>
      <c r="G598">
        <v>1</v>
      </c>
      <c r="H598" s="78">
        <v>58.99</v>
      </c>
      <c r="I598" s="78">
        <v>0</v>
      </c>
      <c r="J598" s="84">
        <v>58.99</v>
      </c>
      <c r="L598" s="78">
        <v>0</v>
      </c>
      <c r="N598" s="78">
        <v>2.12</v>
      </c>
      <c r="O598" s="78">
        <v>2.12</v>
      </c>
      <c r="P598" s="78">
        <v>56.87</v>
      </c>
      <c r="Q598" s="84">
        <v>3.69</v>
      </c>
      <c r="R598" s="78">
        <v>0</v>
      </c>
    </row>
    <row r="599" spans="1:18" x14ac:dyDescent="0.25">
      <c r="A599" t="s">
        <v>656</v>
      </c>
      <c r="B599">
        <v>57922</v>
      </c>
      <c r="C599" s="83">
        <v>254632108226</v>
      </c>
      <c r="D599" t="s">
        <v>627</v>
      </c>
      <c r="E599" t="s">
        <v>204</v>
      </c>
      <c r="G599">
        <v>1</v>
      </c>
      <c r="H599" s="78">
        <v>49.06</v>
      </c>
      <c r="I599" s="78">
        <v>0</v>
      </c>
      <c r="J599" s="84">
        <v>49.06</v>
      </c>
      <c r="L599" s="78">
        <v>7.52</v>
      </c>
      <c r="N599" s="78">
        <v>1.83</v>
      </c>
      <c r="O599" s="78">
        <v>9.35</v>
      </c>
      <c r="P599" s="78">
        <v>39.71</v>
      </c>
      <c r="Q599" s="84">
        <v>3.68</v>
      </c>
      <c r="R599" s="78">
        <v>0</v>
      </c>
    </row>
    <row r="600" spans="1:18" x14ac:dyDescent="0.25">
      <c r="A600" t="s">
        <v>1089</v>
      </c>
      <c r="B600">
        <v>58240</v>
      </c>
      <c r="C600" s="83">
        <v>254033827316</v>
      </c>
      <c r="D600" t="s">
        <v>1093</v>
      </c>
      <c r="E600" t="s">
        <v>247</v>
      </c>
      <c r="G600">
        <v>1</v>
      </c>
      <c r="H600" s="78">
        <v>49.02</v>
      </c>
      <c r="I600" s="78">
        <v>0</v>
      </c>
      <c r="J600" s="84">
        <v>49.02</v>
      </c>
      <c r="L600" s="78">
        <v>7.52</v>
      </c>
      <c r="N600" s="78">
        <v>1.83</v>
      </c>
      <c r="O600" s="78">
        <v>9.35</v>
      </c>
      <c r="P600" s="78">
        <v>39.67</v>
      </c>
      <c r="Q600" s="84">
        <v>3.68</v>
      </c>
      <c r="R600" s="78">
        <v>0</v>
      </c>
    </row>
    <row r="601" spans="1:18" x14ac:dyDescent="0.25">
      <c r="A601" t="s">
        <v>656</v>
      </c>
      <c r="B601">
        <v>57928</v>
      </c>
      <c r="C601" s="83">
        <v>254351997249</v>
      </c>
      <c r="D601" t="s">
        <v>680</v>
      </c>
      <c r="E601" t="s">
        <v>681</v>
      </c>
      <c r="G601">
        <v>1</v>
      </c>
      <c r="H601" s="78">
        <v>60.91</v>
      </c>
      <c r="I601" s="78">
        <v>0</v>
      </c>
      <c r="J601" s="84">
        <v>60.91</v>
      </c>
      <c r="L601" s="78">
        <v>0</v>
      </c>
      <c r="N601" s="78">
        <v>2.17</v>
      </c>
      <c r="O601" s="78">
        <v>2.17</v>
      </c>
      <c r="P601" s="78">
        <v>58.74</v>
      </c>
      <c r="Q601" s="84">
        <v>3.65</v>
      </c>
      <c r="R601" s="78">
        <v>0</v>
      </c>
    </row>
    <row r="602" spans="1:18" x14ac:dyDescent="0.25">
      <c r="A602" t="s">
        <v>1466</v>
      </c>
      <c r="B602">
        <v>58568</v>
      </c>
      <c r="C602" s="83">
        <v>254657742137</v>
      </c>
      <c r="D602" t="s">
        <v>1320</v>
      </c>
      <c r="E602" t="s">
        <v>548</v>
      </c>
      <c r="G602">
        <v>1</v>
      </c>
      <c r="H602" s="78">
        <v>35.07</v>
      </c>
      <c r="I602" s="78">
        <v>0</v>
      </c>
      <c r="J602" s="84">
        <v>35.07</v>
      </c>
      <c r="L602" s="78">
        <v>7.52</v>
      </c>
      <c r="N602" s="78">
        <v>1.42</v>
      </c>
      <c r="O602" s="78">
        <v>8.94</v>
      </c>
      <c r="P602" s="78">
        <v>26.13</v>
      </c>
      <c r="Q602" s="84">
        <v>3.65</v>
      </c>
      <c r="R602" s="78">
        <v>0</v>
      </c>
    </row>
    <row r="603" spans="1:18" x14ac:dyDescent="0.25">
      <c r="A603" t="s">
        <v>1258</v>
      </c>
      <c r="B603">
        <v>58383</v>
      </c>
      <c r="C603" s="83">
        <v>264801821003</v>
      </c>
      <c r="D603" t="s">
        <v>1272</v>
      </c>
      <c r="E603" t="s">
        <v>1054</v>
      </c>
      <c r="G603">
        <v>1</v>
      </c>
      <c r="H603" s="78">
        <v>44.07</v>
      </c>
      <c r="I603" s="78">
        <v>0</v>
      </c>
      <c r="J603" s="84">
        <v>44.07</v>
      </c>
      <c r="L603" s="78">
        <v>10.44</v>
      </c>
      <c r="N603" s="78">
        <v>1.68</v>
      </c>
      <c r="O603" s="78">
        <v>12.12</v>
      </c>
      <c r="P603" s="78">
        <v>31.95</v>
      </c>
      <c r="Q603" s="84">
        <v>3.64</v>
      </c>
      <c r="R603" s="78">
        <v>0</v>
      </c>
    </row>
    <row r="604" spans="1:18" x14ac:dyDescent="0.25">
      <c r="A604" t="s">
        <v>579</v>
      </c>
      <c r="B604">
        <v>57859</v>
      </c>
      <c r="C604" s="83">
        <v>283922783513</v>
      </c>
      <c r="D604" t="s">
        <v>593</v>
      </c>
      <c r="E604" t="s">
        <v>594</v>
      </c>
      <c r="G604">
        <v>1</v>
      </c>
      <c r="H604" s="78">
        <v>44.06</v>
      </c>
      <c r="I604" s="78">
        <v>0</v>
      </c>
      <c r="J604" s="84">
        <v>44.06</v>
      </c>
      <c r="L604" s="78">
        <v>9.7899999999999991</v>
      </c>
      <c r="N604" s="78">
        <v>2.4</v>
      </c>
      <c r="O604" s="78">
        <v>12.19</v>
      </c>
      <c r="P604" s="78">
        <v>31.87</v>
      </c>
      <c r="Q604" s="84">
        <v>3.63</v>
      </c>
      <c r="R604" s="78">
        <v>0</v>
      </c>
    </row>
    <row r="605" spans="1:18" x14ac:dyDescent="0.25">
      <c r="A605" t="s">
        <v>754</v>
      </c>
      <c r="B605">
        <v>57989</v>
      </c>
      <c r="C605" s="83">
        <v>263838813524</v>
      </c>
      <c r="D605" t="s">
        <v>765</v>
      </c>
      <c r="E605" t="s">
        <v>761</v>
      </c>
      <c r="G605">
        <v>1</v>
      </c>
      <c r="H605" s="78">
        <v>50.05</v>
      </c>
      <c r="I605" s="78">
        <v>0</v>
      </c>
      <c r="J605" s="84">
        <v>50.05</v>
      </c>
      <c r="L605" s="78">
        <v>4.46</v>
      </c>
      <c r="N605" s="78">
        <v>1.86</v>
      </c>
      <c r="O605" s="78">
        <v>6.32</v>
      </c>
      <c r="P605" s="78">
        <v>43.73</v>
      </c>
      <c r="Q605" s="84">
        <v>3.63</v>
      </c>
      <c r="R605" s="78">
        <v>0</v>
      </c>
    </row>
    <row r="606" spans="1:18" x14ac:dyDescent="0.25">
      <c r="A606" t="s">
        <v>951</v>
      </c>
      <c r="B606">
        <v>58143</v>
      </c>
      <c r="C606" s="83">
        <v>283785219950</v>
      </c>
      <c r="D606" t="s">
        <v>959</v>
      </c>
      <c r="E606" t="s">
        <v>960</v>
      </c>
      <c r="G606">
        <v>1</v>
      </c>
      <c r="H606" s="78">
        <v>66.02</v>
      </c>
      <c r="I606" s="78">
        <v>0</v>
      </c>
      <c r="J606" s="84">
        <v>66.02</v>
      </c>
      <c r="L606" s="78">
        <v>9.7899999999999991</v>
      </c>
      <c r="N606" s="78">
        <v>2.3199999999999998</v>
      </c>
      <c r="O606" s="78">
        <v>12.11</v>
      </c>
      <c r="P606" s="78">
        <v>53.91</v>
      </c>
      <c r="Q606" s="84">
        <v>3.63</v>
      </c>
      <c r="R606" s="78">
        <v>0</v>
      </c>
    </row>
    <row r="607" spans="1:18" x14ac:dyDescent="0.25">
      <c r="A607" t="s">
        <v>398</v>
      </c>
      <c r="B607">
        <v>57754</v>
      </c>
      <c r="C607" s="83">
        <v>264693648621</v>
      </c>
      <c r="D607" t="s">
        <v>436</v>
      </c>
      <c r="E607" t="s">
        <v>437</v>
      </c>
      <c r="G607">
        <v>1</v>
      </c>
      <c r="H607" s="78">
        <v>40.04</v>
      </c>
      <c r="I607" s="78">
        <v>0</v>
      </c>
      <c r="J607" s="84">
        <v>40.04</v>
      </c>
      <c r="L607" s="78">
        <v>7.52</v>
      </c>
      <c r="N607" s="78">
        <v>1.57</v>
      </c>
      <c r="O607" s="78">
        <v>9.09</v>
      </c>
      <c r="P607" s="78">
        <v>30.95</v>
      </c>
      <c r="Q607" s="84">
        <v>3.6</v>
      </c>
      <c r="R607" s="78">
        <v>0</v>
      </c>
    </row>
    <row r="608" spans="1:18" x14ac:dyDescent="0.25">
      <c r="A608" t="s">
        <v>524</v>
      </c>
      <c r="B608">
        <v>57827</v>
      </c>
      <c r="C608" s="83">
        <v>264428945811</v>
      </c>
      <c r="D608" t="s">
        <v>551</v>
      </c>
      <c r="E608" t="s">
        <v>167</v>
      </c>
      <c r="G608">
        <v>1</v>
      </c>
      <c r="H608" s="78">
        <v>59.02</v>
      </c>
      <c r="I608" s="78">
        <v>0</v>
      </c>
      <c r="J608" s="84">
        <v>59.02</v>
      </c>
      <c r="L608" s="78">
        <v>0</v>
      </c>
      <c r="N608" s="78">
        <v>2.12</v>
      </c>
      <c r="O608" s="78">
        <v>2.12</v>
      </c>
      <c r="P608" s="78">
        <v>56.9</v>
      </c>
      <c r="Q608" s="84">
        <v>3.6</v>
      </c>
      <c r="R608" s="78">
        <v>0</v>
      </c>
    </row>
    <row r="609" spans="1:18" x14ac:dyDescent="0.25">
      <c r="A609" t="s">
        <v>804</v>
      </c>
      <c r="B609">
        <v>58047</v>
      </c>
      <c r="C609" s="83">
        <v>253808161354</v>
      </c>
      <c r="D609" t="s">
        <v>771</v>
      </c>
      <c r="E609" t="s">
        <v>174</v>
      </c>
      <c r="G609">
        <v>1</v>
      </c>
      <c r="H609" s="78">
        <v>60.02</v>
      </c>
      <c r="I609" s="78">
        <v>0</v>
      </c>
      <c r="J609" s="84">
        <v>60.02</v>
      </c>
      <c r="L609" s="78">
        <v>7.52</v>
      </c>
      <c r="N609" s="78">
        <v>2.14</v>
      </c>
      <c r="O609" s="78">
        <v>9.66</v>
      </c>
      <c r="P609" s="78">
        <v>50.36</v>
      </c>
      <c r="Q609" s="84">
        <v>3.6</v>
      </c>
      <c r="R609" s="78">
        <v>0</v>
      </c>
    </row>
    <row r="610" spans="1:18" x14ac:dyDescent="0.25">
      <c r="A610" t="s">
        <v>1089</v>
      </c>
      <c r="B610">
        <v>58259</v>
      </c>
      <c r="C610" s="83">
        <v>264624466589</v>
      </c>
      <c r="D610" t="s">
        <v>1114</v>
      </c>
      <c r="E610" t="s">
        <v>1115</v>
      </c>
      <c r="G610">
        <v>1</v>
      </c>
      <c r="H610" s="78">
        <v>45.02</v>
      </c>
      <c r="I610" s="78">
        <v>0</v>
      </c>
      <c r="J610" s="84">
        <v>45.02</v>
      </c>
      <c r="L610" s="78">
        <v>13.74</v>
      </c>
      <c r="N610" s="78">
        <v>1.71</v>
      </c>
      <c r="O610" s="78">
        <v>15.45</v>
      </c>
      <c r="P610" s="78">
        <v>29.57</v>
      </c>
      <c r="Q610" s="84">
        <v>3.6</v>
      </c>
      <c r="R610" s="78">
        <v>0</v>
      </c>
    </row>
    <row r="611" spans="1:18" x14ac:dyDescent="0.25">
      <c r="A611" t="s">
        <v>1419</v>
      </c>
      <c r="B611">
        <v>58510</v>
      </c>
      <c r="C611" s="83">
        <v>264807636793</v>
      </c>
      <c r="D611" t="s">
        <v>1423</v>
      </c>
      <c r="E611" t="s">
        <v>1296</v>
      </c>
      <c r="G611">
        <v>1</v>
      </c>
      <c r="H611" s="78">
        <v>60.07</v>
      </c>
      <c r="I611" s="78">
        <v>0</v>
      </c>
      <c r="J611" s="84">
        <v>60.07</v>
      </c>
      <c r="L611" s="78">
        <v>0</v>
      </c>
      <c r="N611" s="78">
        <v>2.15</v>
      </c>
      <c r="O611" s="78">
        <v>2.15</v>
      </c>
      <c r="P611" s="78">
        <v>57.92</v>
      </c>
      <c r="Q611" s="84">
        <v>3.6</v>
      </c>
      <c r="R611" s="78">
        <v>0</v>
      </c>
    </row>
    <row r="612" spans="1:18" x14ac:dyDescent="0.25">
      <c r="A612" t="s">
        <v>1378</v>
      </c>
      <c r="B612">
        <v>58490</v>
      </c>
      <c r="C612" s="83">
        <v>282811883417</v>
      </c>
      <c r="D612" t="s">
        <v>1398</v>
      </c>
      <c r="E612" t="s">
        <v>1399</v>
      </c>
      <c r="G612">
        <v>1</v>
      </c>
      <c r="H612" s="78">
        <v>59.81</v>
      </c>
      <c r="I612" s="78">
        <v>0</v>
      </c>
      <c r="J612" s="84">
        <v>59.81</v>
      </c>
      <c r="L612" s="78">
        <v>7.52</v>
      </c>
      <c r="N612" s="78">
        <v>2.14</v>
      </c>
      <c r="O612" s="78">
        <v>9.66</v>
      </c>
      <c r="P612" s="78">
        <v>50.15</v>
      </c>
      <c r="Q612" s="84">
        <v>3.59</v>
      </c>
      <c r="R612" s="78">
        <v>0</v>
      </c>
    </row>
    <row r="613" spans="1:18" x14ac:dyDescent="0.25">
      <c r="A613" t="s">
        <v>1089</v>
      </c>
      <c r="B613">
        <v>58269</v>
      </c>
      <c r="C613" s="83">
        <v>254306212357</v>
      </c>
      <c r="D613" t="s">
        <v>1129</v>
      </c>
      <c r="E613" t="s">
        <v>1130</v>
      </c>
      <c r="G613">
        <v>1</v>
      </c>
      <c r="H613" s="78">
        <v>50.94</v>
      </c>
      <c r="I613" s="78">
        <v>0</v>
      </c>
      <c r="J613" s="84">
        <v>0</v>
      </c>
      <c r="L613" s="78">
        <v>6.94</v>
      </c>
      <c r="N613" s="78">
        <v>1.88</v>
      </c>
      <c r="O613" s="78">
        <v>8.82</v>
      </c>
      <c r="P613" s="78">
        <v>-8.82</v>
      </c>
      <c r="Q613" s="84">
        <v>3.57</v>
      </c>
      <c r="R613" s="78">
        <v>0</v>
      </c>
    </row>
    <row r="614" spans="1:18" x14ac:dyDescent="0.25">
      <c r="A614" t="s">
        <v>1192</v>
      </c>
      <c r="B614">
        <v>58332</v>
      </c>
      <c r="C614" s="83">
        <v>254444332636</v>
      </c>
      <c r="D614" t="s">
        <v>1209</v>
      </c>
      <c r="E614" t="s">
        <v>287</v>
      </c>
      <c r="G614">
        <v>1</v>
      </c>
      <c r="H614" s="78">
        <v>59.29</v>
      </c>
      <c r="I614" s="78">
        <v>0</v>
      </c>
      <c r="J614" s="84">
        <v>59.29</v>
      </c>
      <c r="L614" s="78">
        <v>4</v>
      </c>
      <c r="N614" s="78">
        <v>2.12</v>
      </c>
      <c r="O614" s="78">
        <v>6.12</v>
      </c>
      <c r="P614" s="78">
        <v>53.17</v>
      </c>
      <c r="Q614" s="84">
        <v>3.56</v>
      </c>
      <c r="R614" s="78">
        <v>0</v>
      </c>
    </row>
    <row r="615" spans="1:18" x14ac:dyDescent="0.25">
      <c r="A615" t="s">
        <v>1378</v>
      </c>
      <c r="B615">
        <v>58505</v>
      </c>
      <c r="C615" s="83">
        <v>264725883633</v>
      </c>
      <c r="D615" t="s">
        <v>1417</v>
      </c>
      <c r="E615" t="s">
        <v>418</v>
      </c>
      <c r="G615">
        <v>1</v>
      </c>
      <c r="H615" s="78">
        <v>43.05</v>
      </c>
      <c r="I615" s="78">
        <v>0</v>
      </c>
      <c r="J615" s="84">
        <v>43.05</v>
      </c>
      <c r="L615" s="78">
        <v>10.89</v>
      </c>
      <c r="N615" s="78">
        <v>1.65</v>
      </c>
      <c r="O615" s="78">
        <v>12.54</v>
      </c>
      <c r="P615" s="78">
        <v>30.51</v>
      </c>
      <c r="Q615" s="84">
        <v>3.55</v>
      </c>
      <c r="R615" s="78">
        <v>0</v>
      </c>
    </row>
    <row r="616" spans="1:18" x14ac:dyDescent="0.25">
      <c r="A616" t="s">
        <v>843</v>
      </c>
      <c r="B616">
        <v>58060</v>
      </c>
      <c r="C616" s="83">
        <v>254534143033</v>
      </c>
      <c r="D616" t="s">
        <v>852</v>
      </c>
      <c r="E616" t="s">
        <v>66</v>
      </c>
      <c r="G616">
        <v>1</v>
      </c>
      <c r="H616" s="78">
        <v>59.03</v>
      </c>
      <c r="I616" s="78">
        <v>0</v>
      </c>
      <c r="J616" s="84">
        <v>59.03</v>
      </c>
      <c r="L616" s="78">
        <v>6.94</v>
      </c>
      <c r="N616" s="78">
        <v>2.11</v>
      </c>
      <c r="O616" s="78">
        <v>9.0500000000000007</v>
      </c>
      <c r="P616" s="78">
        <v>49.98</v>
      </c>
      <c r="Q616" s="84">
        <v>3.54</v>
      </c>
      <c r="R616" s="78">
        <v>0</v>
      </c>
    </row>
    <row r="617" spans="1:18" x14ac:dyDescent="0.25">
      <c r="A617" t="s">
        <v>1258</v>
      </c>
      <c r="B617">
        <v>58399</v>
      </c>
      <c r="C617" s="83">
        <v>283708180200</v>
      </c>
      <c r="D617" t="s">
        <v>1293</v>
      </c>
      <c r="E617" t="s">
        <v>1294</v>
      </c>
      <c r="G617">
        <v>1</v>
      </c>
      <c r="H617" s="78">
        <v>49.29</v>
      </c>
      <c r="I617" s="78">
        <v>0</v>
      </c>
      <c r="J617" s="84">
        <v>49.29</v>
      </c>
      <c r="L617" s="78">
        <v>7.52</v>
      </c>
      <c r="N617" s="78">
        <v>1.83</v>
      </c>
      <c r="O617" s="78">
        <v>9.35</v>
      </c>
      <c r="P617" s="78">
        <v>39.94</v>
      </c>
      <c r="Q617" s="84">
        <v>3.52</v>
      </c>
      <c r="R617" s="78">
        <v>0</v>
      </c>
    </row>
    <row r="618" spans="1:18" x14ac:dyDescent="0.25">
      <c r="A618" t="s">
        <v>156</v>
      </c>
      <c r="B618">
        <v>57570</v>
      </c>
      <c r="C618" s="83">
        <v>283644385601</v>
      </c>
      <c r="D618" t="s">
        <v>162</v>
      </c>
      <c r="E618" t="s">
        <v>163</v>
      </c>
      <c r="G618">
        <v>1</v>
      </c>
      <c r="H618" s="78">
        <v>53.9</v>
      </c>
      <c r="I618" s="78">
        <v>0</v>
      </c>
      <c r="J618" s="84">
        <v>53.9</v>
      </c>
      <c r="L618" s="78">
        <v>9.7899999999999991</v>
      </c>
      <c r="N618" s="78">
        <v>1.96</v>
      </c>
      <c r="O618" s="78">
        <v>11.75</v>
      </c>
      <c r="P618" s="78">
        <v>42.15</v>
      </c>
      <c r="Q618" s="84">
        <v>3.5</v>
      </c>
      <c r="R618" s="78">
        <v>0</v>
      </c>
    </row>
    <row r="619" spans="1:18" x14ac:dyDescent="0.25">
      <c r="A619" t="s">
        <v>215</v>
      </c>
      <c r="B619">
        <v>57630</v>
      </c>
      <c r="C619" s="83">
        <v>283795463258</v>
      </c>
      <c r="D619" t="s">
        <v>256</v>
      </c>
      <c r="E619" t="s">
        <v>257</v>
      </c>
      <c r="G619">
        <v>1</v>
      </c>
      <c r="H619" s="78">
        <v>38.020000000000003</v>
      </c>
      <c r="I619" s="78">
        <v>0</v>
      </c>
      <c r="J619" s="84">
        <v>38.020000000000003</v>
      </c>
      <c r="L619" s="78">
        <v>16.79</v>
      </c>
      <c r="N619" s="78">
        <v>1.5</v>
      </c>
      <c r="O619" s="78">
        <v>18.29</v>
      </c>
      <c r="P619" s="78">
        <v>19.73</v>
      </c>
      <c r="Q619" s="84">
        <v>3.5</v>
      </c>
      <c r="R619" s="78">
        <v>0</v>
      </c>
    </row>
    <row r="620" spans="1:18" x14ac:dyDescent="0.25">
      <c r="A620" t="s">
        <v>754</v>
      </c>
      <c r="B620">
        <v>57994</v>
      </c>
      <c r="C620" s="83">
        <v>253960069413</v>
      </c>
      <c r="D620" t="s">
        <v>771</v>
      </c>
      <c r="E620" t="s">
        <v>772</v>
      </c>
      <c r="G620">
        <v>1</v>
      </c>
      <c r="H620" s="78">
        <v>50.02</v>
      </c>
      <c r="I620" s="78">
        <v>0</v>
      </c>
      <c r="J620" s="84">
        <v>50.02</v>
      </c>
      <c r="L620" s="78">
        <v>0</v>
      </c>
      <c r="N620" s="78">
        <v>1.85</v>
      </c>
      <c r="O620" s="78">
        <v>1.85</v>
      </c>
      <c r="P620" s="78">
        <v>48.17</v>
      </c>
      <c r="Q620" s="84">
        <v>3.5</v>
      </c>
      <c r="R620" s="78">
        <v>0</v>
      </c>
    </row>
    <row r="621" spans="1:18" x14ac:dyDescent="0.25">
      <c r="A621" t="s">
        <v>1419</v>
      </c>
      <c r="B621">
        <v>58512</v>
      </c>
      <c r="C621" s="83">
        <v>254335157011</v>
      </c>
      <c r="D621" t="s">
        <v>1425</v>
      </c>
      <c r="E621" t="s">
        <v>66</v>
      </c>
      <c r="G621">
        <v>1</v>
      </c>
      <c r="H621" s="78">
        <v>49.98</v>
      </c>
      <c r="I621" s="78">
        <v>0</v>
      </c>
      <c r="J621" s="84">
        <v>49.98</v>
      </c>
      <c r="L621" s="78">
        <v>7.52</v>
      </c>
      <c r="N621" s="78">
        <v>1.85</v>
      </c>
      <c r="O621" s="78">
        <v>9.3699999999999992</v>
      </c>
      <c r="P621" s="78">
        <v>40.61</v>
      </c>
      <c r="Q621" s="84">
        <v>3.5</v>
      </c>
      <c r="R621" s="78">
        <v>0</v>
      </c>
    </row>
    <row r="622" spans="1:18" x14ac:dyDescent="0.25">
      <c r="A622" t="s">
        <v>64</v>
      </c>
      <c r="B622">
        <v>57530</v>
      </c>
      <c r="C622" s="83">
        <v>254414994048</v>
      </c>
      <c r="D622" t="s">
        <v>91</v>
      </c>
      <c r="E622" t="s">
        <v>66</v>
      </c>
      <c r="G622">
        <v>1</v>
      </c>
      <c r="H622" s="78">
        <v>49.91</v>
      </c>
      <c r="I622" s="78">
        <v>0</v>
      </c>
      <c r="J622" s="84">
        <v>49.91</v>
      </c>
      <c r="L622" s="78">
        <v>3.97</v>
      </c>
      <c r="N622" s="78">
        <v>1.85</v>
      </c>
      <c r="O622" s="78">
        <v>5.82</v>
      </c>
      <c r="P622" s="78">
        <v>44.09</v>
      </c>
      <c r="Q622" s="84">
        <v>3.49</v>
      </c>
      <c r="R622" s="78">
        <v>0</v>
      </c>
    </row>
    <row r="623" spans="1:18" x14ac:dyDescent="0.25">
      <c r="A623" t="s">
        <v>64</v>
      </c>
      <c r="B623">
        <v>57545</v>
      </c>
      <c r="C623" s="83">
        <v>264486313036</v>
      </c>
      <c r="D623" t="s">
        <v>117</v>
      </c>
      <c r="E623" t="s">
        <v>118</v>
      </c>
      <c r="G623">
        <v>1</v>
      </c>
      <c r="H623" s="78">
        <v>49.9</v>
      </c>
      <c r="I623" s="78">
        <v>0</v>
      </c>
      <c r="J623" s="84">
        <v>49.9</v>
      </c>
      <c r="L623" s="78">
        <v>8.61</v>
      </c>
      <c r="N623" s="78">
        <v>1.85</v>
      </c>
      <c r="O623" s="78">
        <v>10.46</v>
      </c>
      <c r="P623" s="78">
        <v>39.44</v>
      </c>
      <c r="Q623" s="84">
        <v>3.49</v>
      </c>
      <c r="R623" s="78">
        <v>0</v>
      </c>
    </row>
    <row r="624" spans="1:18" x14ac:dyDescent="0.25">
      <c r="A624" t="s">
        <v>215</v>
      </c>
      <c r="B624">
        <v>57612</v>
      </c>
      <c r="C624" s="83">
        <v>264780925735</v>
      </c>
      <c r="D624" t="s">
        <v>229</v>
      </c>
      <c r="E624" t="s">
        <v>86</v>
      </c>
      <c r="G624">
        <v>1</v>
      </c>
      <c r="H624" s="78">
        <v>45.06</v>
      </c>
      <c r="I624" s="78">
        <v>0</v>
      </c>
      <c r="J624" s="84">
        <v>45.06</v>
      </c>
      <c r="L624" s="78">
        <v>7.52</v>
      </c>
      <c r="N624" s="78">
        <v>1.71</v>
      </c>
      <c r="O624" s="78">
        <v>9.23</v>
      </c>
      <c r="P624" s="78">
        <v>35.83</v>
      </c>
      <c r="Q624" s="84">
        <v>3.49</v>
      </c>
      <c r="R624" s="78">
        <v>0</v>
      </c>
    </row>
    <row r="625" spans="1:18" x14ac:dyDescent="0.25">
      <c r="A625" t="s">
        <v>263</v>
      </c>
      <c r="B625">
        <v>57634</v>
      </c>
      <c r="C625" s="83">
        <v>254506924696</v>
      </c>
      <c r="D625" t="s">
        <v>264</v>
      </c>
      <c r="E625" t="s">
        <v>265</v>
      </c>
      <c r="G625">
        <v>1</v>
      </c>
      <c r="H625" s="78">
        <v>55.02</v>
      </c>
      <c r="I625" s="78">
        <v>0</v>
      </c>
      <c r="J625" s="84">
        <v>55.02</v>
      </c>
      <c r="L625" s="78">
        <v>3.39</v>
      </c>
      <c r="N625" s="78">
        <v>2</v>
      </c>
      <c r="O625" s="78">
        <v>5.39</v>
      </c>
      <c r="P625" s="78">
        <v>49.63</v>
      </c>
      <c r="Q625" s="84">
        <v>3.49</v>
      </c>
      <c r="R625" s="78">
        <v>0</v>
      </c>
    </row>
    <row r="626" spans="1:18" x14ac:dyDescent="0.25">
      <c r="A626" t="s">
        <v>804</v>
      </c>
      <c r="B626">
        <v>58020</v>
      </c>
      <c r="C626" s="83">
        <v>283936061909</v>
      </c>
      <c r="D626" t="s">
        <v>575</v>
      </c>
      <c r="E626" t="s">
        <v>807</v>
      </c>
      <c r="G626">
        <v>1</v>
      </c>
      <c r="H626" s="78">
        <v>45.07</v>
      </c>
      <c r="I626" s="78">
        <v>0</v>
      </c>
      <c r="J626" s="84">
        <v>45.07</v>
      </c>
      <c r="L626" s="78">
        <v>4.46</v>
      </c>
      <c r="N626" s="78">
        <v>1.71</v>
      </c>
      <c r="O626" s="78">
        <v>6.17</v>
      </c>
      <c r="P626" s="78">
        <v>38.9</v>
      </c>
      <c r="Q626" s="84">
        <v>3.49</v>
      </c>
      <c r="R626" s="78">
        <v>0</v>
      </c>
    </row>
    <row r="627" spans="1:18" x14ac:dyDescent="0.25">
      <c r="A627" t="s">
        <v>64</v>
      </c>
      <c r="B627">
        <v>57553</v>
      </c>
      <c r="C627" s="83">
        <v>254215996324</v>
      </c>
      <c r="D627" t="s">
        <v>132</v>
      </c>
      <c r="E627" t="s">
        <v>133</v>
      </c>
      <c r="G627">
        <v>1</v>
      </c>
      <c r="H627" s="78">
        <v>55.02</v>
      </c>
      <c r="I627" s="78">
        <v>0</v>
      </c>
      <c r="J627" s="84">
        <v>55.02</v>
      </c>
      <c r="L627" s="78">
        <v>10.89</v>
      </c>
      <c r="N627" s="78">
        <v>2</v>
      </c>
      <c r="O627" s="78">
        <v>12.89</v>
      </c>
      <c r="P627" s="78">
        <v>42.13</v>
      </c>
      <c r="Q627" s="84">
        <v>3.47</v>
      </c>
      <c r="R627" s="78">
        <v>0</v>
      </c>
    </row>
    <row r="628" spans="1:18" x14ac:dyDescent="0.25">
      <c r="A628" t="s">
        <v>754</v>
      </c>
      <c r="B628">
        <v>57992</v>
      </c>
      <c r="C628" s="83">
        <v>283795323866</v>
      </c>
      <c r="D628" t="s">
        <v>768</v>
      </c>
      <c r="E628" t="s">
        <v>491</v>
      </c>
      <c r="G628">
        <v>1</v>
      </c>
      <c r="H628" s="78">
        <v>55.02</v>
      </c>
      <c r="I628" s="78">
        <v>0</v>
      </c>
      <c r="J628" s="84">
        <v>55.02</v>
      </c>
      <c r="L628" s="78">
        <v>5.7</v>
      </c>
      <c r="N628" s="78">
        <v>2</v>
      </c>
      <c r="O628" s="78">
        <v>7.7</v>
      </c>
      <c r="P628" s="78">
        <v>47.32</v>
      </c>
      <c r="Q628" s="84">
        <v>3.47</v>
      </c>
      <c r="R628" s="78">
        <v>0</v>
      </c>
    </row>
    <row r="629" spans="1:18" x14ac:dyDescent="0.25">
      <c r="A629" t="s">
        <v>1466</v>
      </c>
      <c r="B629">
        <v>58566</v>
      </c>
      <c r="C629" s="83">
        <v>283682646962</v>
      </c>
      <c r="D629" t="s">
        <v>1486</v>
      </c>
      <c r="E629" t="s">
        <v>1487</v>
      </c>
      <c r="G629">
        <v>1</v>
      </c>
      <c r="H629" s="78">
        <v>57.91</v>
      </c>
      <c r="I629" s="78">
        <v>0</v>
      </c>
      <c r="J629" s="84">
        <v>57.91</v>
      </c>
      <c r="L629" s="78">
        <v>3.31</v>
      </c>
      <c r="N629" s="78">
        <v>2.08</v>
      </c>
      <c r="O629" s="78">
        <v>5.39</v>
      </c>
      <c r="P629" s="78">
        <v>52.52</v>
      </c>
      <c r="Q629" s="84">
        <v>3.47</v>
      </c>
      <c r="R629" s="78">
        <v>0</v>
      </c>
    </row>
    <row r="630" spans="1:18" x14ac:dyDescent="0.25">
      <c r="A630" t="s">
        <v>699</v>
      </c>
      <c r="B630">
        <v>57959</v>
      </c>
      <c r="C630" s="83">
        <v>254465768555</v>
      </c>
      <c r="D630" t="s">
        <v>726</v>
      </c>
      <c r="E630" t="s">
        <v>295</v>
      </c>
      <c r="G630">
        <v>1</v>
      </c>
      <c r="H630" s="78">
        <v>49.29</v>
      </c>
      <c r="I630" s="78">
        <v>0</v>
      </c>
      <c r="J630" s="84">
        <v>49.29</v>
      </c>
      <c r="L630" s="78">
        <v>8.9700000000000006</v>
      </c>
      <c r="N630" s="78">
        <v>1.83</v>
      </c>
      <c r="O630" s="78">
        <v>10.8</v>
      </c>
      <c r="P630" s="78">
        <v>38.49</v>
      </c>
      <c r="Q630" s="84">
        <v>3.45</v>
      </c>
      <c r="R630" s="78">
        <v>0</v>
      </c>
    </row>
    <row r="631" spans="1:18" x14ac:dyDescent="0.25">
      <c r="A631" t="s">
        <v>1089</v>
      </c>
      <c r="B631">
        <v>58268</v>
      </c>
      <c r="C631" s="83">
        <v>254528640367</v>
      </c>
      <c r="D631" t="s">
        <v>1127</v>
      </c>
      <c r="E631" t="s">
        <v>1128</v>
      </c>
      <c r="G631">
        <v>1</v>
      </c>
      <c r="H631" s="78">
        <v>65.02</v>
      </c>
      <c r="I631" s="78">
        <v>0</v>
      </c>
      <c r="J631" s="84">
        <v>65.02</v>
      </c>
      <c r="L631" s="78">
        <v>4.08</v>
      </c>
      <c r="N631" s="78">
        <v>2.29</v>
      </c>
      <c r="O631" s="78">
        <v>6.37</v>
      </c>
      <c r="P631" s="78">
        <v>58.65</v>
      </c>
      <c r="Q631" s="84">
        <v>3.45</v>
      </c>
      <c r="R631" s="78">
        <v>0</v>
      </c>
    </row>
    <row r="632" spans="1:18" x14ac:dyDescent="0.25">
      <c r="A632" t="s">
        <v>1466</v>
      </c>
      <c r="B632">
        <v>58576</v>
      </c>
      <c r="C632" s="83">
        <v>283852157642</v>
      </c>
      <c r="D632" t="s">
        <v>1499</v>
      </c>
      <c r="E632" t="s">
        <v>95</v>
      </c>
      <c r="G632">
        <v>1</v>
      </c>
      <c r="H632" s="78">
        <v>33.04</v>
      </c>
      <c r="I632" s="78">
        <v>0</v>
      </c>
      <c r="J632" s="84">
        <v>33.04</v>
      </c>
      <c r="L632" s="78">
        <v>12.8</v>
      </c>
      <c r="N632" s="78">
        <v>1.36</v>
      </c>
      <c r="O632" s="78">
        <v>14.16</v>
      </c>
      <c r="P632" s="78">
        <v>18.88</v>
      </c>
      <c r="Q632" s="84">
        <v>3.44</v>
      </c>
      <c r="R632" s="78">
        <v>0</v>
      </c>
    </row>
    <row r="633" spans="1:18" x14ac:dyDescent="0.25">
      <c r="A633" t="s">
        <v>64</v>
      </c>
      <c r="B633">
        <v>57563</v>
      </c>
      <c r="C633" s="83">
        <v>264771641304</v>
      </c>
      <c r="D633" t="s">
        <v>149</v>
      </c>
      <c r="E633" t="s">
        <v>150</v>
      </c>
      <c r="G633">
        <v>1</v>
      </c>
      <c r="H633" s="78">
        <v>49.06</v>
      </c>
      <c r="I633" s="78">
        <v>0</v>
      </c>
      <c r="J633" s="84">
        <v>49.06</v>
      </c>
      <c r="L633" s="78">
        <v>3.97</v>
      </c>
      <c r="N633" s="78">
        <v>1.82</v>
      </c>
      <c r="O633" s="78">
        <v>5.79</v>
      </c>
      <c r="P633" s="78">
        <v>43.27</v>
      </c>
      <c r="Q633" s="84">
        <v>3.43</v>
      </c>
      <c r="R633" s="78">
        <v>0</v>
      </c>
    </row>
    <row r="634" spans="1:18" x14ac:dyDescent="0.25">
      <c r="A634" t="s">
        <v>843</v>
      </c>
      <c r="B634">
        <v>58072</v>
      </c>
      <c r="C634" s="83">
        <v>283624868927</v>
      </c>
      <c r="D634" t="s">
        <v>866</v>
      </c>
      <c r="E634" t="s">
        <v>66</v>
      </c>
      <c r="G634">
        <v>1</v>
      </c>
      <c r="H634" s="78">
        <v>48.99</v>
      </c>
      <c r="I634" s="78">
        <v>0</v>
      </c>
      <c r="J634" s="84">
        <v>48.99</v>
      </c>
      <c r="L634" s="78">
        <v>7.52</v>
      </c>
      <c r="N634" s="78">
        <v>1.82</v>
      </c>
      <c r="O634" s="78">
        <v>9.34</v>
      </c>
      <c r="P634" s="78">
        <v>39.65</v>
      </c>
      <c r="Q634" s="84">
        <v>3.43</v>
      </c>
      <c r="R634" s="78">
        <v>0</v>
      </c>
    </row>
    <row r="635" spans="1:18" x14ac:dyDescent="0.25">
      <c r="A635" t="s">
        <v>1048</v>
      </c>
      <c r="B635">
        <v>58216</v>
      </c>
      <c r="C635" s="83">
        <v>254659341127</v>
      </c>
      <c r="D635" t="s">
        <v>1062</v>
      </c>
      <c r="E635" t="s">
        <v>996</v>
      </c>
      <c r="G635">
        <v>1</v>
      </c>
      <c r="H635" s="78">
        <v>49.07</v>
      </c>
      <c r="I635" s="78">
        <v>0</v>
      </c>
      <c r="J635" s="84">
        <v>49.07</v>
      </c>
      <c r="L635" s="78">
        <v>3.93</v>
      </c>
      <c r="N635" s="78">
        <v>1.82</v>
      </c>
      <c r="O635" s="78">
        <v>5.75</v>
      </c>
      <c r="P635" s="78">
        <v>43.32</v>
      </c>
      <c r="Q635" s="84">
        <v>3.43</v>
      </c>
      <c r="R635" s="78">
        <v>0</v>
      </c>
    </row>
    <row r="636" spans="1:18" x14ac:dyDescent="0.25">
      <c r="A636" t="s">
        <v>1146</v>
      </c>
      <c r="B636">
        <v>58288</v>
      </c>
      <c r="C636" s="83">
        <v>254631962145</v>
      </c>
      <c r="D636" t="s">
        <v>1155</v>
      </c>
      <c r="E636" t="s">
        <v>88</v>
      </c>
      <c r="G636">
        <v>1</v>
      </c>
      <c r="H636" s="78">
        <v>49.06</v>
      </c>
      <c r="I636" s="78">
        <v>0</v>
      </c>
      <c r="J636" s="84">
        <v>0</v>
      </c>
      <c r="L636" s="78">
        <v>8.5</v>
      </c>
      <c r="N636" s="78">
        <v>1.82</v>
      </c>
      <c r="O636" s="78">
        <v>10.32</v>
      </c>
      <c r="P636" s="78">
        <v>-10.32</v>
      </c>
      <c r="Q636" s="84">
        <v>3.43</v>
      </c>
      <c r="R636" s="78">
        <v>0</v>
      </c>
    </row>
    <row r="637" spans="1:18" x14ac:dyDescent="0.25">
      <c r="A637" t="s">
        <v>1146</v>
      </c>
      <c r="B637">
        <v>58295</v>
      </c>
      <c r="C637" s="83">
        <v>254000068335</v>
      </c>
      <c r="D637" t="s">
        <v>1165</v>
      </c>
      <c r="E637" t="s">
        <v>1166</v>
      </c>
      <c r="G637">
        <v>1</v>
      </c>
      <c r="H637" s="78">
        <v>49.05</v>
      </c>
      <c r="I637" s="78">
        <v>0</v>
      </c>
      <c r="J637" s="84">
        <v>49.05</v>
      </c>
      <c r="L637" s="78">
        <v>6.94</v>
      </c>
      <c r="N637" s="78">
        <v>1.82</v>
      </c>
      <c r="O637" s="78">
        <v>8.76</v>
      </c>
      <c r="P637" s="78">
        <v>40.29</v>
      </c>
      <c r="Q637" s="84">
        <v>3.43</v>
      </c>
      <c r="R637" s="78">
        <v>0</v>
      </c>
    </row>
    <row r="638" spans="1:18" x14ac:dyDescent="0.25">
      <c r="A638" t="s">
        <v>1192</v>
      </c>
      <c r="B638">
        <v>58336</v>
      </c>
      <c r="C638" s="83">
        <v>254616011410</v>
      </c>
      <c r="D638" t="s">
        <v>1213</v>
      </c>
      <c r="E638" t="s">
        <v>116</v>
      </c>
      <c r="G638">
        <v>1</v>
      </c>
      <c r="H638" s="78">
        <v>49.06</v>
      </c>
      <c r="I638" s="78">
        <v>0</v>
      </c>
      <c r="J638" s="84">
        <v>49.06</v>
      </c>
      <c r="L638" s="78">
        <v>9.7899999999999991</v>
      </c>
      <c r="N638" s="78">
        <v>1.82</v>
      </c>
      <c r="O638" s="78">
        <v>11.61</v>
      </c>
      <c r="P638" s="78">
        <v>37.450000000000003</v>
      </c>
      <c r="Q638" s="84">
        <v>3.43</v>
      </c>
      <c r="R638" s="78">
        <v>0</v>
      </c>
    </row>
    <row r="639" spans="1:18" x14ac:dyDescent="0.25">
      <c r="A639" t="s">
        <v>1378</v>
      </c>
      <c r="B639">
        <v>58494</v>
      </c>
      <c r="C639" s="83">
        <v>264299190206</v>
      </c>
      <c r="D639" t="s">
        <v>1403</v>
      </c>
      <c r="E639" t="s">
        <v>381</v>
      </c>
      <c r="G639">
        <v>1</v>
      </c>
      <c r="H639" s="78">
        <v>49.02</v>
      </c>
      <c r="I639" s="78">
        <v>0</v>
      </c>
      <c r="J639" s="84">
        <v>49.02</v>
      </c>
      <c r="L639" s="78">
        <v>0</v>
      </c>
      <c r="N639" s="78">
        <v>1.82</v>
      </c>
      <c r="O639" s="78">
        <v>1.82</v>
      </c>
      <c r="P639" s="78">
        <v>47.2</v>
      </c>
      <c r="Q639" s="84">
        <v>3.43</v>
      </c>
      <c r="R639" s="78">
        <v>0</v>
      </c>
    </row>
    <row r="640" spans="1:18" x14ac:dyDescent="0.25">
      <c r="A640" t="s">
        <v>1466</v>
      </c>
      <c r="B640">
        <v>58575</v>
      </c>
      <c r="C640" s="83">
        <v>254551885323</v>
      </c>
      <c r="D640" t="s">
        <v>1497</v>
      </c>
      <c r="E640" t="s">
        <v>1498</v>
      </c>
      <c r="G640">
        <v>1</v>
      </c>
      <c r="H640" s="78">
        <v>62.03</v>
      </c>
      <c r="I640" s="78">
        <v>0</v>
      </c>
      <c r="J640" s="84">
        <v>62.03</v>
      </c>
      <c r="L640" s="78">
        <v>0</v>
      </c>
      <c r="N640" s="78">
        <v>2.2000000000000002</v>
      </c>
      <c r="O640" s="78">
        <v>2.2000000000000002</v>
      </c>
      <c r="P640" s="78">
        <v>59.83</v>
      </c>
      <c r="Q640" s="84">
        <v>3.41</v>
      </c>
      <c r="R640" s="78">
        <v>0</v>
      </c>
    </row>
    <row r="641" spans="1:18" x14ac:dyDescent="0.25">
      <c r="A641" t="s">
        <v>64</v>
      </c>
      <c r="B641">
        <v>57549</v>
      </c>
      <c r="C641" s="83">
        <v>263944782973</v>
      </c>
      <c r="D641" t="s">
        <v>125</v>
      </c>
      <c r="E641" t="s">
        <v>126</v>
      </c>
      <c r="G641">
        <v>1</v>
      </c>
      <c r="H641" s="78">
        <v>63.89</v>
      </c>
      <c r="I641" s="78">
        <v>0</v>
      </c>
      <c r="J641" s="84">
        <v>63.89</v>
      </c>
      <c r="L641" s="78">
        <v>3.31</v>
      </c>
      <c r="N641" s="78">
        <v>2.25</v>
      </c>
      <c r="O641" s="78">
        <v>5.56</v>
      </c>
      <c r="P641" s="78">
        <v>58.33</v>
      </c>
      <c r="Q641" s="84">
        <v>3.39</v>
      </c>
      <c r="R641" s="78">
        <v>0</v>
      </c>
    </row>
    <row r="642" spans="1:18" x14ac:dyDescent="0.25">
      <c r="A642" t="s">
        <v>263</v>
      </c>
      <c r="B642">
        <v>57654</v>
      </c>
      <c r="C642" s="83">
        <v>254446211665</v>
      </c>
      <c r="D642" t="s">
        <v>292</v>
      </c>
      <c r="E642" t="s">
        <v>287</v>
      </c>
      <c r="G642">
        <v>1</v>
      </c>
      <c r="H642" s="78">
        <v>54.29</v>
      </c>
      <c r="I642" s="78">
        <v>0</v>
      </c>
      <c r="J642" s="84">
        <v>54.29</v>
      </c>
      <c r="L642" s="78">
        <v>7.52</v>
      </c>
      <c r="N642" s="78">
        <v>1.97</v>
      </c>
      <c r="O642" s="78">
        <v>9.49</v>
      </c>
      <c r="P642" s="78">
        <v>44.8</v>
      </c>
      <c r="Q642" s="84">
        <v>3.39</v>
      </c>
      <c r="R642" s="78">
        <v>0</v>
      </c>
    </row>
    <row r="643" spans="1:18" x14ac:dyDescent="0.25">
      <c r="A643" t="s">
        <v>579</v>
      </c>
      <c r="B643">
        <v>57861</v>
      </c>
      <c r="C643" s="83">
        <v>283874286554</v>
      </c>
      <c r="D643" t="s">
        <v>596</v>
      </c>
      <c r="E643" t="s">
        <v>139</v>
      </c>
      <c r="G643">
        <v>1</v>
      </c>
      <c r="H643" s="78">
        <v>42.05</v>
      </c>
      <c r="I643" s="78">
        <v>0</v>
      </c>
      <c r="J643" s="84">
        <v>42.05</v>
      </c>
      <c r="L643" s="78">
        <v>9.7899999999999991</v>
      </c>
      <c r="N643" s="78">
        <v>1.62</v>
      </c>
      <c r="O643" s="78">
        <v>11.41</v>
      </c>
      <c r="P643" s="78">
        <v>30.64</v>
      </c>
      <c r="Q643" s="84">
        <v>3.36</v>
      </c>
      <c r="R643" s="78">
        <v>0</v>
      </c>
    </row>
    <row r="644" spans="1:18" x14ac:dyDescent="0.25">
      <c r="A644" t="s">
        <v>699</v>
      </c>
      <c r="B644">
        <v>57942</v>
      </c>
      <c r="C644" s="83">
        <v>254580782495</v>
      </c>
      <c r="D644" t="s">
        <v>702</v>
      </c>
      <c r="E644" t="s">
        <v>66</v>
      </c>
      <c r="G644">
        <v>1</v>
      </c>
      <c r="H644" s="78">
        <v>48.04</v>
      </c>
      <c r="I644" s="78">
        <v>0</v>
      </c>
      <c r="J644" s="84">
        <v>48.04</v>
      </c>
      <c r="L644" s="78">
        <v>7.52</v>
      </c>
      <c r="N644" s="78">
        <v>1.79</v>
      </c>
      <c r="O644" s="78">
        <v>9.31</v>
      </c>
      <c r="P644" s="78">
        <v>38.729999999999997</v>
      </c>
      <c r="Q644" s="84">
        <v>3.36</v>
      </c>
      <c r="R644" s="78">
        <v>0</v>
      </c>
    </row>
    <row r="645" spans="1:18" x14ac:dyDescent="0.25">
      <c r="A645" t="s">
        <v>991</v>
      </c>
      <c r="B645">
        <v>58164</v>
      </c>
      <c r="C645" s="83">
        <v>254480387907</v>
      </c>
      <c r="D645" t="s">
        <v>993</v>
      </c>
      <c r="E645" t="s">
        <v>994</v>
      </c>
      <c r="G645">
        <v>1</v>
      </c>
      <c r="H645" s="78">
        <v>61.01</v>
      </c>
      <c r="I645" s="78">
        <v>0</v>
      </c>
      <c r="J645" s="84">
        <v>61.01</v>
      </c>
      <c r="L645" s="78">
        <v>4.18</v>
      </c>
      <c r="N645" s="78">
        <v>2.17</v>
      </c>
      <c r="O645" s="78">
        <v>6.35</v>
      </c>
      <c r="P645" s="78">
        <v>54.66</v>
      </c>
      <c r="Q645" s="84">
        <v>3.36</v>
      </c>
      <c r="R645" s="78">
        <v>0</v>
      </c>
    </row>
    <row r="646" spans="1:18" x14ac:dyDescent="0.25">
      <c r="A646" t="s">
        <v>1300</v>
      </c>
      <c r="B646">
        <v>58422</v>
      </c>
      <c r="C646" s="83">
        <v>254652617575</v>
      </c>
      <c r="D646" t="s">
        <v>1320</v>
      </c>
      <c r="E646" t="s">
        <v>723</v>
      </c>
      <c r="G646">
        <v>1</v>
      </c>
      <c r="H646" s="78">
        <v>48.07</v>
      </c>
      <c r="I646" s="78">
        <v>0</v>
      </c>
      <c r="J646" s="84">
        <v>48.07</v>
      </c>
      <c r="L646" s="78">
        <v>7.52</v>
      </c>
      <c r="N646" s="78">
        <v>1.79</v>
      </c>
      <c r="O646" s="78">
        <v>9.31</v>
      </c>
      <c r="P646" s="78">
        <v>38.76</v>
      </c>
      <c r="Q646" s="84">
        <v>3.36</v>
      </c>
      <c r="R646" s="78">
        <v>0</v>
      </c>
    </row>
    <row r="647" spans="1:18" x14ac:dyDescent="0.25">
      <c r="A647" t="s">
        <v>156</v>
      </c>
      <c r="B647">
        <v>57585</v>
      </c>
      <c r="C647" s="83">
        <v>264754799016</v>
      </c>
      <c r="D647" t="s">
        <v>189</v>
      </c>
      <c r="E647" t="s">
        <v>130</v>
      </c>
      <c r="G647">
        <v>1</v>
      </c>
      <c r="H647" s="78">
        <v>38.06</v>
      </c>
      <c r="I647" s="78">
        <v>0</v>
      </c>
      <c r="J647" s="84">
        <v>38.06</v>
      </c>
      <c r="L647" s="78">
        <v>7.52</v>
      </c>
      <c r="N647" s="78">
        <v>1.5</v>
      </c>
      <c r="O647" s="78">
        <v>9.02</v>
      </c>
      <c r="P647" s="78">
        <v>29.04</v>
      </c>
      <c r="Q647" s="84">
        <v>3.33</v>
      </c>
      <c r="R647" s="78">
        <v>0</v>
      </c>
    </row>
    <row r="648" spans="1:18" x14ac:dyDescent="0.25">
      <c r="A648" t="s">
        <v>524</v>
      </c>
      <c r="B648">
        <v>57811</v>
      </c>
      <c r="C648" s="83">
        <v>264637152085</v>
      </c>
      <c r="D648" t="s">
        <v>526</v>
      </c>
      <c r="E648" t="s">
        <v>66</v>
      </c>
      <c r="G648">
        <v>1</v>
      </c>
      <c r="H648" s="78">
        <v>49.02</v>
      </c>
      <c r="I648" s="78">
        <v>0</v>
      </c>
      <c r="J648" s="84">
        <v>49.02</v>
      </c>
      <c r="L648" s="78">
        <v>7.52</v>
      </c>
      <c r="N648" s="78">
        <v>1.82</v>
      </c>
      <c r="O648" s="78">
        <v>9.34</v>
      </c>
      <c r="P648" s="78">
        <v>39.68</v>
      </c>
      <c r="Q648" s="84">
        <v>3.31</v>
      </c>
      <c r="R648" s="78">
        <v>0</v>
      </c>
    </row>
    <row r="649" spans="1:18" x14ac:dyDescent="0.25">
      <c r="A649" t="s">
        <v>614</v>
      </c>
      <c r="B649">
        <v>57908</v>
      </c>
      <c r="C649" s="83">
        <v>264539723909</v>
      </c>
      <c r="D649" t="s">
        <v>652</v>
      </c>
      <c r="E649" t="s">
        <v>653</v>
      </c>
      <c r="G649">
        <v>1</v>
      </c>
      <c r="H649" s="78">
        <v>48.91</v>
      </c>
      <c r="I649" s="78">
        <v>0</v>
      </c>
      <c r="J649" s="84">
        <v>48.91</v>
      </c>
      <c r="L649" s="78">
        <v>12.8</v>
      </c>
      <c r="N649" s="78">
        <v>1.81</v>
      </c>
      <c r="O649" s="78">
        <v>14.61</v>
      </c>
      <c r="P649" s="78">
        <v>34.299999999999997</v>
      </c>
      <c r="Q649" s="84">
        <v>3.3</v>
      </c>
      <c r="R649" s="78">
        <v>0</v>
      </c>
    </row>
    <row r="650" spans="1:18" x14ac:dyDescent="0.25">
      <c r="A650" t="s">
        <v>883</v>
      </c>
      <c r="B650">
        <v>58101</v>
      </c>
      <c r="C650" s="83">
        <v>263559068356</v>
      </c>
      <c r="D650" t="s">
        <v>906</v>
      </c>
      <c r="E650" t="s">
        <v>907</v>
      </c>
      <c r="G650">
        <v>1</v>
      </c>
      <c r="H650" s="78">
        <v>55.02</v>
      </c>
      <c r="I650" s="78">
        <v>0</v>
      </c>
      <c r="J650" s="84">
        <v>55.02</v>
      </c>
      <c r="L650" s="78">
        <v>12.8</v>
      </c>
      <c r="N650" s="78">
        <v>1.99</v>
      </c>
      <c r="O650" s="78">
        <v>14.79</v>
      </c>
      <c r="P650" s="78">
        <v>40.229999999999997</v>
      </c>
      <c r="Q650" s="84">
        <v>3.3</v>
      </c>
      <c r="R650" s="78">
        <v>0</v>
      </c>
    </row>
    <row r="651" spans="1:18" x14ac:dyDescent="0.25">
      <c r="A651" t="s">
        <v>1048</v>
      </c>
      <c r="B651">
        <v>58233</v>
      </c>
      <c r="C651" s="83">
        <v>283070324081</v>
      </c>
      <c r="D651" t="s">
        <v>1083</v>
      </c>
      <c r="E651" t="s">
        <v>1084</v>
      </c>
      <c r="G651">
        <v>1</v>
      </c>
      <c r="H651" s="78">
        <v>55.02</v>
      </c>
      <c r="I651" s="78">
        <v>0</v>
      </c>
      <c r="J651" s="84">
        <v>55.02</v>
      </c>
      <c r="L651" s="78">
        <v>7.52</v>
      </c>
      <c r="N651" s="78">
        <v>1.99</v>
      </c>
      <c r="O651" s="78">
        <v>9.51</v>
      </c>
      <c r="P651" s="78">
        <v>45.51</v>
      </c>
      <c r="Q651" s="84">
        <v>3.3</v>
      </c>
      <c r="R651" s="78">
        <v>0</v>
      </c>
    </row>
    <row r="652" spans="1:18" x14ac:dyDescent="0.25">
      <c r="A652" t="s">
        <v>64</v>
      </c>
      <c r="B652">
        <v>57538</v>
      </c>
      <c r="C652" s="83">
        <v>283691865459</v>
      </c>
      <c r="D652" t="s">
        <v>104</v>
      </c>
      <c r="E652" t="s">
        <v>105</v>
      </c>
      <c r="G652">
        <v>1</v>
      </c>
      <c r="H652" s="78">
        <v>54.91</v>
      </c>
      <c r="I652" s="78">
        <v>0</v>
      </c>
      <c r="J652" s="84">
        <v>54.91</v>
      </c>
      <c r="L652" s="78">
        <v>8.5</v>
      </c>
      <c r="N652" s="78">
        <v>1.99</v>
      </c>
      <c r="O652" s="78">
        <v>10.49</v>
      </c>
      <c r="P652" s="78">
        <v>44.42</v>
      </c>
      <c r="Q652" s="84">
        <v>3.29</v>
      </c>
      <c r="R652" s="78">
        <v>0</v>
      </c>
    </row>
    <row r="653" spans="1:18" x14ac:dyDescent="0.25">
      <c r="A653" t="s">
        <v>1089</v>
      </c>
      <c r="B653">
        <v>58258</v>
      </c>
      <c r="C653" s="83">
        <v>283953349036</v>
      </c>
      <c r="D653" t="s">
        <v>1113</v>
      </c>
      <c r="E653" t="s">
        <v>1054</v>
      </c>
      <c r="G653">
        <v>1</v>
      </c>
      <c r="H653" s="78">
        <v>47.07</v>
      </c>
      <c r="I653" s="78">
        <v>0</v>
      </c>
      <c r="J653" s="84">
        <v>47.07</v>
      </c>
      <c r="L653" s="78">
        <v>0</v>
      </c>
      <c r="N653" s="78">
        <v>1.76</v>
      </c>
      <c r="O653" s="78">
        <v>1.76</v>
      </c>
      <c r="P653" s="78">
        <v>45.31</v>
      </c>
      <c r="Q653" s="84">
        <v>3.29</v>
      </c>
      <c r="R653" s="78">
        <v>0</v>
      </c>
    </row>
    <row r="654" spans="1:18" x14ac:dyDescent="0.25">
      <c r="A654" t="s">
        <v>1192</v>
      </c>
      <c r="B654">
        <v>58343</v>
      </c>
      <c r="C654" s="83">
        <v>254656510764</v>
      </c>
      <c r="D654" t="s">
        <v>1223</v>
      </c>
      <c r="E654" t="s">
        <v>947</v>
      </c>
      <c r="G654">
        <v>1</v>
      </c>
      <c r="H654" s="78">
        <v>47.07</v>
      </c>
      <c r="I654" s="78">
        <v>0</v>
      </c>
      <c r="J654" s="84">
        <v>47.07</v>
      </c>
      <c r="L654" s="78">
        <v>7.52</v>
      </c>
      <c r="N654" s="78">
        <v>2.52</v>
      </c>
      <c r="O654" s="78">
        <v>10.039999999999999</v>
      </c>
      <c r="P654" s="78">
        <v>37.03</v>
      </c>
      <c r="Q654" s="84">
        <v>3.29</v>
      </c>
      <c r="R654" s="78">
        <v>0</v>
      </c>
    </row>
    <row r="655" spans="1:18" x14ac:dyDescent="0.25">
      <c r="A655" t="s">
        <v>398</v>
      </c>
      <c r="B655">
        <v>57740</v>
      </c>
      <c r="C655" s="83">
        <v>283873002391</v>
      </c>
      <c r="D655" t="s">
        <v>417</v>
      </c>
      <c r="E655" t="s">
        <v>418</v>
      </c>
      <c r="G655">
        <v>1</v>
      </c>
      <c r="H655" s="78">
        <v>39.049999999999997</v>
      </c>
      <c r="I655" s="78">
        <v>0</v>
      </c>
      <c r="J655" s="84">
        <v>39.049999999999997</v>
      </c>
      <c r="L655" s="78">
        <v>8.5</v>
      </c>
      <c r="N655" s="78">
        <v>1.53</v>
      </c>
      <c r="O655" s="78">
        <v>10.029999999999999</v>
      </c>
      <c r="P655" s="78">
        <v>29.02</v>
      </c>
      <c r="Q655" s="84">
        <v>3.27</v>
      </c>
      <c r="R655" s="78">
        <v>0</v>
      </c>
    </row>
    <row r="656" spans="1:18" x14ac:dyDescent="0.25">
      <c r="A656" t="s">
        <v>263</v>
      </c>
      <c r="B656">
        <v>57650</v>
      </c>
      <c r="C656" s="83">
        <v>254446214504</v>
      </c>
      <c r="D656" t="s">
        <v>286</v>
      </c>
      <c r="E656" t="s">
        <v>287</v>
      </c>
      <c r="G656">
        <v>1</v>
      </c>
      <c r="H656" s="78">
        <v>38.29</v>
      </c>
      <c r="I656" s="78">
        <v>0</v>
      </c>
      <c r="J656" s="84">
        <v>38.29</v>
      </c>
      <c r="L656" s="78">
        <v>4.46</v>
      </c>
      <c r="N656" s="78">
        <v>1.5</v>
      </c>
      <c r="O656" s="78">
        <v>5.96</v>
      </c>
      <c r="P656" s="78">
        <v>32.33</v>
      </c>
      <c r="Q656" s="84">
        <v>3.25</v>
      </c>
      <c r="R656" s="78">
        <v>0</v>
      </c>
    </row>
    <row r="657" spans="1:18" x14ac:dyDescent="0.25">
      <c r="A657" t="s">
        <v>306</v>
      </c>
      <c r="B657">
        <v>57687</v>
      </c>
      <c r="C657" s="83">
        <v>254578829770</v>
      </c>
      <c r="D657" t="s">
        <v>341</v>
      </c>
      <c r="E657" t="s">
        <v>262</v>
      </c>
      <c r="G657">
        <v>1</v>
      </c>
      <c r="H657" s="78">
        <v>37.04</v>
      </c>
      <c r="I657" s="78">
        <v>0</v>
      </c>
      <c r="J657" s="84">
        <v>37.04</v>
      </c>
      <c r="L657" s="78">
        <v>7.52</v>
      </c>
      <c r="N657" s="78">
        <v>1.47</v>
      </c>
      <c r="O657" s="78">
        <v>8.99</v>
      </c>
      <c r="P657" s="78">
        <v>28.05</v>
      </c>
      <c r="Q657" s="84">
        <v>3.24</v>
      </c>
      <c r="R657" s="78">
        <v>0</v>
      </c>
    </row>
    <row r="658" spans="1:18" x14ac:dyDescent="0.25">
      <c r="A658" t="s">
        <v>883</v>
      </c>
      <c r="B658">
        <v>58109</v>
      </c>
      <c r="C658" s="83">
        <v>283606117777</v>
      </c>
      <c r="D658" t="s">
        <v>915</v>
      </c>
      <c r="E658" t="s">
        <v>681</v>
      </c>
      <c r="G658">
        <v>1</v>
      </c>
      <c r="H658" s="78">
        <v>53.99</v>
      </c>
      <c r="I658" s="78">
        <v>0</v>
      </c>
      <c r="J658" s="84">
        <v>53.99</v>
      </c>
      <c r="L658" s="78">
        <v>9.34</v>
      </c>
      <c r="N658" s="78">
        <v>1.96</v>
      </c>
      <c r="O658" s="78">
        <v>11.3</v>
      </c>
      <c r="P658" s="78">
        <v>42.69</v>
      </c>
      <c r="Q658" s="84">
        <v>3.24</v>
      </c>
      <c r="R658" s="78">
        <v>0</v>
      </c>
    </row>
    <row r="659" spans="1:18" x14ac:dyDescent="0.25">
      <c r="A659" t="s">
        <v>1048</v>
      </c>
      <c r="B659">
        <v>58236</v>
      </c>
      <c r="C659" s="83">
        <v>254659566622</v>
      </c>
      <c r="D659" t="s">
        <v>1088</v>
      </c>
      <c r="E659" t="s">
        <v>1054</v>
      </c>
      <c r="G659">
        <v>1</v>
      </c>
      <c r="H659" s="78">
        <v>49.07</v>
      </c>
      <c r="I659" s="78">
        <v>0</v>
      </c>
      <c r="J659" s="84">
        <v>49.07</v>
      </c>
      <c r="L659" s="78">
        <v>12.8</v>
      </c>
      <c r="N659" s="78">
        <v>1.82</v>
      </c>
      <c r="O659" s="78">
        <v>14.62</v>
      </c>
      <c r="P659" s="78">
        <v>34.450000000000003</v>
      </c>
      <c r="Q659" s="84">
        <v>3.24</v>
      </c>
      <c r="R659" s="78">
        <v>0</v>
      </c>
    </row>
    <row r="660" spans="1:18" x14ac:dyDescent="0.25">
      <c r="A660" t="s">
        <v>1419</v>
      </c>
      <c r="B660">
        <v>58508</v>
      </c>
      <c r="C660" s="83">
        <v>264697025703</v>
      </c>
      <c r="D660" t="s">
        <v>1421</v>
      </c>
      <c r="E660" t="s">
        <v>655</v>
      </c>
      <c r="G660">
        <v>1</v>
      </c>
      <c r="H660" s="78">
        <v>48.04</v>
      </c>
      <c r="I660" s="78">
        <v>0</v>
      </c>
      <c r="J660" s="84">
        <v>48.04</v>
      </c>
      <c r="L660" s="78">
        <v>3.31</v>
      </c>
      <c r="N660" s="78">
        <v>1.79</v>
      </c>
      <c r="O660" s="78">
        <v>5.0999999999999996</v>
      </c>
      <c r="P660" s="78">
        <v>42.94</v>
      </c>
      <c r="Q660" s="84">
        <v>3.24</v>
      </c>
      <c r="R660" s="78">
        <v>0</v>
      </c>
    </row>
    <row r="661" spans="1:18" x14ac:dyDescent="0.25">
      <c r="A661" t="s">
        <v>64</v>
      </c>
      <c r="B661">
        <v>57527</v>
      </c>
      <c r="C661" s="83">
        <v>283932497837</v>
      </c>
      <c r="D661" t="s">
        <v>85</v>
      </c>
      <c r="E661" t="s">
        <v>86</v>
      </c>
      <c r="G661">
        <v>1</v>
      </c>
      <c r="H661" s="78">
        <v>39.06</v>
      </c>
      <c r="I661" s="78">
        <v>0</v>
      </c>
      <c r="J661" s="84">
        <v>39.06</v>
      </c>
      <c r="L661" s="78">
        <v>8.61</v>
      </c>
      <c r="N661" s="78">
        <v>1.53</v>
      </c>
      <c r="O661" s="78">
        <v>10.14</v>
      </c>
      <c r="P661" s="78">
        <v>28.92</v>
      </c>
      <c r="Q661" s="84">
        <v>3.22</v>
      </c>
      <c r="R661" s="78">
        <v>0</v>
      </c>
    </row>
    <row r="662" spans="1:18" x14ac:dyDescent="0.25">
      <c r="A662" t="s">
        <v>699</v>
      </c>
      <c r="B662">
        <v>57975</v>
      </c>
      <c r="C662" s="83">
        <v>283919931320</v>
      </c>
      <c r="D662" t="s">
        <v>749</v>
      </c>
      <c r="E662" t="s">
        <v>76</v>
      </c>
      <c r="G662">
        <v>1</v>
      </c>
      <c r="H662" s="78">
        <v>39.06</v>
      </c>
      <c r="I662" s="78">
        <v>0</v>
      </c>
      <c r="J662" s="84">
        <v>39.06</v>
      </c>
      <c r="L662" s="78">
        <v>5.54</v>
      </c>
      <c r="N662" s="78">
        <v>2.16</v>
      </c>
      <c r="O662" s="78">
        <v>7.7</v>
      </c>
      <c r="P662" s="78">
        <v>31.36</v>
      </c>
      <c r="Q662" s="84">
        <v>3.22</v>
      </c>
      <c r="R662" s="78">
        <v>0</v>
      </c>
    </row>
    <row r="663" spans="1:18" x14ac:dyDescent="0.25">
      <c r="A663" t="s">
        <v>156</v>
      </c>
      <c r="B663">
        <v>57601</v>
      </c>
      <c r="C663" s="83">
        <v>254413157653</v>
      </c>
      <c r="D663" t="s">
        <v>213</v>
      </c>
      <c r="E663" t="s">
        <v>214</v>
      </c>
      <c r="G663">
        <v>1</v>
      </c>
      <c r="H663" s="78">
        <v>38.909999999999997</v>
      </c>
      <c r="I663" s="78">
        <v>0</v>
      </c>
      <c r="J663" s="84">
        <v>38.909999999999997</v>
      </c>
      <c r="L663" s="78">
        <v>7.52</v>
      </c>
      <c r="N663" s="78">
        <v>1.52</v>
      </c>
      <c r="O663" s="78">
        <v>9.0399999999999991</v>
      </c>
      <c r="P663" s="78">
        <v>29.87</v>
      </c>
      <c r="Q663" s="84">
        <v>3.21</v>
      </c>
      <c r="R663" s="78">
        <v>0</v>
      </c>
    </row>
    <row r="664" spans="1:18" x14ac:dyDescent="0.25">
      <c r="A664" t="s">
        <v>656</v>
      </c>
      <c r="B664">
        <v>57911</v>
      </c>
      <c r="C664" s="83">
        <v>283863651069</v>
      </c>
      <c r="D664" t="s">
        <v>658</v>
      </c>
      <c r="E664" t="s">
        <v>200</v>
      </c>
      <c r="G664">
        <v>1</v>
      </c>
      <c r="H664" s="78">
        <v>53.04</v>
      </c>
      <c r="I664" s="78">
        <v>0</v>
      </c>
      <c r="J664" s="84">
        <v>53.04</v>
      </c>
      <c r="L664" s="78">
        <v>13.98</v>
      </c>
      <c r="N664" s="78">
        <v>1.93</v>
      </c>
      <c r="O664" s="78">
        <v>15.91</v>
      </c>
      <c r="P664" s="78">
        <v>37.130000000000003</v>
      </c>
      <c r="Q664" s="84">
        <v>3.18</v>
      </c>
      <c r="R664" s="78">
        <v>0</v>
      </c>
    </row>
    <row r="665" spans="1:18" x14ac:dyDescent="0.25">
      <c r="A665" t="s">
        <v>1300</v>
      </c>
      <c r="B665">
        <v>58425</v>
      </c>
      <c r="C665" s="83">
        <v>283716231092</v>
      </c>
      <c r="D665" t="s">
        <v>1323</v>
      </c>
      <c r="E665" t="s">
        <v>1151</v>
      </c>
      <c r="G665">
        <v>1</v>
      </c>
      <c r="H665" s="78">
        <v>36.29</v>
      </c>
      <c r="I665" s="78">
        <v>0</v>
      </c>
      <c r="J665" s="84">
        <v>0</v>
      </c>
      <c r="L665" s="78">
        <v>0</v>
      </c>
      <c r="N665" s="78">
        <v>1.44</v>
      </c>
      <c r="O665" s="78">
        <v>1.44</v>
      </c>
      <c r="P665" s="78">
        <v>-1.44</v>
      </c>
      <c r="Q665" s="84">
        <v>3.18</v>
      </c>
      <c r="R665" s="78">
        <v>0</v>
      </c>
    </row>
    <row r="666" spans="1:18" x14ac:dyDescent="0.25">
      <c r="A666" t="s">
        <v>1146</v>
      </c>
      <c r="B666">
        <v>58293</v>
      </c>
      <c r="C666" s="83">
        <v>254446444058</v>
      </c>
      <c r="D666" t="s">
        <v>1162</v>
      </c>
      <c r="E666" t="s">
        <v>287</v>
      </c>
      <c r="G666">
        <v>1</v>
      </c>
      <c r="H666" s="78">
        <v>45.29</v>
      </c>
      <c r="I666" s="78">
        <v>0</v>
      </c>
      <c r="J666" s="84">
        <v>45.29</v>
      </c>
      <c r="L666" s="78">
        <v>4.08</v>
      </c>
      <c r="N666" s="78">
        <v>1.71</v>
      </c>
      <c r="O666" s="78">
        <v>5.79</v>
      </c>
      <c r="P666" s="78">
        <v>39.5</v>
      </c>
      <c r="Q666" s="84">
        <v>3.17</v>
      </c>
      <c r="R666" s="78">
        <v>0</v>
      </c>
    </row>
    <row r="667" spans="1:18" x14ac:dyDescent="0.25">
      <c r="A667" t="s">
        <v>928</v>
      </c>
      <c r="B667">
        <v>58119</v>
      </c>
      <c r="C667" s="83">
        <v>283535341432</v>
      </c>
      <c r="D667" t="s">
        <v>929</v>
      </c>
      <c r="E667" t="s">
        <v>930</v>
      </c>
      <c r="G667">
        <v>1</v>
      </c>
      <c r="H667" s="78">
        <v>35.97</v>
      </c>
      <c r="I667" s="78">
        <v>0</v>
      </c>
      <c r="J667" s="84">
        <v>35.97</v>
      </c>
      <c r="L667" s="78">
        <v>7.52</v>
      </c>
      <c r="N667" s="78">
        <v>1.43</v>
      </c>
      <c r="O667" s="78">
        <v>8.9499999999999993</v>
      </c>
      <c r="P667" s="78">
        <v>27.02</v>
      </c>
      <c r="Q667" s="84">
        <v>3.15</v>
      </c>
      <c r="R667" s="78">
        <v>0</v>
      </c>
    </row>
    <row r="668" spans="1:18" x14ac:dyDescent="0.25">
      <c r="A668" t="s">
        <v>991</v>
      </c>
      <c r="B668">
        <v>58198</v>
      </c>
      <c r="C668" s="83">
        <v>264669570491</v>
      </c>
      <c r="D668" t="s">
        <v>1038</v>
      </c>
      <c r="E668" t="s">
        <v>720</v>
      </c>
      <c r="G668">
        <v>1</v>
      </c>
      <c r="H668" s="78">
        <v>45.03</v>
      </c>
      <c r="I668" s="78">
        <v>0</v>
      </c>
      <c r="J668" s="84">
        <v>45.03</v>
      </c>
      <c r="L668" s="78">
        <v>4.08</v>
      </c>
      <c r="N668" s="78">
        <v>1.7</v>
      </c>
      <c r="O668" s="78">
        <v>5.78</v>
      </c>
      <c r="P668" s="78">
        <v>39.25</v>
      </c>
      <c r="Q668" s="84">
        <v>3.15</v>
      </c>
      <c r="R668" s="78">
        <v>0</v>
      </c>
    </row>
    <row r="669" spans="1:18" x14ac:dyDescent="0.25">
      <c r="A669" t="s">
        <v>1146</v>
      </c>
      <c r="B669">
        <v>58299</v>
      </c>
      <c r="C669" s="83">
        <v>283617229690</v>
      </c>
      <c r="D669" t="s">
        <v>1170</v>
      </c>
      <c r="E669" t="s">
        <v>1171</v>
      </c>
      <c r="G669">
        <v>1</v>
      </c>
      <c r="H669" s="78">
        <v>45.02</v>
      </c>
      <c r="I669" s="78">
        <v>0</v>
      </c>
      <c r="J669" s="84">
        <v>45.02</v>
      </c>
      <c r="L669" s="78">
        <v>9.4700000000000006</v>
      </c>
      <c r="N669" s="78">
        <v>1.7</v>
      </c>
      <c r="O669" s="78">
        <v>11.17</v>
      </c>
      <c r="P669" s="78">
        <v>33.85</v>
      </c>
      <c r="Q669" s="84">
        <v>3.15</v>
      </c>
      <c r="R669" s="78">
        <v>0</v>
      </c>
    </row>
    <row r="670" spans="1:18" x14ac:dyDescent="0.25">
      <c r="A670" t="s">
        <v>1192</v>
      </c>
      <c r="B670">
        <v>58340</v>
      </c>
      <c r="C670" s="83">
        <v>264771816845</v>
      </c>
      <c r="D670" t="s">
        <v>1219</v>
      </c>
      <c r="E670" t="s">
        <v>88</v>
      </c>
      <c r="G670">
        <v>1</v>
      </c>
      <c r="H670" s="78">
        <v>45.06</v>
      </c>
      <c r="I670" s="78">
        <v>0</v>
      </c>
      <c r="J670" s="84">
        <v>45.06</v>
      </c>
      <c r="L670" s="78">
        <v>7.52</v>
      </c>
      <c r="N670" s="78">
        <v>2.42</v>
      </c>
      <c r="O670" s="78">
        <v>9.94</v>
      </c>
      <c r="P670" s="78">
        <v>35.119999999999997</v>
      </c>
      <c r="Q670" s="84">
        <v>3.15</v>
      </c>
      <c r="R670" s="78">
        <v>0</v>
      </c>
    </row>
    <row r="671" spans="1:18" x14ac:dyDescent="0.25">
      <c r="A671" t="s">
        <v>1300</v>
      </c>
      <c r="B671">
        <v>58406</v>
      </c>
      <c r="C671" s="83">
        <v>283953383860</v>
      </c>
      <c r="D671" t="s">
        <v>1302</v>
      </c>
      <c r="E671" t="s">
        <v>1054</v>
      </c>
      <c r="G671">
        <v>1</v>
      </c>
      <c r="H671" s="78">
        <v>45.07</v>
      </c>
      <c r="I671" s="78">
        <v>0</v>
      </c>
      <c r="J671" s="84">
        <v>0</v>
      </c>
      <c r="L671" s="78">
        <v>0</v>
      </c>
      <c r="N671" s="78">
        <v>2.42</v>
      </c>
      <c r="O671" s="78">
        <v>2.42</v>
      </c>
      <c r="P671" s="78">
        <v>-2.42</v>
      </c>
      <c r="Q671" s="84">
        <v>3.15</v>
      </c>
      <c r="R671" s="78">
        <v>0</v>
      </c>
    </row>
    <row r="672" spans="1:18" x14ac:dyDescent="0.25">
      <c r="A672" t="s">
        <v>1339</v>
      </c>
      <c r="B672">
        <v>58452</v>
      </c>
      <c r="C672" s="83">
        <v>282950377762</v>
      </c>
      <c r="D672" t="s">
        <v>1353</v>
      </c>
      <c r="E672" t="s">
        <v>1354</v>
      </c>
      <c r="G672">
        <v>1</v>
      </c>
      <c r="H672" s="78">
        <v>35.049999999999997</v>
      </c>
      <c r="I672" s="78">
        <v>0</v>
      </c>
      <c r="J672" s="84">
        <v>35.049999999999997</v>
      </c>
      <c r="L672" s="78">
        <v>10.89</v>
      </c>
      <c r="N672" s="78">
        <v>1.41</v>
      </c>
      <c r="O672" s="78">
        <v>12.3</v>
      </c>
      <c r="P672" s="78">
        <v>22.75</v>
      </c>
      <c r="Q672" s="84">
        <v>3.15</v>
      </c>
      <c r="R672" s="78">
        <v>0</v>
      </c>
    </row>
    <row r="673" spans="1:18" x14ac:dyDescent="0.25">
      <c r="A673" t="s">
        <v>1146</v>
      </c>
      <c r="B673">
        <v>58282</v>
      </c>
      <c r="C673" s="83">
        <v>264755194796</v>
      </c>
      <c r="D673" t="s">
        <v>1148</v>
      </c>
      <c r="E673" t="s">
        <v>128</v>
      </c>
      <c r="G673">
        <v>1</v>
      </c>
      <c r="H673" s="78">
        <v>52.06</v>
      </c>
      <c r="I673" s="78">
        <v>0</v>
      </c>
      <c r="J673" s="84">
        <v>52.06</v>
      </c>
      <c r="L673" s="78">
        <v>7.52</v>
      </c>
      <c r="N673" s="78">
        <v>1.9</v>
      </c>
      <c r="O673" s="78">
        <v>9.42</v>
      </c>
      <c r="P673" s="78">
        <v>42.64</v>
      </c>
      <c r="Q673" s="84">
        <v>3.12</v>
      </c>
      <c r="R673" s="78">
        <v>0</v>
      </c>
    </row>
    <row r="674" spans="1:18" x14ac:dyDescent="0.25">
      <c r="A674" t="s">
        <v>1300</v>
      </c>
      <c r="B674">
        <v>58430</v>
      </c>
      <c r="C674" s="83">
        <v>264687195401</v>
      </c>
      <c r="D674" t="s">
        <v>1328</v>
      </c>
      <c r="E674" t="s">
        <v>66</v>
      </c>
      <c r="G674">
        <v>1</v>
      </c>
      <c r="H674" s="78">
        <v>51.99</v>
      </c>
      <c r="I674" s="78">
        <v>0</v>
      </c>
      <c r="J674" s="84">
        <v>51.99</v>
      </c>
      <c r="L674" s="78">
        <v>3.31</v>
      </c>
      <c r="N674" s="78">
        <v>1.9</v>
      </c>
      <c r="O674" s="78">
        <v>5.21</v>
      </c>
      <c r="P674" s="78">
        <v>46.78</v>
      </c>
      <c r="Q674" s="84">
        <v>3.12</v>
      </c>
      <c r="R674" s="78">
        <v>0</v>
      </c>
    </row>
    <row r="675" spans="1:18" x14ac:dyDescent="0.25">
      <c r="A675" t="s">
        <v>1300</v>
      </c>
      <c r="B675">
        <v>58435</v>
      </c>
      <c r="C675" s="83">
        <v>254632087473</v>
      </c>
      <c r="D675" t="s">
        <v>1334</v>
      </c>
      <c r="E675" t="s">
        <v>204</v>
      </c>
      <c r="G675">
        <v>1</v>
      </c>
      <c r="H675" s="78">
        <v>52.06</v>
      </c>
      <c r="I675" s="78">
        <v>0</v>
      </c>
      <c r="J675" s="84">
        <v>52.06</v>
      </c>
      <c r="L675" s="78">
        <v>7.52</v>
      </c>
      <c r="N675" s="78">
        <v>1.9</v>
      </c>
      <c r="O675" s="78">
        <v>9.42</v>
      </c>
      <c r="P675" s="78">
        <v>42.64</v>
      </c>
      <c r="Q675" s="84">
        <v>3.12</v>
      </c>
      <c r="R675" s="78">
        <v>0</v>
      </c>
    </row>
    <row r="676" spans="1:18" x14ac:dyDescent="0.25">
      <c r="A676" t="s">
        <v>1048</v>
      </c>
      <c r="B676">
        <v>58228</v>
      </c>
      <c r="C676" s="83">
        <v>264467684366</v>
      </c>
      <c r="D676" t="s">
        <v>1077</v>
      </c>
      <c r="E676" t="s">
        <v>66</v>
      </c>
      <c r="G676">
        <v>1</v>
      </c>
      <c r="H676" s="78">
        <v>49.02</v>
      </c>
      <c r="I676" s="78">
        <v>0</v>
      </c>
      <c r="J676" s="84">
        <v>49.02</v>
      </c>
      <c r="L676" s="78">
        <v>11.9</v>
      </c>
      <c r="N676" s="78">
        <v>1.81</v>
      </c>
      <c r="O676" s="78">
        <v>13.71</v>
      </c>
      <c r="P676" s="78">
        <v>35.31</v>
      </c>
      <c r="Q676" s="84">
        <v>3.11</v>
      </c>
      <c r="R676" s="78">
        <v>0</v>
      </c>
    </row>
    <row r="677" spans="1:18" x14ac:dyDescent="0.25">
      <c r="A677" t="s">
        <v>1232</v>
      </c>
      <c r="B677">
        <v>58357</v>
      </c>
      <c r="C677" s="83">
        <v>254336983873</v>
      </c>
      <c r="D677" t="s">
        <v>1241</v>
      </c>
      <c r="E677" t="s">
        <v>66</v>
      </c>
      <c r="G677">
        <v>1</v>
      </c>
      <c r="H677" s="78">
        <v>49.02</v>
      </c>
      <c r="I677" s="78">
        <v>0</v>
      </c>
      <c r="J677" s="84">
        <v>0</v>
      </c>
      <c r="L677" s="78">
        <v>0</v>
      </c>
      <c r="N677" s="78">
        <v>1.81</v>
      </c>
      <c r="O677" s="78">
        <v>1.81</v>
      </c>
      <c r="P677" s="78">
        <v>-1.81</v>
      </c>
      <c r="Q677" s="84">
        <v>3.11</v>
      </c>
      <c r="R677" s="78">
        <v>0</v>
      </c>
    </row>
    <row r="678" spans="1:18" x14ac:dyDescent="0.25">
      <c r="A678" t="s">
        <v>455</v>
      </c>
      <c r="B678">
        <v>57783</v>
      </c>
      <c r="C678" s="83">
        <v>254030983711</v>
      </c>
      <c r="D678" t="s">
        <v>482</v>
      </c>
      <c r="E678" t="s">
        <v>483</v>
      </c>
      <c r="G678">
        <v>1</v>
      </c>
      <c r="H678" s="78">
        <v>38.28</v>
      </c>
      <c r="I678" s="78">
        <v>0</v>
      </c>
      <c r="J678" s="84">
        <v>38.28</v>
      </c>
      <c r="L678" s="78">
        <v>3.52</v>
      </c>
      <c r="N678" s="78">
        <v>1.5</v>
      </c>
      <c r="O678" s="78">
        <v>5.0199999999999996</v>
      </c>
      <c r="P678" s="78">
        <v>33.26</v>
      </c>
      <c r="Q678" s="84">
        <v>3.1</v>
      </c>
      <c r="R678" s="78">
        <v>0</v>
      </c>
    </row>
    <row r="679" spans="1:18" x14ac:dyDescent="0.25">
      <c r="A679" t="s">
        <v>579</v>
      </c>
      <c r="B679">
        <v>57877</v>
      </c>
      <c r="C679" s="83">
        <v>283882080126</v>
      </c>
      <c r="D679" t="s">
        <v>613</v>
      </c>
      <c r="E679" t="s">
        <v>148</v>
      </c>
      <c r="G679">
        <v>1</v>
      </c>
      <c r="H679" s="78">
        <v>39.049999999999997</v>
      </c>
      <c r="I679" s="78">
        <v>0</v>
      </c>
      <c r="J679" s="84">
        <v>39.049999999999997</v>
      </c>
      <c r="L679" s="78">
        <v>0</v>
      </c>
      <c r="N679" s="78">
        <v>1.52</v>
      </c>
      <c r="O679" s="78">
        <v>1.52</v>
      </c>
      <c r="P679" s="78">
        <v>37.53</v>
      </c>
      <c r="Q679" s="84">
        <v>3.08</v>
      </c>
      <c r="R679" s="78">
        <v>0</v>
      </c>
    </row>
    <row r="680" spans="1:18" x14ac:dyDescent="0.25">
      <c r="A680" t="s">
        <v>579</v>
      </c>
      <c r="B680">
        <v>57856</v>
      </c>
      <c r="C680" s="83">
        <v>283843425510</v>
      </c>
      <c r="D680" t="s">
        <v>589</v>
      </c>
      <c r="E680" t="s">
        <v>414</v>
      </c>
      <c r="G680">
        <v>1</v>
      </c>
      <c r="H680" s="78">
        <v>49.04</v>
      </c>
      <c r="I680" s="78">
        <v>0</v>
      </c>
      <c r="J680" s="84">
        <v>49.04</v>
      </c>
      <c r="L680" s="78">
        <v>7.52</v>
      </c>
      <c r="N680" s="78">
        <v>1.81</v>
      </c>
      <c r="O680" s="78">
        <v>9.33</v>
      </c>
      <c r="P680" s="78">
        <v>39.71</v>
      </c>
      <c r="Q680" s="84">
        <v>3.07</v>
      </c>
      <c r="R680" s="78">
        <v>0</v>
      </c>
    </row>
    <row r="681" spans="1:18" x14ac:dyDescent="0.25">
      <c r="A681" t="s">
        <v>614</v>
      </c>
      <c r="B681">
        <v>57889</v>
      </c>
      <c r="C681" s="83">
        <v>254632084718</v>
      </c>
      <c r="D681" t="s">
        <v>627</v>
      </c>
      <c r="E681" t="s">
        <v>204</v>
      </c>
      <c r="G681">
        <v>1</v>
      </c>
      <c r="H681" s="78">
        <v>49.06</v>
      </c>
      <c r="I681" s="78">
        <v>0</v>
      </c>
      <c r="J681" s="84">
        <v>49.06</v>
      </c>
      <c r="L681" s="78">
        <v>7.52</v>
      </c>
      <c r="N681" s="78">
        <v>1.81</v>
      </c>
      <c r="O681" s="78">
        <v>9.33</v>
      </c>
      <c r="P681" s="78">
        <v>39.729999999999997</v>
      </c>
      <c r="Q681" s="84">
        <v>3.07</v>
      </c>
      <c r="R681" s="78">
        <v>0</v>
      </c>
    </row>
    <row r="682" spans="1:18" x14ac:dyDescent="0.25">
      <c r="A682" t="s">
        <v>804</v>
      </c>
      <c r="B682">
        <v>58038</v>
      </c>
      <c r="C682" s="83">
        <v>283914816668</v>
      </c>
      <c r="D682" t="s">
        <v>826</v>
      </c>
      <c r="E682" t="s">
        <v>108</v>
      </c>
      <c r="G682">
        <v>1</v>
      </c>
      <c r="H682" s="78">
        <v>49.06</v>
      </c>
      <c r="I682" s="78">
        <v>0</v>
      </c>
      <c r="J682" s="84">
        <v>49.06</v>
      </c>
      <c r="L682" s="78">
        <v>7.52</v>
      </c>
      <c r="N682" s="78">
        <v>1.81</v>
      </c>
      <c r="O682" s="78">
        <v>9.33</v>
      </c>
      <c r="P682" s="78">
        <v>39.729999999999997</v>
      </c>
      <c r="Q682" s="84">
        <v>3.07</v>
      </c>
      <c r="R682" s="78">
        <v>0</v>
      </c>
    </row>
    <row r="683" spans="1:18" x14ac:dyDescent="0.25">
      <c r="A683" t="s">
        <v>1300</v>
      </c>
      <c r="B683">
        <v>58427</v>
      </c>
      <c r="C683" s="83">
        <v>264641675225</v>
      </c>
      <c r="D683" t="s">
        <v>1325</v>
      </c>
      <c r="E683" t="s">
        <v>720</v>
      </c>
      <c r="G683">
        <v>1</v>
      </c>
      <c r="H683" s="78">
        <v>39.020000000000003</v>
      </c>
      <c r="I683" s="78">
        <v>0</v>
      </c>
      <c r="J683" s="84">
        <v>39.020000000000003</v>
      </c>
      <c r="L683" s="78">
        <v>7.52</v>
      </c>
      <c r="N683" s="78">
        <v>1.52</v>
      </c>
      <c r="O683" s="78">
        <v>9.0399999999999991</v>
      </c>
      <c r="P683" s="78">
        <v>29.98</v>
      </c>
      <c r="Q683" s="84">
        <v>3.07</v>
      </c>
      <c r="R683" s="78">
        <v>0</v>
      </c>
    </row>
    <row r="684" spans="1:18" x14ac:dyDescent="0.25">
      <c r="A684" t="s">
        <v>263</v>
      </c>
      <c r="B684">
        <v>57655</v>
      </c>
      <c r="C684" s="83">
        <v>283923088028</v>
      </c>
      <c r="D684" t="s">
        <v>293</v>
      </c>
      <c r="E684" t="s">
        <v>204</v>
      </c>
      <c r="G684">
        <v>1</v>
      </c>
      <c r="H684" s="78">
        <v>42.06</v>
      </c>
      <c r="I684" s="78">
        <v>0</v>
      </c>
      <c r="J684" s="84">
        <v>42.06</v>
      </c>
      <c r="L684" s="78">
        <v>7.52</v>
      </c>
      <c r="N684" s="78">
        <v>1.61</v>
      </c>
      <c r="O684" s="78">
        <v>9.1300000000000008</v>
      </c>
      <c r="P684" s="78">
        <v>32.93</v>
      </c>
      <c r="Q684" s="84">
        <v>3.05</v>
      </c>
      <c r="R684" s="78">
        <v>0</v>
      </c>
    </row>
    <row r="685" spans="1:18" x14ac:dyDescent="0.25">
      <c r="A685" t="s">
        <v>883</v>
      </c>
      <c r="B685">
        <v>58108</v>
      </c>
      <c r="C685" s="83">
        <v>254578808481</v>
      </c>
      <c r="D685" t="s">
        <v>914</v>
      </c>
      <c r="E685" t="s">
        <v>262</v>
      </c>
      <c r="G685">
        <v>1</v>
      </c>
      <c r="H685" s="78">
        <v>38.04</v>
      </c>
      <c r="I685" s="78">
        <v>0</v>
      </c>
      <c r="J685" s="84">
        <v>38.04</v>
      </c>
      <c r="L685" s="78">
        <v>3.25</v>
      </c>
      <c r="N685" s="78">
        <v>1.49</v>
      </c>
      <c r="O685" s="78">
        <v>4.74</v>
      </c>
      <c r="P685" s="78">
        <v>33.299999999999997</v>
      </c>
      <c r="Q685" s="84">
        <v>3.04</v>
      </c>
      <c r="R685" s="78">
        <v>0</v>
      </c>
    </row>
    <row r="686" spans="1:18" x14ac:dyDescent="0.25">
      <c r="A686" t="s">
        <v>1258</v>
      </c>
      <c r="B686">
        <v>58373</v>
      </c>
      <c r="C686" s="83">
        <v>283807216369</v>
      </c>
      <c r="D686" t="s">
        <v>1259</v>
      </c>
      <c r="E686" t="s">
        <v>630</v>
      </c>
      <c r="G686">
        <v>1</v>
      </c>
      <c r="H686" s="78">
        <v>45.03</v>
      </c>
      <c r="I686" s="78">
        <v>0</v>
      </c>
      <c r="J686" s="84">
        <v>45.03</v>
      </c>
      <c r="L686" s="78">
        <v>12.8</v>
      </c>
      <c r="N686" s="78">
        <v>1.69</v>
      </c>
      <c r="O686" s="78">
        <v>14.49</v>
      </c>
      <c r="P686" s="78">
        <v>30.54</v>
      </c>
      <c r="Q686" s="84">
        <v>3.04</v>
      </c>
      <c r="R686" s="78">
        <v>0</v>
      </c>
    </row>
    <row r="687" spans="1:18" x14ac:dyDescent="0.25">
      <c r="A687" t="s">
        <v>1419</v>
      </c>
      <c r="B687">
        <v>58515</v>
      </c>
      <c r="C687" s="83">
        <v>264637098830</v>
      </c>
      <c r="D687" t="s">
        <v>1428</v>
      </c>
      <c r="E687" t="s">
        <v>66</v>
      </c>
      <c r="G687">
        <v>1</v>
      </c>
      <c r="H687" s="78">
        <v>38.020000000000003</v>
      </c>
      <c r="I687" s="78">
        <v>0</v>
      </c>
      <c r="J687" s="84">
        <v>38.020000000000003</v>
      </c>
      <c r="L687" s="78">
        <v>7.52</v>
      </c>
      <c r="N687" s="78">
        <v>1.49</v>
      </c>
      <c r="O687" s="78">
        <v>9.01</v>
      </c>
      <c r="P687" s="78">
        <v>29.01</v>
      </c>
      <c r="Q687" s="84">
        <v>3.04</v>
      </c>
      <c r="R687" s="78">
        <v>0</v>
      </c>
    </row>
    <row r="688" spans="1:18" x14ac:dyDescent="0.25">
      <c r="A688" t="s">
        <v>656</v>
      </c>
      <c r="B688">
        <v>57931</v>
      </c>
      <c r="C688" s="83">
        <v>283849944132</v>
      </c>
      <c r="D688" t="s">
        <v>684</v>
      </c>
      <c r="E688" t="s">
        <v>685</v>
      </c>
      <c r="G688">
        <v>1</v>
      </c>
      <c r="H688" s="78">
        <v>39.04</v>
      </c>
      <c r="I688" s="78">
        <v>0</v>
      </c>
      <c r="J688" s="84">
        <v>39.04</v>
      </c>
      <c r="L688" s="78">
        <v>10.89</v>
      </c>
      <c r="N688" s="78">
        <v>1.52</v>
      </c>
      <c r="O688" s="78">
        <v>12.41</v>
      </c>
      <c r="P688" s="78">
        <v>26.63</v>
      </c>
      <c r="Q688" s="84">
        <v>3.03</v>
      </c>
      <c r="R688" s="78">
        <v>0</v>
      </c>
    </row>
    <row r="689" spans="1:18" x14ac:dyDescent="0.25">
      <c r="A689" t="s">
        <v>1146</v>
      </c>
      <c r="B689">
        <v>58302</v>
      </c>
      <c r="C689" s="83">
        <v>254659562895</v>
      </c>
      <c r="D689" t="s">
        <v>1174</v>
      </c>
      <c r="E689" t="s">
        <v>1054</v>
      </c>
      <c r="G689">
        <v>1</v>
      </c>
      <c r="H689" s="78">
        <v>39.07</v>
      </c>
      <c r="I689" s="78">
        <v>0</v>
      </c>
      <c r="J689" s="84">
        <v>39.07</v>
      </c>
      <c r="L689" s="78">
        <v>8.17</v>
      </c>
      <c r="N689" s="78">
        <v>1.52</v>
      </c>
      <c r="O689" s="78">
        <v>9.69</v>
      </c>
      <c r="P689" s="78">
        <v>29.38</v>
      </c>
      <c r="Q689" s="84">
        <v>3.03</v>
      </c>
      <c r="R689" s="78">
        <v>0</v>
      </c>
    </row>
    <row r="690" spans="1:18" x14ac:dyDescent="0.25">
      <c r="A690" t="s">
        <v>1419</v>
      </c>
      <c r="B690">
        <v>58517</v>
      </c>
      <c r="C690" s="83">
        <v>283837629775</v>
      </c>
      <c r="D690" t="s">
        <v>684</v>
      </c>
      <c r="E690" t="s">
        <v>95</v>
      </c>
      <c r="G690">
        <v>1</v>
      </c>
      <c r="H690" s="78">
        <v>55.04</v>
      </c>
      <c r="I690" s="78">
        <v>0</v>
      </c>
      <c r="J690" s="84">
        <v>55.04</v>
      </c>
      <c r="L690" s="78">
        <v>7.52</v>
      </c>
      <c r="N690" s="78">
        <v>1.98</v>
      </c>
      <c r="O690" s="78">
        <v>9.5</v>
      </c>
      <c r="P690" s="78">
        <v>45.54</v>
      </c>
      <c r="Q690" s="84">
        <v>3.03</v>
      </c>
      <c r="R690" s="78">
        <v>0</v>
      </c>
    </row>
    <row r="691" spans="1:18" x14ac:dyDescent="0.25">
      <c r="A691" t="s">
        <v>1232</v>
      </c>
      <c r="B691">
        <v>58368</v>
      </c>
      <c r="C691" s="83">
        <v>254457116230</v>
      </c>
      <c r="D691" t="s">
        <v>1251</v>
      </c>
      <c r="E691" t="s">
        <v>1252</v>
      </c>
      <c r="G691">
        <v>1</v>
      </c>
      <c r="H691" s="78">
        <v>38.29</v>
      </c>
      <c r="I691" s="78">
        <v>0</v>
      </c>
      <c r="J691" s="84">
        <v>38.29</v>
      </c>
      <c r="L691" s="78">
        <v>10.89</v>
      </c>
      <c r="N691" s="78">
        <v>1.5</v>
      </c>
      <c r="O691" s="78">
        <v>12.39</v>
      </c>
      <c r="P691" s="78">
        <v>25.9</v>
      </c>
      <c r="Q691" s="84">
        <v>3.02</v>
      </c>
      <c r="R691" s="78">
        <v>0</v>
      </c>
    </row>
    <row r="692" spans="1:18" x14ac:dyDescent="0.25">
      <c r="A692" t="s">
        <v>1089</v>
      </c>
      <c r="B692">
        <v>58257</v>
      </c>
      <c r="C692" s="83">
        <v>254640024596</v>
      </c>
      <c r="D692" t="s">
        <v>1111</v>
      </c>
      <c r="E692" t="s">
        <v>1112</v>
      </c>
      <c r="G692">
        <v>1</v>
      </c>
      <c r="H692" s="78">
        <v>40.020000000000003</v>
      </c>
      <c r="I692" s="78">
        <v>0</v>
      </c>
      <c r="J692" s="84">
        <v>40.020000000000003</v>
      </c>
      <c r="L692" s="78">
        <v>16.29</v>
      </c>
      <c r="N692" s="78">
        <v>1.55</v>
      </c>
      <c r="O692" s="78">
        <v>17.84</v>
      </c>
      <c r="P692" s="78">
        <v>22.18</v>
      </c>
      <c r="Q692" s="84">
        <v>3</v>
      </c>
      <c r="R692" s="78">
        <v>0</v>
      </c>
    </row>
    <row r="693" spans="1:18" x14ac:dyDescent="0.25">
      <c r="A693" t="s">
        <v>1146</v>
      </c>
      <c r="B693">
        <v>58309</v>
      </c>
      <c r="C693" s="83">
        <v>264754804506</v>
      </c>
      <c r="D693" t="s">
        <v>1183</v>
      </c>
      <c r="E693" t="s">
        <v>130</v>
      </c>
      <c r="G693">
        <v>1</v>
      </c>
      <c r="H693" s="78">
        <v>48.06</v>
      </c>
      <c r="I693" s="78">
        <v>0</v>
      </c>
      <c r="J693" s="84">
        <v>48.06</v>
      </c>
      <c r="L693" s="78">
        <v>8.5</v>
      </c>
      <c r="N693" s="78">
        <v>1.78</v>
      </c>
      <c r="O693" s="78">
        <v>10.28</v>
      </c>
      <c r="P693" s="78">
        <v>37.78</v>
      </c>
      <c r="Q693" s="84">
        <v>3</v>
      </c>
      <c r="R693" s="78">
        <v>0</v>
      </c>
    </row>
    <row r="694" spans="1:18" x14ac:dyDescent="0.25">
      <c r="A694" t="s">
        <v>1146</v>
      </c>
      <c r="B694">
        <v>58316</v>
      </c>
      <c r="C694" s="83">
        <v>263328192812</v>
      </c>
      <c r="D694" t="s">
        <v>1189</v>
      </c>
      <c r="E694" t="s">
        <v>1190</v>
      </c>
      <c r="G694">
        <v>1</v>
      </c>
      <c r="H694" s="78">
        <v>50.05</v>
      </c>
      <c r="I694" s="78">
        <v>0</v>
      </c>
      <c r="J694" s="84">
        <v>50.05</v>
      </c>
      <c r="L694" s="78">
        <v>7.52</v>
      </c>
      <c r="N694" s="78">
        <v>1.84</v>
      </c>
      <c r="O694" s="78">
        <v>9.36</v>
      </c>
      <c r="P694" s="78">
        <v>40.69</v>
      </c>
      <c r="Q694" s="84">
        <v>3</v>
      </c>
      <c r="R694" s="78">
        <v>0</v>
      </c>
    </row>
    <row r="695" spans="1:18" x14ac:dyDescent="0.25">
      <c r="A695" t="s">
        <v>1232</v>
      </c>
      <c r="B695">
        <v>58362</v>
      </c>
      <c r="C695" s="83">
        <v>253622874997</v>
      </c>
      <c r="D695" t="s">
        <v>1245</v>
      </c>
      <c r="G695">
        <v>1</v>
      </c>
      <c r="H695" s="78">
        <v>50.02</v>
      </c>
      <c r="I695" s="78">
        <v>0</v>
      </c>
      <c r="J695" s="84">
        <v>50.02</v>
      </c>
      <c r="L695" s="78">
        <v>12.8</v>
      </c>
      <c r="N695" s="78">
        <v>1.84</v>
      </c>
      <c r="O695" s="78">
        <v>14.64</v>
      </c>
      <c r="P695" s="78">
        <v>35.380000000000003</v>
      </c>
      <c r="Q695" s="84">
        <v>3</v>
      </c>
      <c r="R695" s="78">
        <v>0</v>
      </c>
    </row>
    <row r="696" spans="1:18" x14ac:dyDescent="0.25">
      <c r="A696" t="s">
        <v>1339</v>
      </c>
      <c r="B696">
        <v>58440</v>
      </c>
      <c r="C696" s="83">
        <v>283535332402</v>
      </c>
      <c r="D696" t="s">
        <v>1340</v>
      </c>
      <c r="E696" t="s">
        <v>930</v>
      </c>
      <c r="G696">
        <v>1</v>
      </c>
      <c r="H696" s="78">
        <v>49.97</v>
      </c>
      <c r="I696" s="78">
        <v>0</v>
      </c>
      <c r="J696" s="84">
        <v>49.97</v>
      </c>
      <c r="L696" s="78">
        <v>7.52</v>
      </c>
      <c r="N696" s="78">
        <v>1.84</v>
      </c>
      <c r="O696" s="78">
        <v>9.36</v>
      </c>
      <c r="P696" s="78">
        <v>40.61</v>
      </c>
      <c r="Q696" s="84">
        <v>3</v>
      </c>
      <c r="R696" s="78">
        <v>0</v>
      </c>
    </row>
    <row r="697" spans="1:18" x14ac:dyDescent="0.25">
      <c r="A697" t="s">
        <v>64</v>
      </c>
      <c r="B697">
        <v>57534</v>
      </c>
      <c r="C697" s="83">
        <v>264509800681</v>
      </c>
      <c r="D697" t="s">
        <v>98</v>
      </c>
      <c r="E697" t="s">
        <v>66</v>
      </c>
      <c r="G697">
        <v>1</v>
      </c>
      <c r="H697" s="78">
        <v>49.9</v>
      </c>
      <c r="I697" s="78">
        <v>0</v>
      </c>
      <c r="J697" s="84">
        <v>49.9</v>
      </c>
      <c r="L697" s="78">
        <v>7.52</v>
      </c>
      <c r="N697" s="78">
        <v>1.83</v>
      </c>
      <c r="O697" s="78">
        <v>9.35</v>
      </c>
      <c r="P697" s="78">
        <v>40.549999999999997</v>
      </c>
      <c r="Q697" s="84">
        <v>2.99</v>
      </c>
      <c r="R697" s="78">
        <v>0</v>
      </c>
    </row>
    <row r="698" spans="1:18" x14ac:dyDescent="0.25">
      <c r="A698" t="s">
        <v>64</v>
      </c>
      <c r="B698">
        <v>57556</v>
      </c>
      <c r="C698" s="83">
        <v>264535436014</v>
      </c>
      <c r="D698" t="s">
        <v>137</v>
      </c>
      <c r="E698" t="s">
        <v>66</v>
      </c>
      <c r="G698">
        <v>1</v>
      </c>
      <c r="H698" s="78">
        <v>49.91</v>
      </c>
      <c r="I698" s="78">
        <v>0</v>
      </c>
      <c r="J698" s="84">
        <v>49.91</v>
      </c>
      <c r="L698" s="78">
        <v>4.08</v>
      </c>
      <c r="N698" s="78">
        <v>1.83</v>
      </c>
      <c r="O698" s="78">
        <v>5.91</v>
      </c>
      <c r="P698" s="78">
        <v>44</v>
      </c>
      <c r="Q698" s="84">
        <v>2.99</v>
      </c>
      <c r="R698" s="78">
        <v>0</v>
      </c>
    </row>
    <row r="699" spans="1:18" x14ac:dyDescent="0.25">
      <c r="A699" t="s">
        <v>656</v>
      </c>
      <c r="B699">
        <v>57929</v>
      </c>
      <c r="C699" s="83">
        <v>283670053483</v>
      </c>
      <c r="D699" t="s">
        <v>682</v>
      </c>
      <c r="E699" t="s">
        <v>66</v>
      </c>
      <c r="G699">
        <v>1</v>
      </c>
      <c r="H699" s="78">
        <v>49.91</v>
      </c>
      <c r="I699" s="78">
        <v>0</v>
      </c>
      <c r="J699" s="84">
        <v>49.91</v>
      </c>
      <c r="L699" s="78">
        <v>9.34</v>
      </c>
      <c r="N699" s="78">
        <v>1.83</v>
      </c>
      <c r="O699" s="78">
        <v>11.17</v>
      </c>
      <c r="P699" s="78">
        <v>38.74</v>
      </c>
      <c r="Q699" s="84">
        <v>2.99</v>
      </c>
      <c r="R699" s="78">
        <v>0</v>
      </c>
    </row>
    <row r="700" spans="1:18" x14ac:dyDescent="0.25">
      <c r="A700" t="s">
        <v>843</v>
      </c>
      <c r="B700">
        <v>58073</v>
      </c>
      <c r="C700" s="83">
        <v>253245811778</v>
      </c>
      <c r="D700" t="s">
        <v>867</v>
      </c>
      <c r="G700">
        <v>1</v>
      </c>
      <c r="H700" s="78">
        <v>45.02</v>
      </c>
      <c r="I700" s="78">
        <v>0</v>
      </c>
      <c r="J700" s="84">
        <v>45.02</v>
      </c>
      <c r="L700" s="78">
        <v>10.02</v>
      </c>
      <c r="N700" s="78">
        <v>1.69</v>
      </c>
      <c r="O700" s="78">
        <v>11.71</v>
      </c>
      <c r="P700" s="78">
        <v>33.31</v>
      </c>
      <c r="Q700" s="84">
        <v>2.98</v>
      </c>
      <c r="R700" s="78">
        <v>0</v>
      </c>
    </row>
    <row r="701" spans="1:18" x14ac:dyDescent="0.25">
      <c r="A701" t="s">
        <v>64</v>
      </c>
      <c r="B701">
        <v>57518</v>
      </c>
      <c r="C701" s="83">
        <v>264586021086</v>
      </c>
      <c r="D701" t="s">
        <v>67</v>
      </c>
      <c r="E701" t="s">
        <v>68</v>
      </c>
      <c r="G701">
        <v>1</v>
      </c>
      <c r="H701" s="78">
        <v>38.29</v>
      </c>
      <c r="I701" s="78">
        <v>0</v>
      </c>
      <c r="J701" s="84">
        <v>38.29</v>
      </c>
      <c r="L701" s="78">
        <v>3.67</v>
      </c>
      <c r="N701" s="78">
        <v>1.5</v>
      </c>
      <c r="O701" s="78">
        <v>5.17</v>
      </c>
      <c r="P701" s="78">
        <v>33.119999999999997</v>
      </c>
      <c r="Q701" s="84">
        <v>2.97</v>
      </c>
      <c r="R701" s="78">
        <v>0</v>
      </c>
    </row>
    <row r="702" spans="1:18" x14ac:dyDescent="0.25">
      <c r="A702" t="s">
        <v>524</v>
      </c>
      <c r="B702">
        <v>57833</v>
      </c>
      <c r="C702" s="83">
        <v>283773226259</v>
      </c>
      <c r="D702" t="s">
        <v>559</v>
      </c>
      <c r="E702" t="s">
        <v>187</v>
      </c>
      <c r="G702">
        <v>1</v>
      </c>
      <c r="H702" s="78">
        <v>36.01</v>
      </c>
      <c r="I702" s="78">
        <v>0</v>
      </c>
      <c r="J702" s="84">
        <v>36.01</v>
      </c>
      <c r="L702" s="78">
        <v>7.52</v>
      </c>
      <c r="N702" s="78">
        <v>1.43</v>
      </c>
      <c r="O702" s="78">
        <v>8.9499999999999993</v>
      </c>
      <c r="P702" s="78">
        <v>27.06</v>
      </c>
      <c r="Q702" s="84">
        <v>2.97</v>
      </c>
      <c r="R702" s="78">
        <v>0</v>
      </c>
    </row>
    <row r="703" spans="1:18" x14ac:dyDescent="0.25">
      <c r="A703" t="s">
        <v>928</v>
      </c>
      <c r="B703">
        <v>58131</v>
      </c>
      <c r="C703" s="83">
        <v>283725284944</v>
      </c>
      <c r="D703" t="s">
        <v>944</v>
      </c>
      <c r="E703" t="s">
        <v>295</v>
      </c>
      <c r="G703">
        <v>1</v>
      </c>
      <c r="H703" s="78">
        <v>38.29</v>
      </c>
      <c r="I703" s="78">
        <v>0</v>
      </c>
      <c r="J703" s="84">
        <v>38.29</v>
      </c>
      <c r="L703" s="78">
        <v>4.08</v>
      </c>
      <c r="N703" s="78">
        <v>1.5</v>
      </c>
      <c r="O703" s="78">
        <v>5.58</v>
      </c>
      <c r="P703" s="78">
        <v>32.71</v>
      </c>
      <c r="Q703" s="84">
        <v>2.97</v>
      </c>
      <c r="R703" s="78">
        <v>0</v>
      </c>
    </row>
    <row r="704" spans="1:18" x14ac:dyDescent="0.25">
      <c r="A704" t="s">
        <v>1232</v>
      </c>
      <c r="B704">
        <v>58361</v>
      </c>
      <c r="C704" s="83">
        <v>283735243236</v>
      </c>
      <c r="D704" t="s">
        <v>1173</v>
      </c>
      <c r="E704" t="s">
        <v>917</v>
      </c>
      <c r="G704">
        <v>1</v>
      </c>
      <c r="H704" s="78">
        <v>29.01</v>
      </c>
      <c r="I704" s="78">
        <v>0</v>
      </c>
      <c r="J704" s="84">
        <v>29.01</v>
      </c>
      <c r="L704" s="78">
        <v>3.67</v>
      </c>
      <c r="N704" s="78">
        <v>1.23</v>
      </c>
      <c r="O704" s="78">
        <v>4.9000000000000004</v>
      </c>
      <c r="P704" s="78">
        <v>24.11</v>
      </c>
      <c r="Q704" s="84">
        <v>2.97</v>
      </c>
      <c r="R704" s="78">
        <v>0</v>
      </c>
    </row>
    <row r="705" spans="1:18" x14ac:dyDescent="0.25">
      <c r="A705" t="s">
        <v>349</v>
      </c>
      <c r="B705">
        <v>57725</v>
      </c>
      <c r="C705" s="83">
        <v>264566807204</v>
      </c>
      <c r="D705" t="s">
        <v>394</v>
      </c>
      <c r="E705" t="s">
        <v>395</v>
      </c>
      <c r="G705">
        <v>1</v>
      </c>
      <c r="H705" s="78">
        <v>49.29</v>
      </c>
      <c r="I705" s="78">
        <v>0</v>
      </c>
      <c r="J705" s="84">
        <v>49.29</v>
      </c>
      <c r="L705" s="78">
        <v>3.31</v>
      </c>
      <c r="N705" s="78">
        <v>1.82</v>
      </c>
      <c r="O705" s="78">
        <v>5.13</v>
      </c>
      <c r="P705" s="78">
        <v>44.16</v>
      </c>
      <c r="Q705" s="84">
        <v>2.96</v>
      </c>
      <c r="R705" s="78">
        <v>0</v>
      </c>
    </row>
    <row r="706" spans="1:18" x14ac:dyDescent="0.25">
      <c r="A706" t="s">
        <v>524</v>
      </c>
      <c r="B706">
        <v>57845</v>
      </c>
      <c r="C706" s="83">
        <v>254556239912</v>
      </c>
      <c r="D706" t="s">
        <v>573</v>
      </c>
      <c r="E706" t="s">
        <v>574</v>
      </c>
      <c r="G706">
        <v>1</v>
      </c>
      <c r="H706" s="78">
        <v>49.03</v>
      </c>
      <c r="I706" s="78">
        <v>0</v>
      </c>
      <c r="J706" s="84">
        <v>49.03</v>
      </c>
      <c r="L706" s="78">
        <v>3.25</v>
      </c>
      <c r="N706" s="78">
        <v>1.81</v>
      </c>
      <c r="O706" s="78">
        <v>5.0599999999999996</v>
      </c>
      <c r="P706" s="78">
        <v>43.97</v>
      </c>
      <c r="Q706" s="84">
        <v>2.94</v>
      </c>
      <c r="R706" s="78">
        <v>0</v>
      </c>
    </row>
    <row r="707" spans="1:18" x14ac:dyDescent="0.25">
      <c r="A707" t="s">
        <v>614</v>
      </c>
      <c r="B707">
        <v>57886</v>
      </c>
      <c r="C707" s="83">
        <v>264771975490</v>
      </c>
      <c r="D707" t="s">
        <v>623</v>
      </c>
      <c r="E707" t="s">
        <v>204</v>
      </c>
      <c r="G707">
        <v>1</v>
      </c>
      <c r="H707" s="78">
        <v>49.06</v>
      </c>
      <c r="I707" s="78">
        <v>0</v>
      </c>
      <c r="J707" s="84">
        <v>49.06</v>
      </c>
      <c r="L707" s="78">
        <v>7.52</v>
      </c>
      <c r="N707" s="78">
        <v>1.81</v>
      </c>
      <c r="O707" s="78">
        <v>9.33</v>
      </c>
      <c r="P707" s="78">
        <v>39.729999999999997</v>
      </c>
      <c r="Q707" s="84">
        <v>2.94</v>
      </c>
      <c r="R707" s="78">
        <v>0</v>
      </c>
    </row>
    <row r="708" spans="1:18" x14ac:dyDescent="0.25">
      <c r="A708" t="s">
        <v>656</v>
      </c>
      <c r="B708">
        <v>57927</v>
      </c>
      <c r="C708" s="83">
        <v>254584059125</v>
      </c>
      <c r="D708" t="s">
        <v>678</v>
      </c>
      <c r="E708" t="s">
        <v>679</v>
      </c>
      <c r="G708">
        <v>1</v>
      </c>
      <c r="H708" s="78">
        <v>33.04</v>
      </c>
      <c r="I708" s="78">
        <v>0</v>
      </c>
      <c r="J708" s="84">
        <v>33.04</v>
      </c>
      <c r="L708" s="78">
        <v>11.13</v>
      </c>
      <c r="N708" s="78">
        <v>1.34</v>
      </c>
      <c r="O708" s="78">
        <v>12.47</v>
      </c>
      <c r="P708" s="78">
        <v>20.57</v>
      </c>
      <c r="Q708" s="84">
        <v>2.94</v>
      </c>
      <c r="R708" s="78">
        <v>0</v>
      </c>
    </row>
    <row r="709" spans="1:18" x14ac:dyDescent="0.25">
      <c r="A709" t="s">
        <v>1300</v>
      </c>
      <c r="B709">
        <v>58437</v>
      </c>
      <c r="C709" s="83">
        <v>283951112326</v>
      </c>
      <c r="D709" t="s">
        <v>1336</v>
      </c>
      <c r="E709" t="s">
        <v>947</v>
      </c>
      <c r="G709">
        <v>1</v>
      </c>
      <c r="H709" s="78">
        <v>49.07</v>
      </c>
      <c r="I709" s="78">
        <v>0</v>
      </c>
      <c r="J709" s="84">
        <v>49.07</v>
      </c>
      <c r="L709" s="78">
        <v>4.08</v>
      </c>
      <c r="N709" s="78">
        <v>1.81</v>
      </c>
      <c r="O709" s="78">
        <v>5.89</v>
      </c>
      <c r="P709" s="78">
        <v>43.18</v>
      </c>
      <c r="Q709" s="84">
        <v>2.94</v>
      </c>
      <c r="R709" s="78">
        <v>0</v>
      </c>
    </row>
    <row r="710" spans="1:18" x14ac:dyDescent="0.25">
      <c r="A710" t="s">
        <v>1339</v>
      </c>
      <c r="B710">
        <v>58448</v>
      </c>
      <c r="C710" s="83">
        <v>254663983995</v>
      </c>
      <c r="D710" t="s">
        <v>1349</v>
      </c>
      <c r="E710" t="s">
        <v>66</v>
      </c>
      <c r="G710">
        <v>1</v>
      </c>
      <c r="H710" s="78">
        <v>49.07</v>
      </c>
      <c r="I710" s="78">
        <v>0</v>
      </c>
      <c r="J710" s="84">
        <v>49.07</v>
      </c>
      <c r="L710" s="78">
        <v>10.32</v>
      </c>
      <c r="N710" s="78">
        <v>1.81</v>
      </c>
      <c r="O710" s="78">
        <v>12.13</v>
      </c>
      <c r="P710" s="78">
        <v>36.94</v>
      </c>
      <c r="Q710" s="84">
        <v>2.94</v>
      </c>
      <c r="R710" s="78">
        <v>0</v>
      </c>
    </row>
    <row r="711" spans="1:18" x14ac:dyDescent="0.25">
      <c r="A711" t="s">
        <v>455</v>
      </c>
      <c r="B711">
        <v>57802</v>
      </c>
      <c r="C711" s="83">
        <v>283651147185</v>
      </c>
      <c r="D711" t="s">
        <v>509</v>
      </c>
      <c r="E711" t="s">
        <v>510</v>
      </c>
      <c r="G711">
        <v>1</v>
      </c>
      <c r="H711" s="78">
        <v>48.9</v>
      </c>
      <c r="I711" s="78">
        <v>0</v>
      </c>
      <c r="J711" s="84">
        <v>48.9</v>
      </c>
      <c r="L711" s="78">
        <v>0</v>
      </c>
      <c r="N711" s="78">
        <v>1.8</v>
      </c>
      <c r="O711" s="78">
        <v>1.8</v>
      </c>
      <c r="P711" s="78">
        <v>47.1</v>
      </c>
      <c r="Q711" s="84">
        <v>2.93</v>
      </c>
      <c r="R711" s="78">
        <v>0</v>
      </c>
    </row>
    <row r="712" spans="1:18" x14ac:dyDescent="0.25">
      <c r="A712" t="s">
        <v>843</v>
      </c>
      <c r="B712">
        <v>58074</v>
      </c>
      <c r="C712" s="83">
        <v>283680324801</v>
      </c>
      <c r="D712" t="s">
        <v>868</v>
      </c>
      <c r="E712" t="s">
        <v>869</v>
      </c>
      <c r="G712">
        <v>1</v>
      </c>
      <c r="H712" s="78">
        <v>48.91</v>
      </c>
      <c r="I712" s="78">
        <v>0</v>
      </c>
      <c r="J712" s="84">
        <v>48.91</v>
      </c>
      <c r="L712" s="78">
        <v>12.8</v>
      </c>
      <c r="N712" s="78">
        <v>1.8</v>
      </c>
      <c r="O712" s="78">
        <v>14.6</v>
      </c>
      <c r="P712" s="78">
        <v>34.31</v>
      </c>
      <c r="Q712" s="84">
        <v>2.93</v>
      </c>
      <c r="R712" s="78">
        <v>0</v>
      </c>
    </row>
    <row r="713" spans="1:18" x14ac:dyDescent="0.25">
      <c r="A713" t="s">
        <v>579</v>
      </c>
      <c r="B713">
        <v>57853</v>
      </c>
      <c r="C713" s="83">
        <v>253076879958</v>
      </c>
      <c r="D713" t="s">
        <v>584</v>
      </c>
      <c r="E713" t="s">
        <v>585</v>
      </c>
      <c r="G713">
        <v>1</v>
      </c>
      <c r="H713" s="78">
        <v>35.020000000000003</v>
      </c>
      <c r="I713" s="78">
        <v>0</v>
      </c>
      <c r="J713" s="84">
        <v>35.020000000000003</v>
      </c>
      <c r="L713" s="78">
        <v>7.52</v>
      </c>
      <c r="N713" s="78">
        <v>1.4</v>
      </c>
      <c r="O713" s="78">
        <v>8.92</v>
      </c>
      <c r="P713" s="78">
        <v>26.1</v>
      </c>
      <c r="Q713" s="84">
        <v>2.89</v>
      </c>
      <c r="R713" s="78">
        <v>0</v>
      </c>
    </row>
    <row r="714" spans="1:18" x14ac:dyDescent="0.25">
      <c r="A714" t="s">
        <v>1419</v>
      </c>
      <c r="B714">
        <v>58507</v>
      </c>
      <c r="C714" s="83">
        <v>283874195813</v>
      </c>
      <c r="D714" t="s">
        <v>1420</v>
      </c>
      <c r="E714" t="s">
        <v>383</v>
      </c>
      <c r="G714">
        <v>1</v>
      </c>
      <c r="H714" s="78">
        <v>33.049999999999997</v>
      </c>
      <c r="I714" s="78">
        <v>0</v>
      </c>
      <c r="J714" s="84">
        <v>33.049999999999997</v>
      </c>
      <c r="L714" s="78">
        <v>3.67</v>
      </c>
      <c r="N714" s="78">
        <v>1.34</v>
      </c>
      <c r="O714" s="78">
        <v>5.01</v>
      </c>
      <c r="P714" s="78">
        <v>28.04</v>
      </c>
      <c r="Q714" s="84">
        <v>2.89</v>
      </c>
      <c r="R714" s="78">
        <v>0</v>
      </c>
    </row>
    <row r="715" spans="1:18" x14ac:dyDescent="0.25">
      <c r="A715" t="s">
        <v>398</v>
      </c>
      <c r="B715">
        <v>57753</v>
      </c>
      <c r="C715" s="83">
        <v>283691873202</v>
      </c>
      <c r="D715" t="s">
        <v>435</v>
      </c>
      <c r="E715" t="s">
        <v>105</v>
      </c>
      <c r="G715">
        <v>1</v>
      </c>
      <c r="H715" s="78">
        <v>45.91</v>
      </c>
      <c r="I715" s="78">
        <v>0</v>
      </c>
      <c r="J715" s="84">
        <v>45.91</v>
      </c>
      <c r="L715" s="78">
        <v>9.7899999999999991</v>
      </c>
      <c r="N715" s="78">
        <v>1.71</v>
      </c>
      <c r="O715" s="78">
        <v>11.5</v>
      </c>
      <c r="P715" s="78">
        <v>34.409999999999997</v>
      </c>
      <c r="Q715" s="84">
        <v>2.87</v>
      </c>
      <c r="R715" s="78">
        <v>0</v>
      </c>
    </row>
    <row r="716" spans="1:18" x14ac:dyDescent="0.25">
      <c r="A716" t="s">
        <v>398</v>
      </c>
      <c r="B716">
        <v>57762</v>
      </c>
      <c r="C716" s="83">
        <v>264515002323</v>
      </c>
      <c r="D716" t="s">
        <v>450</v>
      </c>
      <c r="E716" t="s">
        <v>451</v>
      </c>
      <c r="G716">
        <v>1</v>
      </c>
      <c r="H716" s="78">
        <v>45.9</v>
      </c>
      <c r="I716" s="78">
        <v>0</v>
      </c>
      <c r="J716" s="84">
        <v>45.9</v>
      </c>
      <c r="L716" s="78">
        <v>7.52</v>
      </c>
      <c r="N716" s="78">
        <v>1.71</v>
      </c>
      <c r="O716" s="78">
        <v>9.23</v>
      </c>
      <c r="P716" s="78">
        <v>36.67</v>
      </c>
      <c r="Q716" s="84">
        <v>2.87</v>
      </c>
      <c r="R716" s="78">
        <v>0</v>
      </c>
    </row>
    <row r="717" spans="1:18" x14ac:dyDescent="0.25">
      <c r="A717" t="s">
        <v>928</v>
      </c>
      <c r="B717">
        <v>58120</v>
      </c>
      <c r="C717" s="83">
        <v>264499647405</v>
      </c>
      <c r="D717" t="s">
        <v>931</v>
      </c>
      <c r="E717" t="s">
        <v>66</v>
      </c>
      <c r="G717">
        <v>1</v>
      </c>
      <c r="H717" s="78">
        <v>35.9</v>
      </c>
      <c r="I717" s="78">
        <v>0</v>
      </c>
      <c r="J717" s="84">
        <v>35.9</v>
      </c>
      <c r="L717" s="78">
        <v>4</v>
      </c>
      <c r="N717" s="78">
        <v>1.42</v>
      </c>
      <c r="O717" s="78">
        <v>5.42</v>
      </c>
      <c r="P717" s="78">
        <v>30.48</v>
      </c>
      <c r="Q717" s="84">
        <v>2.87</v>
      </c>
      <c r="R717" s="78">
        <v>0</v>
      </c>
    </row>
    <row r="718" spans="1:18" x14ac:dyDescent="0.25">
      <c r="A718" t="s">
        <v>1378</v>
      </c>
      <c r="B718">
        <v>58499</v>
      </c>
      <c r="C718" s="83">
        <v>283682779776</v>
      </c>
      <c r="D718" t="s">
        <v>1410</v>
      </c>
      <c r="E718" t="s">
        <v>1411</v>
      </c>
      <c r="G718">
        <v>1</v>
      </c>
      <c r="H718" s="78">
        <v>35.909999999999997</v>
      </c>
      <c r="I718" s="78">
        <v>0</v>
      </c>
      <c r="J718" s="84">
        <v>35.909999999999997</v>
      </c>
      <c r="L718" s="78">
        <v>4.08</v>
      </c>
      <c r="N718" s="78">
        <v>1.42</v>
      </c>
      <c r="O718" s="78">
        <v>5.5</v>
      </c>
      <c r="P718" s="78">
        <v>30.41</v>
      </c>
      <c r="Q718" s="84">
        <v>2.87</v>
      </c>
      <c r="R718" s="78">
        <v>0</v>
      </c>
    </row>
    <row r="719" spans="1:18" x14ac:dyDescent="0.25">
      <c r="A719" t="s">
        <v>524</v>
      </c>
      <c r="B719">
        <v>57837</v>
      </c>
      <c r="C719" s="83">
        <v>254560533505</v>
      </c>
      <c r="D719" t="s">
        <v>563</v>
      </c>
      <c r="E719" t="s">
        <v>564</v>
      </c>
      <c r="G719">
        <v>1</v>
      </c>
      <c r="H719" s="78">
        <v>45.04</v>
      </c>
      <c r="I719" s="78">
        <v>0</v>
      </c>
      <c r="J719" s="84">
        <v>45.04</v>
      </c>
      <c r="L719" s="78">
        <v>10.89</v>
      </c>
      <c r="N719" s="78">
        <v>1.69</v>
      </c>
      <c r="O719" s="78">
        <v>12.58</v>
      </c>
      <c r="P719" s="78">
        <v>32.46</v>
      </c>
      <c r="Q719" s="84">
        <v>2.84</v>
      </c>
      <c r="R719" s="78">
        <v>0</v>
      </c>
    </row>
    <row r="720" spans="1:18" x14ac:dyDescent="0.25">
      <c r="A720" t="s">
        <v>156</v>
      </c>
      <c r="B720">
        <v>57568</v>
      </c>
      <c r="C720" s="83">
        <v>264414452796</v>
      </c>
      <c r="D720" t="s">
        <v>159</v>
      </c>
      <c r="E720" t="s">
        <v>160</v>
      </c>
      <c r="G720">
        <v>1</v>
      </c>
      <c r="H720" s="78">
        <v>38.97</v>
      </c>
      <c r="I720" s="78">
        <v>0</v>
      </c>
      <c r="J720" s="84">
        <v>38.97</v>
      </c>
      <c r="L720" s="78">
        <v>8.5</v>
      </c>
      <c r="N720" s="78">
        <v>1.51</v>
      </c>
      <c r="O720" s="78">
        <v>10.01</v>
      </c>
      <c r="P720" s="78">
        <v>28.96</v>
      </c>
      <c r="Q720" s="84">
        <v>2.83</v>
      </c>
      <c r="R720" s="78">
        <v>0</v>
      </c>
    </row>
    <row r="721" spans="1:18" x14ac:dyDescent="0.25">
      <c r="A721" t="s">
        <v>843</v>
      </c>
      <c r="B721">
        <v>58062</v>
      </c>
      <c r="C721" s="83">
        <v>283769061493</v>
      </c>
      <c r="D721" t="s">
        <v>854</v>
      </c>
      <c r="E721" t="s">
        <v>223</v>
      </c>
      <c r="G721">
        <v>1</v>
      </c>
      <c r="H721" s="78">
        <v>39.01</v>
      </c>
      <c r="I721" s="78">
        <v>0</v>
      </c>
      <c r="J721" s="84">
        <v>0</v>
      </c>
      <c r="L721" s="78">
        <v>6.94</v>
      </c>
      <c r="N721" s="78">
        <v>1.51</v>
      </c>
      <c r="O721" s="78">
        <v>8.4499999999999993</v>
      </c>
      <c r="P721" s="78">
        <v>-8.4499999999999993</v>
      </c>
      <c r="Q721" s="84">
        <v>2.83</v>
      </c>
      <c r="R721" s="78">
        <v>0</v>
      </c>
    </row>
    <row r="722" spans="1:18" x14ac:dyDescent="0.25">
      <c r="A722" t="s">
        <v>349</v>
      </c>
      <c r="B722">
        <v>57719</v>
      </c>
      <c r="C722" s="83">
        <v>283898204894</v>
      </c>
      <c r="D722" t="s">
        <v>384</v>
      </c>
      <c r="E722" t="s">
        <v>325</v>
      </c>
      <c r="G722">
        <v>1</v>
      </c>
      <c r="H722" s="78">
        <v>34.049999999999997</v>
      </c>
      <c r="I722" s="78">
        <v>0</v>
      </c>
      <c r="J722" s="84">
        <v>34.049999999999997</v>
      </c>
      <c r="L722" s="78">
        <v>12.8</v>
      </c>
      <c r="N722" s="78">
        <v>1.37</v>
      </c>
      <c r="O722" s="78">
        <v>14.17</v>
      </c>
      <c r="P722" s="78">
        <v>19.88</v>
      </c>
      <c r="Q722" s="84">
        <v>2.81</v>
      </c>
      <c r="R722" s="78">
        <v>0</v>
      </c>
    </row>
    <row r="723" spans="1:18" x14ac:dyDescent="0.25">
      <c r="A723" t="s">
        <v>614</v>
      </c>
      <c r="B723">
        <v>57902</v>
      </c>
      <c r="C723" s="83">
        <v>254369411747</v>
      </c>
      <c r="D723" t="s">
        <v>647</v>
      </c>
      <c r="E723" t="s">
        <v>471</v>
      </c>
      <c r="G723">
        <v>1</v>
      </c>
      <c r="H723" s="78">
        <v>69.989999999999995</v>
      </c>
      <c r="I723" s="78">
        <v>0</v>
      </c>
      <c r="J723" s="84">
        <v>69.989999999999995</v>
      </c>
      <c r="L723" s="78">
        <v>12.8</v>
      </c>
      <c r="N723" s="78">
        <v>2.41</v>
      </c>
      <c r="O723" s="78">
        <v>15.21</v>
      </c>
      <c r="P723" s="78">
        <v>54.78</v>
      </c>
      <c r="Q723" s="84">
        <v>2.8</v>
      </c>
      <c r="R723" s="78">
        <v>0</v>
      </c>
    </row>
    <row r="724" spans="1:18" x14ac:dyDescent="0.25">
      <c r="A724" t="s">
        <v>883</v>
      </c>
      <c r="B724">
        <v>58088</v>
      </c>
      <c r="C724" s="83">
        <v>264467487569</v>
      </c>
      <c r="D724" t="s">
        <v>888</v>
      </c>
      <c r="E724" t="s">
        <v>889</v>
      </c>
      <c r="G724">
        <v>1</v>
      </c>
      <c r="H724" s="78">
        <v>39.99</v>
      </c>
      <c r="I724" s="78">
        <v>0</v>
      </c>
      <c r="J724" s="84">
        <v>39.99</v>
      </c>
      <c r="L724" s="78">
        <v>7.52</v>
      </c>
      <c r="N724" s="78">
        <v>1.54</v>
      </c>
      <c r="O724" s="78">
        <v>9.06</v>
      </c>
      <c r="P724" s="78">
        <v>30.93</v>
      </c>
      <c r="Q724" s="84">
        <v>2.8</v>
      </c>
      <c r="R724" s="78">
        <v>0</v>
      </c>
    </row>
    <row r="725" spans="1:18" x14ac:dyDescent="0.25">
      <c r="A725" t="s">
        <v>1232</v>
      </c>
      <c r="B725">
        <v>58356</v>
      </c>
      <c r="C725" s="83">
        <v>283949991323</v>
      </c>
      <c r="D725" t="s">
        <v>1240</v>
      </c>
      <c r="E725" t="s">
        <v>1000</v>
      </c>
      <c r="G725">
        <v>1</v>
      </c>
      <c r="H725" s="78">
        <v>40.07</v>
      </c>
      <c r="I725" s="78">
        <v>0</v>
      </c>
      <c r="J725" s="84">
        <v>40.07</v>
      </c>
      <c r="L725" s="78">
        <v>3.93</v>
      </c>
      <c r="N725" s="78">
        <v>1.54</v>
      </c>
      <c r="O725" s="78">
        <v>5.47</v>
      </c>
      <c r="P725" s="78">
        <v>34.6</v>
      </c>
      <c r="Q725" s="84">
        <v>2.8</v>
      </c>
      <c r="R725" s="78">
        <v>0</v>
      </c>
    </row>
    <row r="726" spans="1:18" x14ac:dyDescent="0.25">
      <c r="A726" t="s">
        <v>64</v>
      </c>
      <c r="B726">
        <v>57539</v>
      </c>
      <c r="C726" s="83">
        <v>283932487193</v>
      </c>
      <c r="D726" t="s">
        <v>106</v>
      </c>
      <c r="E726" t="s">
        <v>86</v>
      </c>
      <c r="G726">
        <v>1</v>
      </c>
      <c r="H726" s="78">
        <v>36.06</v>
      </c>
      <c r="I726" s="78">
        <v>0</v>
      </c>
      <c r="J726" s="84">
        <v>36.06</v>
      </c>
      <c r="L726" s="78">
        <v>7.52</v>
      </c>
      <c r="N726" s="78">
        <v>1.43</v>
      </c>
      <c r="O726" s="78">
        <v>8.9499999999999993</v>
      </c>
      <c r="P726" s="78">
        <v>27.11</v>
      </c>
      <c r="Q726" s="84">
        <v>2.79</v>
      </c>
      <c r="R726" s="78">
        <v>0</v>
      </c>
    </row>
    <row r="727" spans="1:18" x14ac:dyDescent="0.25">
      <c r="A727" t="s">
        <v>843</v>
      </c>
      <c r="B727">
        <v>58065</v>
      </c>
      <c r="C727" s="83">
        <v>283674643085</v>
      </c>
      <c r="D727" t="s">
        <v>857</v>
      </c>
      <c r="E727" t="s">
        <v>66</v>
      </c>
      <c r="G727">
        <v>1</v>
      </c>
      <c r="H727" s="78">
        <v>39.909999999999997</v>
      </c>
      <c r="I727" s="78">
        <v>0</v>
      </c>
      <c r="J727" s="84">
        <v>39.909999999999997</v>
      </c>
      <c r="L727" s="78">
        <v>3.25</v>
      </c>
      <c r="N727" s="78">
        <v>1.54</v>
      </c>
      <c r="O727" s="78">
        <v>4.79</v>
      </c>
      <c r="P727" s="78">
        <v>35.119999999999997</v>
      </c>
      <c r="Q727" s="84">
        <v>2.79</v>
      </c>
      <c r="R727" s="78">
        <v>0</v>
      </c>
    </row>
    <row r="728" spans="1:18" x14ac:dyDescent="0.25">
      <c r="A728" t="s">
        <v>951</v>
      </c>
      <c r="B728">
        <v>58161</v>
      </c>
      <c r="C728" s="83">
        <v>282308419866</v>
      </c>
      <c r="D728" t="s">
        <v>987</v>
      </c>
      <c r="E728" t="s">
        <v>988</v>
      </c>
      <c r="G728">
        <v>1</v>
      </c>
      <c r="H728" s="78">
        <v>65.02</v>
      </c>
      <c r="I728" s="78">
        <v>0</v>
      </c>
      <c r="J728" s="84">
        <v>65.02</v>
      </c>
      <c r="L728" s="78">
        <v>0</v>
      </c>
      <c r="N728" s="78">
        <v>2.27</v>
      </c>
      <c r="O728" s="78">
        <v>2.27</v>
      </c>
      <c r="P728" s="78">
        <v>62.75</v>
      </c>
      <c r="Q728" s="84">
        <v>2.76</v>
      </c>
      <c r="R728" s="78">
        <v>0</v>
      </c>
    </row>
    <row r="729" spans="1:18" x14ac:dyDescent="0.25">
      <c r="A729" t="s">
        <v>1419</v>
      </c>
      <c r="B729">
        <v>58522</v>
      </c>
      <c r="C729" s="83">
        <v>254285675612</v>
      </c>
      <c r="D729" t="s">
        <v>1434</v>
      </c>
      <c r="E729" t="s">
        <v>1435</v>
      </c>
      <c r="G729">
        <v>1</v>
      </c>
      <c r="H729" s="78">
        <v>49.97</v>
      </c>
      <c r="I729" s="78">
        <v>0</v>
      </c>
      <c r="J729" s="84">
        <v>49.97</v>
      </c>
      <c r="L729" s="78">
        <v>3.39</v>
      </c>
      <c r="N729" s="78">
        <v>1.83</v>
      </c>
      <c r="O729" s="78">
        <v>5.22</v>
      </c>
      <c r="P729" s="78">
        <v>44.75</v>
      </c>
      <c r="Q729" s="84">
        <v>2.75</v>
      </c>
      <c r="R729" s="78">
        <v>0</v>
      </c>
    </row>
    <row r="730" spans="1:18" x14ac:dyDescent="0.25">
      <c r="A730" t="s">
        <v>398</v>
      </c>
      <c r="B730">
        <v>57734</v>
      </c>
      <c r="C730" s="83">
        <v>283804594138</v>
      </c>
      <c r="D730" t="s">
        <v>407</v>
      </c>
      <c r="E730" t="s">
        <v>408</v>
      </c>
      <c r="G730">
        <v>1</v>
      </c>
      <c r="H730" s="78">
        <v>39.03</v>
      </c>
      <c r="I730" s="78">
        <v>0</v>
      </c>
      <c r="J730" s="84">
        <v>39.03</v>
      </c>
      <c r="L730" s="78">
        <v>7.52</v>
      </c>
      <c r="N730" s="78">
        <v>1.51</v>
      </c>
      <c r="O730" s="78">
        <v>9.0299999999999994</v>
      </c>
      <c r="P730" s="78">
        <v>30</v>
      </c>
      <c r="Q730" s="84">
        <v>2.73</v>
      </c>
      <c r="R730" s="78">
        <v>0</v>
      </c>
    </row>
    <row r="731" spans="1:18" x14ac:dyDescent="0.25">
      <c r="A731" t="s">
        <v>398</v>
      </c>
      <c r="B731">
        <v>57738</v>
      </c>
      <c r="C731" s="83">
        <v>264695903992</v>
      </c>
      <c r="D731" t="s">
        <v>413</v>
      </c>
      <c r="E731" t="s">
        <v>414</v>
      </c>
      <c r="G731">
        <v>1</v>
      </c>
      <c r="H731" s="78">
        <v>39.04</v>
      </c>
      <c r="I731" s="78">
        <v>0</v>
      </c>
      <c r="J731" s="84">
        <v>39.04</v>
      </c>
      <c r="L731" s="78">
        <v>7.6</v>
      </c>
      <c r="N731" s="78">
        <v>1.51</v>
      </c>
      <c r="O731" s="78">
        <v>9.11</v>
      </c>
      <c r="P731" s="78">
        <v>29.93</v>
      </c>
      <c r="Q731" s="84">
        <v>2.73</v>
      </c>
      <c r="R731" s="78">
        <v>0</v>
      </c>
    </row>
    <row r="732" spans="1:18" x14ac:dyDescent="0.25">
      <c r="A732" t="s">
        <v>455</v>
      </c>
      <c r="B732">
        <v>57782</v>
      </c>
      <c r="C732" s="83">
        <v>254630515677</v>
      </c>
      <c r="D732" t="s">
        <v>481</v>
      </c>
      <c r="E732" t="s">
        <v>76</v>
      </c>
      <c r="G732">
        <v>1</v>
      </c>
      <c r="H732" s="78">
        <v>39.06</v>
      </c>
      <c r="I732" s="78">
        <v>0</v>
      </c>
      <c r="J732" s="84">
        <v>39.06</v>
      </c>
      <c r="L732" s="78">
        <v>3.97</v>
      </c>
      <c r="N732" s="78">
        <v>1.51</v>
      </c>
      <c r="O732" s="78">
        <v>5.48</v>
      </c>
      <c r="P732" s="78">
        <v>33.58</v>
      </c>
      <c r="Q732" s="84">
        <v>2.73</v>
      </c>
      <c r="R732" s="78">
        <v>0</v>
      </c>
    </row>
    <row r="733" spans="1:18" x14ac:dyDescent="0.25">
      <c r="A733" t="s">
        <v>1258</v>
      </c>
      <c r="B733">
        <v>58378</v>
      </c>
      <c r="C733" s="83">
        <v>254063313108</v>
      </c>
      <c r="D733" t="s">
        <v>1264</v>
      </c>
      <c r="E733" t="s">
        <v>1265</v>
      </c>
      <c r="G733">
        <v>1</v>
      </c>
      <c r="H733" s="78">
        <v>39.049999999999997</v>
      </c>
      <c r="I733" s="78">
        <v>0</v>
      </c>
      <c r="J733" s="84">
        <v>39.049999999999997</v>
      </c>
      <c r="L733" s="78">
        <v>8.2799999999999994</v>
      </c>
      <c r="N733" s="78">
        <v>2.14</v>
      </c>
      <c r="O733" s="78">
        <v>10.42</v>
      </c>
      <c r="P733" s="78">
        <v>28.63</v>
      </c>
      <c r="Q733" s="84">
        <v>2.73</v>
      </c>
      <c r="R733" s="78">
        <v>0</v>
      </c>
    </row>
    <row r="734" spans="1:18" x14ac:dyDescent="0.25">
      <c r="A734" t="s">
        <v>1419</v>
      </c>
      <c r="B734">
        <v>58536</v>
      </c>
      <c r="C734" s="83">
        <v>254668514397</v>
      </c>
      <c r="D734" t="s">
        <v>1454</v>
      </c>
      <c r="E734" t="s">
        <v>1455</v>
      </c>
      <c r="G734">
        <v>1</v>
      </c>
      <c r="H734" s="78">
        <v>33.07</v>
      </c>
      <c r="I734" s="78">
        <v>0</v>
      </c>
      <c r="J734" s="84">
        <v>33.07</v>
      </c>
      <c r="L734" s="78">
        <v>10.85</v>
      </c>
      <c r="N734" s="78">
        <v>1.34</v>
      </c>
      <c r="O734" s="78">
        <v>12.19</v>
      </c>
      <c r="P734" s="78">
        <v>20.88</v>
      </c>
      <c r="Q734" s="84">
        <v>2.73</v>
      </c>
      <c r="R734" s="78">
        <v>0</v>
      </c>
    </row>
    <row r="735" spans="1:18" x14ac:dyDescent="0.25">
      <c r="A735" t="s">
        <v>215</v>
      </c>
      <c r="B735">
        <v>57611</v>
      </c>
      <c r="C735" s="83">
        <v>264519605407</v>
      </c>
      <c r="D735" t="s">
        <v>228</v>
      </c>
      <c r="E735" t="s">
        <v>66</v>
      </c>
      <c r="G735">
        <v>1</v>
      </c>
      <c r="H735" s="78">
        <v>38.909999999999997</v>
      </c>
      <c r="I735" s="78">
        <v>0</v>
      </c>
      <c r="J735" s="84">
        <v>38.909999999999997</v>
      </c>
      <c r="L735" s="78">
        <v>7.52</v>
      </c>
      <c r="N735" s="78">
        <v>1.51</v>
      </c>
      <c r="O735" s="78">
        <v>9.0299999999999994</v>
      </c>
      <c r="P735" s="78">
        <v>29.88</v>
      </c>
      <c r="Q735" s="84">
        <v>2.72</v>
      </c>
      <c r="R735" s="78">
        <v>0</v>
      </c>
    </row>
    <row r="736" spans="1:18" x14ac:dyDescent="0.25">
      <c r="A736" t="s">
        <v>754</v>
      </c>
      <c r="B736">
        <v>58000</v>
      </c>
      <c r="C736" s="83">
        <v>264749996137</v>
      </c>
      <c r="D736" t="s">
        <v>780</v>
      </c>
      <c r="E736" t="s">
        <v>781</v>
      </c>
      <c r="G736">
        <v>1</v>
      </c>
      <c r="H736" s="78">
        <v>44.97</v>
      </c>
      <c r="I736" s="78">
        <v>0</v>
      </c>
      <c r="J736" s="84">
        <v>44.97</v>
      </c>
      <c r="L736" s="78">
        <v>5.27</v>
      </c>
      <c r="N736" s="78">
        <v>1.68</v>
      </c>
      <c r="O736" s="78">
        <v>6.95</v>
      </c>
      <c r="P736" s="78">
        <v>38.020000000000003</v>
      </c>
      <c r="Q736" s="84">
        <v>2.7</v>
      </c>
      <c r="R736" s="78">
        <v>0</v>
      </c>
    </row>
    <row r="737" spans="1:18" x14ac:dyDescent="0.25">
      <c r="A737" t="s">
        <v>804</v>
      </c>
      <c r="B737">
        <v>58019</v>
      </c>
      <c r="C737" s="83">
        <v>282581314362</v>
      </c>
      <c r="D737" t="s">
        <v>806</v>
      </c>
      <c r="G737">
        <v>1</v>
      </c>
      <c r="H737" s="78">
        <v>50.91</v>
      </c>
      <c r="I737" s="78">
        <v>0</v>
      </c>
      <c r="J737" s="84">
        <v>50.91</v>
      </c>
      <c r="L737" s="78">
        <v>8.61</v>
      </c>
      <c r="N737" s="78">
        <v>1.85</v>
      </c>
      <c r="O737" s="78">
        <v>10.46</v>
      </c>
      <c r="P737" s="78">
        <v>40.450000000000003</v>
      </c>
      <c r="Q737" s="84">
        <v>2.7</v>
      </c>
      <c r="R737" s="78">
        <v>0</v>
      </c>
    </row>
    <row r="738" spans="1:18" x14ac:dyDescent="0.25">
      <c r="A738" t="s">
        <v>1146</v>
      </c>
      <c r="B738">
        <v>58298</v>
      </c>
      <c r="C738" s="83">
        <v>264493405967</v>
      </c>
      <c r="D738" t="s">
        <v>1169</v>
      </c>
      <c r="E738" t="s">
        <v>66</v>
      </c>
      <c r="G738">
        <v>1</v>
      </c>
      <c r="H738" s="78">
        <v>48.9</v>
      </c>
      <c r="I738" s="78">
        <v>0</v>
      </c>
      <c r="J738" s="84">
        <v>48.9</v>
      </c>
      <c r="L738" s="78">
        <v>11.9</v>
      </c>
      <c r="N738" s="78">
        <v>1.8</v>
      </c>
      <c r="O738" s="78">
        <v>13.7</v>
      </c>
      <c r="P738" s="78">
        <v>35.200000000000003</v>
      </c>
      <c r="Q738" s="84">
        <v>2.69</v>
      </c>
      <c r="R738" s="78">
        <v>0</v>
      </c>
    </row>
    <row r="739" spans="1:18" x14ac:dyDescent="0.25">
      <c r="A739" t="s">
        <v>1258</v>
      </c>
      <c r="B739">
        <v>58374</v>
      </c>
      <c r="C739" s="83">
        <v>283638454226</v>
      </c>
      <c r="D739" t="s">
        <v>1260</v>
      </c>
      <c r="E739" t="s">
        <v>66</v>
      </c>
      <c r="G739">
        <v>1</v>
      </c>
      <c r="H739" s="78">
        <v>29.9</v>
      </c>
      <c r="I739" s="78">
        <v>0</v>
      </c>
      <c r="J739" s="84">
        <v>29.9</v>
      </c>
      <c r="L739" s="78">
        <v>4.46</v>
      </c>
      <c r="N739" s="78">
        <v>1.25</v>
      </c>
      <c r="O739" s="78">
        <v>5.71</v>
      </c>
      <c r="P739" s="78">
        <v>24.19</v>
      </c>
      <c r="Q739" s="84">
        <v>2.69</v>
      </c>
      <c r="R739" s="78">
        <v>0</v>
      </c>
    </row>
    <row r="740" spans="1:18" x14ac:dyDescent="0.25">
      <c r="A740" t="s">
        <v>263</v>
      </c>
      <c r="B740">
        <v>57656</v>
      </c>
      <c r="C740" s="83">
        <v>283725307344</v>
      </c>
      <c r="D740" t="s">
        <v>294</v>
      </c>
      <c r="E740" t="s">
        <v>295</v>
      </c>
      <c r="G740">
        <v>1</v>
      </c>
      <c r="H740" s="78">
        <v>38.29</v>
      </c>
      <c r="I740" s="78">
        <v>0</v>
      </c>
      <c r="J740" s="84">
        <v>38.29</v>
      </c>
      <c r="L740" s="78">
        <v>3.21</v>
      </c>
      <c r="N740" s="78">
        <v>1.49</v>
      </c>
      <c r="O740" s="78">
        <v>4.7</v>
      </c>
      <c r="P740" s="78">
        <v>33.590000000000003</v>
      </c>
      <c r="Q740" s="84">
        <v>2.68</v>
      </c>
      <c r="R740" s="78">
        <v>0</v>
      </c>
    </row>
    <row r="741" spans="1:18" x14ac:dyDescent="0.25">
      <c r="A741" t="s">
        <v>1339</v>
      </c>
      <c r="B741">
        <v>58464</v>
      </c>
      <c r="C741" s="83">
        <v>263587586660</v>
      </c>
      <c r="D741" t="s">
        <v>1369</v>
      </c>
      <c r="E741" t="s">
        <v>1370</v>
      </c>
      <c r="G741">
        <v>1</v>
      </c>
      <c r="H741" s="78">
        <v>29.02</v>
      </c>
      <c r="I741" s="78">
        <v>0</v>
      </c>
      <c r="J741" s="84">
        <v>29.02</v>
      </c>
      <c r="L741" s="78">
        <v>7.33</v>
      </c>
      <c r="N741" s="78">
        <v>1.22</v>
      </c>
      <c r="O741" s="78">
        <v>8.5500000000000007</v>
      </c>
      <c r="P741" s="78">
        <v>20.47</v>
      </c>
      <c r="Q741" s="84">
        <v>2.67</v>
      </c>
      <c r="R741" s="78">
        <v>0</v>
      </c>
    </row>
    <row r="742" spans="1:18" x14ac:dyDescent="0.25">
      <c r="A742" t="s">
        <v>1378</v>
      </c>
      <c r="B742">
        <v>58501</v>
      </c>
      <c r="C742" s="83">
        <v>283699151180</v>
      </c>
      <c r="D742" t="s">
        <v>1413</v>
      </c>
      <c r="E742" t="s">
        <v>956</v>
      </c>
      <c r="G742">
        <v>1</v>
      </c>
      <c r="H742" s="78">
        <v>32.29</v>
      </c>
      <c r="I742" s="78">
        <v>0</v>
      </c>
      <c r="J742" s="84">
        <v>32.29</v>
      </c>
      <c r="L742" s="78">
        <v>7.52</v>
      </c>
      <c r="N742" s="78">
        <v>1.31</v>
      </c>
      <c r="O742" s="78">
        <v>8.83</v>
      </c>
      <c r="P742" s="78">
        <v>23.46</v>
      </c>
      <c r="Q742" s="84">
        <v>2.66</v>
      </c>
      <c r="R742" s="78">
        <v>0</v>
      </c>
    </row>
    <row r="743" spans="1:18" x14ac:dyDescent="0.25">
      <c r="A743" t="s">
        <v>951</v>
      </c>
      <c r="B743">
        <v>58138</v>
      </c>
      <c r="C743" s="83">
        <v>283169336925</v>
      </c>
      <c r="D743" t="s">
        <v>952</v>
      </c>
      <c r="E743" t="s">
        <v>693</v>
      </c>
      <c r="G743">
        <v>1</v>
      </c>
      <c r="H743" s="78">
        <v>27.89</v>
      </c>
      <c r="I743" s="78">
        <v>0</v>
      </c>
      <c r="J743" s="84">
        <v>27.89</v>
      </c>
      <c r="L743" s="78">
        <v>3.67</v>
      </c>
      <c r="N743" s="78">
        <v>1.19</v>
      </c>
      <c r="O743" s="78">
        <v>4.8600000000000003</v>
      </c>
      <c r="P743" s="78">
        <v>23.03</v>
      </c>
      <c r="Q743" s="84">
        <v>2.65</v>
      </c>
      <c r="R743" s="78">
        <v>0</v>
      </c>
    </row>
    <row r="744" spans="1:18" x14ac:dyDescent="0.25">
      <c r="A744" t="s">
        <v>524</v>
      </c>
      <c r="B744">
        <v>57846</v>
      </c>
      <c r="C744" s="83">
        <v>264784236922</v>
      </c>
      <c r="D744" t="s">
        <v>575</v>
      </c>
      <c r="E744" t="s">
        <v>241</v>
      </c>
      <c r="G744">
        <v>1</v>
      </c>
      <c r="H744" s="78">
        <v>44.07</v>
      </c>
      <c r="I744" s="78">
        <v>0</v>
      </c>
      <c r="J744" s="84">
        <v>44.07</v>
      </c>
      <c r="L744" s="78">
        <v>3.39</v>
      </c>
      <c r="N744" s="78">
        <v>1.65</v>
      </c>
      <c r="O744" s="78">
        <v>5.04</v>
      </c>
      <c r="P744" s="78">
        <v>39.03</v>
      </c>
      <c r="Q744" s="84">
        <v>2.64</v>
      </c>
      <c r="R744" s="78">
        <v>0</v>
      </c>
    </row>
    <row r="745" spans="1:18" x14ac:dyDescent="0.25">
      <c r="A745" t="s">
        <v>656</v>
      </c>
      <c r="B745">
        <v>57918</v>
      </c>
      <c r="C745" s="83">
        <v>283850698785</v>
      </c>
      <c r="D745" t="s">
        <v>669</v>
      </c>
      <c r="E745" t="s">
        <v>670</v>
      </c>
      <c r="G745">
        <v>1</v>
      </c>
      <c r="H745" s="78">
        <v>44.04</v>
      </c>
      <c r="I745" s="78">
        <v>0</v>
      </c>
      <c r="J745" s="84">
        <v>44.04</v>
      </c>
      <c r="L745" s="78">
        <v>7.52</v>
      </c>
      <c r="N745" s="78">
        <v>1.65</v>
      </c>
      <c r="O745" s="78">
        <v>9.17</v>
      </c>
      <c r="P745" s="78">
        <v>34.869999999999997</v>
      </c>
      <c r="Q745" s="84">
        <v>2.64</v>
      </c>
      <c r="R745" s="78">
        <v>0</v>
      </c>
    </row>
    <row r="746" spans="1:18" x14ac:dyDescent="0.25">
      <c r="A746" t="s">
        <v>883</v>
      </c>
      <c r="B746">
        <v>58115</v>
      </c>
      <c r="C746" s="83">
        <v>264771637191</v>
      </c>
      <c r="D746" t="s">
        <v>922</v>
      </c>
      <c r="E746" t="s">
        <v>150</v>
      </c>
      <c r="G746">
        <v>1</v>
      </c>
      <c r="H746" s="78">
        <v>48.06</v>
      </c>
      <c r="I746" s="78">
        <v>0</v>
      </c>
      <c r="J746" s="84">
        <v>48.06</v>
      </c>
      <c r="L746" s="78">
        <v>0</v>
      </c>
      <c r="N746" s="78">
        <v>1.77</v>
      </c>
      <c r="O746" s="78">
        <v>1.77</v>
      </c>
      <c r="P746" s="78">
        <v>46.29</v>
      </c>
      <c r="Q746" s="84">
        <v>2.64</v>
      </c>
      <c r="R746" s="78">
        <v>0</v>
      </c>
    </row>
    <row r="747" spans="1:18" x14ac:dyDescent="0.25">
      <c r="A747" t="s">
        <v>614</v>
      </c>
      <c r="B747">
        <v>57880</v>
      </c>
      <c r="C747" s="83">
        <v>264771978970</v>
      </c>
      <c r="D747" t="s">
        <v>617</v>
      </c>
      <c r="E747" t="s">
        <v>204</v>
      </c>
      <c r="G747">
        <v>1</v>
      </c>
      <c r="H747" s="78">
        <v>42.06</v>
      </c>
      <c r="I747" s="78">
        <v>0</v>
      </c>
      <c r="J747" s="84">
        <v>42.06</v>
      </c>
      <c r="L747" s="78">
        <v>7.52</v>
      </c>
      <c r="N747" s="78">
        <v>1.6</v>
      </c>
      <c r="O747" s="78">
        <v>9.1199999999999992</v>
      </c>
      <c r="P747" s="78">
        <v>32.94</v>
      </c>
      <c r="Q747" s="84">
        <v>2.63</v>
      </c>
      <c r="R747" s="78">
        <v>0</v>
      </c>
    </row>
    <row r="748" spans="1:18" x14ac:dyDescent="0.25">
      <c r="A748" t="s">
        <v>1232</v>
      </c>
      <c r="B748">
        <v>58360</v>
      </c>
      <c r="C748" s="83">
        <v>264096621249</v>
      </c>
      <c r="D748" t="s">
        <v>1244</v>
      </c>
      <c r="E748" t="s">
        <v>247</v>
      </c>
      <c r="G748">
        <v>1</v>
      </c>
      <c r="H748" s="78">
        <v>35.049999999999997</v>
      </c>
      <c r="I748" s="78">
        <v>0</v>
      </c>
      <c r="J748" s="84">
        <v>35.049999999999997</v>
      </c>
      <c r="L748" s="78">
        <v>0</v>
      </c>
      <c r="N748" s="78">
        <v>1.39</v>
      </c>
      <c r="O748" s="78">
        <v>1.39</v>
      </c>
      <c r="P748" s="78">
        <v>33.659999999999997</v>
      </c>
      <c r="Q748" s="84">
        <v>2.63</v>
      </c>
      <c r="R748" s="78">
        <v>0</v>
      </c>
    </row>
    <row r="749" spans="1:18" x14ac:dyDescent="0.25">
      <c r="A749" t="s">
        <v>1258</v>
      </c>
      <c r="B749">
        <v>58380</v>
      </c>
      <c r="C749" s="83">
        <v>283922926720</v>
      </c>
      <c r="D749" t="s">
        <v>1268</v>
      </c>
      <c r="E749" t="s">
        <v>88</v>
      </c>
      <c r="G749">
        <v>1</v>
      </c>
      <c r="H749" s="78">
        <v>37.06</v>
      </c>
      <c r="I749" s="78">
        <v>0</v>
      </c>
      <c r="J749" s="84">
        <v>37.06</v>
      </c>
      <c r="L749" s="78">
        <v>3.93</v>
      </c>
      <c r="N749" s="78">
        <v>1.45</v>
      </c>
      <c r="O749" s="78">
        <v>5.38</v>
      </c>
      <c r="P749" s="78">
        <v>31.68</v>
      </c>
      <c r="Q749" s="84">
        <v>2.59</v>
      </c>
      <c r="R749" s="78">
        <v>0</v>
      </c>
    </row>
    <row r="750" spans="1:18" x14ac:dyDescent="0.25">
      <c r="A750" t="s">
        <v>1419</v>
      </c>
      <c r="B750">
        <v>58527</v>
      </c>
      <c r="C750" s="83">
        <v>254573373054</v>
      </c>
      <c r="D750" t="s">
        <v>1442</v>
      </c>
      <c r="E750" t="s">
        <v>1443</v>
      </c>
      <c r="G750">
        <v>1</v>
      </c>
      <c r="H750" s="78">
        <v>37.04</v>
      </c>
      <c r="I750" s="78">
        <v>0</v>
      </c>
      <c r="J750" s="84">
        <v>37.04</v>
      </c>
      <c r="L750" s="78">
        <v>7.52</v>
      </c>
      <c r="N750" s="78">
        <v>1.45</v>
      </c>
      <c r="O750" s="78">
        <v>8.9700000000000006</v>
      </c>
      <c r="P750" s="78">
        <v>28.07</v>
      </c>
      <c r="Q750" s="84">
        <v>2.59</v>
      </c>
      <c r="R750" s="78">
        <v>0</v>
      </c>
    </row>
    <row r="751" spans="1:18" x14ac:dyDescent="0.25">
      <c r="A751" t="s">
        <v>306</v>
      </c>
      <c r="B751">
        <v>57680</v>
      </c>
      <c r="C751" s="83">
        <v>283914992828</v>
      </c>
      <c r="D751" t="s">
        <v>330</v>
      </c>
      <c r="E751" t="s">
        <v>331</v>
      </c>
      <c r="G751">
        <v>1</v>
      </c>
      <c r="H751" s="78">
        <v>29.06</v>
      </c>
      <c r="I751" s="78">
        <v>0</v>
      </c>
      <c r="J751" s="84">
        <v>29.06</v>
      </c>
      <c r="L751" s="78">
        <v>3.31</v>
      </c>
      <c r="N751" s="78">
        <v>1.22</v>
      </c>
      <c r="O751" s="78">
        <v>4.53</v>
      </c>
      <c r="P751" s="78">
        <v>24.53</v>
      </c>
      <c r="Q751" s="84">
        <v>2.58</v>
      </c>
      <c r="R751" s="78">
        <v>0</v>
      </c>
    </row>
    <row r="752" spans="1:18" x14ac:dyDescent="0.25">
      <c r="A752" t="s">
        <v>951</v>
      </c>
      <c r="B752">
        <v>58139</v>
      </c>
      <c r="C752" s="83">
        <v>264709353271</v>
      </c>
      <c r="D752" t="s">
        <v>953</v>
      </c>
      <c r="E752" t="s">
        <v>954</v>
      </c>
      <c r="G752">
        <v>1</v>
      </c>
      <c r="H752" s="78">
        <v>43.04</v>
      </c>
      <c r="I752" s="78">
        <v>0</v>
      </c>
      <c r="J752" s="84">
        <v>43.04</v>
      </c>
      <c r="L752" s="78">
        <v>4.46</v>
      </c>
      <c r="N752" s="78">
        <v>1.62</v>
      </c>
      <c r="O752" s="78">
        <v>6.08</v>
      </c>
      <c r="P752" s="78">
        <v>36.96</v>
      </c>
      <c r="Q752" s="84">
        <v>2.58</v>
      </c>
      <c r="R752" s="78">
        <v>0</v>
      </c>
    </row>
    <row r="753" spans="1:18" x14ac:dyDescent="0.25">
      <c r="A753" t="s">
        <v>64</v>
      </c>
      <c r="B753">
        <v>57519</v>
      </c>
      <c r="C753" s="83">
        <v>283115217301</v>
      </c>
      <c r="D753" t="s">
        <v>69</v>
      </c>
      <c r="E753" t="s">
        <v>70</v>
      </c>
      <c r="G753">
        <v>1</v>
      </c>
      <c r="H753" s="78">
        <v>42.88</v>
      </c>
      <c r="I753" s="78">
        <v>0</v>
      </c>
      <c r="J753" s="84">
        <v>42.88</v>
      </c>
      <c r="L753" s="78">
        <v>4.08</v>
      </c>
      <c r="N753" s="78">
        <v>1.62</v>
      </c>
      <c r="O753" s="78">
        <v>5.7</v>
      </c>
      <c r="P753" s="78">
        <v>37.18</v>
      </c>
      <c r="Q753" s="84">
        <v>2.57</v>
      </c>
      <c r="R753" s="78">
        <v>0</v>
      </c>
    </row>
    <row r="754" spans="1:18" x14ac:dyDescent="0.25">
      <c r="A754" t="s">
        <v>754</v>
      </c>
      <c r="B754">
        <v>58006</v>
      </c>
      <c r="C754" s="83">
        <v>263657499414</v>
      </c>
      <c r="D754" t="s">
        <v>789</v>
      </c>
      <c r="E754" t="s">
        <v>790</v>
      </c>
      <c r="G754">
        <v>1</v>
      </c>
      <c r="H754" s="78">
        <v>30.91</v>
      </c>
      <c r="I754" s="78">
        <v>0</v>
      </c>
      <c r="J754" s="84">
        <v>30.91</v>
      </c>
      <c r="L754" s="78">
        <v>9.7899999999999991</v>
      </c>
      <c r="N754" s="78">
        <v>1.27</v>
      </c>
      <c r="O754" s="78">
        <v>11.06</v>
      </c>
      <c r="P754" s="78">
        <v>19.850000000000001</v>
      </c>
      <c r="Q754" s="84">
        <v>2.5499999999999998</v>
      </c>
      <c r="R754" s="78">
        <v>0</v>
      </c>
    </row>
    <row r="755" spans="1:18" x14ac:dyDescent="0.25">
      <c r="A755" t="s">
        <v>64</v>
      </c>
      <c r="B755">
        <v>57559</v>
      </c>
      <c r="C755" s="83">
        <v>283807475813</v>
      </c>
      <c r="D755" t="s">
        <v>142</v>
      </c>
      <c r="E755" t="s">
        <v>143</v>
      </c>
      <c r="G755">
        <v>1</v>
      </c>
      <c r="H755" s="78">
        <v>35.03</v>
      </c>
      <c r="I755" s="78">
        <v>0</v>
      </c>
      <c r="J755" s="84">
        <v>35.03</v>
      </c>
      <c r="L755" s="78">
        <v>3.31</v>
      </c>
      <c r="N755" s="78">
        <v>1.39</v>
      </c>
      <c r="O755" s="78">
        <v>4.7</v>
      </c>
      <c r="P755" s="78">
        <v>30.33</v>
      </c>
      <c r="Q755" s="84">
        <v>2.54</v>
      </c>
      <c r="R755" s="78">
        <v>0</v>
      </c>
    </row>
    <row r="756" spans="1:18" x14ac:dyDescent="0.25">
      <c r="A756" t="s">
        <v>156</v>
      </c>
      <c r="B756">
        <v>57567</v>
      </c>
      <c r="C756" s="83">
        <v>264780087826</v>
      </c>
      <c r="D756" t="s">
        <v>157</v>
      </c>
      <c r="E756" t="s">
        <v>158</v>
      </c>
      <c r="G756">
        <v>1</v>
      </c>
      <c r="H756" s="78">
        <v>35.06</v>
      </c>
      <c r="I756" s="78">
        <v>0</v>
      </c>
      <c r="J756" s="84">
        <v>35.06</v>
      </c>
      <c r="L756" s="78">
        <v>4.08</v>
      </c>
      <c r="N756" s="78">
        <v>1.39</v>
      </c>
      <c r="O756" s="78">
        <v>5.47</v>
      </c>
      <c r="P756" s="78">
        <v>29.59</v>
      </c>
      <c r="Q756" s="84">
        <v>2.54</v>
      </c>
      <c r="R756" s="78">
        <v>0</v>
      </c>
    </row>
    <row r="757" spans="1:18" x14ac:dyDescent="0.25">
      <c r="A757" t="s">
        <v>951</v>
      </c>
      <c r="B757">
        <v>58159</v>
      </c>
      <c r="C757" s="83">
        <v>283922635765</v>
      </c>
      <c r="D757" t="s">
        <v>985</v>
      </c>
      <c r="E757" t="s">
        <v>150</v>
      </c>
      <c r="G757">
        <v>1</v>
      </c>
      <c r="H757" s="78">
        <v>35.06</v>
      </c>
      <c r="I757" s="78">
        <v>0</v>
      </c>
      <c r="J757" s="84">
        <v>35.06</v>
      </c>
      <c r="L757" s="78">
        <v>4.18</v>
      </c>
      <c r="N757" s="78">
        <v>1.39</v>
      </c>
      <c r="O757" s="78">
        <v>5.57</v>
      </c>
      <c r="P757" s="78">
        <v>29.49</v>
      </c>
      <c r="Q757" s="84">
        <v>2.54</v>
      </c>
      <c r="R757" s="78">
        <v>0</v>
      </c>
    </row>
    <row r="758" spans="1:18" x14ac:dyDescent="0.25">
      <c r="A758" t="s">
        <v>843</v>
      </c>
      <c r="B758">
        <v>58061</v>
      </c>
      <c r="C758" s="83">
        <v>264795035919</v>
      </c>
      <c r="D758" t="s">
        <v>853</v>
      </c>
      <c r="E758" t="s">
        <v>723</v>
      </c>
      <c r="G758">
        <v>1</v>
      </c>
      <c r="H758" s="78">
        <v>42.07</v>
      </c>
      <c r="I758" s="78">
        <v>0</v>
      </c>
      <c r="J758" s="84">
        <v>42.07</v>
      </c>
      <c r="L758" s="78">
        <v>6.94</v>
      </c>
      <c r="N758" s="78">
        <v>1.59</v>
      </c>
      <c r="O758" s="78">
        <v>8.5299999999999994</v>
      </c>
      <c r="P758" s="78">
        <v>33.54</v>
      </c>
      <c r="Q758" s="84">
        <v>2.52</v>
      </c>
      <c r="R758" s="78">
        <v>0</v>
      </c>
    </row>
    <row r="759" spans="1:18" x14ac:dyDescent="0.25">
      <c r="A759" t="s">
        <v>883</v>
      </c>
      <c r="B759">
        <v>58103</v>
      </c>
      <c r="C759" s="83">
        <v>283820485988</v>
      </c>
      <c r="D759" t="s">
        <v>909</v>
      </c>
      <c r="E759" t="s">
        <v>158</v>
      </c>
      <c r="G759">
        <v>1</v>
      </c>
      <c r="H759" s="78">
        <v>42.03</v>
      </c>
      <c r="I759" s="78">
        <v>0</v>
      </c>
      <c r="J759" s="84">
        <v>42.03</v>
      </c>
      <c r="L759" s="78">
        <v>12.8</v>
      </c>
      <c r="N759" s="78">
        <v>1.59</v>
      </c>
      <c r="O759" s="78">
        <v>14.39</v>
      </c>
      <c r="P759" s="78">
        <v>27.64</v>
      </c>
      <c r="Q759" s="84">
        <v>2.52</v>
      </c>
      <c r="R759" s="78">
        <v>0</v>
      </c>
    </row>
    <row r="760" spans="1:18" x14ac:dyDescent="0.25">
      <c r="A760" t="s">
        <v>1378</v>
      </c>
      <c r="B760">
        <v>58486</v>
      </c>
      <c r="C760" s="83">
        <v>264702252361</v>
      </c>
      <c r="D760" t="s">
        <v>1393</v>
      </c>
      <c r="E760" t="s">
        <v>1394</v>
      </c>
      <c r="G760">
        <v>1</v>
      </c>
      <c r="H760" s="78">
        <v>42.04</v>
      </c>
      <c r="I760" s="78">
        <v>0</v>
      </c>
      <c r="J760" s="84">
        <v>42.04</v>
      </c>
      <c r="L760" s="78">
        <v>7.52</v>
      </c>
      <c r="N760" s="78">
        <v>1.59</v>
      </c>
      <c r="O760" s="78">
        <v>9.11</v>
      </c>
      <c r="P760" s="78">
        <v>32.93</v>
      </c>
      <c r="Q760" s="84">
        <v>2.52</v>
      </c>
      <c r="R760" s="78">
        <v>0</v>
      </c>
    </row>
    <row r="761" spans="1:18" x14ac:dyDescent="0.25">
      <c r="A761" t="s">
        <v>1466</v>
      </c>
      <c r="B761">
        <v>58548</v>
      </c>
      <c r="C761" s="83">
        <v>253793217420</v>
      </c>
      <c r="D761" t="s">
        <v>1468</v>
      </c>
      <c r="E761" t="s">
        <v>761</v>
      </c>
      <c r="G761">
        <v>1</v>
      </c>
      <c r="H761" s="78">
        <v>40.020000000000003</v>
      </c>
      <c r="I761" s="78">
        <v>0</v>
      </c>
      <c r="J761" s="84">
        <v>40.020000000000003</v>
      </c>
      <c r="L761" s="78">
        <v>10.89</v>
      </c>
      <c r="N761" s="78">
        <v>1.53</v>
      </c>
      <c r="O761" s="78">
        <v>12.42</v>
      </c>
      <c r="P761" s="78">
        <v>27.6</v>
      </c>
      <c r="Q761" s="84">
        <v>2.52</v>
      </c>
      <c r="R761" s="78">
        <v>0</v>
      </c>
    </row>
    <row r="762" spans="1:18" x14ac:dyDescent="0.25">
      <c r="A762" t="s">
        <v>951</v>
      </c>
      <c r="B762">
        <v>58145</v>
      </c>
      <c r="C762" s="83">
        <v>254640024648</v>
      </c>
      <c r="D762" t="s">
        <v>963</v>
      </c>
      <c r="E762" t="s">
        <v>964</v>
      </c>
      <c r="G762">
        <v>1</v>
      </c>
      <c r="H762" s="78">
        <v>35.909999999999997</v>
      </c>
      <c r="I762" s="78">
        <v>0</v>
      </c>
      <c r="J762" s="84">
        <v>35.909999999999997</v>
      </c>
      <c r="L762" s="78">
        <v>7.8</v>
      </c>
      <c r="N762" s="78">
        <v>1.41</v>
      </c>
      <c r="O762" s="78">
        <v>9.2100000000000009</v>
      </c>
      <c r="P762" s="78">
        <v>26.7</v>
      </c>
      <c r="Q762" s="84">
        <v>2.5099999999999998</v>
      </c>
      <c r="R762" s="78">
        <v>0</v>
      </c>
    </row>
    <row r="763" spans="1:18" x14ac:dyDescent="0.25">
      <c r="A763" t="s">
        <v>699</v>
      </c>
      <c r="B763">
        <v>57948</v>
      </c>
      <c r="C763" s="83">
        <v>283557708972</v>
      </c>
      <c r="D763" t="s">
        <v>710</v>
      </c>
      <c r="E763" t="s">
        <v>711</v>
      </c>
      <c r="G763">
        <v>1</v>
      </c>
      <c r="H763" s="78">
        <v>41.02</v>
      </c>
      <c r="I763" s="78">
        <v>0</v>
      </c>
      <c r="J763" s="84">
        <v>41.02</v>
      </c>
      <c r="L763" s="78">
        <v>13.19</v>
      </c>
      <c r="N763" s="78">
        <v>1.56</v>
      </c>
      <c r="O763" s="78">
        <v>14.75</v>
      </c>
      <c r="P763" s="78">
        <v>26.27</v>
      </c>
      <c r="Q763" s="84">
        <v>2.5</v>
      </c>
      <c r="R763" s="78">
        <v>0</v>
      </c>
    </row>
    <row r="764" spans="1:18" x14ac:dyDescent="0.25">
      <c r="A764" t="s">
        <v>754</v>
      </c>
      <c r="B764">
        <v>58016</v>
      </c>
      <c r="C764" s="83">
        <v>264795165343</v>
      </c>
      <c r="D764" t="s">
        <v>803</v>
      </c>
      <c r="E764" t="s">
        <v>723</v>
      </c>
      <c r="G764">
        <v>1</v>
      </c>
      <c r="H764" s="78">
        <v>32.07</v>
      </c>
      <c r="I764" s="78">
        <v>0</v>
      </c>
      <c r="J764" s="84">
        <v>32.07</v>
      </c>
      <c r="L764" s="78">
        <v>3.67</v>
      </c>
      <c r="N764" s="78">
        <v>1.3</v>
      </c>
      <c r="O764" s="78">
        <v>4.97</v>
      </c>
      <c r="P764" s="78">
        <v>27.1</v>
      </c>
      <c r="Q764" s="84">
        <v>2.4900000000000002</v>
      </c>
      <c r="R764" s="78">
        <v>0</v>
      </c>
    </row>
    <row r="765" spans="1:18" x14ac:dyDescent="0.25">
      <c r="A765" t="s">
        <v>156</v>
      </c>
      <c r="B765">
        <v>57581</v>
      </c>
      <c r="C765" s="83">
        <v>282867929311</v>
      </c>
      <c r="D765" t="s">
        <v>182</v>
      </c>
      <c r="E765" t="s">
        <v>183</v>
      </c>
      <c r="G765">
        <v>1</v>
      </c>
      <c r="H765" s="78">
        <v>30.02</v>
      </c>
      <c r="I765" s="78">
        <v>0</v>
      </c>
      <c r="J765" s="84">
        <v>30.02</v>
      </c>
      <c r="L765" s="78">
        <v>4.08</v>
      </c>
      <c r="N765" s="78">
        <v>1.24</v>
      </c>
      <c r="O765" s="78">
        <v>5.32</v>
      </c>
      <c r="P765" s="78">
        <v>24.7</v>
      </c>
      <c r="Q765" s="84">
        <v>2.48</v>
      </c>
      <c r="R765" s="78">
        <v>0</v>
      </c>
    </row>
    <row r="766" spans="1:18" x14ac:dyDescent="0.25">
      <c r="A766" t="s">
        <v>1300</v>
      </c>
      <c r="B766">
        <v>58408</v>
      </c>
      <c r="C766" s="83">
        <v>254612509221</v>
      </c>
      <c r="D766" t="s">
        <v>1304</v>
      </c>
      <c r="E766" t="s">
        <v>152</v>
      </c>
      <c r="G766">
        <v>1</v>
      </c>
      <c r="H766" s="78">
        <v>31.05</v>
      </c>
      <c r="I766" s="78">
        <v>0</v>
      </c>
      <c r="J766" s="84">
        <v>31.05</v>
      </c>
      <c r="L766" s="78">
        <v>7.52</v>
      </c>
      <c r="N766" s="78">
        <v>1.27</v>
      </c>
      <c r="O766" s="78">
        <v>8.7899999999999991</v>
      </c>
      <c r="P766" s="78">
        <v>22.26</v>
      </c>
      <c r="Q766" s="84">
        <v>2.48</v>
      </c>
      <c r="R766" s="78">
        <v>0</v>
      </c>
    </row>
    <row r="767" spans="1:18" x14ac:dyDescent="0.25">
      <c r="A767" t="s">
        <v>455</v>
      </c>
      <c r="B767">
        <v>57766</v>
      </c>
      <c r="C767" s="83">
        <v>264509902951</v>
      </c>
      <c r="D767" t="s">
        <v>457</v>
      </c>
      <c r="E767" t="s">
        <v>458</v>
      </c>
      <c r="G767">
        <v>1</v>
      </c>
      <c r="H767" s="78">
        <v>29.9</v>
      </c>
      <c r="I767" s="78">
        <v>0</v>
      </c>
      <c r="J767" s="84">
        <v>29.9</v>
      </c>
      <c r="L767" s="78">
        <v>4.08</v>
      </c>
      <c r="N767" s="78">
        <v>1.24</v>
      </c>
      <c r="O767" s="78">
        <v>5.32</v>
      </c>
      <c r="P767" s="78">
        <v>24.58</v>
      </c>
      <c r="Q767" s="84">
        <v>2.4700000000000002</v>
      </c>
      <c r="R767" s="78">
        <v>0</v>
      </c>
    </row>
    <row r="768" spans="1:18" x14ac:dyDescent="0.25">
      <c r="A768" t="s">
        <v>614</v>
      </c>
      <c r="B768">
        <v>57900</v>
      </c>
      <c r="C768" s="83">
        <v>254420458883</v>
      </c>
      <c r="D768" t="s">
        <v>644</v>
      </c>
      <c r="E768" t="s">
        <v>66</v>
      </c>
      <c r="G768">
        <v>1</v>
      </c>
      <c r="H768" s="78">
        <v>29.91</v>
      </c>
      <c r="I768" s="78">
        <v>0</v>
      </c>
      <c r="J768" s="84">
        <v>29.91</v>
      </c>
      <c r="L768" s="78">
        <v>7.52</v>
      </c>
      <c r="N768" s="78">
        <v>1.24</v>
      </c>
      <c r="O768" s="78">
        <v>8.76</v>
      </c>
      <c r="P768" s="78">
        <v>21.15</v>
      </c>
      <c r="Q768" s="84">
        <v>2.4700000000000002</v>
      </c>
      <c r="R768" s="78">
        <v>0</v>
      </c>
    </row>
    <row r="769" spans="1:18" x14ac:dyDescent="0.25">
      <c r="A769" t="s">
        <v>1378</v>
      </c>
      <c r="B769">
        <v>58482</v>
      </c>
      <c r="C769" s="83">
        <v>263909657850</v>
      </c>
      <c r="D769" t="s">
        <v>1389</v>
      </c>
      <c r="E769" t="s">
        <v>442</v>
      </c>
      <c r="G769">
        <v>1</v>
      </c>
      <c r="H769" s="78">
        <v>29.88</v>
      </c>
      <c r="I769" s="78">
        <v>0</v>
      </c>
      <c r="J769" s="84">
        <v>29.88</v>
      </c>
      <c r="L769" s="78">
        <v>3.39</v>
      </c>
      <c r="N769" s="78">
        <v>1.24</v>
      </c>
      <c r="O769" s="78">
        <v>4.63</v>
      </c>
      <c r="P769" s="78">
        <v>25.25</v>
      </c>
      <c r="Q769" s="84">
        <v>2.4700000000000002</v>
      </c>
      <c r="R769" s="78">
        <v>0</v>
      </c>
    </row>
    <row r="770" spans="1:18" x14ac:dyDescent="0.25">
      <c r="A770" t="s">
        <v>754</v>
      </c>
      <c r="B770">
        <v>58003</v>
      </c>
      <c r="C770" s="83">
        <v>283724506827</v>
      </c>
      <c r="D770" t="s">
        <v>785</v>
      </c>
      <c r="E770" t="s">
        <v>90</v>
      </c>
      <c r="G770">
        <v>1</v>
      </c>
      <c r="H770" s="78">
        <v>39.29</v>
      </c>
      <c r="I770" s="78">
        <v>0</v>
      </c>
      <c r="J770" s="84">
        <v>39.29</v>
      </c>
      <c r="L770" s="78">
        <v>7.52</v>
      </c>
      <c r="N770" s="78">
        <v>1.51</v>
      </c>
      <c r="O770" s="78">
        <v>9.0299999999999994</v>
      </c>
      <c r="P770" s="78">
        <v>30.26</v>
      </c>
      <c r="Q770" s="84">
        <v>2.46</v>
      </c>
      <c r="R770" s="78">
        <v>0</v>
      </c>
    </row>
    <row r="771" spans="1:18" x14ac:dyDescent="0.25">
      <c r="A771" t="s">
        <v>1232</v>
      </c>
      <c r="B771">
        <v>58359</v>
      </c>
      <c r="C771" s="83">
        <v>283921147585</v>
      </c>
      <c r="D771" t="s">
        <v>1243</v>
      </c>
      <c r="E771" t="s">
        <v>76</v>
      </c>
      <c r="G771">
        <v>1</v>
      </c>
      <c r="H771" s="78">
        <v>39.06</v>
      </c>
      <c r="I771" s="78">
        <v>0</v>
      </c>
      <c r="J771" s="84">
        <v>39.06</v>
      </c>
      <c r="L771" s="78">
        <v>10.85</v>
      </c>
      <c r="N771" s="78">
        <v>1.5</v>
      </c>
      <c r="O771" s="78">
        <v>12.35</v>
      </c>
      <c r="P771" s="78">
        <v>26.71</v>
      </c>
      <c r="Q771" s="84">
        <v>2.46</v>
      </c>
      <c r="R771" s="78">
        <v>0</v>
      </c>
    </row>
    <row r="772" spans="1:18" x14ac:dyDescent="0.25">
      <c r="A772" t="s">
        <v>656</v>
      </c>
      <c r="B772">
        <v>57921</v>
      </c>
      <c r="C772" s="83">
        <v>283804591660</v>
      </c>
      <c r="D772" t="s">
        <v>673</v>
      </c>
      <c r="E772" t="s">
        <v>408</v>
      </c>
      <c r="G772">
        <v>1</v>
      </c>
      <c r="H772" s="78">
        <v>35.03</v>
      </c>
      <c r="I772" s="78">
        <v>0</v>
      </c>
      <c r="J772" s="84">
        <v>35.03</v>
      </c>
      <c r="L772" s="78">
        <v>7.52</v>
      </c>
      <c r="N772" s="78">
        <v>1.39</v>
      </c>
      <c r="O772" s="78">
        <v>8.91</v>
      </c>
      <c r="P772" s="78">
        <v>26.12</v>
      </c>
      <c r="Q772" s="84">
        <v>2.4500000000000002</v>
      </c>
      <c r="R772" s="78">
        <v>0</v>
      </c>
    </row>
    <row r="773" spans="1:18" x14ac:dyDescent="0.25">
      <c r="A773" t="s">
        <v>1339</v>
      </c>
      <c r="B773">
        <v>58458</v>
      </c>
      <c r="C773" s="83">
        <v>253800665670</v>
      </c>
      <c r="D773" t="s">
        <v>1361</v>
      </c>
      <c r="E773" t="s">
        <v>1362</v>
      </c>
      <c r="G773">
        <v>1</v>
      </c>
      <c r="H773" s="78">
        <v>35.020000000000003</v>
      </c>
      <c r="I773" s="78">
        <v>0</v>
      </c>
      <c r="J773" s="84">
        <v>35.020000000000003</v>
      </c>
      <c r="L773" s="78">
        <v>3.21</v>
      </c>
      <c r="N773" s="78">
        <v>1.39</v>
      </c>
      <c r="O773" s="78">
        <v>4.5999999999999996</v>
      </c>
      <c r="P773" s="78">
        <v>30.42</v>
      </c>
      <c r="Q773" s="84">
        <v>2.4500000000000002</v>
      </c>
      <c r="R773" s="78">
        <v>0</v>
      </c>
    </row>
    <row r="774" spans="1:18" x14ac:dyDescent="0.25">
      <c r="A774" t="s">
        <v>614</v>
      </c>
      <c r="B774">
        <v>57885</v>
      </c>
      <c r="C774" s="83">
        <v>283922983930</v>
      </c>
      <c r="D774" t="s">
        <v>622</v>
      </c>
      <c r="E774" t="s">
        <v>100</v>
      </c>
      <c r="G774">
        <v>1</v>
      </c>
      <c r="H774" s="78">
        <v>39.06</v>
      </c>
      <c r="I774" s="78">
        <v>0</v>
      </c>
      <c r="J774" s="84">
        <v>39.06</v>
      </c>
      <c r="L774" s="78">
        <v>7.52</v>
      </c>
      <c r="N774" s="78">
        <v>1.5</v>
      </c>
      <c r="O774" s="78">
        <v>9.02</v>
      </c>
      <c r="P774" s="78">
        <v>30.04</v>
      </c>
      <c r="Q774" s="84">
        <v>2.44</v>
      </c>
      <c r="R774" s="78">
        <v>0</v>
      </c>
    </row>
    <row r="775" spans="1:18" x14ac:dyDescent="0.25">
      <c r="A775" t="s">
        <v>699</v>
      </c>
      <c r="B775">
        <v>57955</v>
      </c>
      <c r="C775" s="83">
        <v>254021840086</v>
      </c>
      <c r="D775" t="s">
        <v>721</v>
      </c>
      <c r="E775" t="s">
        <v>567</v>
      </c>
      <c r="G775">
        <v>1</v>
      </c>
      <c r="H775" s="78">
        <v>39.020000000000003</v>
      </c>
      <c r="I775" s="78">
        <v>0</v>
      </c>
      <c r="J775" s="84">
        <v>39.020000000000003</v>
      </c>
      <c r="L775" s="78">
        <v>6.94</v>
      </c>
      <c r="N775" s="78">
        <v>1.5</v>
      </c>
      <c r="O775" s="78">
        <v>8.44</v>
      </c>
      <c r="P775" s="78">
        <v>30.58</v>
      </c>
      <c r="Q775" s="84">
        <v>2.44</v>
      </c>
      <c r="R775" s="78">
        <v>0</v>
      </c>
    </row>
    <row r="776" spans="1:18" x14ac:dyDescent="0.25">
      <c r="A776" t="s">
        <v>991</v>
      </c>
      <c r="B776">
        <v>58190</v>
      </c>
      <c r="C776" s="83">
        <v>283756523006</v>
      </c>
      <c r="D776" t="s">
        <v>1028</v>
      </c>
      <c r="E776" t="e">
        <f>-- VN1601 MOTOR</f>
        <v>#NAME?</v>
      </c>
      <c r="G776">
        <v>1</v>
      </c>
      <c r="H776" s="78">
        <v>37.01</v>
      </c>
      <c r="I776" s="78">
        <v>0</v>
      </c>
      <c r="J776" s="84">
        <v>37.01</v>
      </c>
      <c r="L776" s="78">
        <v>7.52</v>
      </c>
      <c r="N776" s="78">
        <v>2.04</v>
      </c>
      <c r="O776" s="78">
        <v>9.56</v>
      </c>
      <c r="P776" s="78">
        <v>27.45</v>
      </c>
      <c r="Q776" s="84">
        <v>2.44</v>
      </c>
      <c r="R776" s="78">
        <v>0</v>
      </c>
    </row>
    <row r="777" spans="1:18" x14ac:dyDescent="0.25">
      <c r="A777" t="s">
        <v>1300</v>
      </c>
      <c r="B777">
        <v>58431</v>
      </c>
      <c r="C777" s="83">
        <v>264755187758</v>
      </c>
      <c r="D777" t="s">
        <v>1329</v>
      </c>
      <c r="E777" t="s">
        <v>128</v>
      </c>
      <c r="G777">
        <v>1</v>
      </c>
      <c r="H777" s="78">
        <v>39.06</v>
      </c>
      <c r="I777" s="78">
        <v>0</v>
      </c>
      <c r="J777" s="84">
        <v>39.06</v>
      </c>
      <c r="L777" s="78">
        <v>4.18</v>
      </c>
      <c r="N777" s="78">
        <v>1.5</v>
      </c>
      <c r="O777" s="78">
        <v>5.68</v>
      </c>
      <c r="P777" s="78">
        <v>33.380000000000003</v>
      </c>
      <c r="Q777" s="84">
        <v>2.44</v>
      </c>
      <c r="R777" s="78">
        <v>0</v>
      </c>
    </row>
    <row r="778" spans="1:18" x14ac:dyDescent="0.25">
      <c r="A778" t="s">
        <v>524</v>
      </c>
      <c r="B778">
        <v>57832</v>
      </c>
      <c r="C778" s="83">
        <v>254632103663</v>
      </c>
      <c r="D778" t="s">
        <v>558</v>
      </c>
      <c r="E778" t="s">
        <v>204</v>
      </c>
      <c r="G778">
        <v>1</v>
      </c>
      <c r="H778" s="78">
        <v>38.06</v>
      </c>
      <c r="I778" s="78">
        <v>0</v>
      </c>
      <c r="J778" s="84">
        <v>38.06</v>
      </c>
      <c r="L778" s="78">
        <v>7.52</v>
      </c>
      <c r="N778" s="78">
        <v>1.47</v>
      </c>
      <c r="O778" s="78">
        <v>8.99</v>
      </c>
      <c r="P778" s="78">
        <v>29.07</v>
      </c>
      <c r="Q778" s="84">
        <v>2.42</v>
      </c>
      <c r="R778" s="78">
        <v>0</v>
      </c>
    </row>
    <row r="779" spans="1:18" x14ac:dyDescent="0.25">
      <c r="A779" t="s">
        <v>883</v>
      </c>
      <c r="B779">
        <v>58091</v>
      </c>
      <c r="C779" s="83">
        <v>253840578343</v>
      </c>
      <c r="D779" t="s">
        <v>892</v>
      </c>
      <c r="E779" t="s">
        <v>893</v>
      </c>
      <c r="G779">
        <v>1</v>
      </c>
      <c r="H779" s="78">
        <v>35.880000000000003</v>
      </c>
      <c r="I779" s="78">
        <v>0</v>
      </c>
      <c r="J779" s="84">
        <v>35.880000000000003</v>
      </c>
      <c r="L779" s="78">
        <v>3.31</v>
      </c>
      <c r="N779" s="78">
        <v>1.41</v>
      </c>
      <c r="O779" s="78">
        <v>4.72</v>
      </c>
      <c r="P779" s="78">
        <v>31.16</v>
      </c>
      <c r="Q779" s="84">
        <v>2.42</v>
      </c>
      <c r="R779" s="78">
        <v>0</v>
      </c>
    </row>
    <row r="780" spans="1:18" x14ac:dyDescent="0.25">
      <c r="A780" t="s">
        <v>1419</v>
      </c>
      <c r="B780">
        <v>58518</v>
      </c>
      <c r="C780" s="83">
        <v>254420192159</v>
      </c>
      <c r="D780" t="s">
        <v>1430</v>
      </c>
      <c r="E780" t="s">
        <v>66</v>
      </c>
      <c r="G780">
        <v>1</v>
      </c>
      <c r="H780" s="78">
        <v>35.909999999999997</v>
      </c>
      <c r="I780" s="78">
        <v>0</v>
      </c>
      <c r="J780" s="84">
        <v>35.909999999999997</v>
      </c>
      <c r="L780" s="78">
        <v>4.08</v>
      </c>
      <c r="N780" s="78">
        <v>1.41</v>
      </c>
      <c r="O780" s="78">
        <v>5.49</v>
      </c>
      <c r="P780" s="78">
        <v>30.42</v>
      </c>
      <c r="Q780" s="84">
        <v>2.42</v>
      </c>
      <c r="R780" s="78">
        <v>0</v>
      </c>
    </row>
    <row r="781" spans="1:18" x14ac:dyDescent="0.25">
      <c r="A781" t="s">
        <v>263</v>
      </c>
      <c r="B781">
        <v>57635</v>
      </c>
      <c r="C781" s="83">
        <v>283312403233</v>
      </c>
      <c r="D781" t="s">
        <v>266</v>
      </c>
      <c r="E781" t="s">
        <v>66</v>
      </c>
      <c r="G781">
        <v>1</v>
      </c>
      <c r="H781" s="78">
        <v>30.05</v>
      </c>
      <c r="I781" s="78">
        <v>0</v>
      </c>
      <c r="J781" s="84">
        <v>30.05</v>
      </c>
      <c r="L781" s="78">
        <v>7.52</v>
      </c>
      <c r="N781" s="78">
        <v>1.24</v>
      </c>
      <c r="O781" s="78">
        <v>8.76</v>
      </c>
      <c r="P781" s="78">
        <v>21.29</v>
      </c>
      <c r="Q781" s="84">
        <v>2.4</v>
      </c>
      <c r="R781" s="78">
        <v>0</v>
      </c>
    </row>
    <row r="782" spans="1:18" x14ac:dyDescent="0.25">
      <c r="A782" t="s">
        <v>991</v>
      </c>
      <c r="B782">
        <v>58196</v>
      </c>
      <c r="C782" s="83">
        <v>254618259856</v>
      </c>
      <c r="D782" t="s">
        <v>1036</v>
      </c>
      <c r="E782" t="s">
        <v>195</v>
      </c>
      <c r="G782">
        <v>1</v>
      </c>
      <c r="H782" s="78">
        <v>48.06</v>
      </c>
      <c r="I782" s="78">
        <v>0</v>
      </c>
      <c r="J782" s="84">
        <v>48.06</v>
      </c>
      <c r="L782" s="78">
        <v>12.8</v>
      </c>
      <c r="N782" s="78">
        <v>1.76</v>
      </c>
      <c r="O782" s="78">
        <v>14.56</v>
      </c>
      <c r="P782" s="78">
        <v>33.5</v>
      </c>
      <c r="Q782" s="84">
        <v>2.4</v>
      </c>
      <c r="R782" s="78">
        <v>0</v>
      </c>
    </row>
    <row r="783" spans="1:18" x14ac:dyDescent="0.25">
      <c r="A783" t="s">
        <v>263</v>
      </c>
      <c r="B783">
        <v>57651</v>
      </c>
      <c r="C783" s="83">
        <v>264518398630</v>
      </c>
      <c r="D783" t="s">
        <v>288</v>
      </c>
      <c r="E783" t="s">
        <v>84</v>
      </c>
      <c r="G783">
        <v>1</v>
      </c>
      <c r="H783" s="78">
        <v>39.909999999999997</v>
      </c>
      <c r="I783" s="78">
        <v>0</v>
      </c>
      <c r="J783" s="84">
        <v>39.909999999999997</v>
      </c>
      <c r="L783" s="78">
        <v>8.61</v>
      </c>
      <c r="N783" s="78">
        <v>1.53</v>
      </c>
      <c r="O783" s="78">
        <v>10.14</v>
      </c>
      <c r="P783" s="78">
        <v>29.77</v>
      </c>
      <c r="Q783" s="84">
        <v>2.39</v>
      </c>
      <c r="R783" s="78">
        <v>0</v>
      </c>
    </row>
    <row r="784" spans="1:18" x14ac:dyDescent="0.25">
      <c r="A784" t="s">
        <v>524</v>
      </c>
      <c r="B784">
        <v>57815</v>
      </c>
      <c r="C784" s="83">
        <v>254622765843</v>
      </c>
      <c r="D784" t="s">
        <v>532</v>
      </c>
      <c r="E784" t="s">
        <v>533</v>
      </c>
      <c r="G784">
        <v>1</v>
      </c>
      <c r="H784" s="78">
        <v>45.06</v>
      </c>
      <c r="I784" s="78">
        <v>0</v>
      </c>
      <c r="J784" s="84">
        <v>45.06</v>
      </c>
      <c r="L784" s="78">
        <v>8.5</v>
      </c>
      <c r="N784" s="78">
        <v>1.68</v>
      </c>
      <c r="O784" s="78">
        <v>10.18</v>
      </c>
      <c r="P784" s="78">
        <v>34.880000000000003</v>
      </c>
      <c r="Q784" s="84">
        <v>2.39</v>
      </c>
      <c r="R784" s="78">
        <v>0</v>
      </c>
    </row>
    <row r="785" spans="1:18" x14ac:dyDescent="0.25">
      <c r="A785" t="s">
        <v>804</v>
      </c>
      <c r="B785">
        <v>58036</v>
      </c>
      <c r="C785" s="83">
        <v>263921056048</v>
      </c>
      <c r="D785" t="s">
        <v>824</v>
      </c>
      <c r="E785" t="s">
        <v>825</v>
      </c>
      <c r="G785">
        <v>1</v>
      </c>
      <c r="H785" s="78">
        <v>45.02</v>
      </c>
      <c r="I785" s="78">
        <v>0</v>
      </c>
      <c r="J785" s="84">
        <v>45.02</v>
      </c>
      <c r="L785" s="78">
        <v>18.91</v>
      </c>
      <c r="N785" s="78">
        <v>1.67</v>
      </c>
      <c r="O785" s="78">
        <v>20.58</v>
      </c>
      <c r="P785" s="78">
        <v>24.44</v>
      </c>
      <c r="Q785" s="84">
        <v>2.39</v>
      </c>
      <c r="R785" s="78">
        <v>0</v>
      </c>
    </row>
    <row r="786" spans="1:18" x14ac:dyDescent="0.25">
      <c r="A786" t="s">
        <v>64</v>
      </c>
      <c r="B786">
        <v>57564</v>
      </c>
      <c r="C786" s="83">
        <v>254607602475</v>
      </c>
      <c r="D786" t="s">
        <v>151</v>
      </c>
      <c r="E786" t="s">
        <v>152</v>
      </c>
      <c r="G786">
        <v>1</v>
      </c>
      <c r="H786" s="78">
        <v>34.049999999999997</v>
      </c>
      <c r="I786" s="78">
        <v>0</v>
      </c>
      <c r="J786" s="84">
        <v>34.049999999999997</v>
      </c>
      <c r="L786" s="78">
        <v>7.52</v>
      </c>
      <c r="N786" s="78">
        <v>1.36</v>
      </c>
      <c r="O786" s="78">
        <v>8.8800000000000008</v>
      </c>
      <c r="P786" s="78">
        <v>25.17</v>
      </c>
      <c r="Q786" s="84">
        <v>2.38</v>
      </c>
      <c r="R786" s="78">
        <v>0</v>
      </c>
    </row>
    <row r="787" spans="1:18" x14ac:dyDescent="0.25">
      <c r="A787" t="s">
        <v>349</v>
      </c>
      <c r="B787">
        <v>57710</v>
      </c>
      <c r="C787" s="83">
        <v>254053405061</v>
      </c>
      <c r="D787" t="s">
        <v>372</v>
      </c>
      <c r="E787" t="s">
        <v>247</v>
      </c>
      <c r="G787">
        <v>1</v>
      </c>
      <c r="H787" s="78">
        <v>35.020000000000003</v>
      </c>
      <c r="I787" s="78">
        <v>0</v>
      </c>
      <c r="J787" s="84">
        <v>35.020000000000003</v>
      </c>
      <c r="L787" s="78">
        <v>9.25</v>
      </c>
      <c r="N787" s="78">
        <v>1.38</v>
      </c>
      <c r="O787" s="78">
        <v>10.63</v>
      </c>
      <c r="P787" s="78">
        <v>24.39</v>
      </c>
      <c r="Q787" s="84">
        <v>2.36</v>
      </c>
      <c r="R787" s="78">
        <v>0</v>
      </c>
    </row>
    <row r="788" spans="1:18" x14ac:dyDescent="0.25">
      <c r="A788" t="s">
        <v>398</v>
      </c>
      <c r="B788">
        <v>57728</v>
      </c>
      <c r="C788" s="83">
        <v>264600862713</v>
      </c>
      <c r="D788" t="s">
        <v>400</v>
      </c>
      <c r="E788" t="s">
        <v>401</v>
      </c>
      <c r="G788">
        <v>1</v>
      </c>
      <c r="H788" s="78">
        <v>25.01</v>
      </c>
      <c r="I788" s="78">
        <v>0</v>
      </c>
      <c r="J788" s="84">
        <v>25.01</v>
      </c>
      <c r="L788" s="78">
        <v>4.08</v>
      </c>
      <c r="N788" s="78">
        <v>1.0900000000000001</v>
      </c>
      <c r="O788" s="78">
        <v>5.17</v>
      </c>
      <c r="P788" s="78">
        <v>19.84</v>
      </c>
      <c r="Q788" s="84">
        <v>2.36</v>
      </c>
      <c r="R788" s="78">
        <v>0</v>
      </c>
    </row>
    <row r="789" spans="1:18" x14ac:dyDescent="0.25">
      <c r="A789" t="s">
        <v>524</v>
      </c>
      <c r="B789">
        <v>57814</v>
      </c>
      <c r="C789" s="83">
        <v>283874262872</v>
      </c>
      <c r="D789" t="s">
        <v>531</v>
      </c>
      <c r="E789" t="s">
        <v>139</v>
      </c>
      <c r="G789">
        <v>1</v>
      </c>
      <c r="H789" s="78">
        <v>39.049999999999997</v>
      </c>
      <c r="I789" s="78">
        <v>0</v>
      </c>
      <c r="J789" s="84">
        <v>39.049999999999997</v>
      </c>
      <c r="L789" s="78">
        <v>7.52</v>
      </c>
      <c r="N789" s="78">
        <v>1.5</v>
      </c>
      <c r="O789" s="78">
        <v>9.02</v>
      </c>
      <c r="P789" s="78">
        <v>30.03</v>
      </c>
      <c r="Q789" s="84">
        <v>2.34</v>
      </c>
      <c r="R789" s="78">
        <v>0</v>
      </c>
    </row>
    <row r="790" spans="1:18" x14ac:dyDescent="0.25">
      <c r="A790" t="s">
        <v>614</v>
      </c>
      <c r="B790">
        <v>57891</v>
      </c>
      <c r="C790" s="83">
        <v>254532184723</v>
      </c>
      <c r="D790" t="s">
        <v>629</v>
      </c>
      <c r="E790" t="s">
        <v>630</v>
      </c>
      <c r="G790">
        <v>1</v>
      </c>
      <c r="H790" s="78">
        <v>39.03</v>
      </c>
      <c r="I790" s="78">
        <v>0</v>
      </c>
      <c r="J790" s="84">
        <v>39.03</v>
      </c>
      <c r="L790" s="78">
        <v>7.52</v>
      </c>
      <c r="N790" s="78">
        <v>1.5</v>
      </c>
      <c r="O790" s="78">
        <v>9.02</v>
      </c>
      <c r="P790" s="78">
        <v>30.01</v>
      </c>
      <c r="Q790" s="84">
        <v>2.34</v>
      </c>
      <c r="R790" s="78">
        <v>0</v>
      </c>
    </row>
    <row r="791" spans="1:18" x14ac:dyDescent="0.25">
      <c r="A791" t="s">
        <v>1048</v>
      </c>
      <c r="B791">
        <v>58214</v>
      </c>
      <c r="C791" s="83">
        <v>254474708670</v>
      </c>
      <c r="D791" t="s">
        <v>1060</v>
      </c>
      <c r="E791" t="s">
        <v>917</v>
      </c>
      <c r="G791">
        <v>1</v>
      </c>
      <c r="H791" s="78">
        <v>39.01</v>
      </c>
      <c r="I791" s="78">
        <v>0</v>
      </c>
      <c r="J791" s="84">
        <v>39.01</v>
      </c>
      <c r="L791" s="78">
        <v>4.08</v>
      </c>
      <c r="N791" s="78">
        <v>1.5</v>
      </c>
      <c r="O791" s="78">
        <v>5.58</v>
      </c>
      <c r="P791" s="78">
        <v>33.43</v>
      </c>
      <c r="Q791" s="84">
        <v>2.34</v>
      </c>
      <c r="R791" s="78">
        <v>0</v>
      </c>
    </row>
    <row r="792" spans="1:18" x14ac:dyDescent="0.25">
      <c r="A792" t="s">
        <v>1300</v>
      </c>
      <c r="B792">
        <v>58415</v>
      </c>
      <c r="C792" s="83">
        <v>254598669230</v>
      </c>
      <c r="D792" t="s">
        <v>1311</v>
      </c>
      <c r="E792" t="s">
        <v>774</v>
      </c>
      <c r="G792">
        <v>1</v>
      </c>
      <c r="H792" s="78">
        <v>39.049999999999997</v>
      </c>
      <c r="I792" s="78">
        <v>0</v>
      </c>
      <c r="J792" s="84">
        <v>39.049999999999997</v>
      </c>
      <c r="L792" s="78">
        <v>4.08</v>
      </c>
      <c r="N792" s="78">
        <v>1.5</v>
      </c>
      <c r="O792" s="78">
        <v>5.58</v>
      </c>
      <c r="P792" s="78">
        <v>33.47</v>
      </c>
      <c r="Q792" s="84">
        <v>2.34</v>
      </c>
      <c r="R792" s="78">
        <v>0</v>
      </c>
    </row>
    <row r="793" spans="1:18" x14ac:dyDescent="0.25">
      <c r="A793" t="s">
        <v>64</v>
      </c>
      <c r="B793">
        <v>57565</v>
      </c>
      <c r="C793" s="83">
        <v>264780940111</v>
      </c>
      <c r="D793" t="s">
        <v>153</v>
      </c>
      <c r="E793" t="s">
        <v>86</v>
      </c>
      <c r="G793">
        <v>1</v>
      </c>
      <c r="H793" s="78">
        <v>29.06</v>
      </c>
      <c r="I793" s="78">
        <v>0</v>
      </c>
      <c r="J793" s="84">
        <v>29.06</v>
      </c>
      <c r="L793" s="78">
        <v>7.52</v>
      </c>
      <c r="N793" s="78">
        <v>1.21</v>
      </c>
      <c r="O793" s="78">
        <v>8.73</v>
      </c>
      <c r="P793" s="78">
        <v>20.329999999999998</v>
      </c>
      <c r="Q793" s="84">
        <v>2.3199999999999998</v>
      </c>
      <c r="R793" s="78">
        <v>0</v>
      </c>
    </row>
    <row r="794" spans="1:18" x14ac:dyDescent="0.25">
      <c r="A794" t="s">
        <v>579</v>
      </c>
      <c r="B794">
        <v>57866</v>
      </c>
      <c r="C794" s="83">
        <v>283901087166</v>
      </c>
      <c r="D794" t="s">
        <v>602</v>
      </c>
      <c r="E794" t="s">
        <v>116</v>
      </c>
      <c r="G794">
        <v>1</v>
      </c>
      <c r="H794" s="78">
        <v>29.06</v>
      </c>
      <c r="I794" s="78">
        <v>0</v>
      </c>
      <c r="J794" s="84">
        <v>29.06</v>
      </c>
      <c r="L794" s="78">
        <v>3.67</v>
      </c>
      <c r="N794" s="78">
        <v>1.21</v>
      </c>
      <c r="O794" s="78">
        <v>4.88</v>
      </c>
      <c r="P794" s="78">
        <v>24.18</v>
      </c>
      <c r="Q794" s="84">
        <v>2.3199999999999998</v>
      </c>
      <c r="R794" s="78">
        <v>0</v>
      </c>
    </row>
    <row r="795" spans="1:18" x14ac:dyDescent="0.25">
      <c r="A795" t="s">
        <v>843</v>
      </c>
      <c r="B795">
        <v>58077</v>
      </c>
      <c r="C795" s="83">
        <v>283480328494</v>
      </c>
      <c r="D795" t="s">
        <v>873</v>
      </c>
      <c r="E795" t="s">
        <v>874</v>
      </c>
      <c r="G795">
        <v>1</v>
      </c>
      <c r="H795" s="78">
        <v>29.05</v>
      </c>
      <c r="I795" s="78">
        <v>0</v>
      </c>
      <c r="J795" s="84">
        <v>29.05</v>
      </c>
      <c r="L795" s="78">
        <v>7.78</v>
      </c>
      <c r="N795" s="78">
        <v>1.21</v>
      </c>
      <c r="O795" s="78">
        <v>8.99</v>
      </c>
      <c r="P795" s="78">
        <v>20.059999999999999</v>
      </c>
      <c r="Q795" s="84">
        <v>2.3199999999999998</v>
      </c>
      <c r="R795" s="78">
        <v>0</v>
      </c>
    </row>
    <row r="796" spans="1:18" x14ac:dyDescent="0.25">
      <c r="A796" t="s">
        <v>1258</v>
      </c>
      <c r="B796">
        <v>58388</v>
      </c>
      <c r="C796" s="83">
        <v>264176917534</v>
      </c>
      <c r="D796" t="s">
        <v>1276</v>
      </c>
      <c r="E796" t="s">
        <v>1277</v>
      </c>
      <c r="G796">
        <v>1</v>
      </c>
      <c r="H796" s="78">
        <v>29.91</v>
      </c>
      <c r="I796" s="78">
        <v>0</v>
      </c>
      <c r="J796" s="84">
        <v>29.91</v>
      </c>
      <c r="L796" s="78">
        <v>3.67</v>
      </c>
      <c r="N796" s="78">
        <v>1.23</v>
      </c>
      <c r="O796" s="78">
        <v>4.9000000000000004</v>
      </c>
      <c r="P796" s="78">
        <v>25.01</v>
      </c>
      <c r="Q796" s="84">
        <v>2.3199999999999998</v>
      </c>
      <c r="R796" s="78">
        <v>0</v>
      </c>
    </row>
    <row r="797" spans="1:18" x14ac:dyDescent="0.25">
      <c r="A797" t="s">
        <v>349</v>
      </c>
      <c r="B797">
        <v>57720</v>
      </c>
      <c r="C797" s="83">
        <v>254306428762</v>
      </c>
      <c r="D797" t="s">
        <v>385</v>
      </c>
      <c r="E797" t="s">
        <v>386</v>
      </c>
      <c r="G797">
        <v>1</v>
      </c>
      <c r="H797" s="78">
        <v>33</v>
      </c>
      <c r="I797" s="78">
        <v>0</v>
      </c>
      <c r="J797" s="84">
        <v>33</v>
      </c>
      <c r="L797" s="78">
        <v>0</v>
      </c>
      <c r="N797" s="78">
        <v>1.32</v>
      </c>
      <c r="O797" s="78">
        <v>1.32</v>
      </c>
      <c r="P797" s="78">
        <v>31.68</v>
      </c>
      <c r="Q797" s="84">
        <v>2.31</v>
      </c>
      <c r="R797" s="78">
        <v>0</v>
      </c>
    </row>
    <row r="798" spans="1:18" x14ac:dyDescent="0.25">
      <c r="A798" t="s">
        <v>656</v>
      </c>
      <c r="B798">
        <v>57933</v>
      </c>
      <c r="C798" s="83">
        <v>283922771430</v>
      </c>
      <c r="D798" t="s">
        <v>687</v>
      </c>
      <c r="E798" t="s">
        <v>594</v>
      </c>
      <c r="G798">
        <v>1</v>
      </c>
      <c r="H798" s="78">
        <v>33.06</v>
      </c>
      <c r="I798" s="78">
        <v>0</v>
      </c>
      <c r="J798" s="84">
        <v>33.06</v>
      </c>
      <c r="L798" s="78">
        <v>8.02</v>
      </c>
      <c r="N798" s="78">
        <v>1.33</v>
      </c>
      <c r="O798" s="78">
        <v>9.35</v>
      </c>
      <c r="P798" s="78">
        <v>23.71</v>
      </c>
      <c r="Q798" s="84">
        <v>2.31</v>
      </c>
      <c r="R798" s="78">
        <v>0</v>
      </c>
    </row>
    <row r="799" spans="1:18" x14ac:dyDescent="0.25">
      <c r="A799" t="s">
        <v>699</v>
      </c>
      <c r="B799">
        <v>57963</v>
      </c>
      <c r="C799" s="83">
        <v>264030056130</v>
      </c>
      <c r="D799" t="s">
        <v>731</v>
      </c>
      <c r="E799" t="s">
        <v>279</v>
      </c>
      <c r="G799">
        <v>1</v>
      </c>
      <c r="H799" s="78">
        <v>28.05</v>
      </c>
      <c r="I799" s="78">
        <v>0</v>
      </c>
      <c r="J799" s="84">
        <v>28.05</v>
      </c>
      <c r="L799" s="78">
        <v>0</v>
      </c>
      <c r="N799" s="78">
        <v>1.18</v>
      </c>
      <c r="O799" s="78">
        <v>1.18</v>
      </c>
      <c r="P799" s="78">
        <v>26.87</v>
      </c>
      <c r="Q799" s="84">
        <v>2.31</v>
      </c>
      <c r="R799" s="78">
        <v>0</v>
      </c>
    </row>
    <row r="800" spans="1:18" x14ac:dyDescent="0.25">
      <c r="A800" t="s">
        <v>1146</v>
      </c>
      <c r="B800">
        <v>58305</v>
      </c>
      <c r="C800" s="83">
        <v>254571217945</v>
      </c>
      <c r="D800" t="s">
        <v>1178</v>
      </c>
      <c r="E800" t="s">
        <v>685</v>
      </c>
      <c r="G800">
        <v>1</v>
      </c>
      <c r="H800" s="78">
        <v>28.04</v>
      </c>
      <c r="I800" s="78">
        <v>0</v>
      </c>
      <c r="J800" s="84">
        <v>28.04</v>
      </c>
      <c r="L800" s="78">
        <v>4.18</v>
      </c>
      <c r="N800" s="78">
        <v>1.18</v>
      </c>
      <c r="O800" s="78">
        <v>5.36</v>
      </c>
      <c r="P800" s="78">
        <v>22.68</v>
      </c>
      <c r="Q800" s="84">
        <v>2.31</v>
      </c>
      <c r="R800" s="78">
        <v>0</v>
      </c>
    </row>
    <row r="801" spans="1:18" x14ac:dyDescent="0.25">
      <c r="A801" t="s">
        <v>883</v>
      </c>
      <c r="B801">
        <v>58118</v>
      </c>
      <c r="C801" s="83">
        <v>254013356149</v>
      </c>
      <c r="D801" t="s">
        <v>926</v>
      </c>
      <c r="E801" t="s">
        <v>927</v>
      </c>
      <c r="G801">
        <v>1</v>
      </c>
      <c r="H801" s="78">
        <v>30.05</v>
      </c>
      <c r="I801" s="78">
        <v>0</v>
      </c>
      <c r="J801" s="84">
        <v>30.05</v>
      </c>
      <c r="L801" s="78">
        <v>4.46</v>
      </c>
      <c r="N801" s="78">
        <v>1.24</v>
      </c>
      <c r="O801" s="78">
        <v>5.7</v>
      </c>
      <c r="P801" s="78">
        <v>24.35</v>
      </c>
      <c r="Q801" s="84">
        <v>2.2799999999999998</v>
      </c>
      <c r="R801" s="78">
        <v>0</v>
      </c>
    </row>
    <row r="802" spans="1:18" x14ac:dyDescent="0.25">
      <c r="A802" t="s">
        <v>1146</v>
      </c>
      <c r="B802">
        <v>58301</v>
      </c>
      <c r="C802" s="83">
        <v>283735243236</v>
      </c>
      <c r="D802" t="s">
        <v>1173</v>
      </c>
      <c r="E802" t="s">
        <v>917</v>
      </c>
      <c r="G802">
        <v>1</v>
      </c>
      <c r="H802" s="78">
        <v>29.01</v>
      </c>
      <c r="I802" s="78">
        <v>0</v>
      </c>
      <c r="J802" s="84">
        <v>29.01</v>
      </c>
      <c r="L802" s="78">
        <v>4.46</v>
      </c>
      <c r="N802" s="78">
        <v>1.21</v>
      </c>
      <c r="O802" s="78">
        <v>5.67</v>
      </c>
      <c r="P802" s="78">
        <v>23.34</v>
      </c>
      <c r="Q802" s="84">
        <v>2.25</v>
      </c>
      <c r="R802" s="78">
        <v>0</v>
      </c>
    </row>
    <row r="803" spans="1:18" x14ac:dyDescent="0.25">
      <c r="A803" t="s">
        <v>1146</v>
      </c>
      <c r="B803">
        <v>58285</v>
      </c>
      <c r="C803" s="83">
        <v>283716229623</v>
      </c>
      <c r="D803" t="s">
        <v>1150</v>
      </c>
      <c r="E803" t="s">
        <v>1151</v>
      </c>
      <c r="G803">
        <v>1</v>
      </c>
      <c r="H803" s="78">
        <v>49.29</v>
      </c>
      <c r="I803" s="78">
        <v>0</v>
      </c>
      <c r="J803" s="84">
        <v>49.29</v>
      </c>
      <c r="L803" s="78">
        <v>7.52</v>
      </c>
      <c r="N803" s="78">
        <v>1.79</v>
      </c>
      <c r="O803" s="78">
        <v>9.31</v>
      </c>
      <c r="P803" s="78">
        <v>39.979999999999997</v>
      </c>
      <c r="Q803" s="84">
        <v>2.2400000000000002</v>
      </c>
      <c r="R803" s="78">
        <v>0</v>
      </c>
    </row>
    <row r="804" spans="1:18" x14ac:dyDescent="0.25">
      <c r="A804" t="s">
        <v>699</v>
      </c>
      <c r="B804">
        <v>57966</v>
      </c>
      <c r="C804" s="83">
        <v>283248673921</v>
      </c>
      <c r="D804" t="s">
        <v>736</v>
      </c>
      <c r="E804" t="s">
        <v>737</v>
      </c>
      <c r="G804">
        <v>1</v>
      </c>
      <c r="H804" s="78">
        <v>25.05</v>
      </c>
      <c r="I804" s="78">
        <v>0</v>
      </c>
      <c r="J804" s="84">
        <v>25.05</v>
      </c>
      <c r="L804" s="78">
        <v>3.31</v>
      </c>
      <c r="N804" s="78">
        <v>1.0900000000000001</v>
      </c>
      <c r="O804" s="78">
        <v>4.4000000000000004</v>
      </c>
      <c r="P804" s="78">
        <v>20.65</v>
      </c>
      <c r="Q804" s="84">
        <v>2.2200000000000002</v>
      </c>
      <c r="R804" s="78">
        <v>0</v>
      </c>
    </row>
    <row r="805" spans="1:18" x14ac:dyDescent="0.25">
      <c r="A805" t="s">
        <v>699</v>
      </c>
      <c r="B805">
        <v>57971</v>
      </c>
      <c r="C805" s="83">
        <v>264771926486</v>
      </c>
      <c r="D805" t="s">
        <v>745</v>
      </c>
      <c r="E805" t="s">
        <v>100</v>
      </c>
      <c r="G805">
        <v>1</v>
      </c>
      <c r="H805" s="78">
        <v>37.06</v>
      </c>
      <c r="I805" s="78">
        <v>0</v>
      </c>
      <c r="J805" s="84">
        <v>37.06</v>
      </c>
      <c r="L805" s="78">
        <v>6.94</v>
      </c>
      <c r="N805" s="78">
        <v>1.44</v>
      </c>
      <c r="O805" s="78">
        <v>8.3800000000000008</v>
      </c>
      <c r="P805" s="78">
        <v>28.68</v>
      </c>
      <c r="Q805" s="84">
        <v>2.2200000000000002</v>
      </c>
      <c r="R805" s="78">
        <v>0</v>
      </c>
    </row>
    <row r="806" spans="1:18" x14ac:dyDescent="0.25">
      <c r="A806" t="s">
        <v>614</v>
      </c>
      <c r="B806">
        <v>57882</v>
      </c>
      <c r="C806" s="83">
        <v>264783134869</v>
      </c>
      <c r="D806" t="s">
        <v>620</v>
      </c>
      <c r="E806" t="s">
        <v>351</v>
      </c>
      <c r="G806">
        <v>1</v>
      </c>
      <c r="H806" s="78">
        <v>25.07</v>
      </c>
      <c r="I806" s="78">
        <v>0</v>
      </c>
      <c r="J806" s="84">
        <v>25.07</v>
      </c>
      <c r="L806" s="78">
        <v>7.52</v>
      </c>
      <c r="N806" s="78">
        <v>1.0900000000000001</v>
      </c>
      <c r="O806" s="78">
        <v>8.61</v>
      </c>
      <c r="P806" s="78">
        <v>16.46</v>
      </c>
      <c r="Q806" s="84">
        <v>2.19</v>
      </c>
      <c r="R806" s="78">
        <v>0</v>
      </c>
    </row>
    <row r="807" spans="1:18" x14ac:dyDescent="0.25">
      <c r="A807" t="s">
        <v>1192</v>
      </c>
      <c r="B807">
        <v>58322</v>
      </c>
      <c r="C807" s="83">
        <v>283952116609</v>
      </c>
      <c r="D807" t="s">
        <v>1199</v>
      </c>
      <c r="E807" t="s">
        <v>548</v>
      </c>
      <c r="G807">
        <v>1</v>
      </c>
      <c r="H807" s="78">
        <v>35.07</v>
      </c>
      <c r="I807" s="78">
        <v>0</v>
      </c>
      <c r="J807" s="84">
        <v>35.07</v>
      </c>
      <c r="L807" s="78">
        <v>7.52</v>
      </c>
      <c r="N807" s="78">
        <v>1.38</v>
      </c>
      <c r="O807" s="78">
        <v>8.9</v>
      </c>
      <c r="P807" s="78">
        <v>26.17</v>
      </c>
      <c r="Q807" s="84">
        <v>2.19</v>
      </c>
      <c r="R807" s="78">
        <v>0</v>
      </c>
    </row>
    <row r="808" spans="1:18" x14ac:dyDescent="0.25">
      <c r="A808" t="s">
        <v>1466</v>
      </c>
      <c r="B808">
        <v>58572</v>
      </c>
      <c r="C808" s="83">
        <v>283958956539</v>
      </c>
      <c r="D808" t="s">
        <v>888</v>
      </c>
      <c r="E808" t="s">
        <v>1296</v>
      </c>
      <c r="G808">
        <v>1</v>
      </c>
      <c r="H808" s="78">
        <v>27.07</v>
      </c>
      <c r="I808" s="78">
        <v>0</v>
      </c>
      <c r="J808" s="84">
        <v>27.07</v>
      </c>
      <c r="L808" s="78">
        <v>9.11</v>
      </c>
      <c r="N808" s="78">
        <v>1.1499999999999999</v>
      </c>
      <c r="O808" s="78">
        <v>10.26</v>
      </c>
      <c r="P808" s="78">
        <v>16.809999999999999</v>
      </c>
      <c r="Q808" s="84">
        <v>2.17</v>
      </c>
      <c r="R808" s="78">
        <v>0</v>
      </c>
    </row>
    <row r="809" spans="1:18" x14ac:dyDescent="0.25">
      <c r="A809" t="s">
        <v>579</v>
      </c>
      <c r="B809">
        <v>57875</v>
      </c>
      <c r="C809" s="83">
        <v>283692124924</v>
      </c>
      <c r="D809" t="s">
        <v>610</v>
      </c>
      <c r="E809" t="s">
        <v>105</v>
      </c>
      <c r="G809">
        <v>1</v>
      </c>
      <c r="H809" s="78">
        <v>35.909999999999997</v>
      </c>
      <c r="I809" s="78">
        <v>0</v>
      </c>
      <c r="J809" s="84">
        <v>35.909999999999997</v>
      </c>
      <c r="L809" s="78">
        <v>7.52</v>
      </c>
      <c r="N809" s="78">
        <v>1.4</v>
      </c>
      <c r="O809" s="78">
        <v>8.92</v>
      </c>
      <c r="P809" s="78">
        <v>26.99</v>
      </c>
      <c r="Q809" s="84">
        <v>2.15</v>
      </c>
      <c r="R809" s="78">
        <v>0</v>
      </c>
    </row>
    <row r="810" spans="1:18" x14ac:dyDescent="0.25">
      <c r="A810" t="s">
        <v>928</v>
      </c>
      <c r="B810">
        <v>58123</v>
      </c>
      <c r="C810" s="83">
        <v>264514080472</v>
      </c>
      <c r="D810" t="s">
        <v>935</v>
      </c>
      <c r="E810" t="s">
        <v>936</v>
      </c>
      <c r="G810">
        <v>1</v>
      </c>
      <c r="H810" s="78">
        <v>24.9</v>
      </c>
      <c r="I810" s="78">
        <v>0</v>
      </c>
      <c r="J810" s="84">
        <v>24.9</v>
      </c>
      <c r="L810" s="78">
        <v>4.46</v>
      </c>
      <c r="N810" s="78">
        <v>1.08</v>
      </c>
      <c r="O810" s="78">
        <v>5.54</v>
      </c>
      <c r="P810" s="78">
        <v>19.36</v>
      </c>
      <c r="Q810" s="84">
        <v>2.14</v>
      </c>
      <c r="R810" s="78">
        <v>0</v>
      </c>
    </row>
    <row r="811" spans="1:18" x14ac:dyDescent="0.25">
      <c r="A811" t="s">
        <v>991</v>
      </c>
      <c r="B811">
        <v>58194</v>
      </c>
      <c r="C811" s="83">
        <v>264784317219</v>
      </c>
      <c r="D811" t="s">
        <v>1033</v>
      </c>
      <c r="E811" t="s">
        <v>1034</v>
      </c>
      <c r="G811">
        <v>1</v>
      </c>
      <c r="H811" s="78">
        <v>34.07</v>
      </c>
      <c r="I811" s="78">
        <v>0</v>
      </c>
      <c r="J811" s="84">
        <v>34.07</v>
      </c>
      <c r="L811" s="78">
        <v>4.08</v>
      </c>
      <c r="N811" s="78">
        <v>1.35</v>
      </c>
      <c r="O811" s="78">
        <v>5.43</v>
      </c>
      <c r="P811" s="78">
        <v>28.64</v>
      </c>
      <c r="Q811" s="84">
        <v>2.13</v>
      </c>
      <c r="R811" s="78">
        <v>0</v>
      </c>
    </row>
    <row r="812" spans="1:18" x14ac:dyDescent="0.25">
      <c r="A812" t="s">
        <v>156</v>
      </c>
      <c r="B812">
        <v>57583</v>
      </c>
      <c r="C812" s="83">
        <v>264624530387</v>
      </c>
      <c r="D812" t="s">
        <v>186</v>
      </c>
      <c r="E812" t="s">
        <v>187</v>
      </c>
      <c r="G812">
        <v>1</v>
      </c>
      <c r="H812" s="78">
        <v>32.01</v>
      </c>
      <c r="I812" s="78">
        <v>0</v>
      </c>
      <c r="J812" s="84">
        <v>32.01</v>
      </c>
      <c r="L812" s="78">
        <v>4.08</v>
      </c>
      <c r="N812" s="78">
        <v>1.29</v>
      </c>
      <c r="O812" s="78">
        <v>5.37</v>
      </c>
      <c r="P812" s="78">
        <v>26.64</v>
      </c>
      <c r="Q812" s="84">
        <v>2.12</v>
      </c>
      <c r="R812" s="78">
        <v>0</v>
      </c>
    </row>
    <row r="813" spans="1:18" x14ac:dyDescent="0.25">
      <c r="A813" t="s">
        <v>699</v>
      </c>
      <c r="B813">
        <v>57949</v>
      </c>
      <c r="C813" s="83">
        <v>264781033962</v>
      </c>
      <c r="D813" t="s">
        <v>712</v>
      </c>
      <c r="E813" t="s">
        <v>713</v>
      </c>
      <c r="G813">
        <v>1</v>
      </c>
      <c r="H813" s="78">
        <v>22.94</v>
      </c>
      <c r="I813" s="78">
        <v>0</v>
      </c>
      <c r="J813" s="84">
        <v>22.94</v>
      </c>
      <c r="L813" s="78">
        <v>3.67</v>
      </c>
      <c r="N813" s="78">
        <v>1.03</v>
      </c>
      <c r="O813" s="78">
        <v>4.7</v>
      </c>
      <c r="P813" s="78">
        <v>18.239999999999998</v>
      </c>
      <c r="Q813" s="84">
        <v>2.12</v>
      </c>
      <c r="R813" s="78">
        <v>0</v>
      </c>
    </row>
    <row r="814" spans="1:18" x14ac:dyDescent="0.25">
      <c r="A814" t="s">
        <v>215</v>
      </c>
      <c r="B814">
        <v>57618</v>
      </c>
      <c r="C814" s="83">
        <v>254631797868</v>
      </c>
      <c r="D814" t="s">
        <v>238</v>
      </c>
      <c r="E814" t="s">
        <v>150</v>
      </c>
      <c r="G814">
        <v>1</v>
      </c>
      <c r="H814" s="78">
        <v>35.06</v>
      </c>
      <c r="I814" s="78">
        <v>0</v>
      </c>
      <c r="J814" s="84">
        <v>35.06</v>
      </c>
      <c r="L814" s="78">
        <v>7.52</v>
      </c>
      <c r="N814" s="78">
        <v>1.38</v>
      </c>
      <c r="O814" s="78">
        <v>8.9</v>
      </c>
      <c r="P814" s="78">
        <v>26.16</v>
      </c>
      <c r="Q814" s="84">
        <v>2.1</v>
      </c>
      <c r="R814" s="78">
        <v>0</v>
      </c>
    </row>
    <row r="815" spans="1:18" x14ac:dyDescent="0.25">
      <c r="A815" t="s">
        <v>398</v>
      </c>
      <c r="B815">
        <v>57743</v>
      </c>
      <c r="C815" s="83">
        <v>283062550619</v>
      </c>
      <c r="D815" t="s">
        <v>421</v>
      </c>
      <c r="E815" t="s">
        <v>422</v>
      </c>
      <c r="G815">
        <v>1</v>
      </c>
      <c r="H815" s="78">
        <v>30.02</v>
      </c>
      <c r="I815" s="78">
        <v>0</v>
      </c>
      <c r="J815" s="84">
        <v>0</v>
      </c>
      <c r="L815" s="78">
        <v>3.21</v>
      </c>
      <c r="N815" s="78">
        <v>1.23</v>
      </c>
      <c r="O815" s="78">
        <v>4.4400000000000004</v>
      </c>
      <c r="P815" s="78">
        <v>-4.4400000000000004</v>
      </c>
      <c r="Q815" s="84">
        <v>2.1</v>
      </c>
      <c r="R815" s="78">
        <v>0</v>
      </c>
    </row>
    <row r="816" spans="1:18" x14ac:dyDescent="0.25">
      <c r="A816" t="s">
        <v>455</v>
      </c>
      <c r="B816">
        <v>57777</v>
      </c>
      <c r="C816" s="83">
        <v>283247200159</v>
      </c>
      <c r="D816" t="s">
        <v>472</v>
      </c>
      <c r="E816" t="s">
        <v>389</v>
      </c>
      <c r="G816">
        <v>1</v>
      </c>
      <c r="H816" s="78">
        <v>25.02</v>
      </c>
      <c r="I816" s="78">
        <v>0</v>
      </c>
      <c r="J816" s="84">
        <v>25.02</v>
      </c>
      <c r="L816" s="78">
        <v>10.89</v>
      </c>
      <c r="N816" s="78">
        <v>1.0900000000000001</v>
      </c>
      <c r="O816" s="78">
        <v>11.98</v>
      </c>
      <c r="P816" s="78">
        <v>13.04</v>
      </c>
      <c r="Q816" s="84">
        <v>2.1</v>
      </c>
      <c r="R816" s="78">
        <v>0</v>
      </c>
    </row>
    <row r="817" spans="1:18" x14ac:dyDescent="0.25">
      <c r="A817" t="s">
        <v>754</v>
      </c>
      <c r="B817">
        <v>58002</v>
      </c>
      <c r="C817" s="83">
        <v>283795330887</v>
      </c>
      <c r="D817" t="s">
        <v>784</v>
      </c>
      <c r="E817" t="s">
        <v>491</v>
      </c>
      <c r="G817">
        <v>1</v>
      </c>
      <c r="H817" s="78">
        <v>35.020000000000003</v>
      </c>
      <c r="I817" s="78">
        <v>0</v>
      </c>
      <c r="J817" s="84">
        <v>35.020000000000003</v>
      </c>
      <c r="L817" s="78">
        <v>7.52</v>
      </c>
      <c r="N817" s="78">
        <v>1.38</v>
      </c>
      <c r="O817" s="78">
        <v>8.9</v>
      </c>
      <c r="P817" s="78">
        <v>26.12</v>
      </c>
      <c r="Q817" s="84">
        <v>2.1</v>
      </c>
      <c r="R817" s="78">
        <v>0</v>
      </c>
    </row>
    <row r="818" spans="1:18" x14ac:dyDescent="0.25">
      <c r="A818" t="s">
        <v>843</v>
      </c>
      <c r="B818">
        <v>58054</v>
      </c>
      <c r="C818" s="83">
        <v>283949084073</v>
      </c>
      <c r="D818" t="s">
        <v>844</v>
      </c>
      <c r="E818" t="s">
        <v>845</v>
      </c>
      <c r="G818">
        <v>1</v>
      </c>
      <c r="H818" s="78">
        <v>35.07</v>
      </c>
      <c r="I818" s="78">
        <v>0</v>
      </c>
      <c r="J818" s="84">
        <v>35.07</v>
      </c>
      <c r="L818" s="78">
        <v>7.52</v>
      </c>
      <c r="N818" s="78">
        <v>1.38</v>
      </c>
      <c r="O818" s="78">
        <v>8.9</v>
      </c>
      <c r="P818" s="78">
        <v>26.17</v>
      </c>
      <c r="Q818" s="84">
        <v>2.1</v>
      </c>
      <c r="R818" s="78">
        <v>0</v>
      </c>
    </row>
    <row r="819" spans="1:18" x14ac:dyDescent="0.25">
      <c r="A819" t="s">
        <v>991</v>
      </c>
      <c r="B819">
        <v>58185</v>
      </c>
      <c r="C819" s="83">
        <v>254013285892</v>
      </c>
      <c r="D819" t="s">
        <v>1022</v>
      </c>
      <c r="E819" t="s">
        <v>1023</v>
      </c>
      <c r="G819">
        <v>1</v>
      </c>
      <c r="H819" s="78">
        <v>30.05</v>
      </c>
      <c r="I819" s="78">
        <v>0</v>
      </c>
      <c r="J819" s="84">
        <v>30.05</v>
      </c>
      <c r="L819" s="78">
        <v>3.97</v>
      </c>
      <c r="N819" s="78">
        <v>1.23</v>
      </c>
      <c r="O819" s="78">
        <v>5.2</v>
      </c>
      <c r="P819" s="78">
        <v>24.85</v>
      </c>
      <c r="Q819" s="84">
        <v>2.1</v>
      </c>
      <c r="R819" s="78">
        <v>0</v>
      </c>
    </row>
    <row r="820" spans="1:18" x14ac:dyDescent="0.25">
      <c r="A820" t="s">
        <v>1378</v>
      </c>
      <c r="B820">
        <v>58475</v>
      </c>
      <c r="C820" s="83">
        <v>264799291570</v>
      </c>
      <c r="D820" t="s">
        <v>838</v>
      </c>
      <c r="E820" t="s">
        <v>146</v>
      </c>
      <c r="G820">
        <v>1</v>
      </c>
      <c r="H820" s="78">
        <v>30.02</v>
      </c>
      <c r="I820" s="78">
        <v>0</v>
      </c>
      <c r="J820" s="84">
        <v>30.02</v>
      </c>
      <c r="L820" s="78">
        <v>8.1999999999999993</v>
      </c>
      <c r="N820" s="78">
        <v>1.71</v>
      </c>
      <c r="O820" s="78">
        <v>9.91</v>
      </c>
      <c r="P820" s="78">
        <v>20.11</v>
      </c>
      <c r="Q820" s="84">
        <v>2.1</v>
      </c>
      <c r="R820" s="78">
        <v>0</v>
      </c>
    </row>
    <row r="821" spans="1:18" x14ac:dyDescent="0.25">
      <c r="A821" t="s">
        <v>1419</v>
      </c>
      <c r="B821">
        <v>58513</v>
      </c>
      <c r="C821" s="83">
        <v>254527175733</v>
      </c>
      <c r="D821" t="s">
        <v>1426</v>
      </c>
      <c r="E821" t="s">
        <v>66</v>
      </c>
      <c r="G821">
        <v>1</v>
      </c>
      <c r="H821" s="78">
        <v>30.02</v>
      </c>
      <c r="I821" s="78">
        <v>0</v>
      </c>
      <c r="J821" s="84">
        <v>30.02</v>
      </c>
      <c r="L821" s="78">
        <v>7.88</v>
      </c>
      <c r="N821" s="78">
        <v>1.23</v>
      </c>
      <c r="O821" s="78">
        <v>9.11</v>
      </c>
      <c r="P821" s="78">
        <v>20.91</v>
      </c>
      <c r="Q821" s="84">
        <v>2.1</v>
      </c>
      <c r="R821" s="78">
        <v>0</v>
      </c>
    </row>
    <row r="822" spans="1:18" x14ac:dyDescent="0.25">
      <c r="A822" t="s">
        <v>754</v>
      </c>
      <c r="B822">
        <v>58013</v>
      </c>
      <c r="C822" s="83">
        <v>253624939005</v>
      </c>
      <c r="D822" t="s">
        <v>799</v>
      </c>
      <c r="G822">
        <v>1</v>
      </c>
      <c r="H822" s="78">
        <v>29.85</v>
      </c>
      <c r="I822" s="78">
        <v>0</v>
      </c>
      <c r="J822" s="84">
        <v>29.85</v>
      </c>
      <c r="L822" s="78">
        <v>3.23</v>
      </c>
      <c r="N822" s="78">
        <v>1.23</v>
      </c>
      <c r="O822" s="78">
        <v>4.46</v>
      </c>
      <c r="P822" s="78">
        <v>25.39</v>
      </c>
      <c r="Q822" s="84">
        <v>2.09</v>
      </c>
      <c r="R822" s="78">
        <v>0</v>
      </c>
    </row>
    <row r="823" spans="1:18" x14ac:dyDescent="0.25">
      <c r="A823" t="s">
        <v>951</v>
      </c>
      <c r="B823">
        <v>58162</v>
      </c>
      <c r="C823" s="83">
        <v>283737577682</v>
      </c>
      <c r="D823" t="s">
        <v>989</v>
      </c>
      <c r="E823" t="s">
        <v>990</v>
      </c>
      <c r="G823">
        <v>1</v>
      </c>
      <c r="H823" s="78">
        <v>38.01</v>
      </c>
      <c r="I823" s="78">
        <v>0</v>
      </c>
      <c r="J823" s="84">
        <v>38.01</v>
      </c>
      <c r="L823" s="78">
        <v>3.39</v>
      </c>
      <c r="N823" s="78">
        <v>1.46</v>
      </c>
      <c r="O823" s="78">
        <v>4.8499999999999996</v>
      </c>
      <c r="P823" s="78">
        <v>33.159999999999997</v>
      </c>
      <c r="Q823" s="84">
        <v>2.09</v>
      </c>
      <c r="R823" s="78">
        <v>0</v>
      </c>
    </row>
    <row r="824" spans="1:18" x14ac:dyDescent="0.25">
      <c r="A824" t="s">
        <v>156</v>
      </c>
      <c r="B824">
        <v>57575</v>
      </c>
      <c r="C824" s="83">
        <v>264629054460</v>
      </c>
      <c r="D824" t="s">
        <v>171</v>
      </c>
      <c r="E824" t="s">
        <v>172</v>
      </c>
      <c r="G824">
        <v>1</v>
      </c>
      <c r="H824" s="78">
        <v>24.02</v>
      </c>
      <c r="I824" s="78">
        <v>0</v>
      </c>
      <c r="J824" s="84">
        <v>24.02</v>
      </c>
      <c r="L824" s="78">
        <v>3.31</v>
      </c>
      <c r="N824" s="78">
        <v>1.06</v>
      </c>
      <c r="O824" s="78">
        <v>4.37</v>
      </c>
      <c r="P824" s="78">
        <v>19.649999999999999</v>
      </c>
      <c r="Q824" s="84">
        <v>2.0699999999999998</v>
      </c>
      <c r="R824" s="78">
        <v>0</v>
      </c>
    </row>
    <row r="825" spans="1:18" x14ac:dyDescent="0.25">
      <c r="A825" t="s">
        <v>455</v>
      </c>
      <c r="B825">
        <v>57772</v>
      </c>
      <c r="C825" s="83">
        <v>283896647474</v>
      </c>
      <c r="D825" t="s">
        <v>466</v>
      </c>
      <c r="E825" t="s">
        <v>152</v>
      </c>
      <c r="G825">
        <v>1</v>
      </c>
      <c r="H825" s="78">
        <v>25.05</v>
      </c>
      <c r="I825" s="78">
        <v>0</v>
      </c>
      <c r="J825" s="84">
        <v>25.05</v>
      </c>
      <c r="L825" s="78">
        <v>4.08</v>
      </c>
      <c r="N825" s="78">
        <v>1.0900000000000001</v>
      </c>
      <c r="O825" s="78">
        <v>5.17</v>
      </c>
      <c r="P825" s="78">
        <v>19.88</v>
      </c>
      <c r="Q825" s="84">
        <v>2.0699999999999998</v>
      </c>
      <c r="R825" s="78">
        <v>0</v>
      </c>
    </row>
    <row r="826" spans="1:18" x14ac:dyDescent="0.25">
      <c r="A826" t="s">
        <v>804</v>
      </c>
      <c r="B826">
        <v>58029</v>
      </c>
      <c r="C826" s="83">
        <v>254652497583</v>
      </c>
      <c r="D826" t="s">
        <v>816</v>
      </c>
      <c r="E826" t="s">
        <v>723</v>
      </c>
      <c r="G826">
        <v>1</v>
      </c>
      <c r="H826" s="78">
        <v>39.07</v>
      </c>
      <c r="I826" s="78">
        <v>0</v>
      </c>
      <c r="J826" s="84">
        <v>39.07</v>
      </c>
      <c r="L826" s="78">
        <v>7.52</v>
      </c>
      <c r="N826" s="78">
        <v>1.49</v>
      </c>
      <c r="O826" s="78">
        <v>9.01</v>
      </c>
      <c r="P826" s="78">
        <v>30.06</v>
      </c>
      <c r="Q826" s="84">
        <v>2.0699999999999998</v>
      </c>
      <c r="R826" s="78">
        <v>0</v>
      </c>
    </row>
    <row r="827" spans="1:18" x14ac:dyDescent="0.25">
      <c r="A827" t="s">
        <v>843</v>
      </c>
      <c r="B827">
        <v>58076</v>
      </c>
      <c r="C827" s="83">
        <v>264006377944</v>
      </c>
      <c r="D827" t="s">
        <v>872</v>
      </c>
      <c r="E827" t="s">
        <v>66</v>
      </c>
      <c r="G827">
        <v>1</v>
      </c>
      <c r="H827" s="78">
        <v>25.02</v>
      </c>
      <c r="I827" s="78">
        <v>0</v>
      </c>
      <c r="J827" s="84">
        <v>25.02</v>
      </c>
      <c r="L827" s="78">
        <v>8.61</v>
      </c>
      <c r="N827" s="78">
        <v>1.0900000000000001</v>
      </c>
      <c r="O827" s="78">
        <v>9.6999999999999993</v>
      </c>
      <c r="P827" s="78">
        <v>15.32</v>
      </c>
      <c r="Q827" s="84">
        <v>2.06</v>
      </c>
      <c r="R827" s="78">
        <v>0</v>
      </c>
    </row>
    <row r="828" spans="1:18" x14ac:dyDescent="0.25">
      <c r="A828" t="s">
        <v>215</v>
      </c>
      <c r="B828">
        <v>57613</v>
      </c>
      <c r="C828" s="83">
        <v>254033321952</v>
      </c>
      <c r="D828" t="s">
        <v>230</v>
      </c>
      <c r="E828" t="s">
        <v>231</v>
      </c>
      <c r="G828">
        <v>1</v>
      </c>
      <c r="H828" s="78">
        <v>29.28</v>
      </c>
      <c r="I828" s="78">
        <v>0</v>
      </c>
      <c r="J828" s="84">
        <v>29.28</v>
      </c>
      <c r="L828" s="78">
        <v>0</v>
      </c>
      <c r="N828" s="78">
        <v>1.21</v>
      </c>
      <c r="O828" s="78">
        <v>1.21</v>
      </c>
      <c r="P828" s="78">
        <v>28.07</v>
      </c>
      <c r="Q828" s="84">
        <v>2.0499999999999998</v>
      </c>
      <c r="R828" s="78">
        <v>0</v>
      </c>
    </row>
    <row r="829" spans="1:18" x14ac:dyDescent="0.25">
      <c r="A829" t="s">
        <v>455</v>
      </c>
      <c r="B829">
        <v>57796</v>
      </c>
      <c r="C829" s="83">
        <v>264749962860</v>
      </c>
      <c r="D829" t="s">
        <v>500</v>
      </c>
      <c r="E829" t="s">
        <v>501</v>
      </c>
      <c r="G829">
        <v>1</v>
      </c>
      <c r="H829" s="78">
        <v>29.05</v>
      </c>
      <c r="I829" s="78">
        <v>0</v>
      </c>
      <c r="J829" s="84">
        <v>29.05</v>
      </c>
      <c r="L829" s="78">
        <v>5.12</v>
      </c>
      <c r="N829" s="78">
        <v>1.2</v>
      </c>
      <c r="O829" s="78">
        <v>6.32</v>
      </c>
      <c r="P829" s="78">
        <v>22.73</v>
      </c>
      <c r="Q829" s="84">
        <v>2.0299999999999998</v>
      </c>
      <c r="R829" s="78">
        <v>0</v>
      </c>
    </row>
    <row r="830" spans="1:18" x14ac:dyDescent="0.25">
      <c r="A830" t="s">
        <v>1146</v>
      </c>
      <c r="B830">
        <v>58300</v>
      </c>
      <c r="C830" s="83">
        <v>254565695994</v>
      </c>
      <c r="D830" t="s">
        <v>1172</v>
      </c>
      <c r="E830" t="s">
        <v>783</v>
      </c>
      <c r="G830">
        <v>1</v>
      </c>
      <c r="H830" s="78">
        <v>29.04</v>
      </c>
      <c r="I830" s="78">
        <v>0</v>
      </c>
      <c r="J830" s="84">
        <v>29.04</v>
      </c>
      <c r="L830" s="78">
        <v>3.25</v>
      </c>
      <c r="N830" s="78">
        <v>1.2</v>
      </c>
      <c r="O830" s="78">
        <v>4.45</v>
      </c>
      <c r="P830" s="78">
        <v>24.59</v>
      </c>
      <c r="Q830" s="84">
        <v>2.0299999999999998</v>
      </c>
      <c r="R830" s="78">
        <v>0</v>
      </c>
    </row>
    <row r="831" spans="1:18" x14ac:dyDescent="0.25">
      <c r="A831" t="s">
        <v>1300</v>
      </c>
      <c r="B831">
        <v>58426</v>
      </c>
      <c r="C831" s="83">
        <v>264495508536</v>
      </c>
      <c r="D831" t="s">
        <v>1324</v>
      </c>
      <c r="E831" t="s">
        <v>66</v>
      </c>
      <c r="G831">
        <v>1</v>
      </c>
      <c r="H831" s="78">
        <v>33.9</v>
      </c>
      <c r="I831" s="78">
        <v>0</v>
      </c>
      <c r="J831" s="84">
        <v>33.9</v>
      </c>
      <c r="L831" s="78">
        <v>4.08</v>
      </c>
      <c r="N831" s="78">
        <v>1.34</v>
      </c>
      <c r="O831" s="78">
        <v>5.42</v>
      </c>
      <c r="P831" s="78">
        <v>28.48</v>
      </c>
      <c r="Q831" s="84">
        <v>2.0299999999999998</v>
      </c>
      <c r="R831" s="78">
        <v>0</v>
      </c>
    </row>
    <row r="832" spans="1:18" x14ac:dyDescent="0.25">
      <c r="A832" t="s">
        <v>1378</v>
      </c>
      <c r="B832">
        <v>58487</v>
      </c>
      <c r="C832" s="83">
        <v>264809904581</v>
      </c>
      <c r="D832" t="s">
        <v>1395</v>
      </c>
      <c r="E832" t="s">
        <v>1296</v>
      </c>
      <c r="G832">
        <v>1</v>
      </c>
      <c r="H832" s="78">
        <v>29.07</v>
      </c>
      <c r="I832" s="78">
        <v>0</v>
      </c>
      <c r="J832" s="84">
        <v>29.07</v>
      </c>
      <c r="L832" s="78">
        <v>7.52</v>
      </c>
      <c r="N832" s="78">
        <v>1.2</v>
      </c>
      <c r="O832" s="78">
        <v>8.7200000000000006</v>
      </c>
      <c r="P832" s="78">
        <v>20.350000000000001</v>
      </c>
      <c r="Q832" s="84">
        <v>2.0299999999999998</v>
      </c>
      <c r="R832" s="78">
        <v>0</v>
      </c>
    </row>
    <row r="833" spans="1:18" x14ac:dyDescent="0.25">
      <c r="A833" t="s">
        <v>1146</v>
      </c>
      <c r="B833">
        <v>58290</v>
      </c>
      <c r="C833" s="83">
        <v>264600953830</v>
      </c>
      <c r="D833" t="s">
        <v>1157</v>
      </c>
      <c r="E833" t="s">
        <v>66</v>
      </c>
      <c r="G833">
        <v>1</v>
      </c>
      <c r="H833" s="78">
        <v>38.01</v>
      </c>
      <c r="I833" s="78">
        <v>0</v>
      </c>
      <c r="J833" s="84">
        <v>38.01</v>
      </c>
      <c r="L833" s="78">
        <v>8.5</v>
      </c>
      <c r="N833" s="78">
        <v>1.46</v>
      </c>
      <c r="O833" s="78">
        <v>9.9600000000000009</v>
      </c>
      <c r="P833" s="78">
        <v>28.05</v>
      </c>
      <c r="Q833" s="84">
        <v>2.0099999999999998</v>
      </c>
      <c r="R833" s="78">
        <v>0</v>
      </c>
    </row>
    <row r="834" spans="1:18" x14ac:dyDescent="0.25">
      <c r="A834" t="s">
        <v>64</v>
      </c>
      <c r="B834">
        <v>57523</v>
      </c>
      <c r="C834" s="83">
        <v>264571152682</v>
      </c>
      <c r="D834" t="s">
        <v>77</v>
      </c>
      <c r="E834" t="s">
        <v>78</v>
      </c>
      <c r="G834">
        <v>1</v>
      </c>
      <c r="H834" s="78">
        <v>33.29</v>
      </c>
      <c r="I834" s="78">
        <v>0</v>
      </c>
      <c r="J834" s="84">
        <v>33.29</v>
      </c>
      <c r="L834" s="78">
        <v>4.08</v>
      </c>
      <c r="N834" s="78">
        <v>1.32</v>
      </c>
      <c r="O834" s="78">
        <v>5.4</v>
      </c>
      <c r="P834" s="78">
        <v>27.89</v>
      </c>
      <c r="Q834" s="84">
        <v>2</v>
      </c>
      <c r="R834" s="78">
        <v>0</v>
      </c>
    </row>
    <row r="835" spans="1:18" x14ac:dyDescent="0.25">
      <c r="A835" t="s">
        <v>579</v>
      </c>
      <c r="B835">
        <v>57850</v>
      </c>
      <c r="C835" s="83">
        <v>254635941323</v>
      </c>
      <c r="D835" t="s">
        <v>581</v>
      </c>
      <c r="E835" t="s">
        <v>204</v>
      </c>
      <c r="G835">
        <v>1</v>
      </c>
      <c r="H835" s="78">
        <v>28.06</v>
      </c>
      <c r="I835" s="78">
        <v>0</v>
      </c>
      <c r="J835" s="84">
        <v>28.06</v>
      </c>
      <c r="L835" s="78">
        <v>0</v>
      </c>
      <c r="N835" s="78">
        <v>1.62</v>
      </c>
      <c r="O835" s="78">
        <v>1.62</v>
      </c>
      <c r="P835" s="78">
        <v>26.44</v>
      </c>
      <c r="Q835" s="84">
        <v>1.96</v>
      </c>
      <c r="R835" s="78">
        <v>0</v>
      </c>
    </row>
    <row r="836" spans="1:18" x14ac:dyDescent="0.25">
      <c r="A836" t="s">
        <v>1048</v>
      </c>
      <c r="B836">
        <v>58232</v>
      </c>
      <c r="C836" s="83">
        <v>254639045796</v>
      </c>
      <c r="D836" t="s">
        <v>1082</v>
      </c>
      <c r="E836" t="s">
        <v>496</v>
      </c>
      <c r="G836">
        <v>1</v>
      </c>
      <c r="H836" s="78">
        <v>28.06</v>
      </c>
      <c r="I836" s="78">
        <v>0</v>
      </c>
      <c r="J836" s="84">
        <v>28.06</v>
      </c>
      <c r="L836" s="78">
        <v>0</v>
      </c>
      <c r="N836" s="78">
        <v>1.17</v>
      </c>
      <c r="O836" s="78">
        <v>1.17</v>
      </c>
      <c r="P836" s="78">
        <v>26.89</v>
      </c>
      <c r="Q836" s="84">
        <v>1.96</v>
      </c>
      <c r="R836" s="78">
        <v>0</v>
      </c>
    </row>
    <row r="837" spans="1:18" x14ac:dyDescent="0.25">
      <c r="A837" t="s">
        <v>1258</v>
      </c>
      <c r="B837">
        <v>58382</v>
      </c>
      <c r="C837" s="83">
        <v>254307742856</v>
      </c>
      <c r="D837" t="s">
        <v>1271</v>
      </c>
      <c r="E837" t="s">
        <v>973</v>
      </c>
      <c r="G837">
        <v>1</v>
      </c>
      <c r="H837" s="78">
        <v>27.97</v>
      </c>
      <c r="I837" s="78">
        <v>0</v>
      </c>
      <c r="J837" s="84">
        <v>27.97</v>
      </c>
      <c r="L837" s="78">
        <v>7.52</v>
      </c>
      <c r="N837" s="78">
        <v>1.17</v>
      </c>
      <c r="O837" s="78">
        <v>8.69</v>
      </c>
      <c r="P837" s="78">
        <v>19.28</v>
      </c>
      <c r="Q837" s="84">
        <v>1.96</v>
      </c>
      <c r="R837" s="78">
        <v>0</v>
      </c>
    </row>
    <row r="838" spans="1:18" x14ac:dyDescent="0.25">
      <c r="A838" t="s">
        <v>398</v>
      </c>
      <c r="B838">
        <v>57757</v>
      </c>
      <c r="C838" s="83">
        <v>263915289799</v>
      </c>
      <c r="D838" t="s">
        <v>441</v>
      </c>
      <c r="E838" t="s">
        <v>442</v>
      </c>
      <c r="G838">
        <v>1</v>
      </c>
      <c r="H838" s="78">
        <v>35.020000000000003</v>
      </c>
      <c r="I838" s="78">
        <v>0</v>
      </c>
      <c r="J838" s="84">
        <v>35.020000000000003</v>
      </c>
      <c r="L838" s="78">
        <v>12.8</v>
      </c>
      <c r="N838" s="78">
        <v>1.37</v>
      </c>
      <c r="O838" s="78">
        <v>14.17</v>
      </c>
      <c r="P838" s="78">
        <v>20.85</v>
      </c>
      <c r="Q838" s="84">
        <v>1.93</v>
      </c>
      <c r="R838" s="78">
        <v>0</v>
      </c>
    </row>
    <row r="839" spans="1:18" x14ac:dyDescent="0.25">
      <c r="A839" t="s">
        <v>263</v>
      </c>
      <c r="B839">
        <v>57658</v>
      </c>
      <c r="C839" s="83">
        <v>283707119414</v>
      </c>
      <c r="D839" t="s">
        <v>297</v>
      </c>
      <c r="E839" t="s">
        <v>298</v>
      </c>
      <c r="G839">
        <v>1</v>
      </c>
      <c r="H839" s="78">
        <v>27.29</v>
      </c>
      <c r="I839" s="78">
        <v>0</v>
      </c>
      <c r="J839" s="84">
        <v>27.29</v>
      </c>
      <c r="L839" s="78">
        <v>7.52</v>
      </c>
      <c r="N839" s="78">
        <v>1.1499999999999999</v>
      </c>
      <c r="O839" s="78">
        <v>8.67</v>
      </c>
      <c r="P839" s="78">
        <v>18.62</v>
      </c>
      <c r="Q839" s="84">
        <v>1.91</v>
      </c>
      <c r="R839" s="78">
        <v>0</v>
      </c>
    </row>
    <row r="840" spans="1:18" x14ac:dyDescent="0.25">
      <c r="A840" t="s">
        <v>1048</v>
      </c>
      <c r="B840">
        <v>58227</v>
      </c>
      <c r="C840" s="83">
        <v>253675751387</v>
      </c>
      <c r="D840" t="s">
        <v>1075</v>
      </c>
      <c r="E840" t="s">
        <v>1076</v>
      </c>
      <c r="G840">
        <v>1</v>
      </c>
      <c r="H840" s="78">
        <v>30.02</v>
      </c>
      <c r="I840" s="78">
        <v>0</v>
      </c>
      <c r="J840" s="84">
        <v>30.02</v>
      </c>
      <c r="L840" s="78">
        <v>4.18</v>
      </c>
      <c r="N840" s="78">
        <v>1.23</v>
      </c>
      <c r="O840" s="78">
        <v>5.41</v>
      </c>
      <c r="P840" s="78">
        <v>24.61</v>
      </c>
      <c r="Q840" s="84">
        <v>1.91</v>
      </c>
      <c r="R840" s="78">
        <v>0</v>
      </c>
    </row>
    <row r="841" spans="1:18" x14ac:dyDescent="0.25">
      <c r="A841" t="s">
        <v>883</v>
      </c>
      <c r="B841">
        <v>58095</v>
      </c>
      <c r="C841" s="83">
        <v>282789660299</v>
      </c>
      <c r="D841" t="s">
        <v>898</v>
      </c>
      <c r="E841" t="s">
        <v>899</v>
      </c>
      <c r="G841">
        <v>1</v>
      </c>
      <c r="H841" s="78">
        <v>20.05</v>
      </c>
      <c r="I841" s="78">
        <v>0</v>
      </c>
      <c r="J841" s="84">
        <v>20.05</v>
      </c>
      <c r="L841" s="78">
        <v>7.52</v>
      </c>
      <c r="N841" s="78">
        <v>0.94</v>
      </c>
      <c r="O841" s="78">
        <v>8.4600000000000009</v>
      </c>
      <c r="P841" s="78">
        <v>11.59</v>
      </c>
      <c r="Q841" s="84">
        <v>1.9</v>
      </c>
      <c r="R841" s="78">
        <v>0</v>
      </c>
    </row>
    <row r="842" spans="1:18" x14ac:dyDescent="0.25">
      <c r="A842" t="s">
        <v>306</v>
      </c>
      <c r="B842">
        <v>57677</v>
      </c>
      <c r="C842" s="83">
        <v>283898204138</v>
      </c>
      <c r="D842" t="s">
        <v>324</v>
      </c>
      <c r="E842" t="s">
        <v>325</v>
      </c>
      <c r="G842">
        <v>1</v>
      </c>
      <c r="H842" s="78">
        <v>26.05</v>
      </c>
      <c r="I842" s="78">
        <v>0</v>
      </c>
      <c r="J842" s="84">
        <v>26.05</v>
      </c>
      <c r="L842" s="78">
        <v>7.52</v>
      </c>
      <c r="N842" s="78">
        <v>1.1100000000000001</v>
      </c>
      <c r="O842" s="78">
        <v>8.6300000000000008</v>
      </c>
      <c r="P842" s="78">
        <v>17.420000000000002</v>
      </c>
      <c r="Q842" s="84">
        <v>1.89</v>
      </c>
      <c r="R842" s="78">
        <v>0</v>
      </c>
    </row>
    <row r="843" spans="1:18" x14ac:dyDescent="0.25">
      <c r="A843" t="s">
        <v>843</v>
      </c>
      <c r="B843">
        <v>58079</v>
      </c>
      <c r="C843" s="83">
        <v>283229421240</v>
      </c>
      <c r="D843" t="s">
        <v>877</v>
      </c>
      <c r="E843" t="s">
        <v>218</v>
      </c>
      <c r="G843">
        <v>1</v>
      </c>
      <c r="H843" s="78">
        <v>25.8</v>
      </c>
      <c r="I843" s="78">
        <v>0</v>
      </c>
      <c r="J843" s="84">
        <v>25.8</v>
      </c>
      <c r="L843" s="78">
        <v>3.67</v>
      </c>
      <c r="N843" s="78">
        <v>1.1000000000000001</v>
      </c>
      <c r="O843" s="78">
        <v>4.7699999999999996</v>
      </c>
      <c r="P843" s="78">
        <v>21.03</v>
      </c>
      <c r="Q843" s="84">
        <v>1.87</v>
      </c>
      <c r="R843" s="78">
        <v>0</v>
      </c>
    </row>
    <row r="844" spans="1:18" x14ac:dyDescent="0.25">
      <c r="A844" t="s">
        <v>398</v>
      </c>
      <c r="B844">
        <v>57759</v>
      </c>
      <c r="C844" s="83">
        <v>282905593385</v>
      </c>
      <c r="D844" t="s">
        <v>445</v>
      </c>
      <c r="E844" t="s">
        <v>446</v>
      </c>
      <c r="G844">
        <v>1</v>
      </c>
      <c r="H844" s="78">
        <v>29.83</v>
      </c>
      <c r="I844" s="78">
        <v>0</v>
      </c>
      <c r="J844" s="84">
        <v>29.83</v>
      </c>
      <c r="L844" s="78">
        <v>4.18</v>
      </c>
      <c r="N844" s="78">
        <v>1.22</v>
      </c>
      <c r="O844" s="78">
        <v>5.4</v>
      </c>
      <c r="P844" s="78">
        <v>24.43</v>
      </c>
      <c r="Q844" s="84">
        <v>1.86</v>
      </c>
      <c r="R844" s="78">
        <v>0</v>
      </c>
    </row>
    <row r="845" spans="1:18" x14ac:dyDescent="0.25">
      <c r="A845" t="s">
        <v>883</v>
      </c>
      <c r="B845">
        <v>58102</v>
      </c>
      <c r="C845" s="83">
        <v>254568180405</v>
      </c>
      <c r="D845" t="s">
        <v>908</v>
      </c>
      <c r="E845" t="s">
        <v>513</v>
      </c>
      <c r="G845">
        <v>1</v>
      </c>
      <c r="H845" s="78">
        <v>31.04</v>
      </c>
      <c r="I845" s="78">
        <v>0</v>
      </c>
      <c r="J845" s="84">
        <v>31.04</v>
      </c>
      <c r="L845" s="78">
        <v>7.52</v>
      </c>
      <c r="N845" s="78">
        <v>1.25</v>
      </c>
      <c r="O845" s="78">
        <v>8.77</v>
      </c>
      <c r="P845" s="78">
        <v>22.27</v>
      </c>
      <c r="Q845" s="84">
        <v>1.86</v>
      </c>
      <c r="R845" s="78">
        <v>0</v>
      </c>
    </row>
    <row r="846" spans="1:18" x14ac:dyDescent="0.25">
      <c r="A846" t="s">
        <v>1466</v>
      </c>
      <c r="B846">
        <v>58547</v>
      </c>
      <c r="C846" s="83">
        <v>283863968997</v>
      </c>
      <c r="D846" t="s">
        <v>1467</v>
      </c>
      <c r="E846" t="s">
        <v>290</v>
      </c>
      <c r="G846">
        <v>1</v>
      </c>
      <c r="H846" s="78">
        <v>37.04</v>
      </c>
      <c r="I846" s="78">
        <v>0</v>
      </c>
      <c r="J846" s="84">
        <v>37.04</v>
      </c>
      <c r="L846" s="78">
        <v>3.52</v>
      </c>
      <c r="N846" s="78">
        <v>1.43</v>
      </c>
      <c r="O846" s="78">
        <v>4.95</v>
      </c>
      <c r="P846" s="78">
        <v>32.090000000000003</v>
      </c>
      <c r="Q846" s="84">
        <v>1.85</v>
      </c>
      <c r="R846" s="78">
        <v>0</v>
      </c>
    </row>
    <row r="847" spans="1:18" x14ac:dyDescent="0.25">
      <c r="A847" t="s">
        <v>455</v>
      </c>
      <c r="B847">
        <v>57794</v>
      </c>
      <c r="C847" s="83">
        <v>283922643468</v>
      </c>
      <c r="D847" t="s">
        <v>498</v>
      </c>
      <c r="E847" t="s">
        <v>150</v>
      </c>
      <c r="G847">
        <v>1</v>
      </c>
      <c r="H847" s="78">
        <v>29.06</v>
      </c>
      <c r="I847" s="78">
        <v>0</v>
      </c>
      <c r="J847" s="84">
        <v>29.06</v>
      </c>
      <c r="L847" s="78">
        <v>4.18</v>
      </c>
      <c r="N847" s="78">
        <v>1.2</v>
      </c>
      <c r="O847" s="78">
        <v>5.38</v>
      </c>
      <c r="P847" s="78">
        <v>23.68</v>
      </c>
      <c r="Q847" s="84">
        <v>1.82</v>
      </c>
      <c r="R847" s="78">
        <v>0</v>
      </c>
    </row>
    <row r="848" spans="1:18" x14ac:dyDescent="0.25">
      <c r="A848" t="s">
        <v>699</v>
      </c>
      <c r="B848">
        <v>57947</v>
      </c>
      <c r="C848" s="83">
        <v>254631902058</v>
      </c>
      <c r="D848" t="s">
        <v>709</v>
      </c>
      <c r="E848" t="s">
        <v>594</v>
      </c>
      <c r="G848">
        <v>1</v>
      </c>
      <c r="H848" s="78">
        <v>26.06</v>
      </c>
      <c r="I848" s="78">
        <v>0</v>
      </c>
      <c r="J848" s="84">
        <v>26.06</v>
      </c>
      <c r="L848" s="78">
        <v>3.25</v>
      </c>
      <c r="N848" s="78">
        <v>1.1100000000000001</v>
      </c>
      <c r="O848" s="78">
        <v>4.3600000000000003</v>
      </c>
      <c r="P848" s="78">
        <v>21.7</v>
      </c>
      <c r="Q848" s="84">
        <v>1.82</v>
      </c>
      <c r="R848" s="78">
        <v>0</v>
      </c>
    </row>
    <row r="849" spans="1:18" x14ac:dyDescent="0.25">
      <c r="A849" t="s">
        <v>1048</v>
      </c>
      <c r="B849">
        <v>58235</v>
      </c>
      <c r="C849" s="83">
        <v>264709424828</v>
      </c>
      <c r="D849" t="s">
        <v>1087</v>
      </c>
      <c r="E849" t="s">
        <v>921</v>
      </c>
      <c r="G849">
        <v>1</v>
      </c>
      <c r="H849" s="78">
        <v>29.04</v>
      </c>
      <c r="I849" s="78">
        <v>0</v>
      </c>
      <c r="J849" s="84">
        <v>29.04</v>
      </c>
      <c r="L849" s="78">
        <v>7.52</v>
      </c>
      <c r="N849" s="78">
        <v>1.19</v>
      </c>
      <c r="O849" s="78">
        <v>8.7100000000000009</v>
      </c>
      <c r="P849" s="78">
        <v>20.329999999999998</v>
      </c>
      <c r="Q849" s="84">
        <v>1.82</v>
      </c>
      <c r="R849" s="78">
        <v>0</v>
      </c>
    </row>
    <row r="850" spans="1:18" x14ac:dyDescent="0.25">
      <c r="A850" t="s">
        <v>1339</v>
      </c>
      <c r="B850">
        <v>58443</v>
      </c>
      <c r="C850" s="83">
        <v>254318399113</v>
      </c>
      <c r="D850" t="s">
        <v>1342</v>
      </c>
      <c r="E850" t="s">
        <v>1122</v>
      </c>
      <c r="G850">
        <v>1</v>
      </c>
      <c r="H850" s="78">
        <v>24.98</v>
      </c>
      <c r="I850" s="78">
        <v>0</v>
      </c>
      <c r="J850" s="84">
        <v>24.98</v>
      </c>
      <c r="L850" s="78">
        <v>2.84</v>
      </c>
      <c r="N850" s="78">
        <v>1.08</v>
      </c>
      <c r="O850" s="78">
        <v>3.92</v>
      </c>
      <c r="P850" s="78">
        <v>21.06</v>
      </c>
      <c r="Q850" s="84">
        <v>1.81</v>
      </c>
      <c r="R850" s="78">
        <v>0</v>
      </c>
    </row>
    <row r="851" spans="1:18" x14ac:dyDescent="0.25">
      <c r="A851" t="s">
        <v>699</v>
      </c>
      <c r="B851">
        <v>57978</v>
      </c>
      <c r="C851" s="83">
        <v>283514575677</v>
      </c>
      <c r="D851" t="s">
        <v>752</v>
      </c>
      <c r="E851" t="s">
        <v>753</v>
      </c>
      <c r="G851">
        <v>1</v>
      </c>
      <c r="H851" s="78">
        <v>29.96</v>
      </c>
      <c r="I851" s="78">
        <v>0</v>
      </c>
      <c r="J851" s="84">
        <v>29.96</v>
      </c>
      <c r="L851" s="78">
        <v>8.5</v>
      </c>
      <c r="N851" s="78">
        <v>1.22</v>
      </c>
      <c r="O851" s="78">
        <v>9.7200000000000006</v>
      </c>
      <c r="P851" s="78">
        <v>20.239999999999998</v>
      </c>
      <c r="Q851" s="84">
        <v>1.8</v>
      </c>
      <c r="R851" s="78">
        <v>0</v>
      </c>
    </row>
    <row r="852" spans="1:18" x14ac:dyDescent="0.25">
      <c r="A852" t="s">
        <v>804</v>
      </c>
      <c r="B852">
        <v>58048</v>
      </c>
      <c r="C852" s="83">
        <v>253818217660</v>
      </c>
      <c r="D852" t="s">
        <v>838</v>
      </c>
      <c r="E852" t="s">
        <v>146</v>
      </c>
      <c r="G852">
        <v>1</v>
      </c>
      <c r="H852" s="78">
        <v>30.02</v>
      </c>
      <c r="I852" s="78">
        <v>0</v>
      </c>
      <c r="J852" s="84">
        <v>0</v>
      </c>
      <c r="L852" s="78">
        <v>0</v>
      </c>
      <c r="N852" s="78">
        <v>1.22</v>
      </c>
      <c r="O852" s="78">
        <v>1.22</v>
      </c>
      <c r="P852" s="78">
        <v>-1.22</v>
      </c>
      <c r="Q852" s="84">
        <v>1.8</v>
      </c>
      <c r="R852" s="78">
        <v>0</v>
      </c>
    </row>
    <row r="853" spans="1:18" x14ac:dyDescent="0.25">
      <c r="A853" t="s">
        <v>843</v>
      </c>
      <c r="B853">
        <v>58075</v>
      </c>
      <c r="C853" s="83">
        <v>263868569916</v>
      </c>
      <c r="D853" t="s">
        <v>870</v>
      </c>
      <c r="E853" t="s">
        <v>871</v>
      </c>
      <c r="G853">
        <v>1</v>
      </c>
      <c r="H853" s="78">
        <v>30.05</v>
      </c>
      <c r="I853" s="78">
        <v>0</v>
      </c>
      <c r="J853" s="84">
        <v>30.05</v>
      </c>
      <c r="L853" s="78">
        <v>3.31</v>
      </c>
      <c r="N853" s="78">
        <v>1.22</v>
      </c>
      <c r="O853" s="78">
        <v>4.53</v>
      </c>
      <c r="P853" s="78">
        <v>25.52</v>
      </c>
      <c r="Q853" s="84">
        <v>1.8</v>
      </c>
      <c r="R853" s="78">
        <v>0</v>
      </c>
    </row>
    <row r="854" spans="1:18" x14ac:dyDescent="0.25">
      <c r="A854" t="s">
        <v>1048</v>
      </c>
      <c r="B854">
        <v>58231</v>
      </c>
      <c r="C854" s="83">
        <v>282492145266</v>
      </c>
      <c r="D854" t="s">
        <v>1080</v>
      </c>
      <c r="E854" t="s">
        <v>1081</v>
      </c>
      <c r="G854">
        <v>1</v>
      </c>
      <c r="H854" s="78">
        <v>30.02</v>
      </c>
      <c r="I854" s="78">
        <v>0</v>
      </c>
      <c r="J854" s="84">
        <v>30.02</v>
      </c>
      <c r="L854" s="78">
        <v>7.52</v>
      </c>
      <c r="N854" s="78">
        <v>1.22</v>
      </c>
      <c r="O854" s="78">
        <v>8.74</v>
      </c>
      <c r="P854" s="78">
        <v>21.28</v>
      </c>
      <c r="Q854" s="84">
        <v>1.8</v>
      </c>
      <c r="R854" s="78">
        <v>0</v>
      </c>
    </row>
    <row r="855" spans="1:18" x14ac:dyDescent="0.25">
      <c r="A855" t="s">
        <v>656</v>
      </c>
      <c r="B855">
        <v>57936</v>
      </c>
      <c r="C855" s="83">
        <v>253900265368</v>
      </c>
      <c r="D855" t="s">
        <v>692</v>
      </c>
      <c r="E855" t="s">
        <v>693</v>
      </c>
      <c r="G855">
        <v>1</v>
      </c>
      <c r="H855" s="78">
        <v>29.89</v>
      </c>
      <c r="I855" s="78">
        <v>0</v>
      </c>
      <c r="J855" s="84">
        <v>29.89</v>
      </c>
      <c r="L855" s="78">
        <v>3.31</v>
      </c>
      <c r="N855" s="78">
        <v>1.22</v>
      </c>
      <c r="O855" s="78">
        <v>4.53</v>
      </c>
      <c r="P855" s="78">
        <v>25.36</v>
      </c>
      <c r="Q855" s="84">
        <v>1.79</v>
      </c>
      <c r="R855" s="78">
        <v>0</v>
      </c>
    </row>
    <row r="856" spans="1:18" x14ac:dyDescent="0.25">
      <c r="A856" t="s">
        <v>1048</v>
      </c>
      <c r="B856">
        <v>58234</v>
      </c>
      <c r="C856" s="83">
        <v>282968485878</v>
      </c>
      <c r="D856" t="s">
        <v>1085</v>
      </c>
      <c r="E856" t="s">
        <v>1086</v>
      </c>
      <c r="G856">
        <v>1</v>
      </c>
      <c r="H856" s="78">
        <v>29.85</v>
      </c>
      <c r="I856" s="78">
        <v>0</v>
      </c>
      <c r="J856" s="84">
        <v>29.85</v>
      </c>
      <c r="L856" s="78">
        <v>4.18</v>
      </c>
      <c r="N856" s="78">
        <v>1.22</v>
      </c>
      <c r="O856" s="78">
        <v>5.4</v>
      </c>
      <c r="P856" s="78">
        <v>24.45</v>
      </c>
      <c r="Q856" s="84">
        <v>1.79</v>
      </c>
      <c r="R856" s="78">
        <v>0</v>
      </c>
    </row>
    <row r="857" spans="1:18" x14ac:dyDescent="0.25">
      <c r="A857" t="s">
        <v>1192</v>
      </c>
      <c r="B857">
        <v>58339</v>
      </c>
      <c r="C857" s="83">
        <v>264508592422</v>
      </c>
      <c r="D857" t="s">
        <v>1217</v>
      </c>
      <c r="E857" t="s">
        <v>1218</v>
      </c>
      <c r="G857">
        <v>1</v>
      </c>
      <c r="H857" s="78">
        <v>29.9</v>
      </c>
      <c r="I857" s="78">
        <v>0</v>
      </c>
      <c r="J857" s="84">
        <v>29.9</v>
      </c>
      <c r="L857" s="78">
        <v>4.08</v>
      </c>
      <c r="N857" s="78">
        <v>1.22</v>
      </c>
      <c r="O857" s="78">
        <v>5.3</v>
      </c>
      <c r="P857" s="78">
        <v>24.6</v>
      </c>
      <c r="Q857" s="84">
        <v>1.79</v>
      </c>
      <c r="R857" s="78">
        <v>0</v>
      </c>
    </row>
    <row r="858" spans="1:18" x14ac:dyDescent="0.25">
      <c r="A858" t="s">
        <v>843</v>
      </c>
      <c r="B858">
        <v>58064</v>
      </c>
      <c r="C858" s="83">
        <v>264772006730</v>
      </c>
      <c r="D858" t="s">
        <v>856</v>
      </c>
      <c r="E858" t="s">
        <v>204</v>
      </c>
      <c r="G858">
        <v>1</v>
      </c>
      <c r="H858" s="78">
        <v>19.059999999999999</v>
      </c>
      <c r="I858" s="78">
        <v>0</v>
      </c>
      <c r="J858" s="84">
        <v>19.059999999999999</v>
      </c>
      <c r="L858" s="78">
        <v>3.25</v>
      </c>
      <c r="N858" s="78">
        <v>0.9</v>
      </c>
      <c r="O858" s="78">
        <v>4.1500000000000004</v>
      </c>
      <c r="P858" s="78">
        <v>14.91</v>
      </c>
      <c r="Q858" s="84">
        <v>1.75</v>
      </c>
      <c r="R858" s="78">
        <v>0</v>
      </c>
    </row>
    <row r="859" spans="1:18" x14ac:dyDescent="0.25">
      <c r="A859" t="s">
        <v>951</v>
      </c>
      <c r="B859">
        <v>58144</v>
      </c>
      <c r="C859" s="83">
        <v>254528579244</v>
      </c>
      <c r="D859" t="s">
        <v>961</v>
      </c>
      <c r="E859" t="s">
        <v>962</v>
      </c>
      <c r="G859">
        <v>1</v>
      </c>
      <c r="H859" s="78">
        <v>25.02</v>
      </c>
      <c r="I859" s="78">
        <v>0</v>
      </c>
      <c r="J859" s="84">
        <v>25.02</v>
      </c>
      <c r="L859" s="78">
        <v>7.52</v>
      </c>
      <c r="N859" s="78">
        <v>1.08</v>
      </c>
      <c r="O859" s="78">
        <v>8.6</v>
      </c>
      <c r="P859" s="78">
        <v>16.420000000000002</v>
      </c>
      <c r="Q859" s="84">
        <v>1.75</v>
      </c>
      <c r="R859" s="78">
        <v>0</v>
      </c>
    </row>
    <row r="860" spans="1:18" x14ac:dyDescent="0.25">
      <c r="A860" t="s">
        <v>991</v>
      </c>
      <c r="B860">
        <v>58203</v>
      </c>
      <c r="C860" s="83">
        <v>283053135682</v>
      </c>
      <c r="D860" t="s">
        <v>1044</v>
      </c>
      <c r="E860" t="s">
        <v>112</v>
      </c>
      <c r="G860">
        <v>1</v>
      </c>
      <c r="H860" s="78">
        <v>25.02</v>
      </c>
      <c r="I860" s="78">
        <v>0</v>
      </c>
      <c r="J860" s="84">
        <v>25.02</v>
      </c>
      <c r="L860" s="78">
        <v>7.52</v>
      </c>
      <c r="N860" s="78">
        <v>1.48</v>
      </c>
      <c r="O860" s="78">
        <v>9</v>
      </c>
      <c r="P860" s="78">
        <v>16.02</v>
      </c>
      <c r="Q860" s="84">
        <v>1.75</v>
      </c>
      <c r="R860" s="78">
        <v>0</v>
      </c>
    </row>
    <row r="861" spans="1:18" x14ac:dyDescent="0.25">
      <c r="A861" t="s">
        <v>1339</v>
      </c>
      <c r="B861">
        <v>58446</v>
      </c>
      <c r="C861" s="83">
        <v>283131489815</v>
      </c>
      <c r="D861" t="s">
        <v>1346</v>
      </c>
      <c r="E861" t="s">
        <v>893</v>
      </c>
      <c r="G861">
        <v>1</v>
      </c>
      <c r="H861" s="78">
        <v>25.02</v>
      </c>
      <c r="I861" s="78">
        <v>0</v>
      </c>
      <c r="J861" s="84">
        <v>25.02</v>
      </c>
      <c r="L861" s="78">
        <v>3.93</v>
      </c>
      <c r="N861" s="78">
        <v>1.08</v>
      </c>
      <c r="O861" s="78">
        <v>5.01</v>
      </c>
      <c r="P861" s="78">
        <v>20.010000000000002</v>
      </c>
      <c r="Q861" s="84">
        <v>1.75</v>
      </c>
      <c r="R861" s="78">
        <v>0</v>
      </c>
    </row>
    <row r="862" spans="1:18" x14ac:dyDescent="0.25">
      <c r="A862" t="s">
        <v>883</v>
      </c>
      <c r="B862">
        <v>58085</v>
      </c>
      <c r="C862" s="83">
        <v>283946708038</v>
      </c>
      <c r="D862" t="s">
        <v>886</v>
      </c>
      <c r="E862" t="s">
        <v>723</v>
      </c>
      <c r="G862">
        <v>1</v>
      </c>
      <c r="H862" s="78">
        <v>29.07</v>
      </c>
      <c r="I862" s="78">
        <v>0</v>
      </c>
      <c r="J862" s="84">
        <v>29.07</v>
      </c>
      <c r="L862" s="78">
        <v>7.52</v>
      </c>
      <c r="N862" s="78">
        <v>1.19</v>
      </c>
      <c r="O862" s="78">
        <v>8.7100000000000009</v>
      </c>
      <c r="P862" s="78">
        <v>20.36</v>
      </c>
      <c r="Q862" s="84">
        <v>1.74</v>
      </c>
      <c r="R862" s="78">
        <v>0</v>
      </c>
    </row>
    <row r="863" spans="1:18" x14ac:dyDescent="0.25">
      <c r="A863" t="s">
        <v>1419</v>
      </c>
      <c r="B863">
        <v>58511</v>
      </c>
      <c r="C863" s="83">
        <v>264771905911</v>
      </c>
      <c r="D863" t="s">
        <v>1424</v>
      </c>
      <c r="E863" t="s">
        <v>100</v>
      </c>
      <c r="G863">
        <v>1</v>
      </c>
      <c r="H863" s="78">
        <v>29.06</v>
      </c>
      <c r="I863" s="78">
        <v>0</v>
      </c>
      <c r="J863" s="84">
        <v>29.06</v>
      </c>
      <c r="L863" s="78">
        <v>8.5</v>
      </c>
      <c r="N863" s="78">
        <v>1.19</v>
      </c>
      <c r="O863" s="78">
        <v>9.69</v>
      </c>
      <c r="P863" s="78">
        <v>19.37</v>
      </c>
      <c r="Q863" s="84">
        <v>1.74</v>
      </c>
      <c r="R863" s="78">
        <v>0</v>
      </c>
    </row>
    <row r="864" spans="1:18" x14ac:dyDescent="0.25">
      <c r="A864" t="s">
        <v>699</v>
      </c>
      <c r="B864">
        <v>57976</v>
      </c>
      <c r="C864" s="83">
        <v>283634122789</v>
      </c>
      <c r="D864" t="s">
        <v>750</v>
      </c>
      <c r="E864" t="s">
        <v>66</v>
      </c>
      <c r="G864">
        <v>1</v>
      </c>
      <c r="H864" s="78">
        <v>23.9</v>
      </c>
      <c r="I864" s="78">
        <v>0</v>
      </c>
      <c r="J864" s="84">
        <v>23.9</v>
      </c>
      <c r="L864" s="78">
        <v>3.67</v>
      </c>
      <c r="N864" s="78">
        <v>1.04</v>
      </c>
      <c r="O864" s="78">
        <v>4.71</v>
      </c>
      <c r="P864" s="78">
        <v>19.190000000000001</v>
      </c>
      <c r="Q864" s="84">
        <v>1.73</v>
      </c>
      <c r="R864" s="78">
        <v>0</v>
      </c>
    </row>
    <row r="865" spans="1:18" x14ac:dyDescent="0.25">
      <c r="A865" t="s">
        <v>1089</v>
      </c>
      <c r="B865">
        <v>58266</v>
      </c>
      <c r="C865" s="83">
        <v>283953414307</v>
      </c>
      <c r="D865" t="s">
        <v>1125</v>
      </c>
      <c r="E865" t="s">
        <v>1054</v>
      </c>
      <c r="G865">
        <v>1</v>
      </c>
      <c r="H865" s="78">
        <v>22.07</v>
      </c>
      <c r="I865" s="78">
        <v>0</v>
      </c>
      <c r="J865" s="84">
        <v>22.07</v>
      </c>
      <c r="L865" s="78">
        <v>4.46</v>
      </c>
      <c r="N865" s="78">
        <v>0.99</v>
      </c>
      <c r="O865" s="78">
        <v>5.45</v>
      </c>
      <c r="P865" s="78">
        <v>16.62</v>
      </c>
      <c r="Q865" s="84">
        <v>1.71</v>
      </c>
      <c r="R865" s="78">
        <v>0</v>
      </c>
    </row>
    <row r="866" spans="1:18" x14ac:dyDescent="0.25">
      <c r="A866" t="s">
        <v>455</v>
      </c>
      <c r="B866">
        <v>57768</v>
      </c>
      <c r="C866" s="83">
        <v>264016255535</v>
      </c>
      <c r="D866" t="s">
        <v>461</v>
      </c>
      <c r="E866" t="s">
        <v>462</v>
      </c>
      <c r="G866">
        <v>1</v>
      </c>
      <c r="H866" s="78">
        <v>24.8</v>
      </c>
      <c r="I866" s="78">
        <v>0</v>
      </c>
      <c r="J866" s="84">
        <v>24.8</v>
      </c>
      <c r="L866" s="78">
        <v>4</v>
      </c>
      <c r="N866" s="78">
        <v>1.07</v>
      </c>
      <c r="O866" s="78">
        <v>5.07</v>
      </c>
      <c r="P866" s="78">
        <v>19.73</v>
      </c>
      <c r="Q866" s="84">
        <v>1.67</v>
      </c>
      <c r="R866" s="78">
        <v>0</v>
      </c>
    </row>
    <row r="867" spans="1:18" x14ac:dyDescent="0.25">
      <c r="A867" t="s">
        <v>349</v>
      </c>
      <c r="B867">
        <v>57696</v>
      </c>
      <c r="C867" s="83">
        <v>283632140350</v>
      </c>
      <c r="D867" t="s">
        <v>354</v>
      </c>
      <c r="E867" t="s">
        <v>66</v>
      </c>
      <c r="G867">
        <v>1</v>
      </c>
      <c r="H867" s="78">
        <v>24.9</v>
      </c>
      <c r="I867" s="78">
        <v>0</v>
      </c>
      <c r="J867" s="84">
        <v>24.9</v>
      </c>
      <c r="L867" s="78">
        <v>3.31</v>
      </c>
      <c r="N867" s="78">
        <v>1.07</v>
      </c>
      <c r="O867" s="78">
        <v>4.38</v>
      </c>
      <c r="P867" s="78">
        <v>20.52</v>
      </c>
      <c r="Q867" s="84">
        <v>1.65</v>
      </c>
      <c r="R867" s="78">
        <v>0</v>
      </c>
    </row>
    <row r="868" spans="1:18" x14ac:dyDescent="0.25">
      <c r="A868" t="s">
        <v>991</v>
      </c>
      <c r="B868">
        <v>58176</v>
      </c>
      <c r="C868" s="83">
        <v>263005026955</v>
      </c>
      <c r="D868" t="s">
        <v>1012</v>
      </c>
      <c r="E868" t="s">
        <v>1013</v>
      </c>
      <c r="G868">
        <v>1</v>
      </c>
      <c r="H868" s="78">
        <v>29.94</v>
      </c>
      <c r="I868" s="78">
        <v>0</v>
      </c>
      <c r="J868" s="84">
        <v>29.94</v>
      </c>
      <c r="L868" s="78">
        <v>4.18</v>
      </c>
      <c r="N868" s="78">
        <v>1.22</v>
      </c>
      <c r="O868" s="78">
        <v>5.4</v>
      </c>
      <c r="P868" s="78">
        <v>24.54</v>
      </c>
      <c r="Q868" s="84">
        <v>1.65</v>
      </c>
      <c r="R868" s="78">
        <v>0</v>
      </c>
    </row>
    <row r="869" spans="1:18" x14ac:dyDescent="0.25">
      <c r="A869" t="s">
        <v>1378</v>
      </c>
      <c r="B869">
        <v>58480</v>
      </c>
      <c r="C869" s="83">
        <v>283852211196</v>
      </c>
      <c r="D869" t="s">
        <v>1387</v>
      </c>
      <c r="E869" t="s">
        <v>95</v>
      </c>
      <c r="G869">
        <v>1</v>
      </c>
      <c r="H869" s="78">
        <v>24.04</v>
      </c>
      <c r="I869" s="78">
        <v>0</v>
      </c>
      <c r="J869" s="84">
        <v>24.04</v>
      </c>
      <c r="L869" s="78">
        <v>7.52</v>
      </c>
      <c r="N869" s="78">
        <v>1.04</v>
      </c>
      <c r="O869" s="78">
        <v>8.56</v>
      </c>
      <c r="P869" s="78">
        <v>15.48</v>
      </c>
      <c r="Q869" s="84">
        <v>1.62</v>
      </c>
      <c r="R869" s="78">
        <v>0</v>
      </c>
    </row>
    <row r="870" spans="1:18" x14ac:dyDescent="0.25">
      <c r="A870" t="s">
        <v>614</v>
      </c>
      <c r="B870">
        <v>57890</v>
      </c>
      <c r="C870" s="83">
        <v>283816248646</v>
      </c>
      <c r="D870" t="s">
        <v>628</v>
      </c>
      <c r="E870" t="s">
        <v>465</v>
      </c>
      <c r="G870">
        <v>1</v>
      </c>
      <c r="H870" s="78">
        <v>23.03</v>
      </c>
      <c r="I870" s="78">
        <v>0</v>
      </c>
      <c r="J870" s="84">
        <v>23.03</v>
      </c>
      <c r="L870" s="78">
        <v>8.61</v>
      </c>
      <c r="N870" s="78">
        <v>1.01</v>
      </c>
      <c r="O870" s="78">
        <v>9.6199999999999992</v>
      </c>
      <c r="P870" s="78">
        <v>13.41</v>
      </c>
      <c r="Q870" s="84">
        <v>1.61</v>
      </c>
      <c r="R870" s="78">
        <v>0</v>
      </c>
    </row>
    <row r="871" spans="1:18" x14ac:dyDescent="0.25">
      <c r="A871" t="s">
        <v>991</v>
      </c>
      <c r="B871">
        <v>58200</v>
      </c>
      <c r="C871" s="83">
        <v>254546411640</v>
      </c>
      <c r="D871" t="s">
        <v>1040</v>
      </c>
      <c r="E871" t="s">
        <v>1041</v>
      </c>
      <c r="G871">
        <v>1</v>
      </c>
      <c r="H871" s="78">
        <v>29.03</v>
      </c>
      <c r="I871" s="78">
        <v>0</v>
      </c>
      <c r="J871" s="84">
        <v>29.03</v>
      </c>
      <c r="L871" s="78">
        <v>4.18</v>
      </c>
      <c r="N871" s="78">
        <v>1.19</v>
      </c>
      <c r="O871" s="78">
        <v>5.37</v>
      </c>
      <c r="P871" s="78">
        <v>23.66</v>
      </c>
      <c r="Q871" s="84">
        <v>1.6</v>
      </c>
      <c r="R871" s="78">
        <v>0</v>
      </c>
    </row>
    <row r="872" spans="1:18" x14ac:dyDescent="0.25">
      <c r="A872" t="s">
        <v>455</v>
      </c>
      <c r="B872">
        <v>57798</v>
      </c>
      <c r="C872" s="83">
        <v>264783266770</v>
      </c>
      <c r="D872" t="s">
        <v>504</v>
      </c>
      <c r="E872" t="s">
        <v>234</v>
      </c>
      <c r="G872">
        <v>1</v>
      </c>
      <c r="H872" s="78">
        <v>25.07</v>
      </c>
      <c r="I872" s="78">
        <v>0</v>
      </c>
      <c r="J872" s="84">
        <v>25.07</v>
      </c>
      <c r="L872" s="78">
        <v>7.52</v>
      </c>
      <c r="N872" s="78">
        <v>1.07</v>
      </c>
      <c r="O872" s="78">
        <v>8.59</v>
      </c>
      <c r="P872" s="78">
        <v>16.48</v>
      </c>
      <c r="Q872" s="84">
        <v>1.57</v>
      </c>
      <c r="R872" s="78">
        <v>0</v>
      </c>
    </row>
    <row r="873" spans="1:18" x14ac:dyDescent="0.25">
      <c r="A873" t="s">
        <v>156</v>
      </c>
      <c r="B873">
        <v>57574</v>
      </c>
      <c r="C873" s="83">
        <v>253596514695</v>
      </c>
      <c r="D873" t="s">
        <v>169</v>
      </c>
      <c r="E873" t="s">
        <v>170</v>
      </c>
      <c r="G873">
        <v>1</v>
      </c>
      <c r="H873" s="78">
        <v>25.02</v>
      </c>
      <c r="I873" s="78">
        <v>0</v>
      </c>
      <c r="J873" s="84">
        <v>25.02</v>
      </c>
      <c r="L873" s="78">
        <v>7.52</v>
      </c>
      <c r="N873" s="78">
        <v>1.07</v>
      </c>
      <c r="O873" s="78">
        <v>8.59</v>
      </c>
      <c r="P873" s="78">
        <v>16.43</v>
      </c>
      <c r="Q873" s="84">
        <v>1.56</v>
      </c>
      <c r="R873" s="78">
        <v>0</v>
      </c>
    </row>
    <row r="874" spans="1:18" x14ac:dyDescent="0.25">
      <c r="A874" t="s">
        <v>156</v>
      </c>
      <c r="B874">
        <v>57596</v>
      </c>
      <c r="C874" s="83">
        <v>254636017723</v>
      </c>
      <c r="D874" t="s">
        <v>206</v>
      </c>
      <c r="E874" t="s">
        <v>204</v>
      </c>
      <c r="G874">
        <v>1</v>
      </c>
      <c r="H874" s="78">
        <v>42.06</v>
      </c>
      <c r="I874" s="78">
        <v>0</v>
      </c>
      <c r="J874" s="84">
        <v>42.06</v>
      </c>
      <c r="L874" s="78">
        <v>7.52</v>
      </c>
      <c r="N874" s="78">
        <v>1.56</v>
      </c>
      <c r="O874" s="78">
        <v>9.08</v>
      </c>
      <c r="P874" s="78">
        <v>32.979999999999997</v>
      </c>
      <c r="Q874" s="84">
        <v>1.56</v>
      </c>
      <c r="R874" s="78">
        <v>0</v>
      </c>
    </row>
    <row r="875" spans="1:18" x14ac:dyDescent="0.25">
      <c r="A875" t="s">
        <v>1378</v>
      </c>
      <c r="B875">
        <v>58488</v>
      </c>
      <c r="C875" s="83">
        <v>282538387695</v>
      </c>
      <c r="D875" t="s">
        <v>1022</v>
      </c>
      <c r="E875" t="s">
        <v>1396</v>
      </c>
      <c r="G875">
        <v>1</v>
      </c>
      <c r="H875" s="78">
        <v>25.02</v>
      </c>
      <c r="I875" s="78">
        <v>0</v>
      </c>
      <c r="J875" s="84">
        <v>25.02</v>
      </c>
      <c r="L875" s="78">
        <v>3.31</v>
      </c>
      <c r="N875" s="78">
        <v>1.07</v>
      </c>
      <c r="O875" s="78">
        <v>4.38</v>
      </c>
      <c r="P875" s="78">
        <v>20.64</v>
      </c>
      <c r="Q875" s="84">
        <v>1.5</v>
      </c>
      <c r="R875" s="78">
        <v>0</v>
      </c>
    </row>
    <row r="876" spans="1:18" x14ac:dyDescent="0.25">
      <c r="A876" t="s">
        <v>614</v>
      </c>
      <c r="B876">
        <v>57896</v>
      </c>
      <c r="C876" s="83">
        <v>264780928676</v>
      </c>
      <c r="D876" t="s">
        <v>638</v>
      </c>
      <c r="E876" t="s">
        <v>86</v>
      </c>
      <c r="G876">
        <v>1</v>
      </c>
      <c r="H876" s="78">
        <v>21.06</v>
      </c>
      <c r="I876" s="78">
        <v>0</v>
      </c>
      <c r="J876" s="84">
        <v>21.06</v>
      </c>
      <c r="L876" s="78">
        <v>6.92</v>
      </c>
      <c r="N876" s="78">
        <v>0.95</v>
      </c>
      <c r="O876" s="78">
        <v>7.87</v>
      </c>
      <c r="P876" s="78">
        <v>13.19</v>
      </c>
      <c r="Q876" s="84">
        <v>1.47</v>
      </c>
      <c r="R876" s="78">
        <v>0</v>
      </c>
    </row>
    <row r="877" spans="1:18" x14ac:dyDescent="0.25">
      <c r="A877" t="s">
        <v>928</v>
      </c>
      <c r="B877">
        <v>58121</v>
      </c>
      <c r="C877" s="83">
        <v>254618125773</v>
      </c>
      <c r="D877" t="s">
        <v>932</v>
      </c>
      <c r="E877" t="s">
        <v>733</v>
      </c>
      <c r="G877">
        <v>1</v>
      </c>
      <c r="H877" s="78">
        <v>22.06</v>
      </c>
      <c r="I877" s="78">
        <v>0</v>
      </c>
      <c r="J877" s="84">
        <v>22.06</v>
      </c>
      <c r="L877" s="78">
        <v>7.52</v>
      </c>
      <c r="N877" s="78">
        <v>0.98</v>
      </c>
      <c r="O877" s="78">
        <v>8.5</v>
      </c>
      <c r="P877" s="78">
        <v>13.56</v>
      </c>
      <c r="Q877" s="84">
        <v>1.46</v>
      </c>
      <c r="R877" s="78">
        <v>0</v>
      </c>
    </row>
    <row r="878" spans="1:18" x14ac:dyDescent="0.25">
      <c r="A878" t="s">
        <v>524</v>
      </c>
      <c r="B878">
        <v>57836</v>
      </c>
      <c r="C878" s="83">
        <v>254618249242</v>
      </c>
      <c r="D878" t="s">
        <v>562</v>
      </c>
      <c r="E878" t="s">
        <v>195</v>
      </c>
      <c r="G878">
        <v>1</v>
      </c>
      <c r="H878" s="78">
        <v>24.06</v>
      </c>
      <c r="I878" s="78">
        <v>0</v>
      </c>
      <c r="J878" s="84">
        <v>24.06</v>
      </c>
      <c r="L878" s="78">
        <v>7.52</v>
      </c>
      <c r="N878" s="78">
        <v>1.04</v>
      </c>
      <c r="O878" s="78">
        <v>8.56</v>
      </c>
      <c r="P878" s="78">
        <v>15.5</v>
      </c>
      <c r="Q878" s="84">
        <v>1.44</v>
      </c>
      <c r="R878" s="78">
        <v>0</v>
      </c>
    </row>
    <row r="879" spans="1:18" x14ac:dyDescent="0.25">
      <c r="A879" t="s">
        <v>579</v>
      </c>
      <c r="B879">
        <v>57852</v>
      </c>
      <c r="C879" s="83">
        <v>283901146265</v>
      </c>
      <c r="D879" t="s">
        <v>583</v>
      </c>
      <c r="E879" t="s">
        <v>116</v>
      </c>
      <c r="G879">
        <v>1</v>
      </c>
      <c r="H879" s="78">
        <v>24.06</v>
      </c>
      <c r="I879" s="78">
        <v>0</v>
      </c>
      <c r="J879" s="84">
        <v>24.06</v>
      </c>
      <c r="L879" s="78">
        <v>4.32</v>
      </c>
      <c r="N879" s="78">
        <v>1.04</v>
      </c>
      <c r="O879" s="78">
        <v>5.36</v>
      </c>
      <c r="P879" s="78">
        <v>18.7</v>
      </c>
      <c r="Q879" s="84">
        <v>1.44</v>
      </c>
      <c r="R879" s="78">
        <v>0</v>
      </c>
    </row>
    <row r="880" spans="1:18" x14ac:dyDescent="0.25">
      <c r="A880" t="s">
        <v>754</v>
      </c>
      <c r="B880">
        <v>57985</v>
      </c>
      <c r="C880" s="83">
        <v>283065305299</v>
      </c>
      <c r="D880" t="s">
        <v>762</v>
      </c>
      <c r="E880" t="s">
        <v>761</v>
      </c>
      <c r="G880">
        <v>1</v>
      </c>
      <c r="H880" s="78">
        <v>20.02</v>
      </c>
      <c r="I880" s="78">
        <v>0</v>
      </c>
      <c r="J880" s="84">
        <v>20.02</v>
      </c>
      <c r="L880" s="78">
        <v>3.25</v>
      </c>
      <c r="N880" s="78">
        <v>0.92</v>
      </c>
      <c r="O880" s="78">
        <v>4.17</v>
      </c>
      <c r="P880" s="78">
        <v>15.85</v>
      </c>
      <c r="Q880" s="84">
        <v>1.4</v>
      </c>
      <c r="R880" s="78">
        <v>0</v>
      </c>
    </row>
    <row r="881" spans="1:19" x14ac:dyDescent="0.25">
      <c r="A881" t="s">
        <v>1258</v>
      </c>
      <c r="B881">
        <v>58381</v>
      </c>
      <c r="C881" s="83">
        <v>263566032674</v>
      </c>
      <c r="D881" t="s">
        <v>1269</v>
      </c>
      <c r="E881" t="s">
        <v>1270</v>
      </c>
      <c r="G881">
        <v>1</v>
      </c>
      <c r="H881" s="78">
        <v>20.02</v>
      </c>
      <c r="I881" s="78">
        <v>0</v>
      </c>
      <c r="J881" s="84">
        <v>20.02</v>
      </c>
      <c r="L881" s="78">
        <v>7.52</v>
      </c>
      <c r="N881" s="78">
        <v>0.92</v>
      </c>
      <c r="O881" s="78">
        <v>8.44</v>
      </c>
      <c r="P881" s="78">
        <v>11.58</v>
      </c>
      <c r="Q881" s="84">
        <v>1.4</v>
      </c>
      <c r="R881" s="78">
        <v>0</v>
      </c>
    </row>
    <row r="882" spans="1:19" x14ac:dyDescent="0.25">
      <c r="A882" t="s">
        <v>1258</v>
      </c>
      <c r="B882">
        <v>58376</v>
      </c>
      <c r="C882" s="83">
        <v>264771978430</v>
      </c>
      <c r="D882" t="s">
        <v>1262</v>
      </c>
      <c r="E882" t="s">
        <v>204</v>
      </c>
      <c r="G882">
        <v>1</v>
      </c>
      <c r="H882" s="78">
        <v>23.06</v>
      </c>
      <c r="I882" s="78">
        <v>0</v>
      </c>
      <c r="J882" s="84">
        <v>23.06</v>
      </c>
      <c r="L882" s="78">
        <v>7.52</v>
      </c>
      <c r="N882" s="78">
        <v>1.01</v>
      </c>
      <c r="O882" s="78">
        <v>8.5299999999999994</v>
      </c>
      <c r="P882" s="78">
        <v>14.53</v>
      </c>
      <c r="Q882" s="84">
        <v>1.38</v>
      </c>
      <c r="R882" s="78">
        <v>0</v>
      </c>
    </row>
    <row r="883" spans="1:19" x14ac:dyDescent="0.25">
      <c r="A883" t="s">
        <v>1419</v>
      </c>
      <c r="B883">
        <v>58530</v>
      </c>
      <c r="C883" s="83">
        <v>253264060087</v>
      </c>
      <c r="D883" t="s">
        <v>1445</v>
      </c>
      <c r="E883" t="s">
        <v>1446</v>
      </c>
      <c r="G883">
        <v>1</v>
      </c>
      <c r="H883" s="78">
        <v>25.02</v>
      </c>
      <c r="I883" s="78">
        <v>0</v>
      </c>
      <c r="J883" s="84">
        <v>25.02</v>
      </c>
      <c r="L883" s="78">
        <v>3.39</v>
      </c>
      <c r="N883" s="78">
        <v>1.07</v>
      </c>
      <c r="O883" s="78">
        <v>4.46</v>
      </c>
      <c r="P883" s="78">
        <v>20.56</v>
      </c>
      <c r="Q883" s="84">
        <v>1.38</v>
      </c>
      <c r="R883" s="78">
        <v>0</v>
      </c>
    </row>
    <row r="884" spans="1:19" x14ac:dyDescent="0.25">
      <c r="A884" t="s">
        <v>928</v>
      </c>
      <c r="B884">
        <v>58125</v>
      </c>
      <c r="C884" s="83">
        <v>283109582635</v>
      </c>
      <c r="D884" t="s">
        <v>938</v>
      </c>
      <c r="E884" t="s">
        <v>146</v>
      </c>
      <c r="G884">
        <v>1</v>
      </c>
      <c r="H884" s="78">
        <v>25.02</v>
      </c>
      <c r="I884" s="78">
        <v>0</v>
      </c>
      <c r="J884" s="84">
        <v>25.02</v>
      </c>
      <c r="L884" s="78">
        <v>7.52</v>
      </c>
      <c r="N884" s="78">
        <v>1.06</v>
      </c>
      <c r="O884" s="78">
        <v>8.58</v>
      </c>
      <c r="P884" s="78">
        <v>16.440000000000001</v>
      </c>
      <c r="Q884" s="84">
        <v>1.25</v>
      </c>
      <c r="R884" s="78">
        <v>0</v>
      </c>
    </row>
    <row r="885" spans="1:19" x14ac:dyDescent="0.25">
      <c r="A885" t="s">
        <v>455</v>
      </c>
      <c r="B885">
        <v>57808</v>
      </c>
      <c r="C885" s="83">
        <v>283309658788</v>
      </c>
      <c r="D885" t="s">
        <v>520</v>
      </c>
      <c r="E885" t="s">
        <v>521</v>
      </c>
      <c r="G885">
        <v>1</v>
      </c>
      <c r="H885" s="78">
        <v>20.05</v>
      </c>
      <c r="I885" s="78">
        <v>0</v>
      </c>
      <c r="J885" s="84">
        <v>20.05</v>
      </c>
      <c r="L885" s="78">
        <v>4.08</v>
      </c>
      <c r="N885" s="78">
        <v>0.92</v>
      </c>
      <c r="O885" s="78">
        <v>5</v>
      </c>
      <c r="P885" s="78">
        <v>15.05</v>
      </c>
      <c r="Q885" s="84">
        <v>1.2</v>
      </c>
      <c r="R885" s="78">
        <v>0</v>
      </c>
    </row>
    <row r="886" spans="1:19" x14ac:dyDescent="0.25">
      <c r="A886" t="s">
        <v>951</v>
      </c>
      <c r="B886">
        <v>58156</v>
      </c>
      <c r="C886" s="83">
        <v>283932582859</v>
      </c>
      <c r="D886" t="s">
        <v>980</v>
      </c>
      <c r="E886" t="s">
        <v>981</v>
      </c>
      <c r="G886">
        <v>1</v>
      </c>
      <c r="H886" s="78">
        <v>25.02</v>
      </c>
      <c r="I886" s="78">
        <v>0</v>
      </c>
      <c r="J886" s="84">
        <v>0</v>
      </c>
      <c r="L886" s="78">
        <v>0</v>
      </c>
      <c r="N886" s="78">
        <v>1.06</v>
      </c>
      <c r="O886" s="78">
        <v>1.06</v>
      </c>
      <c r="P886" s="78">
        <v>-1.06</v>
      </c>
      <c r="Q886" s="84">
        <v>1.1299999999999999</v>
      </c>
      <c r="R886" s="78">
        <v>0</v>
      </c>
    </row>
    <row r="887" spans="1:19" x14ac:dyDescent="0.25">
      <c r="A887" t="s">
        <v>991</v>
      </c>
      <c r="B887">
        <v>58199</v>
      </c>
      <c r="C887" s="83">
        <v>253966848642</v>
      </c>
      <c r="D887" t="s">
        <v>1039</v>
      </c>
      <c r="E887" t="s">
        <v>389</v>
      </c>
      <c r="G887">
        <v>1</v>
      </c>
      <c r="H887" s="78">
        <v>15.05</v>
      </c>
      <c r="I887" s="78">
        <v>0</v>
      </c>
      <c r="J887" s="84">
        <v>15.05</v>
      </c>
      <c r="L887" s="78">
        <v>3.39</v>
      </c>
      <c r="N887" s="78">
        <v>0.77</v>
      </c>
      <c r="O887" s="78">
        <v>4.16</v>
      </c>
      <c r="P887" s="78">
        <v>10.89</v>
      </c>
      <c r="Q887" s="84">
        <v>1.02</v>
      </c>
      <c r="R887" s="78">
        <v>0</v>
      </c>
    </row>
    <row r="888" spans="1:19" x14ac:dyDescent="0.25">
      <c r="A888" t="s">
        <v>64</v>
      </c>
      <c r="B888">
        <v>57517</v>
      </c>
      <c r="C888" s="83">
        <v>283838583049</v>
      </c>
      <c r="D888" t="s">
        <v>65</v>
      </c>
      <c r="E888" t="s">
        <v>66</v>
      </c>
      <c r="G888">
        <v>1</v>
      </c>
      <c r="H888" s="78">
        <v>149.04</v>
      </c>
      <c r="I888" s="78">
        <v>0</v>
      </c>
      <c r="J888" s="84">
        <v>149.04</v>
      </c>
      <c r="L888" s="78">
        <v>0</v>
      </c>
      <c r="N888" s="78">
        <v>6.86</v>
      </c>
      <c r="O888" s="78">
        <v>6.86</v>
      </c>
      <c r="P888" s="78">
        <v>142.18</v>
      </c>
      <c r="R888" s="78">
        <v>0</v>
      </c>
    </row>
    <row r="889" spans="1:19" x14ac:dyDescent="0.25">
      <c r="A889" t="s">
        <v>64</v>
      </c>
      <c r="B889">
        <v>57520</v>
      </c>
      <c r="C889" s="83">
        <v>254094253521</v>
      </c>
      <c r="D889" t="s">
        <v>71</v>
      </c>
      <c r="E889" t="s">
        <v>72</v>
      </c>
      <c r="G889">
        <v>1</v>
      </c>
      <c r="H889" s="78">
        <v>32.049999999999997</v>
      </c>
      <c r="I889" s="78">
        <v>71.099999999999994</v>
      </c>
      <c r="J889" s="84">
        <v>103.15</v>
      </c>
      <c r="L889" s="78">
        <v>34</v>
      </c>
      <c r="N889" s="78">
        <v>4.84</v>
      </c>
      <c r="O889" s="78">
        <v>38.840000000000003</v>
      </c>
      <c r="P889" s="78">
        <v>64.31</v>
      </c>
      <c r="R889" s="78">
        <v>0</v>
      </c>
    </row>
    <row r="890" spans="1:19" x14ac:dyDescent="0.25">
      <c r="A890" t="s">
        <v>64</v>
      </c>
      <c r="B890">
        <v>57533</v>
      </c>
      <c r="C890" s="83">
        <v>283824154542</v>
      </c>
      <c r="D890" t="s">
        <v>96</v>
      </c>
      <c r="E890" t="s">
        <v>97</v>
      </c>
      <c r="G890">
        <v>1</v>
      </c>
      <c r="H890" s="78">
        <v>725.03</v>
      </c>
      <c r="I890" s="78">
        <v>0</v>
      </c>
      <c r="J890" s="84">
        <v>725.03</v>
      </c>
      <c r="L890" s="78">
        <v>0</v>
      </c>
      <c r="N890" s="78">
        <v>21.33</v>
      </c>
      <c r="O890" s="78">
        <v>21.33</v>
      </c>
      <c r="P890" s="78">
        <v>703.7</v>
      </c>
      <c r="R890" s="78">
        <v>0</v>
      </c>
    </row>
    <row r="891" spans="1:19" x14ac:dyDescent="0.25">
      <c r="A891" t="s">
        <v>64</v>
      </c>
      <c r="B891">
        <v>57535</v>
      </c>
      <c r="C891" s="83">
        <v>283922986041</v>
      </c>
      <c r="D891" t="s">
        <v>99</v>
      </c>
      <c r="E891" t="s">
        <v>100</v>
      </c>
      <c r="G891">
        <v>1</v>
      </c>
      <c r="H891" s="78">
        <v>85.06</v>
      </c>
      <c r="I891" s="78">
        <v>0</v>
      </c>
      <c r="J891" s="84">
        <v>0</v>
      </c>
      <c r="L891" s="78">
        <v>7.52</v>
      </c>
      <c r="N891" s="78">
        <v>2.77</v>
      </c>
      <c r="O891" s="78">
        <v>10.29</v>
      </c>
      <c r="P891" s="78">
        <v>-10.29</v>
      </c>
      <c r="R891" s="78">
        <v>0</v>
      </c>
    </row>
    <row r="892" spans="1:19" x14ac:dyDescent="0.25">
      <c r="A892" t="s">
        <v>64</v>
      </c>
      <c r="B892">
        <v>57537</v>
      </c>
      <c r="C892" s="83">
        <v>254504307724</v>
      </c>
      <c r="D892" t="s">
        <v>102</v>
      </c>
      <c r="E892" t="s">
        <v>103</v>
      </c>
      <c r="G892">
        <v>1</v>
      </c>
      <c r="H892" s="78">
        <v>41.02</v>
      </c>
      <c r="I892" s="78">
        <v>0</v>
      </c>
      <c r="J892" s="84">
        <v>41.02</v>
      </c>
      <c r="L892" s="78">
        <v>10.02</v>
      </c>
      <c r="N892" s="78">
        <v>1.49</v>
      </c>
      <c r="O892" s="78">
        <v>11.51</v>
      </c>
      <c r="P892" s="78">
        <v>29.51</v>
      </c>
      <c r="R892" s="78">
        <v>0</v>
      </c>
    </row>
    <row r="893" spans="1:19" x14ac:dyDescent="0.25">
      <c r="A893" t="s">
        <v>64</v>
      </c>
      <c r="B893">
        <v>57542</v>
      </c>
      <c r="C893" s="83">
        <v>263811112514</v>
      </c>
      <c r="D893" t="s">
        <v>111</v>
      </c>
      <c r="E893" t="s">
        <v>112</v>
      </c>
      <c r="G893">
        <v>1</v>
      </c>
      <c r="H893" s="78">
        <v>160</v>
      </c>
      <c r="I893" s="78">
        <v>88</v>
      </c>
      <c r="J893" s="84">
        <v>248</v>
      </c>
      <c r="L893" s="78">
        <v>60</v>
      </c>
      <c r="N893" s="78">
        <v>11.21</v>
      </c>
      <c r="O893" s="78">
        <v>71.209999999999994</v>
      </c>
      <c r="P893" s="78">
        <v>176.79</v>
      </c>
      <c r="R893" s="78">
        <v>0</v>
      </c>
    </row>
    <row r="894" spans="1:19" x14ac:dyDescent="0.25">
      <c r="B894">
        <v>57547</v>
      </c>
      <c r="C894" s="83">
        <v>252959159522</v>
      </c>
      <c r="D894" t="s">
        <v>119</v>
      </c>
      <c r="E894" t="s">
        <v>120</v>
      </c>
      <c r="G894">
        <v>1</v>
      </c>
      <c r="S894" s="78">
        <v>0</v>
      </c>
    </row>
    <row r="895" spans="1:19" x14ac:dyDescent="0.25">
      <c r="B895">
        <v>57547</v>
      </c>
      <c r="C895" s="83">
        <v>264423404216</v>
      </c>
      <c r="D895" t="s">
        <v>121</v>
      </c>
      <c r="E895" t="s">
        <v>122</v>
      </c>
      <c r="G895">
        <v>1</v>
      </c>
      <c r="S895" s="78">
        <v>0</v>
      </c>
    </row>
    <row r="896" spans="1:19" x14ac:dyDescent="0.25">
      <c r="A896" t="s">
        <v>156</v>
      </c>
      <c r="B896">
        <v>57600</v>
      </c>
      <c r="C896" s="83">
        <v>262349621417</v>
      </c>
      <c r="D896" t="s">
        <v>211</v>
      </c>
      <c r="E896" t="s">
        <v>212</v>
      </c>
      <c r="G896">
        <v>1</v>
      </c>
      <c r="H896" s="78">
        <v>73.98</v>
      </c>
      <c r="I896" s="78">
        <v>0</v>
      </c>
      <c r="J896" s="84">
        <v>73.98</v>
      </c>
      <c r="L896" s="78">
        <v>3.67</v>
      </c>
      <c r="N896" s="78">
        <v>2.4500000000000002</v>
      </c>
      <c r="O896" s="78">
        <v>6.12</v>
      </c>
      <c r="P896" s="78">
        <v>67.86</v>
      </c>
      <c r="R896" s="78">
        <v>0</v>
      </c>
    </row>
    <row r="897" spans="1:19" x14ac:dyDescent="0.25">
      <c r="B897">
        <v>57624</v>
      </c>
      <c r="C897" s="83">
        <v>254364424417</v>
      </c>
      <c r="D897" t="s">
        <v>244</v>
      </c>
      <c r="E897" t="s">
        <v>245</v>
      </c>
      <c r="G897">
        <v>1</v>
      </c>
      <c r="S897" s="78">
        <v>0</v>
      </c>
    </row>
    <row r="898" spans="1:19" x14ac:dyDescent="0.25">
      <c r="B898">
        <v>57624</v>
      </c>
      <c r="C898" s="83">
        <v>283311342122</v>
      </c>
      <c r="D898" t="s">
        <v>246</v>
      </c>
      <c r="E898" t="s">
        <v>247</v>
      </c>
      <c r="G898">
        <v>1</v>
      </c>
      <c r="S898" s="78">
        <v>0</v>
      </c>
    </row>
    <row r="899" spans="1:19" x14ac:dyDescent="0.25">
      <c r="A899" t="s">
        <v>215</v>
      </c>
      <c r="B899">
        <v>57628</v>
      </c>
      <c r="C899" s="83">
        <v>263821552813</v>
      </c>
      <c r="D899" t="s">
        <v>253</v>
      </c>
      <c r="E899" t="s">
        <v>254</v>
      </c>
      <c r="G899">
        <v>1</v>
      </c>
      <c r="H899" s="78">
        <v>55.02</v>
      </c>
      <c r="I899" s="78">
        <v>0</v>
      </c>
      <c r="J899" s="84">
        <v>55.02</v>
      </c>
      <c r="L899" s="78">
        <v>3.39</v>
      </c>
      <c r="N899" s="78">
        <v>1.9</v>
      </c>
      <c r="O899" s="78">
        <v>5.29</v>
      </c>
      <c r="P899" s="78">
        <v>49.73</v>
      </c>
      <c r="R899" s="78">
        <v>0</v>
      </c>
    </row>
    <row r="900" spans="1:19" x14ac:dyDescent="0.25">
      <c r="A900" t="s">
        <v>263</v>
      </c>
      <c r="B900">
        <v>57637</v>
      </c>
      <c r="C900" s="83">
        <v>264684949452</v>
      </c>
      <c r="D900" t="s">
        <v>269</v>
      </c>
      <c r="E900" t="s">
        <v>270</v>
      </c>
      <c r="G900">
        <v>1</v>
      </c>
      <c r="H900" s="78">
        <v>179.03</v>
      </c>
      <c r="I900" s="78">
        <v>93.2</v>
      </c>
      <c r="J900" s="84">
        <v>272.23</v>
      </c>
      <c r="L900" s="78">
        <v>77</v>
      </c>
      <c r="N900" s="78">
        <v>12.28</v>
      </c>
      <c r="O900" s="78">
        <v>89.28</v>
      </c>
      <c r="P900" s="78">
        <v>182.95</v>
      </c>
      <c r="R900" s="78">
        <v>0</v>
      </c>
    </row>
    <row r="901" spans="1:19" x14ac:dyDescent="0.25">
      <c r="A901" t="s">
        <v>263</v>
      </c>
      <c r="B901">
        <v>57638</v>
      </c>
      <c r="C901" s="83">
        <v>283890274708</v>
      </c>
      <c r="D901" t="s">
        <v>271</v>
      </c>
      <c r="E901" t="s">
        <v>272</v>
      </c>
      <c r="G901">
        <v>1</v>
      </c>
      <c r="H901" s="78">
        <v>127.05</v>
      </c>
      <c r="I901" s="78">
        <v>0</v>
      </c>
      <c r="J901" s="84">
        <v>127.05</v>
      </c>
      <c r="L901" s="78">
        <v>0</v>
      </c>
      <c r="N901" s="78">
        <v>5.89</v>
      </c>
      <c r="O901" s="78">
        <v>5.89</v>
      </c>
      <c r="P901" s="78">
        <v>121.16</v>
      </c>
      <c r="R901" s="78">
        <v>0</v>
      </c>
    </row>
    <row r="902" spans="1:19" x14ac:dyDescent="0.25">
      <c r="A902" t="s">
        <v>263</v>
      </c>
      <c r="B902">
        <v>57640</v>
      </c>
      <c r="C902" s="83">
        <v>283640447838</v>
      </c>
      <c r="D902" t="s">
        <v>275</v>
      </c>
      <c r="E902" t="s">
        <v>66</v>
      </c>
      <c r="G902">
        <v>1</v>
      </c>
      <c r="H902" s="78">
        <v>37.99</v>
      </c>
      <c r="I902" s="78">
        <v>0</v>
      </c>
      <c r="J902" s="84">
        <v>37.99</v>
      </c>
      <c r="L902" s="78">
        <v>8.61</v>
      </c>
      <c r="N902" s="78">
        <v>1.97</v>
      </c>
      <c r="O902" s="78">
        <v>10.58</v>
      </c>
      <c r="P902" s="78">
        <v>27.41</v>
      </c>
      <c r="R902" s="78">
        <v>0</v>
      </c>
    </row>
    <row r="903" spans="1:19" x14ac:dyDescent="0.25">
      <c r="B903">
        <v>57643</v>
      </c>
      <c r="C903" s="83">
        <v>254612505311</v>
      </c>
      <c r="D903" t="s">
        <v>276</v>
      </c>
      <c r="E903" t="s">
        <v>152</v>
      </c>
      <c r="G903">
        <v>1</v>
      </c>
      <c r="S903" s="78">
        <v>0</v>
      </c>
    </row>
    <row r="904" spans="1:19" x14ac:dyDescent="0.25">
      <c r="B904">
        <v>57643</v>
      </c>
      <c r="C904" s="83">
        <v>264742421309</v>
      </c>
      <c r="D904" t="s">
        <v>277</v>
      </c>
      <c r="E904" t="s">
        <v>152</v>
      </c>
      <c r="G904">
        <v>1</v>
      </c>
      <c r="S904" s="78">
        <v>0</v>
      </c>
    </row>
    <row r="905" spans="1:19" x14ac:dyDescent="0.25">
      <c r="B905">
        <v>57649</v>
      </c>
      <c r="C905" s="83">
        <v>264388555698</v>
      </c>
      <c r="D905" t="s">
        <v>283</v>
      </c>
      <c r="E905" t="s">
        <v>284</v>
      </c>
      <c r="G905">
        <v>1</v>
      </c>
      <c r="S905" s="78">
        <v>0</v>
      </c>
    </row>
    <row r="906" spans="1:19" x14ac:dyDescent="0.25">
      <c r="B906">
        <v>57649</v>
      </c>
      <c r="C906" s="83">
        <v>264388557213</v>
      </c>
      <c r="D906" t="s">
        <v>285</v>
      </c>
      <c r="E906" t="s">
        <v>284</v>
      </c>
      <c r="G906">
        <v>1</v>
      </c>
      <c r="S906" s="78">
        <v>0</v>
      </c>
    </row>
    <row r="907" spans="1:19" x14ac:dyDescent="0.25">
      <c r="A907" t="s">
        <v>263</v>
      </c>
      <c r="B907">
        <v>57653</v>
      </c>
      <c r="C907" s="83">
        <v>254051693210</v>
      </c>
      <c r="D907" t="s">
        <v>291</v>
      </c>
      <c r="E907" t="s">
        <v>247</v>
      </c>
      <c r="G907">
        <v>1</v>
      </c>
      <c r="H907" s="78">
        <v>20.05</v>
      </c>
      <c r="I907" s="78">
        <v>0</v>
      </c>
      <c r="J907" s="84">
        <v>20.05</v>
      </c>
      <c r="L907" s="78">
        <v>8.5</v>
      </c>
      <c r="N907" s="78">
        <v>1.18</v>
      </c>
      <c r="O907" s="78">
        <v>9.68</v>
      </c>
      <c r="P907" s="78">
        <v>10.37</v>
      </c>
      <c r="R907" s="78">
        <v>0</v>
      </c>
    </row>
    <row r="908" spans="1:19" x14ac:dyDescent="0.25">
      <c r="A908" t="s">
        <v>263</v>
      </c>
      <c r="B908">
        <v>57659</v>
      </c>
      <c r="C908" s="83">
        <v>254642950517</v>
      </c>
      <c r="D908" t="s">
        <v>299</v>
      </c>
      <c r="E908" t="s">
        <v>234</v>
      </c>
      <c r="G908">
        <v>1</v>
      </c>
      <c r="H908" s="78">
        <v>98.07</v>
      </c>
      <c r="I908" s="78">
        <v>0</v>
      </c>
      <c r="J908" s="84">
        <v>98.07</v>
      </c>
      <c r="L908" s="78">
        <v>12.8</v>
      </c>
      <c r="N908" s="78">
        <v>3.14</v>
      </c>
      <c r="O908" s="78">
        <v>15.94</v>
      </c>
      <c r="P908" s="78">
        <v>82.13</v>
      </c>
      <c r="R908" s="78">
        <v>0</v>
      </c>
    </row>
    <row r="909" spans="1:19" x14ac:dyDescent="0.25">
      <c r="A909" t="s">
        <v>263</v>
      </c>
      <c r="B909">
        <v>57665</v>
      </c>
      <c r="C909" s="83">
        <v>264730824192</v>
      </c>
      <c r="D909" t="s">
        <v>305</v>
      </c>
      <c r="E909" t="s">
        <v>93</v>
      </c>
      <c r="G909">
        <v>1</v>
      </c>
      <c r="H909" s="78">
        <v>138.05000000000001</v>
      </c>
      <c r="I909" s="78">
        <v>79.150000000000006</v>
      </c>
      <c r="J909" s="84">
        <v>217.2</v>
      </c>
      <c r="L909" s="78">
        <v>34</v>
      </c>
      <c r="N909" s="78">
        <v>9.86</v>
      </c>
      <c r="O909" s="78">
        <v>43.86</v>
      </c>
      <c r="P909" s="78">
        <v>173.34</v>
      </c>
      <c r="R909" s="78">
        <v>0</v>
      </c>
    </row>
    <row r="910" spans="1:19" x14ac:dyDescent="0.25">
      <c r="A910" t="s">
        <v>306</v>
      </c>
      <c r="B910">
        <v>57668</v>
      </c>
      <c r="C910" s="83">
        <v>264372711196</v>
      </c>
      <c r="D910" t="s">
        <v>310</v>
      </c>
      <c r="E910" t="s">
        <v>311</v>
      </c>
      <c r="G910">
        <v>1</v>
      </c>
      <c r="H910" s="78">
        <v>333.96</v>
      </c>
      <c r="I910" s="78">
        <v>0</v>
      </c>
      <c r="J910" s="84">
        <v>333.96</v>
      </c>
      <c r="L910" s="78">
        <v>9.69</v>
      </c>
      <c r="N910" s="78">
        <v>9.98</v>
      </c>
      <c r="O910" s="78">
        <v>19.670000000000002</v>
      </c>
      <c r="P910" s="78">
        <v>314.29000000000002</v>
      </c>
      <c r="R910" s="78">
        <v>0</v>
      </c>
    </row>
    <row r="911" spans="1:19" x14ac:dyDescent="0.25">
      <c r="A911" t="s">
        <v>306</v>
      </c>
      <c r="B911">
        <v>57672</v>
      </c>
      <c r="C911" s="83">
        <v>264716468059</v>
      </c>
      <c r="D911" t="s">
        <v>316</v>
      </c>
      <c r="E911" t="s">
        <v>200</v>
      </c>
      <c r="G911">
        <v>1</v>
      </c>
      <c r="H911" s="78">
        <v>59.04</v>
      </c>
      <c r="I911" s="78">
        <v>0</v>
      </c>
      <c r="J911" s="84">
        <v>59.04</v>
      </c>
      <c r="L911" s="78">
        <v>12.8</v>
      </c>
      <c r="N911" s="78">
        <v>2.0099999999999998</v>
      </c>
      <c r="O911" s="78">
        <v>14.81</v>
      </c>
      <c r="P911" s="78">
        <v>44.23</v>
      </c>
      <c r="R911" s="78">
        <v>0</v>
      </c>
    </row>
    <row r="912" spans="1:19" x14ac:dyDescent="0.25">
      <c r="A912" t="s">
        <v>306</v>
      </c>
      <c r="B912">
        <v>57674</v>
      </c>
      <c r="C912" s="83">
        <v>283616351595</v>
      </c>
      <c r="D912" t="s">
        <v>319</v>
      </c>
      <c r="E912" t="s">
        <v>320</v>
      </c>
      <c r="G912">
        <v>1</v>
      </c>
      <c r="H912" s="78">
        <v>70</v>
      </c>
      <c r="I912" s="78">
        <v>0</v>
      </c>
      <c r="J912" s="84">
        <v>70</v>
      </c>
      <c r="L912" s="78">
        <v>0</v>
      </c>
      <c r="N912" s="78">
        <v>3.38</v>
      </c>
      <c r="O912" s="78">
        <v>3.38</v>
      </c>
      <c r="P912" s="78">
        <v>66.62</v>
      </c>
      <c r="R912" s="78">
        <v>0</v>
      </c>
    </row>
    <row r="913" spans="1:19" x14ac:dyDescent="0.25">
      <c r="A913" t="s">
        <v>306</v>
      </c>
      <c r="B913">
        <v>57679</v>
      </c>
      <c r="C913" s="83">
        <v>264360956152</v>
      </c>
      <c r="D913" t="s">
        <v>328</v>
      </c>
      <c r="E913" t="s">
        <v>329</v>
      </c>
      <c r="G913">
        <v>1</v>
      </c>
      <c r="H913" s="78">
        <v>37.96</v>
      </c>
      <c r="I913" s="78">
        <v>0</v>
      </c>
      <c r="J913" s="84">
        <v>37.96</v>
      </c>
      <c r="L913" s="78">
        <v>7.52</v>
      </c>
      <c r="N913" s="78">
        <v>1.4</v>
      </c>
      <c r="O913" s="78">
        <v>8.92</v>
      </c>
      <c r="P913" s="78">
        <v>29.04</v>
      </c>
      <c r="R913" s="78">
        <v>0</v>
      </c>
    </row>
    <row r="914" spans="1:19" x14ac:dyDescent="0.25">
      <c r="A914" t="s">
        <v>306</v>
      </c>
      <c r="B914">
        <v>57692</v>
      </c>
      <c r="C914" s="83">
        <v>254571090787</v>
      </c>
      <c r="D914" t="s">
        <v>346</v>
      </c>
      <c r="E914" t="s">
        <v>347</v>
      </c>
      <c r="G914">
        <v>1</v>
      </c>
      <c r="H914" s="78">
        <v>39.04</v>
      </c>
      <c r="I914" s="78">
        <v>0</v>
      </c>
      <c r="J914" s="84">
        <v>39.04</v>
      </c>
      <c r="L914" s="78">
        <v>7.52</v>
      </c>
      <c r="N914" s="78">
        <v>1.43</v>
      </c>
      <c r="O914" s="78">
        <v>8.9499999999999993</v>
      </c>
      <c r="P914" s="78">
        <v>30.09</v>
      </c>
      <c r="R914" s="78">
        <v>0</v>
      </c>
    </row>
    <row r="915" spans="1:19" x14ac:dyDescent="0.25">
      <c r="A915" t="s">
        <v>349</v>
      </c>
      <c r="B915">
        <v>57695</v>
      </c>
      <c r="C915" s="83">
        <v>264471289546</v>
      </c>
      <c r="D915" t="s">
        <v>352</v>
      </c>
      <c r="E915" t="s">
        <v>353</v>
      </c>
      <c r="G915">
        <v>1</v>
      </c>
      <c r="H915" s="78">
        <v>197.99</v>
      </c>
      <c r="I915" s="78">
        <v>0</v>
      </c>
      <c r="J915" s="84">
        <v>197.99</v>
      </c>
      <c r="L915" s="78">
        <v>12.8</v>
      </c>
      <c r="N915" s="78">
        <v>6.04</v>
      </c>
      <c r="O915" s="78">
        <v>18.84</v>
      </c>
      <c r="P915" s="78">
        <v>179.15</v>
      </c>
      <c r="R915" s="78">
        <v>0</v>
      </c>
    </row>
    <row r="916" spans="1:19" x14ac:dyDescent="0.25">
      <c r="A916" t="s">
        <v>349</v>
      </c>
      <c r="B916">
        <v>57706</v>
      </c>
      <c r="C916" s="83">
        <v>264471330267</v>
      </c>
      <c r="D916" t="s">
        <v>365</v>
      </c>
      <c r="E916" t="s">
        <v>353</v>
      </c>
      <c r="G916">
        <v>1</v>
      </c>
      <c r="H916" s="78">
        <v>68.989999999999995</v>
      </c>
      <c r="I916" s="78">
        <v>0</v>
      </c>
      <c r="J916" s="84">
        <v>68.989999999999995</v>
      </c>
      <c r="L916" s="78">
        <v>15.89</v>
      </c>
      <c r="N916" s="78">
        <v>2.2999999999999998</v>
      </c>
      <c r="O916" s="78">
        <v>18.190000000000001</v>
      </c>
      <c r="P916" s="78">
        <v>50.8</v>
      </c>
      <c r="R916" s="78">
        <v>0</v>
      </c>
    </row>
    <row r="917" spans="1:19" x14ac:dyDescent="0.25">
      <c r="A917" t="s">
        <v>349</v>
      </c>
      <c r="B917">
        <v>57709</v>
      </c>
      <c r="C917" s="83">
        <v>254286798244</v>
      </c>
      <c r="D917" t="s">
        <v>370</v>
      </c>
      <c r="E917" t="s">
        <v>371</v>
      </c>
      <c r="G917">
        <v>1</v>
      </c>
      <c r="H917" s="78">
        <v>66.97</v>
      </c>
      <c r="I917" s="78">
        <v>0</v>
      </c>
      <c r="J917" s="84">
        <v>66.97</v>
      </c>
      <c r="L917" s="78">
        <v>9.25</v>
      </c>
      <c r="N917" s="78">
        <v>2.2400000000000002</v>
      </c>
      <c r="O917" s="78">
        <v>11.49</v>
      </c>
      <c r="P917" s="78">
        <v>55.48</v>
      </c>
      <c r="R917" s="78">
        <v>0</v>
      </c>
    </row>
    <row r="918" spans="1:19" x14ac:dyDescent="0.25">
      <c r="A918" t="s">
        <v>349</v>
      </c>
      <c r="B918">
        <v>57716</v>
      </c>
      <c r="C918" s="83">
        <v>264587001027</v>
      </c>
      <c r="D918" t="s">
        <v>379</v>
      </c>
      <c r="E918" t="s">
        <v>66</v>
      </c>
      <c r="G918">
        <v>1</v>
      </c>
      <c r="H918" s="78">
        <v>210.29</v>
      </c>
      <c r="I918" s="78">
        <v>0</v>
      </c>
      <c r="J918" s="84">
        <v>210.29</v>
      </c>
      <c r="L918" s="78">
        <v>4.08</v>
      </c>
      <c r="N918" s="78">
        <v>6.4</v>
      </c>
      <c r="O918" s="78">
        <v>10.48</v>
      </c>
      <c r="P918" s="78">
        <v>199.81</v>
      </c>
      <c r="R918" s="78">
        <v>0</v>
      </c>
    </row>
    <row r="919" spans="1:19" x14ac:dyDescent="0.25">
      <c r="A919" t="s">
        <v>349</v>
      </c>
      <c r="B919">
        <v>57722</v>
      </c>
      <c r="C919" s="83">
        <v>253968023306</v>
      </c>
      <c r="D919" t="s">
        <v>388</v>
      </c>
      <c r="E919" t="s">
        <v>389</v>
      </c>
      <c r="G919">
        <v>1</v>
      </c>
      <c r="H919" s="78">
        <v>159.02000000000001</v>
      </c>
      <c r="I919" s="78">
        <v>92.3</v>
      </c>
      <c r="J919" s="84">
        <v>251.32</v>
      </c>
      <c r="L919" s="78">
        <v>86</v>
      </c>
      <c r="N919" s="78">
        <v>11.36</v>
      </c>
      <c r="O919" s="78">
        <v>97.36</v>
      </c>
      <c r="P919" s="78">
        <v>153.96</v>
      </c>
      <c r="R919" s="78">
        <v>0</v>
      </c>
    </row>
    <row r="920" spans="1:19" x14ac:dyDescent="0.25">
      <c r="A920" t="s">
        <v>349</v>
      </c>
      <c r="B920">
        <v>57724</v>
      </c>
      <c r="C920" s="83">
        <v>263328287387</v>
      </c>
      <c r="D920" t="s">
        <v>392</v>
      </c>
      <c r="E920" t="s">
        <v>393</v>
      </c>
      <c r="G920">
        <v>1</v>
      </c>
      <c r="H920" s="78">
        <v>50.05</v>
      </c>
      <c r="I920" s="78">
        <v>0</v>
      </c>
      <c r="J920" s="84">
        <v>50.05</v>
      </c>
      <c r="L920" s="78">
        <v>10.85</v>
      </c>
      <c r="N920" s="78">
        <v>2.5</v>
      </c>
      <c r="O920" s="78">
        <v>13.35</v>
      </c>
      <c r="P920" s="78">
        <v>36.700000000000003</v>
      </c>
      <c r="R920" s="78">
        <v>0</v>
      </c>
    </row>
    <row r="921" spans="1:19" x14ac:dyDescent="0.25">
      <c r="B921">
        <v>57732</v>
      </c>
      <c r="C921" s="83">
        <v>254485459344</v>
      </c>
      <c r="D921" t="s">
        <v>403</v>
      </c>
      <c r="E921" t="s">
        <v>404</v>
      </c>
      <c r="G921">
        <v>1</v>
      </c>
      <c r="S921" s="78">
        <v>0</v>
      </c>
    </row>
    <row r="922" spans="1:19" x14ac:dyDescent="0.25">
      <c r="B922">
        <v>57732</v>
      </c>
      <c r="C922" s="83">
        <v>283748646289</v>
      </c>
      <c r="D922" t="s">
        <v>405</v>
      </c>
      <c r="E922" t="s">
        <v>404</v>
      </c>
      <c r="G922">
        <v>1</v>
      </c>
      <c r="S922" s="78">
        <v>0</v>
      </c>
    </row>
    <row r="923" spans="1:19" x14ac:dyDescent="0.25">
      <c r="A923" t="s">
        <v>398</v>
      </c>
      <c r="B923">
        <v>57737</v>
      </c>
      <c r="C923" s="83">
        <v>264776779600</v>
      </c>
      <c r="D923" t="s">
        <v>412</v>
      </c>
      <c r="E923" t="s">
        <v>204</v>
      </c>
      <c r="G923">
        <v>1</v>
      </c>
      <c r="H923" s="78">
        <v>118.06</v>
      </c>
      <c r="I923" s="78">
        <v>0</v>
      </c>
      <c r="J923" s="84">
        <v>118.06</v>
      </c>
      <c r="L923" s="78">
        <v>0</v>
      </c>
      <c r="N923" s="78">
        <v>3.72</v>
      </c>
      <c r="O923" s="78">
        <v>3.72</v>
      </c>
      <c r="P923" s="78">
        <v>114.34</v>
      </c>
      <c r="R923" s="78">
        <v>0</v>
      </c>
    </row>
    <row r="924" spans="1:19" x14ac:dyDescent="0.25">
      <c r="A924" t="s">
        <v>398</v>
      </c>
      <c r="B924">
        <v>57746</v>
      </c>
      <c r="C924" s="83">
        <v>283644183819</v>
      </c>
      <c r="D924" t="s">
        <v>426</v>
      </c>
      <c r="E924" t="s">
        <v>66</v>
      </c>
      <c r="G924">
        <v>1</v>
      </c>
      <c r="H924" s="78">
        <v>53.9</v>
      </c>
      <c r="I924" s="78">
        <v>0</v>
      </c>
      <c r="J924" s="84">
        <v>53.9</v>
      </c>
      <c r="L924" s="78">
        <v>7.52</v>
      </c>
      <c r="N924" s="78">
        <v>1.86</v>
      </c>
      <c r="O924" s="78">
        <v>9.3800000000000008</v>
      </c>
      <c r="P924" s="78">
        <v>44.52</v>
      </c>
      <c r="R924" s="78">
        <v>0</v>
      </c>
    </row>
    <row r="925" spans="1:19" x14ac:dyDescent="0.25">
      <c r="A925" t="s">
        <v>398</v>
      </c>
      <c r="B925">
        <v>57751</v>
      </c>
      <c r="C925" s="83">
        <v>264780926044</v>
      </c>
      <c r="D925" t="s">
        <v>432</v>
      </c>
      <c r="E925" t="s">
        <v>433</v>
      </c>
      <c r="G925">
        <v>1</v>
      </c>
      <c r="H925" s="78">
        <v>75.02</v>
      </c>
      <c r="I925" s="78">
        <v>0</v>
      </c>
      <c r="J925" s="84">
        <v>75.02</v>
      </c>
      <c r="L925" s="78">
        <v>44.79</v>
      </c>
      <c r="N925" s="78">
        <v>2.48</v>
      </c>
      <c r="O925" s="78">
        <v>47.27</v>
      </c>
      <c r="P925" s="78">
        <v>27.75</v>
      </c>
      <c r="R925" s="78">
        <v>0</v>
      </c>
    </row>
    <row r="926" spans="1:19" x14ac:dyDescent="0.25">
      <c r="A926" t="s">
        <v>398</v>
      </c>
      <c r="B926">
        <v>57756</v>
      </c>
      <c r="C926" s="83">
        <v>283922660609</v>
      </c>
      <c r="D926" t="s">
        <v>440</v>
      </c>
      <c r="E926" t="s">
        <v>150</v>
      </c>
      <c r="G926">
        <v>1</v>
      </c>
      <c r="H926" s="78">
        <v>35.06</v>
      </c>
      <c r="I926" s="78">
        <v>0</v>
      </c>
      <c r="J926" s="84">
        <v>35.06</v>
      </c>
      <c r="L926" s="78">
        <v>7.52</v>
      </c>
      <c r="N926" s="78">
        <v>1.32</v>
      </c>
      <c r="O926" s="78">
        <v>8.84</v>
      </c>
      <c r="P926" s="78">
        <v>26.22</v>
      </c>
      <c r="R926" s="78">
        <v>0</v>
      </c>
    </row>
    <row r="927" spans="1:19" x14ac:dyDescent="0.25">
      <c r="A927" t="s">
        <v>398</v>
      </c>
      <c r="B927">
        <v>57758</v>
      </c>
      <c r="C927" s="83">
        <v>283858844240</v>
      </c>
      <c r="D927" t="s">
        <v>443</v>
      </c>
      <c r="E927" t="s">
        <v>444</v>
      </c>
      <c r="G927">
        <v>1</v>
      </c>
      <c r="H927" s="78">
        <v>180.04</v>
      </c>
      <c r="I927" s="78">
        <v>0</v>
      </c>
      <c r="J927" s="84">
        <v>180.04</v>
      </c>
      <c r="L927" s="78">
        <v>0</v>
      </c>
      <c r="N927" s="78">
        <v>5.52</v>
      </c>
      <c r="O927" s="78">
        <v>5.52</v>
      </c>
      <c r="P927" s="78">
        <v>174.52</v>
      </c>
      <c r="R927" s="78">
        <v>0</v>
      </c>
    </row>
    <row r="928" spans="1:19" x14ac:dyDescent="0.25">
      <c r="A928" t="s">
        <v>398</v>
      </c>
      <c r="B928">
        <v>57764</v>
      </c>
      <c r="C928" s="83">
        <v>283632363739</v>
      </c>
      <c r="D928" t="s">
        <v>453</v>
      </c>
      <c r="E928" t="s">
        <v>454</v>
      </c>
      <c r="G928">
        <v>1</v>
      </c>
      <c r="H928" s="78">
        <v>229.9</v>
      </c>
      <c r="I928" s="78">
        <v>0</v>
      </c>
      <c r="J928" s="84">
        <v>229.9</v>
      </c>
      <c r="L928" s="78">
        <v>16.829999999999998</v>
      </c>
      <c r="N928" s="78">
        <v>6.97</v>
      </c>
      <c r="O928" s="78">
        <v>23.8</v>
      </c>
      <c r="P928" s="78">
        <v>206.1</v>
      </c>
      <c r="R928" s="78">
        <v>0</v>
      </c>
    </row>
    <row r="929" spans="1:19" x14ac:dyDescent="0.25">
      <c r="A929" t="s">
        <v>455</v>
      </c>
      <c r="B929">
        <v>57767</v>
      </c>
      <c r="C929" s="83">
        <v>264685142968</v>
      </c>
      <c r="D929" t="s">
        <v>459</v>
      </c>
      <c r="E929" t="s">
        <v>460</v>
      </c>
      <c r="G929">
        <v>1</v>
      </c>
      <c r="H929" s="78">
        <v>67.03</v>
      </c>
      <c r="I929" s="78">
        <v>0</v>
      </c>
      <c r="J929" s="84">
        <v>67.03</v>
      </c>
      <c r="L929" s="78">
        <v>7.52</v>
      </c>
      <c r="N929" s="78">
        <v>3.25</v>
      </c>
      <c r="O929" s="78">
        <v>10.77</v>
      </c>
      <c r="P929" s="78">
        <v>56.26</v>
      </c>
      <c r="R929" s="78">
        <v>0</v>
      </c>
    </row>
    <row r="930" spans="1:19" x14ac:dyDescent="0.25">
      <c r="A930" t="s">
        <v>455</v>
      </c>
      <c r="B930">
        <v>57778</v>
      </c>
      <c r="C930" s="83">
        <v>253951168788</v>
      </c>
      <c r="D930" t="s">
        <v>473</v>
      </c>
      <c r="E930" t="s">
        <v>474</v>
      </c>
      <c r="G930">
        <v>1</v>
      </c>
      <c r="H930" s="78">
        <v>45.02</v>
      </c>
      <c r="I930" s="78">
        <v>0</v>
      </c>
      <c r="J930" s="84">
        <v>45.02</v>
      </c>
      <c r="L930" s="78">
        <v>10.220000000000001</v>
      </c>
      <c r="N930" s="78">
        <v>1.61</v>
      </c>
      <c r="O930" s="78">
        <v>11.83</v>
      </c>
      <c r="P930" s="78">
        <v>33.19</v>
      </c>
      <c r="R930" s="78">
        <v>0</v>
      </c>
    </row>
    <row r="931" spans="1:19" x14ac:dyDescent="0.25">
      <c r="A931" t="s">
        <v>455</v>
      </c>
      <c r="B931">
        <v>57786</v>
      </c>
      <c r="C931" s="83">
        <v>254639964086</v>
      </c>
      <c r="D931" t="s">
        <v>488</v>
      </c>
      <c r="E931" t="s">
        <v>86</v>
      </c>
      <c r="G931">
        <v>1</v>
      </c>
      <c r="H931" s="78">
        <v>89.06</v>
      </c>
      <c r="I931" s="78">
        <v>0</v>
      </c>
      <c r="J931" s="84">
        <v>89.06</v>
      </c>
      <c r="L931" s="78">
        <v>12.8</v>
      </c>
      <c r="N931" s="78">
        <v>2.88</v>
      </c>
      <c r="O931" s="78">
        <v>15.68</v>
      </c>
      <c r="P931" s="78">
        <v>73.38</v>
      </c>
      <c r="R931" s="78">
        <v>0</v>
      </c>
    </row>
    <row r="932" spans="1:19" x14ac:dyDescent="0.25">
      <c r="A932" t="s">
        <v>455</v>
      </c>
      <c r="B932">
        <v>57791</v>
      </c>
      <c r="G932">
        <v>2</v>
      </c>
      <c r="H932" s="78">
        <v>102.04</v>
      </c>
      <c r="I932" s="78">
        <v>0</v>
      </c>
      <c r="J932" s="84">
        <v>102.04</v>
      </c>
      <c r="M932" s="78">
        <v>0</v>
      </c>
      <c r="N932" s="78">
        <v>3.26</v>
      </c>
      <c r="O932" s="78">
        <v>3.26</v>
      </c>
      <c r="P932" s="78">
        <v>98.78</v>
      </c>
    </row>
    <row r="933" spans="1:19" x14ac:dyDescent="0.25">
      <c r="B933">
        <v>57791</v>
      </c>
      <c r="C933" s="83">
        <v>264635652890</v>
      </c>
      <c r="D933" t="s">
        <v>492</v>
      </c>
      <c r="E933" t="s">
        <v>493</v>
      </c>
      <c r="G933">
        <v>1</v>
      </c>
      <c r="S933" s="78">
        <v>0</v>
      </c>
    </row>
    <row r="934" spans="1:19" x14ac:dyDescent="0.25">
      <c r="B934">
        <v>57791</v>
      </c>
      <c r="C934" s="83">
        <v>283783996614</v>
      </c>
      <c r="D934" t="s">
        <v>494</v>
      </c>
      <c r="E934" t="s">
        <v>493</v>
      </c>
      <c r="G934">
        <v>1</v>
      </c>
      <c r="S934" s="78">
        <v>0</v>
      </c>
    </row>
    <row r="935" spans="1:19" x14ac:dyDescent="0.25">
      <c r="A935" t="s">
        <v>455</v>
      </c>
      <c r="B935">
        <v>57797</v>
      </c>
      <c r="C935" s="83">
        <v>263807533467</v>
      </c>
      <c r="D935" t="s">
        <v>502</v>
      </c>
      <c r="E935" t="s">
        <v>503</v>
      </c>
      <c r="G935">
        <v>1</v>
      </c>
      <c r="H935" s="78">
        <v>35.020000000000003</v>
      </c>
      <c r="I935" s="78">
        <v>0</v>
      </c>
      <c r="J935" s="84">
        <v>35.020000000000003</v>
      </c>
      <c r="L935" s="78">
        <v>9.34</v>
      </c>
      <c r="N935" s="78">
        <v>1.32</v>
      </c>
      <c r="O935" s="78">
        <v>10.66</v>
      </c>
      <c r="P935" s="78">
        <v>24.36</v>
      </c>
      <c r="R935" s="78">
        <v>0</v>
      </c>
    </row>
    <row r="936" spans="1:19" x14ac:dyDescent="0.25">
      <c r="A936" t="s">
        <v>455</v>
      </c>
      <c r="B936">
        <v>57799</v>
      </c>
      <c r="C936" s="83">
        <v>283923092527</v>
      </c>
      <c r="D936" t="s">
        <v>505</v>
      </c>
      <c r="E936" t="s">
        <v>204</v>
      </c>
      <c r="G936">
        <v>1</v>
      </c>
      <c r="H936" s="78">
        <v>49.06</v>
      </c>
      <c r="I936" s="78">
        <v>0</v>
      </c>
      <c r="J936" s="84">
        <v>49.06</v>
      </c>
      <c r="L936" s="78">
        <v>4.18</v>
      </c>
      <c r="N936" s="78">
        <v>1.72</v>
      </c>
      <c r="O936" s="78">
        <v>5.9</v>
      </c>
      <c r="P936" s="78">
        <v>43.16</v>
      </c>
      <c r="R936" s="78">
        <v>0</v>
      </c>
    </row>
    <row r="937" spans="1:19" x14ac:dyDescent="0.25">
      <c r="A937" t="s">
        <v>455</v>
      </c>
      <c r="B937">
        <v>57800</v>
      </c>
      <c r="C937" s="83">
        <v>264753505049</v>
      </c>
      <c r="D937" t="s">
        <v>506</v>
      </c>
      <c r="E937" t="s">
        <v>66</v>
      </c>
      <c r="G937">
        <v>1</v>
      </c>
      <c r="H937" s="78">
        <v>299.05</v>
      </c>
      <c r="I937" s="78">
        <v>0</v>
      </c>
      <c r="J937" s="84">
        <v>299.05</v>
      </c>
      <c r="L937" s="78">
        <v>12.8</v>
      </c>
      <c r="N937" s="78">
        <v>8.9700000000000006</v>
      </c>
      <c r="O937" s="78">
        <v>21.77</v>
      </c>
      <c r="P937" s="78">
        <v>277.27999999999997</v>
      </c>
      <c r="R937" s="78">
        <v>0</v>
      </c>
    </row>
    <row r="938" spans="1:19" x14ac:dyDescent="0.25">
      <c r="A938" t="s">
        <v>455</v>
      </c>
      <c r="B938">
        <v>57801</v>
      </c>
      <c r="C938" s="83">
        <v>263479570784</v>
      </c>
      <c r="D938" t="s">
        <v>507</v>
      </c>
      <c r="E938" t="s">
        <v>508</v>
      </c>
      <c r="G938">
        <v>1</v>
      </c>
      <c r="H938" s="78">
        <v>20.02</v>
      </c>
      <c r="I938" s="78">
        <v>0</v>
      </c>
      <c r="J938" s="84">
        <v>20.02</v>
      </c>
      <c r="L938" s="78">
        <v>4.46</v>
      </c>
      <c r="N938" s="78">
        <v>0.88</v>
      </c>
      <c r="O938" s="78">
        <v>5.34</v>
      </c>
      <c r="P938" s="78">
        <v>14.68</v>
      </c>
      <c r="R938" s="78">
        <v>0</v>
      </c>
    </row>
    <row r="939" spans="1:19" x14ac:dyDescent="0.25">
      <c r="A939" t="s">
        <v>455</v>
      </c>
      <c r="B939">
        <v>57807</v>
      </c>
      <c r="C939" s="83">
        <v>264635872501</v>
      </c>
      <c r="D939" t="s">
        <v>518</v>
      </c>
      <c r="E939" t="s">
        <v>519</v>
      </c>
      <c r="G939">
        <v>1</v>
      </c>
      <c r="H939" s="78">
        <v>120.02</v>
      </c>
      <c r="I939" s="78">
        <v>46.9</v>
      </c>
      <c r="J939" s="84">
        <v>166.92</v>
      </c>
      <c r="L939" s="78">
        <v>16</v>
      </c>
      <c r="N939" s="78">
        <v>7.64</v>
      </c>
      <c r="O939" s="78">
        <v>23.64</v>
      </c>
      <c r="P939" s="78">
        <v>143.28</v>
      </c>
      <c r="R939" s="78">
        <v>0</v>
      </c>
    </row>
    <row r="940" spans="1:19" x14ac:dyDescent="0.25">
      <c r="A940" t="s">
        <v>524</v>
      </c>
      <c r="B940">
        <v>57810</v>
      </c>
      <c r="C940" s="83">
        <v>254328711879</v>
      </c>
      <c r="D940" t="s">
        <v>525</v>
      </c>
      <c r="E940" t="s">
        <v>391</v>
      </c>
      <c r="G940">
        <v>1</v>
      </c>
      <c r="H940" s="78">
        <v>97.98</v>
      </c>
      <c r="I940" s="78">
        <v>0</v>
      </c>
      <c r="J940" s="84">
        <v>97.98</v>
      </c>
      <c r="L940" s="78">
        <v>9.25</v>
      </c>
      <c r="N940" s="78">
        <v>3.14</v>
      </c>
      <c r="O940" s="78">
        <v>12.39</v>
      </c>
      <c r="P940" s="78">
        <v>85.59</v>
      </c>
      <c r="R940" s="78">
        <v>0</v>
      </c>
    </row>
    <row r="941" spans="1:19" x14ac:dyDescent="0.25">
      <c r="A941" t="s">
        <v>524</v>
      </c>
      <c r="B941">
        <v>57813</v>
      </c>
      <c r="C941" s="83">
        <v>254535443944</v>
      </c>
      <c r="D941" t="s">
        <v>529</v>
      </c>
      <c r="E941" t="s">
        <v>530</v>
      </c>
      <c r="G941">
        <v>1</v>
      </c>
      <c r="H941" s="78">
        <v>98.03</v>
      </c>
      <c r="I941" s="78">
        <v>0</v>
      </c>
      <c r="J941" s="84">
        <v>98.03</v>
      </c>
      <c r="L941" s="78">
        <v>12.8</v>
      </c>
      <c r="N941" s="78">
        <v>4.6100000000000003</v>
      </c>
      <c r="O941" s="78">
        <v>17.41</v>
      </c>
      <c r="P941" s="78">
        <v>80.62</v>
      </c>
      <c r="R941" s="78">
        <v>0</v>
      </c>
    </row>
    <row r="942" spans="1:19" x14ac:dyDescent="0.25">
      <c r="A942" t="s">
        <v>524</v>
      </c>
      <c r="B942">
        <v>57819</v>
      </c>
      <c r="C942" s="83">
        <v>264517106691</v>
      </c>
      <c r="D942" t="s">
        <v>539</v>
      </c>
      <c r="E942" t="s">
        <v>540</v>
      </c>
      <c r="G942">
        <v>1</v>
      </c>
      <c r="H942" s="78">
        <v>55.9</v>
      </c>
      <c r="I942" s="78">
        <v>0</v>
      </c>
      <c r="J942" s="84">
        <v>55.9</v>
      </c>
      <c r="L942" s="78">
        <v>13.74</v>
      </c>
      <c r="N942" s="78">
        <v>1.92</v>
      </c>
      <c r="O942" s="78">
        <v>15.66</v>
      </c>
      <c r="P942" s="78">
        <v>40.24</v>
      </c>
      <c r="R942" s="78">
        <v>0</v>
      </c>
    </row>
    <row r="943" spans="1:19" x14ac:dyDescent="0.25">
      <c r="A943" t="s">
        <v>579</v>
      </c>
      <c r="B943">
        <v>57849</v>
      </c>
      <c r="C943" s="83">
        <v>283783876310</v>
      </c>
      <c r="D943" t="s">
        <v>580</v>
      </c>
      <c r="E943" t="s">
        <v>493</v>
      </c>
      <c r="G943">
        <v>1</v>
      </c>
      <c r="H943" s="78">
        <v>55.02</v>
      </c>
      <c r="I943" s="78">
        <v>0</v>
      </c>
      <c r="J943" s="84">
        <v>55.02</v>
      </c>
      <c r="L943" s="78">
        <v>7.52</v>
      </c>
      <c r="N943" s="78">
        <v>1.9</v>
      </c>
      <c r="O943" s="78">
        <v>9.42</v>
      </c>
      <c r="P943" s="78">
        <v>45.6</v>
      </c>
      <c r="R943" s="78">
        <v>0</v>
      </c>
    </row>
    <row r="944" spans="1:19" x14ac:dyDescent="0.25">
      <c r="A944" t="s">
        <v>579</v>
      </c>
      <c r="B944">
        <v>57860</v>
      </c>
      <c r="C944" s="83">
        <v>263885114649</v>
      </c>
      <c r="D944" t="s">
        <v>595</v>
      </c>
      <c r="E944" t="s">
        <v>70</v>
      </c>
      <c r="G944">
        <v>1</v>
      </c>
      <c r="H944" s="78">
        <v>29.88</v>
      </c>
      <c r="I944" s="78">
        <v>0</v>
      </c>
      <c r="J944" s="84">
        <v>29.88</v>
      </c>
      <c r="L944" s="78">
        <v>3.31</v>
      </c>
      <c r="N944" s="78">
        <v>1.61</v>
      </c>
      <c r="O944" s="78">
        <v>4.92</v>
      </c>
      <c r="P944" s="78">
        <v>24.96</v>
      </c>
      <c r="R944" s="78">
        <v>0</v>
      </c>
    </row>
    <row r="945" spans="1:19" x14ac:dyDescent="0.25">
      <c r="A945" t="s">
        <v>579</v>
      </c>
      <c r="B945">
        <v>57863</v>
      </c>
      <c r="C945" s="83">
        <v>283824076913</v>
      </c>
      <c r="D945" t="s">
        <v>598</v>
      </c>
      <c r="E945" t="s">
        <v>97</v>
      </c>
      <c r="G945">
        <v>1</v>
      </c>
      <c r="H945" s="78">
        <v>572.91999999999996</v>
      </c>
      <c r="I945" s="78">
        <v>0</v>
      </c>
      <c r="J945" s="84">
        <v>572.91999999999996</v>
      </c>
      <c r="L945" s="78">
        <v>2.78</v>
      </c>
      <c r="N945" s="78">
        <v>16.91</v>
      </c>
      <c r="O945" s="78">
        <v>19.690000000000001</v>
      </c>
      <c r="P945" s="78">
        <v>553.23</v>
      </c>
      <c r="R945" s="78">
        <v>0</v>
      </c>
    </row>
    <row r="946" spans="1:19" x14ac:dyDescent="0.25">
      <c r="B946">
        <v>57874</v>
      </c>
      <c r="C946" s="83">
        <v>264790504618</v>
      </c>
      <c r="D946" t="s">
        <v>608</v>
      </c>
      <c r="E946" t="s">
        <v>548</v>
      </c>
      <c r="G946">
        <v>1</v>
      </c>
      <c r="S946" s="78">
        <v>0</v>
      </c>
    </row>
    <row r="947" spans="1:19" x14ac:dyDescent="0.25">
      <c r="B947">
        <v>57874</v>
      </c>
      <c r="C947" s="83">
        <v>283942729429</v>
      </c>
      <c r="D947" t="s">
        <v>609</v>
      </c>
      <c r="E947" t="s">
        <v>548</v>
      </c>
      <c r="G947">
        <v>1</v>
      </c>
      <c r="S947" s="78">
        <v>0</v>
      </c>
    </row>
    <row r="948" spans="1:19" x14ac:dyDescent="0.25">
      <c r="A948" t="s">
        <v>614</v>
      </c>
      <c r="B948">
        <v>57878</v>
      </c>
      <c r="C948" s="83">
        <v>283931611636</v>
      </c>
      <c r="D948" t="s">
        <v>615</v>
      </c>
      <c r="E948" t="s">
        <v>158</v>
      </c>
      <c r="G948">
        <v>1</v>
      </c>
      <c r="H948" s="78">
        <v>22.06</v>
      </c>
      <c r="I948" s="78">
        <v>0</v>
      </c>
      <c r="J948" s="84">
        <v>22.06</v>
      </c>
      <c r="L948" s="78">
        <v>7.52</v>
      </c>
      <c r="N948" s="78">
        <v>0.94</v>
      </c>
      <c r="O948" s="78">
        <v>8.4600000000000009</v>
      </c>
      <c r="P948" s="78">
        <v>13.6</v>
      </c>
      <c r="R948" s="78">
        <v>0</v>
      </c>
    </row>
    <row r="949" spans="1:19" x14ac:dyDescent="0.25">
      <c r="A949" t="s">
        <v>614</v>
      </c>
      <c r="B949">
        <v>57881</v>
      </c>
      <c r="C949" s="83">
        <v>254542668071</v>
      </c>
      <c r="D949" t="s">
        <v>618</v>
      </c>
      <c r="E949" t="s">
        <v>619</v>
      </c>
      <c r="G949">
        <v>1</v>
      </c>
      <c r="H949" s="78">
        <v>333.03</v>
      </c>
      <c r="I949" s="78">
        <v>0</v>
      </c>
      <c r="J949" s="84">
        <v>333.03</v>
      </c>
      <c r="L949" s="78">
        <v>21</v>
      </c>
      <c r="N949" s="78">
        <v>9.9600000000000009</v>
      </c>
      <c r="O949" s="78">
        <v>30.96</v>
      </c>
      <c r="P949" s="78">
        <v>302.07</v>
      </c>
      <c r="R949" s="78">
        <v>0</v>
      </c>
    </row>
    <row r="950" spans="1:19" x14ac:dyDescent="0.25">
      <c r="A950" t="s">
        <v>614</v>
      </c>
      <c r="B950">
        <v>57884</v>
      </c>
      <c r="C950" s="83">
        <v>254618425257</v>
      </c>
      <c r="D950" t="s">
        <v>621</v>
      </c>
      <c r="E950" t="s">
        <v>128</v>
      </c>
      <c r="G950">
        <v>1</v>
      </c>
      <c r="H950" s="78">
        <v>59.06</v>
      </c>
      <c r="I950" s="78">
        <v>0</v>
      </c>
      <c r="J950" s="84">
        <v>59.06</v>
      </c>
      <c r="L950" s="78">
        <v>7.52</v>
      </c>
      <c r="N950" s="78">
        <v>2.0099999999999998</v>
      </c>
      <c r="O950" s="78">
        <v>9.5299999999999994</v>
      </c>
      <c r="P950" s="78">
        <v>49.53</v>
      </c>
      <c r="R950" s="78">
        <v>0</v>
      </c>
    </row>
    <row r="951" spans="1:19" x14ac:dyDescent="0.25">
      <c r="A951" t="s">
        <v>614</v>
      </c>
      <c r="B951">
        <v>57892</v>
      </c>
      <c r="C951" s="83">
        <v>264656056935</v>
      </c>
      <c r="D951" t="s">
        <v>631</v>
      </c>
      <c r="E951" t="s">
        <v>632</v>
      </c>
      <c r="G951">
        <v>1</v>
      </c>
      <c r="H951" s="78">
        <v>24.02</v>
      </c>
      <c r="I951" s="78">
        <v>0</v>
      </c>
      <c r="J951" s="84">
        <v>24.02</v>
      </c>
      <c r="L951" s="78">
        <v>9.7899999999999991</v>
      </c>
      <c r="N951" s="78">
        <v>1</v>
      </c>
      <c r="O951" s="78">
        <v>10.79</v>
      </c>
      <c r="P951" s="78">
        <v>13.23</v>
      </c>
      <c r="R951" s="78">
        <v>0</v>
      </c>
    </row>
    <row r="952" spans="1:19" x14ac:dyDescent="0.25">
      <c r="A952" t="s">
        <v>614</v>
      </c>
      <c r="B952">
        <v>57895</v>
      </c>
      <c r="C952" s="83">
        <v>283327410717</v>
      </c>
      <c r="D952" t="s">
        <v>637</v>
      </c>
      <c r="E952" t="s">
        <v>247</v>
      </c>
      <c r="G952">
        <v>1</v>
      </c>
      <c r="H952" s="78">
        <v>19.05</v>
      </c>
      <c r="I952" s="78">
        <v>0</v>
      </c>
      <c r="J952" s="84">
        <v>19.05</v>
      </c>
      <c r="L952" s="78">
        <v>7.52</v>
      </c>
      <c r="N952" s="78">
        <v>0.85</v>
      </c>
      <c r="O952" s="78">
        <v>8.3699999999999992</v>
      </c>
      <c r="P952" s="78">
        <v>10.68</v>
      </c>
      <c r="R952" s="78">
        <v>0</v>
      </c>
    </row>
    <row r="953" spans="1:19" x14ac:dyDescent="0.25">
      <c r="A953" t="s">
        <v>614</v>
      </c>
      <c r="B953">
        <v>57899</v>
      </c>
      <c r="C953" s="83">
        <v>283537418863</v>
      </c>
      <c r="D953" t="s">
        <v>643</v>
      </c>
      <c r="E953" t="s">
        <v>284</v>
      </c>
      <c r="G953">
        <v>1</v>
      </c>
      <c r="H953" s="78">
        <v>68.97</v>
      </c>
      <c r="I953" s="78">
        <v>0</v>
      </c>
      <c r="J953" s="84">
        <v>68.97</v>
      </c>
      <c r="L953" s="78">
        <v>28.28</v>
      </c>
      <c r="N953" s="78">
        <v>2.2999999999999998</v>
      </c>
      <c r="O953" s="78">
        <v>30.58</v>
      </c>
      <c r="P953" s="78">
        <v>38.39</v>
      </c>
      <c r="R953" s="78">
        <v>0</v>
      </c>
    </row>
    <row r="954" spans="1:19" x14ac:dyDescent="0.25">
      <c r="B954">
        <v>57907</v>
      </c>
      <c r="C954" s="83">
        <v>264559383181</v>
      </c>
      <c r="D954" t="s">
        <v>286</v>
      </c>
      <c r="E954" t="s">
        <v>287</v>
      </c>
      <c r="G954">
        <v>1</v>
      </c>
      <c r="S954" s="78">
        <v>0</v>
      </c>
    </row>
    <row r="955" spans="1:19" x14ac:dyDescent="0.25">
      <c r="B955">
        <v>57907</v>
      </c>
      <c r="C955" s="83">
        <v>283852218953</v>
      </c>
      <c r="D955" t="s">
        <v>651</v>
      </c>
      <c r="E955" t="s">
        <v>95</v>
      </c>
      <c r="G955">
        <v>1</v>
      </c>
      <c r="S955" s="78">
        <v>0</v>
      </c>
    </row>
    <row r="956" spans="1:19" x14ac:dyDescent="0.25">
      <c r="A956" t="s">
        <v>656</v>
      </c>
      <c r="B956">
        <v>57917</v>
      </c>
      <c r="C956" s="83">
        <v>264378898652</v>
      </c>
      <c r="D956" t="s">
        <v>667</v>
      </c>
      <c r="E956" t="s">
        <v>668</v>
      </c>
      <c r="G956">
        <v>1</v>
      </c>
      <c r="H956" s="78">
        <v>98.96</v>
      </c>
      <c r="I956" s="78">
        <v>0</v>
      </c>
      <c r="J956" s="84">
        <v>98.96</v>
      </c>
      <c r="L956" s="78">
        <v>8.61</v>
      </c>
      <c r="N956" s="78">
        <v>3.17</v>
      </c>
      <c r="O956" s="78">
        <v>11.78</v>
      </c>
      <c r="P956" s="78">
        <v>87.18</v>
      </c>
      <c r="R956" s="78">
        <v>0</v>
      </c>
    </row>
    <row r="957" spans="1:19" x14ac:dyDescent="0.25">
      <c r="A957" t="s">
        <v>656</v>
      </c>
      <c r="B957">
        <v>57937</v>
      </c>
      <c r="C957" s="83">
        <v>283923107432</v>
      </c>
      <c r="D957" t="s">
        <v>694</v>
      </c>
      <c r="E957" t="s">
        <v>204</v>
      </c>
      <c r="G957">
        <v>1</v>
      </c>
      <c r="H957" s="78">
        <v>35.06</v>
      </c>
      <c r="I957" s="78">
        <v>0</v>
      </c>
      <c r="J957" s="84">
        <v>35.06</v>
      </c>
      <c r="L957" s="78">
        <v>0</v>
      </c>
      <c r="N957" s="78">
        <v>1.32</v>
      </c>
      <c r="O957" s="78">
        <v>1.32</v>
      </c>
      <c r="P957" s="78">
        <v>33.74</v>
      </c>
      <c r="R957" s="78">
        <v>0</v>
      </c>
    </row>
    <row r="958" spans="1:19" x14ac:dyDescent="0.25">
      <c r="A958" t="s">
        <v>656</v>
      </c>
      <c r="B958">
        <v>57940</v>
      </c>
      <c r="C958" s="83">
        <v>252967303538</v>
      </c>
      <c r="D958" t="s">
        <v>697</v>
      </c>
      <c r="E958" t="s">
        <v>698</v>
      </c>
      <c r="G958">
        <v>1</v>
      </c>
      <c r="H958" s="78">
        <v>20.05</v>
      </c>
      <c r="I958" s="78">
        <v>0</v>
      </c>
      <c r="J958" s="84">
        <v>20.05</v>
      </c>
      <c r="L958" s="78">
        <v>13.4</v>
      </c>
      <c r="N958" s="78">
        <v>0.88</v>
      </c>
      <c r="O958" s="78">
        <v>14.28</v>
      </c>
      <c r="P958" s="78">
        <v>5.77</v>
      </c>
      <c r="R958" s="78">
        <v>0</v>
      </c>
    </row>
    <row r="959" spans="1:19" x14ac:dyDescent="0.25">
      <c r="A959" t="s">
        <v>699</v>
      </c>
      <c r="B959">
        <v>57946</v>
      </c>
      <c r="C959" s="83">
        <v>254614219735</v>
      </c>
      <c r="D959" t="s">
        <v>708</v>
      </c>
      <c r="E959" t="s">
        <v>254</v>
      </c>
      <c r="G959">
        <v>1</v>
      </c>
      <c r="H959" s="78">
        <v>90.05</v>
      </c>
      <c r="I959" s="78">
        <v>0</v>
      </c>
      <c r="J959" s="84">
        <v>90.05</v>
      </c>
      <c r="L959" s="78">
        <v>0</v>
      </c>
      <c r="N959" s="78">
        <v>2.91</v>
      </c>
      <c r="O959" s="78">
        <v>2.91</v>
      </c>
      <c r="P959" s="78">
        <v>87.14</v>
      </c>
      <c r="R959" s="78">
        <v>0</v>
      </c>
    </row>
    <row r="960" spans="1:19" x14ac:dyDescent="0.25">
      <c r="A960" t="s">
        <v>699</v>
      </c>
      <c r="B960">
        <v>57950</v>
      </c>
      <c r="C960" s="83">
        <v>254501721043</v>
      </c>
      <c r="D960" t="s">
        <v>714</v>
      </c>
      <c r="E960" t="s">
        <v>223</v>
      </c>
      <c r="G960">
        <v>1</v>
      </c>
      <c r="H960" s="78">
        <v>29.01</v>
      </c>
      <c r="I960" s="78">
        <v>0</v>
      </c>
      <c r="J960" s="84">
        <v>29.01</v>
      </c>
      <c r="L960" s="78">
        <v>7.52</v>
      </c>
      <c r="N960" s="78">
        <v>1.1399999999999999</v>
      </c>
      <c r="O960" s="78">
        <v>8.66</v>
      </c>
      <c r="P960" s="78">
        <v>20.350000000000001</v>
      </c>
      <c r="R960" s="78">
        <v>0</v>
      </c>
    </row>
    <row r="961" spans="1:19" x14ac:dyDescent="0.25">
      <c r="A961" t="s">
        <v>699</v>
      </c>
      <c r="B961">
        <v>57951</v>
      </c>
      <c r="C961" s="83">
        <v>264722786610</v>
      </c>
      <c r="D961" t="s">
        <v>715</v>
      </c>
      <c r="E961" t="s">
        <v>663</v>
      </c>
      <c r="G961">
        <v>1</v>
      </c>
      <c r="H961" s="78">
        <v>130.05000000000001</v>
      </c>
      <c r="I961" s="78">
        <v>0</v>
      </c>
      <c r="J961" s="84">
        <v>0</v>
      </c>
      <c r="L961" s="78">
        <v>7.52</v>
      </c>
      <c r="N961" s="78">
        <v>4.07</v>
      </c>
      <c r="O961" s="78">
        <v>11.59</v>
      </c>
      <c r="P961" s="78">
        <v>-11.59</v>
      </c>
      <c r="R961" s="78">
        <v>0</v>
      </c>
    </row>
    <row r="962" spans="1:19" x14ac:dyDescent="0.25">
      <c r="A962" t="s">
        <v>754</v>
      </c>
      <c r="B962">
        <v>57990</v>
      </c>
      <c r="C962" s="83">
        <v>283710203846</v>
      </c>
      <c r="D962" t="s">
        <v>766</v>
      </c>
      <c r="E962" t="s">
        <v>395</v>
      </c>
      <c r="G962">
        <v>1</v>
      </c>
      <c r="H962" s="78">
        <v>142.29</v>
      </c>
      <c r="I962" s="78">
        <v>0</v>
      </c>
      <c r="J962" s="84">
        <v>142.29</v>
      </c>
      <c r="L962" s="78">
        <v>6.94</v>
      </c>
      <c r="N962" s="78">
        <v>4.43</v>
      </c>
      <c r="O962" s="78">
        <v>11.37</v>
      </c>
      <c r="P962" s="78">
        <v>130.91999999999999</v>
      </c>
      <c r="R962" s="78">
        <v>0</v>
      </c>
    </row>
    <row r="963" spans="1:19" x14ac:dyDescent="0.25">
      <c r="A963" t="s">
        <v>754</v>
      </c>
      <c r="B963">
        <v>57991</v>
      </c>
      <c r="C963" s="83">
        <v>283784980430</v>
      </c>
      <c r="D963" t="s">
        <v>767</v>
      </c>
      <c r="E963" t="s">
        <v>519</v>
      </c>
      <c r="G963">
        <v>1</v>
      </c>
      <c r="H963" s="78">
        <v>88.02</v>
      </c>
      <c r="I963" s="78">
        <v>61.95</v>
      </c>
      <c r="J963" s="84">
        <v>149.97</v>
      </c>
      <c r="L963" s="78">
        <v>60</v>
      </c>
      <c r="N963" s="78">
        <v>6.9</v>
      </c>
      <c r="O963" s="78">
        <v>66.900000000000006</v>
      </c>
      <c r="P963" s="78">
        <v>83.07</v>
      </c>
      <c r="R963" s="78">
        <v>0</v>
      </c>
    </row>
    <row r="964" spans="1:19" x14ac:dyDescent="0.25">
      <c r="A964" t="s">
        <v>754</v>
      </c>
      <c r="B964">
        <v>57997</v>
      </c>
      <c r="C964" s="83">
        <v>253804275057</v>
      </c>
      <c r="D964" t="s">
        <v>776</v>
      </c>
      <c r="E964" t="s">
        <v>777</v>
      </c>
      <c r="G964">
        <v>1</v>
      </c>
      <c r="H964" s="78">
        <v>185.02</v>
      </c>
      <c r="I964" s="78">
        <v>0</v>
      </c>
      <c r="J964" s="84">
        <v>185.02</v>
      </c>
      <c r="L964" s="78">
        <v>10.81</v>
      </c>
      <c r="N964" s="78">
        <v>5.67</v>
      </c>
      <c r="O964" s="78">
        <v>16.48</v>
      </c>
      <c r="P964" s="78">
        <v>168.54</v>
      </c>
      <c r="R964" s="78">
        <v>0</v>
      </c>
    </row>
    <row r="965" spans="1:19" x14ac:dyDescent="0.25">
      <c r="A965" t="s">
        <v>754</v>
      </c>
      <c r="B965">
        <v>57998</v>
      </c>
      <c r="C965" s="83">
        <v>254513599741</v>
      </c>
      <c r="D965" t="s">
        <v>778</v>
      </c>
      <c r="E965" t="s">
        <v>493</v>
      </c>
      <c r="G965">
        <v>1</v>
      </c>
      <c r="H965" s="78">
        <v>75.02</v>
      </c>
      <c r="I965" s="78">
        <v>0</v>
      </c>
      <c r="J965" s="84">
        <v>75.02</v>
      </c>
      <c r="L965" s="78">
        <v>0</v>
      </c>
      <c r="N965" s="78">
        <v>2.48</v>
      </c>
      <c r="O965" s="78">
        <v>2.48</v>
      </c>
      <c r="P965" s="78">
        <v>72.540000000000006</v>
      </c>
      <c r="R965" s="78">
        <v>0</v>
      </c>
    </row>
    <row r="966" spans="1:19" x14ac:dyDescent="0.25">
      <c r="A966" t="s">
        <v>754</v>
      </c>
      <c r="B966">
        <v>58008</v>
      </c>
      <c r="C966" s="83">
        <v>264640700810</v>
      </c>
      <c r="D966" t="s">
        <v>792</v>
      </c>
      <c r="E966" t="s">
        <v>231</v>
      </c>
      <c r="G966">
        <v>1</v>
      </c>
      <c r="H966" s="78">
        <v>189.28</v>
      </c>
      <c r="I966" s="78">
        <v>0</v>
      </c>
      <c r="J966" s="84">
        <v>0</v>
      </c>
      <c r="L966" s="78">
        <v>0</v>
      </c>
      <c r="N966" s="78">
        <v>5.79</v>
      </c>
      <c r="O966" s="78">
        <v>5.79</v>
      </c>
      <c r="P966" s="78">
        <v>-5.79</v>
      </c>
      <c r="R966" s="78">
        <v>0</v>
      </c>
    </row>
    <row r="967" spans="1:19" x14ac:dyDescent="0.25">
      <c r="A967" t="s">
        <v>754</v>
      </c>
      <c r="B967">
        <v>58014</v>
      </c>
      <c r="C967" s="83">
        <v>264727608908</v>
      </c>
      <c r="D967" t="s">
        <v>800</v>
      </c>
      <c r="G967">
        <v>1</v>
      </c>
      <c r="H967" s="78">
        <v>3599.04</v>
      </c>
      <c r="I967" s="78">
        <v>0</v>
      </c>
      <c r="J967" s="84">
        <v>3599.04</v>
      </c>
      <c r="L967" s="78">
        <v>0</v>
      </c>
      <c r="O967" s="78">
        <v>0</v>
      </c>
      <c r="P967" s="78">
        <v>3599.04</v>
      </c>
      <c r="R967" s="78">
        <v>0</v>
      </c>
    </row>
    <row r="968" spans="1:19" x14ac:dyDescent="0.25">
      <c r="A968" t="s">
        <v>804</v>
      </c>
      <c r="B968">
        <v>58018</v>
      </c>
      <c r="C968" s="83">
        <v>283730207349</v>
      </c>
      <c r="D968" t="s">
        <v>805</v>
      </c>
      <c r="E968" t="s">
        <v>66</v>
      </c>
      <c r="G968">
        <v>1</v>
      </c>
      <c r="H968" s="78">
        <v>149.29</v>
      </c>
      <c r="I968" s="78">
        <v>43</v>
      </c>
      <c r="J968" s="84">
        <v>0</v>
      </c>
      <c r="L968" s="78">
        <v>0</v>
      </c>
      <c r="N968" s="78">
        <v>8.76</v>
      </c>
      <c r="O968" s="78">
        <v>8.76</v>
      </c>
      <c r="P968" s="78">
        <v>-8.76</v>
      </c>
      <c r="R968" s="78">
        <v>0</v>
      </c>
    </row>
    <row r="969" spans="1:19" x14ac:dyDescent="0.25">
      <c r="B969">
        <v>58024</v>
      </c>
      <c r="C969" s="83">
        <v>254368249846</v>
      </c>
      <c r="D969" t="s">
        <v>809</v>
      </c>
      <c r="E969" t="s">
        <v>180</v>
      </c>
      <c r="G969">
        <v>1</v>
      </c>
      <c r="S969" s="78">
        <v>0</v>
      </c>
    </row>
    <row r="970" spans="1:19" x14ac:dyDescent="0.25">
      <c r="B970">
        <v>58024</v>
      </c>
      <c r="C970" s="83">
        <v>283622754070</v>
      </c>
      <c r="D970" t="s">
        <v>810</v>
      </c>
      <c r="E970" t="s">
        <v>180</v>
      </c>
      <c r="G970">
        <v>1</v>
      </c>
      <c r="S970" s="78">
        <v>0</v>
      </c>
    </row>
    <row r="971" spans="1:19" x14ac:dyDescent="0.25">
      <c r="A971" t="s">
        <v>804</v>
      </c>
      <c r="B971">
        <v>58034</v>
      </c>
      <c r="C971" s="83">
        <v>264783294020</v>
      </c>
      <c r="D971" t="s">
        <v>822</v>
      </c>
      <c r="E971" t="s">
        <v>234</v>
      </c>
      <c r="G971">
        <v>1</v>
      </c>
      <c r="H971" s="78">
        <v>498.07</v>
      </c>
      <c r="I971" s="78">
        <v>0</v>
      </c>
      <c r="J971" s="84">
        <v>498.07</v>
      </c>
      <c r="L971" s="78">
        <v>37.119999999999997</v>
      </c>
      <c r="N971" s="78">
        <v>14.74</v>
      </c>
      <c r="O971" s="78">
        <v>51.86</v>
      </c>
      <c r="P971" s="78">
        <v>446.21</v>
      </c>
      <c r="R971" s="78">
        <v>0</v>
      </c>
    </row>
    <row r="972" spans="1:19" x14ac:dyDescent="0.25">
      <c r="A972" t="s">
        <v>804</v>
      </c>
      <c r="B972">
        <v>58044</v>
      </c>
      <c r="C972" s="83">
        <v>254639178098</v>
      </c>
      <c r="D972" t="s">
        <v>835</v>
      </c>
      <c r="E972" t="s">
        <v>788</v>
      </c>
      <c r="G972">
        <v>1</v>
      </c>
      <c r="H972" s="78">
        <v>165.06</v>
      </c>
      <c r="I972" s="78">
        <v>0</v>
      </c>
      <c r="J972" s="84">
        <v>165.06</v>
      </c>
      <c r="L972" s="78">
        <v>3.39</v>
      </c>
      <c r="N972" s="78">
        <v>5.09</v>
      </c>
      <c r="O972" s="78">
        <v>8.48</v>
      </c>
      <c r="P972" s="78">
        <v>156.58000000000001</v>
      </c>
      <c r="R972" s="78">
        <v>0</v>
      </c>
    </row>
    <row r="973" spans="1:19" x14ac:dyDescent="0.25">
      <c r="A973" t="s">
        <v>804</v>
      </c>
      <c r="B973">
        <v>58051</v>
      </c>
      <c r="G973">
        <v>2</v>
      </c>
      <c r="H973" s="78">
        <v>337.04</v>
      </c>
      <c r="I973" s="78">
        <v>0</v>
      </c>
      <c r="J973" s="84">
        <v>337.04</v>
      </c>
      <c r="M973" s="78">
        <v>0</v>
      </c>
      <c r="N973" s="78">
        <v>10.07</v>
      </c>
      <c r="O973" s="78">
        <v>10.07</v>
      </c>
      <c r="P973" s="78">
        <v>326.97000000000003</v>
      </c>
    </row>
    <row r="974" spans="1:19" x14ac:dyDescent="0.25">
      <c r="B974">
        <v>58051</v>
      </c>
      <c r="C974" s="83">
        <v>254513404040</v>
      </c>
      <c r="D974" t="s">
        <v>839</v>
      </c>
      <c r="E974" t="s">
        <v>493</v>
      </c>
      <c r="G974">
        <v>1</v>
      </c>
      <c r="S974" s="78">
        <v>0</v>
      </c>
    </row>
    <row r="975" spans="1:19" x14ac:dyDescent="0.25">
      <c r="B975">
        <v>58051</v>
      </c>
      <c r="C975" s="83">
        <v>264635593825</v>
      </c>
      <c r="D975" t="s">
        <v>840</v>
      </c>
      <c r="E975" t="s">
        <v>493</v>
      </c>
      <c r="G975">
        <v>1</v>
      </c>
      <c r="S975" s="78">
        <v>0</v>
      </c>
    </row>
    <row r="976" spans="1:19" x14ac:dyDescent="0.25">
      <c r="A976" t="s">
        <v>843</v>
      </c>
      <c r="B976">
        <v>58063</v>
      </c>
      <c r="C976" s="83">
        <v>254408590759</v>
      </c>
      <c r="D976" t="s">
        <v>855</v>
      </c>
      <c r="E976" t="s">
        <v>66</v>
      </c>
      <c r="G976">
        <v>1</v>
      </c>
      <c r="H976" s="78">
        <v>25.9</v>
      </c>
      <c r="I976" s="78">
        <v>0</v>
      </c>
      <c r="J976" s="84">
        <v>25.9</v>
      </c>
      <c r="L976" s="78">
        <v>6.94</v>
      </c>
      <c r="N976" s="78">
        <v>1.05</v>
      </c>
      <c r="O976" s="78">
        <v>7.99</v>
      </c>
      <c r="P976" s="78">
        <v>17.91</v>
      </c>
      <c r="R976" s="78">
        <v>0</v>
      </c>
    </row>
    <row r="977" spans="1:19" x14ac:dyDescent="0.25">
      <c r="A977" t="s">
        <v>843</v>
      </c>
      <c r="B977">
        <v>58067</v>
      </c>
      <c r="C977" s="83">
        <v>263619300234</v>
      </c>
      <c r="D977" t="s">
        <v>859</v>
      </c>
      <c r="E977" t="s">
        <v>860</v>
      </c>
      <c r="G977">
        <v>1</v>
      </c>
      <c r="H977" s="78">
        <v>30.02</v>
      </c>
      <c r="I977" s="78">
        <v>0</v>
      </c>
      <c r="J977" s="84">
        <v>30.02</v>
      </c>
      <c r="L977" s="78">
        <v>7.52</v>
      </c>
      <c r="N977" s="78">
        <v>1.17</v>
      </c>
      <c r="O977" s="78">
        <v>8.69</v>
      </c>
      <c r="P977" s="78">
        <v>21.33</v>
      </c>
      <c r="R977" s="78">
        <v>0</v>
      </c>
    </row>
    <row r="978" spans="1:19" x14ac:dyDescent="0.25">
      <c r="A978" t="s">
        <v>843</v>
      </c>
      <c r="B978">
        <v>58083</v>
      </c>
      <c r="C978" s="83">
        <v>254337745056</v>
      </c>
      <c r="D978" t="s">
        <v>882</v>
      </c>
      <c r="E978" t="s">
        <v>66</v>
      </c>
      <c r="G978">
        <v>1</v>
      </c>
      <c r="H978" s="78">
        <v>39.979999999999997</v>
      </c>
      <c r="I978" s="78">
        <v>0</v>
      </c>
      <c r="J978" s="84">
        <v>39.979999999999997</v>
      </c>
      <c r="L978" s="78">
        <v>4.46</v>
      </c>
      <c r="N978" s="78">
        <v>1.46</v>
      </c>
      <c r="O978" s="78">
        <v>5.92</v>
      </c>
      <c r="P978" s="78">
        <v>34.06</v>
      </c>
      <c r="R978" s="78">
        <v>0</v>
      </c>
    </row>
    <row r="979" spans="1:19" x14ac:dyDescent="0.25">
      <c r="A979" t="s">
        <v>883</v>
      </c>
      <c r="B979">
        <v>58093</v>
      </c>
      <c r="C979" s="83">
        <v>283727187725</v>
      </c>
      <c r="D979" t="s">
        <v>896</v>
      </c>
      <c r="E979" t="s">
        <v>68</v>
      </c>
      <c r="G979">
        <v>1</v>
      </c>
      <c r="H979" s="78">
        <v>149.29</v>
      </c>
      <c r="I979" s="78">
        <v>0</v>
      </c>
      <c r="J979" s="84">
        <v>149.29</v>
      </c>
      <c r="L979" s="78">
        <v>0</v>
      </c>
      <c r="N979" s="78">
        <v>4.63</v>
      </c>
      <c r="O979" s="78">
        <v>4.63</v>
      </c>
      <c r="P979" s="78">
        <v>144.66</v>
      </c>
      <c r="R979" s="78">
        <v>0</v>
      </c>
    </row>
    <row r="980" spans="1:19" x14ac:dyDescent="0.25">
      <c r="A980" t="s">
        <v>883</v>
      </c>
      <c r="B980">
        <v>58104</v>
      </c>
      <c r="C980" s="83">
        <v>264501972420</v>
      </c>
      <c r="D980" t="s">
        <v>910</v>
      </c>
      <c r="E980" t="s">
        <v>911</v>
      </c>
      <c r="G980">
        <v>1</v>
      </c>
      <c r="H980" s="78">
        <v>49.9</v>
      </c>
      <c r="I980" s="78">
        <v>0</v>
      </c>
      <c r="J980" s="84">
        <v>49.9</v>
      </c>
      <c r="L980" s="78">
        <v>7.52</v>
      </c>
      <c r="N980" s="78">
        <v>1.75</v>
      </c>
      <c r="O980" s="78">
        <v>9.27</v>
      </c>
      <c r="P980" s="78">
        <v>40.630000000000003</v>
      </c>
      <c r="R980" s="78">
        <v>0</v>
      </c>
    </row>
    <row r="981" spans="1:19" x14ac:dyDescent="0.25">
      <c r="A981" t="s">
        <v>928</v>
      </c>
      <c r="B981">
        <v>58124</v>
      </c>
      <c r="C981" s="83">
        <v>283252366730</v>
      </c>
      <c r="D981" t="s">
        <v>937</v>
      </c>
      <c r="E981" t="s">
        <v>279</v>
      </c>
      <c r="G981">
        <v>1</v>
      </c>
      <c r="H981" s="78">
        <v>58.18</v>
      </c>
      <c r="I981" s="78">
        <v>0</v>
      </c>
      <c r="J981" s="84">
        <v>58.18</v>
      </c>
      <c r="L981" s="78">
        <v>3.39</v>
      </c>
      <c r="N981" s="78">
        <v>1.99</v>
      </c>
      <c r="O981" s="78">
        <v>5.38</v>
      </c>
      <c r="P981" s="78">
        <v>52.8</v>
      </c>
      <c r="R981" s="78">
        <v>0</v>
      </c>
    </row>
    <row r="982" spans="1:19" x14ac:dyDescent="0.25">
      <c r="A982" t="s">
        <v>928</v>
      </c>
      <c r="B982">
        <v>58127</v>
      </c>
      <c r="C982" s="83">
        <v>254513477167</v>
      </c>
      <c r="D982" t="s">
        <v>940</v>
      </c>
      <c r="E982" t="s">
        <v>493</v>
      </c>
      <c r="G982">
        <v>1</v>
      </c>
      <c r="H982" s="78">
        <v>75.02</v>
      </c>
      <c r="I982" s="78">
        <v>72.25</v>
      </c>
      <c r="J982" s="84">
        <v>147.27000000000001</v>
      </c>
      <c r="L982" s="78">
        <v>58</v>
      </c>
      <c r="N982" s="78">
        <v>6.78</v>
      </c>
      <c r="O982" s="78">
        <v>64.78</v>
      </c>
      <c r="P982" s="78">
        <v>82.49</v>
      </c>
      <c r="R982" s="78">
        <v>0</v>
      </c>
    </row>
    <row r="983" spans="1:19" x14ac:dyDescent="0.25">
      <c r="A983" t="s">
        <v>951</v>
      </c>
      <c r="B983">
        <v>58141</v>
      </c>
      <c r="C983" s="83">
        <v>264477572090</v>
      </c>
      <c r="D983" t="s">
        <v>957</v>
      </c>
      <c r="E983" t="s">
        <v>66</v>
      </c>
      <c r="G983">
        <v>1</v>
      </c>
      <c r="H983" s="78">
        <v>139.99</v>
      </c>
      <c r="I983" s="78">
        <v>0</v>
      </c>
      <c r="J983" s="84">
        <v>139.99</v>
      </c>
      <c r="L983" s="78">
        <v>0</v>
      </c>
      <c r="N983" s="78">
        <v>4.3600000000000003</v>
      </c>
      <c r="O983" s="78">
        <v>4.3600000000000003</v>
      </c>
      <c r="P983" s="78">
        <v>135.63</v>
      </c>
      <c r="R983" s="78">
        <v>0</v>
      </c>
    </row>
    <row r="984" spans="1:19" x14ac:dyDescent="0.25">
      <c r="A984" t="s">
        <v>951</v>
      </c>
      <c r="B984">
        <v>58146</v>
      </c>
      <c r="C984" s="83">
        <v>254654625634</v>
      </c>
      <c r="D984" t="s">
        <v>965</v>
      </c>
      <c r="E984" t="s">
        <v>966</v>
      </c>
      <c r="G984">
        <v>1</v>
      </c>
      <c r="H984" s="78">
        <v>79.069999999999993</v>
      </c>
      <c r="I984" s="78">
        <v>0</v>
      </c>
      <c r="J984" s="84">
        <v>79.069999999999993</v>
      </c>
      <c r="L984" s="78">
        <v>0</v>
      </c>
      <c r="N984" s="78">
        <v>2.59</v>
      </c>
      <c r="O984" s="78">
        <v>2.59</v>
      </c>
      <c r="P984" s="78">
        <v>76.48</v>
      </c>
      <c r="R984" s="78">
        <v>0</v>
      </c>
    </row>
    <row r="985" spans="1:19" x14ac:dyDescent="0.25">
      <c r="A985" t="s">
        <v>951</v>
      </c>
      <c r="B985">
        <v>58148</v>
      </c>
      <c r="C985" s="83">
        <v>254415942494</v>
      </c>
      <c r="D985" t="s">
        <v>969</v>
      </c>
      <c r="E985" t="s">
        <v>66</v>
      </c>
      <c r="G985">
        <v>1</v>
      </c>
      <c r="H985" s="78">
        <v>230.91</v>
      </c>
      <c r="I985" s="78">
        <v>0</v>
      </c>
      <c r="J985" s="84">
        <v>230.91</v>
      </c>
      <c r="L985" s="78">
        <v>0</v>
      </c>
      <c r="N985" s="78">
        <v>7</v>
      </c>
      <c r="O985" s="78">
        <v>7</v>
      </c>
      <c r="P985" s="78">
        <v>223.91</v>
      </c>
      <c r="R985" s="78">
        <v>0</v>
      </c>
    </row>
    <row r="986" spans="1:19" x14ac:dyDescent="0.25">
      <c r="A986" t="s">
        <v>991</v>
      </c>
      <c r="B986">
        <v>58165</v>
      </c>
      <c r="C986" s="83">
        <v>254659437015</v>
      </c>
      <c r="D986" t="s">
        <v>995</v>
      </c>
      <c r="E986" t="s">
        <v>996</v>
      </c>
      <c r="G986">
        <v>1</v>
      </c>
      <c r="H986" s="78">
        <v>160.07</v>
      </c>
      <c r="I986" s="78">
        <v>0</v>
      </c>
      <c r="J986" s="84">
        <v>160.07</v>
      </c>
      <c r="L986" s="78">
        <v>7.52</v>
      </c>
      <c r="N986" s="78">
        <v>4.9400000000000004</v>
      </c>
      <c r="O986" s="78">
        <v>12.46</v>
      </c>
      <c r="P986" s="78">
        <v>147.61000000000001</v>
      </c>
      <c r="R986" s="78">
        <v>0</v>
      </c>
    </row>
    <row r="987" spans="1:19" x14ac:dyDescent="0.25">
      <c r="A987" t="s">
        <v>991</v>
      </c>
      <c r="B987">
        <v>58166</v>
      </c>
      <c r="C987" s="83">
        <v>264003233261</v>
      </c>
      <c r="D987" t="s">
        <v>997</v>
      </c>
      <c r="E987" t="s">
        <v>998</v>
      </c>
      <c r="G987">
        <v>1</v>
      </c>
      <c r="H987" s="78">
        <v>349.07</v>
      </c>
      <c r="I987" s="78">
        <v>189</v>
      </c>
      <c r="J987" s="84">
        <v>538.07000000000005</v>
      </c>
      <c r="L987" s="78">
        <v>190.19</v>
      </c>
      <c r="N987" s="78">
        <v>23.98</v>
      </c>
      <c r="O987" s="78">
        <v>214.17</v>
      </c>
      <c r="P987" s="78">
        <v>323.89999999999998</v>
      </c>
      <c r="R987" s="78">
        <v>0</v>
      </c>
    </row>
    <row r="988" spans="1:19" x14ac:dyDescent="0.25">
      <c r="A988" t="s">
        <v>991</v>
      </c>
      <c r="B988">
        <v>58168</v>
      </c>
      <c r="C988" s="83">
        <v>283204202404</v>
      </c>
      <c r="D988" t="s">
        <v>1001</v>
      </c>
      <c r="E988" t="s">
        <v>259</v>
      </c>
      <c r="G988">
        <v>1</v>
      </c>
      <c r="H988" s="78">
        <v>80.02</v>
      </c>
      <c r="I988" s="78">
        <v>51.55</v>
      </c>
      <c r="J988" s="84">
        <v>131.57</v>
      </c>
      <c r="L988" s="78">
        <v>27</v>
      </c>
      <c r="N988" s="78">
        <v>6.09</v>
      </c>
      <c r="O988" s="78">
        <v>33.090000000000003</v>
      </c>
      <c r="P988" s="78">
        <v>98.48</v>
      </c>
      <c r="R988" s="78">
        <v>0</v>
      </c>
    </row>
    <row r="989" spans="1:19" x14ac:dyDescent="0.25">
      <c r="A989" t="s">
        <v>991</v>
      </c>
      <c r="B989">
        <v>58171</v>
      </c>
      <c r="C989" s="83">
        <v>283808962048</v>
      </c>
      <c r="D989" t="s">
        <v>1006</v>
      </c>
      <c r="E989" t="s">
        <v>530</v>
      </c>
      <c r="G989">
        <v>1</v>
      </c>
      <c r="H989" s="78">
        <v>124.03</v>
      </c>
      <c r="I989" s="78">
        <v>0</v>
      </c>
      <c r="J989" s="84">
        <v>124.03</v>
      </c>
      <c r="L989" s="78">
        <v>8.5</v>
      </c>
      <c r="N989" s="78">
        <v>3.9</v>
      </c>
      <c r="O989" s="78">
        <v>12.4</v>
      </c>
      <c r="P989" s="78">
        <v>111.63</v>
      </c>
      <c r="R989" s="78">
        <v>0</v>
      </c>
    </row>
    <row r="990" spans="1:19" x14ac:dyDescent="0.25">
      <c r="B990">
        <v>58182</v>
      </c>
      <c r="C990" s="83">
        <v>254607528122</v>
      </c>
      <c r="D990" t="s">
        <v>1014</v>
      </c>
      <c r="E990" t="s">
        <v>272</v>
      </c>
      <c r="G990">
        <v>1</v>
      </c>
      <c r="S990" s="78">
        <v>0</v>
      </c>
    </row>
    <row r="991" spans="1:19" x14ac:dyDescent="0.25">
      <c r="B991">
        <v>58182</v>
      </c>
      <c r="C991" s="83">
        <v>254631893371</v>
      </c>
      <c r="D991" t="s">
        <v>1015</v>
      </c>
      <c r="E991" t="s">
        <v>594</v>
      </c>
      <c r="G991">
        <v>1</v>
      </c>
      <c r="S991" s="78">
        <v>0</v>
      </c>
    </row>
    <row r="992" spans="1:19" x14ac:dyDescent="0.25">
      <c r="B992">
        <v>58182</v>
      </c>
      <c r="C992" s="83">
        <v>264556408695</v>
      </c>
      <c r="D992" t="s">
        <v>1016</v>
      </c>
      <c r="E992" t="s">
        <v>448</v>
      </c>
      <c r="G992">
        <v>1</v>
      </c>
      <c r="S992" s="78">
        <v>0</v>
      </c>
    </row>
    <row r="993" spans="1:19" x14ac:dyDescent="0.25">
      <c r="B993">
        <v>58182</v>
      </c>
      <c r="C993" s="83">
        <v>264566774528</v>
      </c>
      <c r="D993" t="s">
        <v>1017</v>
      </c>
      <c r="E993" t="s">
        <v>395</v>
      </c>
      <c r="G993">
        <v>1</v>
      </c>
      <c r="S993" s="78">
        <v>0</v>
      </c>
    </row>
    <row r="994" spans="1:19" x14ac:dyDescent="0.25">
      <c r="B994">
        <v>58182</v>
      </c>
      <c r="C994" s="83">
        <v>264578263209</v>
      </c>
      <c r="D994" t="s">
        <v>1018</v>
      </c>
      <c r="E994" t="s">
        <v>74</v>
      </c>
      <c r="G994">
        <v>1</v>
      </c>
      <c r="S994" s="78">
        <v>0</v>
      </c>
    </row>
    <row r="995" spans="1:19" x14ac:dyDescent="0.25">
      <c r="A995" t="s">
        <v>991</v>
      </c>
      <c r="B995">
        <v>58183</v>
      </c>
      <c r="C995" s="83">
        <v>282597391329</v>
      </c>
      <c r="D995" t="s">
        <v>1019</v>
      </c>
      <c r="E995" t="s">
        <v>1020</v>
      </c>
      <c r="G995">
        <v>1</v>
      </c>
      <c r="H995" s="78">
        <v>25.02</v>
      </c>
      <c r="I995" s="78">
        <v>0</v>
      </c>
      <c r="J995" s="84">
        <v>25.02</v>
      </c>
      <c r="L995" s="78">
        <v>7.52</v>
      </c>
      <c r="N995" s="78">
        <v>1.4</v>
      </c>
      <c r="O995" s="78">
        <v>8.92</v>
      </c>
      <c r="P995" s="78">
        <v>16.100000000000001</v>
      </c>
      <c r="R995" s="78">
        <v>0</v>
      </c>
    </row>
    <row r="996" spans="1:19" x14ac:dyDescent="0.25">
      <c r="A996" t="s">
        <v>991</v>
      </c>
      <c r="B996">
        <v>58192</v>
      </c>
      <c r="C996" s="83">
        <v>254485442349</v>
      </c>
      <c r="D996" t="s">
        <v>1031</v>
      </c>
      <c r="E996" t="s">
        <v>404</v>
      </c>
      <c r="G996">
        <v>1</v>
      </c>
      <c r="H996" s="78">
        <v>167.01</v>
      </c>
      <c r="I996" s="78">
        <v>0</v>
      </c>
      <c r="J996" s="84">
        <v>167.01</v>
      </c>
      <c r="L996" s="78">
        <v>7.52</v>
      </c>
      <c r="N996" s="78">
        <v>5.14</v>
      </c>
      <c r="O996" s="78">
        <v>12.66</v>
      </c>
      <c r="P996" s="78">
        <v>154.35</v>
      </c>
      <c r="R996" s="78">
        <v>0</v>
      </c>
    </row>
    <row r="997" spans="1:19" x14ac:dyDescent="0.25">
      <c r="A997" t="s">
        <v>991</v>
      </c>
      <c r="B997">
        <v>58205</v>
      </c>
      <c r="C997" s="83">
        <v>264413455311</v>
      </c>
      <c r="D997" t="s">
        <v>1047</v>
      </c>
      <c r="E997" t="s">
        <v>781</v>
      </c>
      <c r="G997">
        <v>1</v>
      </c>
      <c r="H997" s="78">
        <v>29.02</v>
      </c>
      <c r="I997" s="78">
        <v>0</v>
      </c>
      <c r="J997" s="84">
        <v>29.02</v>
      </c>
      <c r="L997" s="78">
        <v>0</v>
      </c>
      <c r="N997" s="78">
        <v>1.1399999999999999</v>
      </c>
      <c r="O997" s="78">
        <v>1.1399999999999999</v>
      </c>
      <c r="P997" s="78">
        <v>27.88</v>
      </c>
      <c r="R997" s="78">
        <v>0</v>
      </c>
    </row>
    <row r="998" spans="1:19" x14ac:dyDescent="0.25">
      <c r="A998" t="s">
        <v>1048</v>
      </c>
      <c r="B998">
        <v>58207</v>
      </c>
      <c r="C998" s="83">
        <v>253614495500</v>
      </c>
      <c r="D998" t="s">
        <v>1051</v>
      </c>
      <c r="E998" t="s">
        <v>1052</v>
      </c>
      <c r="G998">
        <v>1</v>
      </c>
      <c r="H998" s="78">
        <v>29.85</v>
      </c>
      <c r="I998" s="78">
        <v>0</v>
      </c>
      <c r="J998" s="84">
        <v>29.85</v>
      </c>
      <c r="L998" s="78">
        <v>3.31</v>
      </c>
      <c r="N998" s="78">
        <v>1.17</v>
      </c>
      <c r="O998" s="78">
        <v>4.4800000000000004</v>
      </c>
      <c r="P998" s="78">
        <v>25.37</v>
      </c>
      <c r="R998" s="78">
        <v>0</v>
      </c>
    </row>
    <row r="999" spans="1:19" x14ac:dyDescent="0.25">
      <c r="A999" t="s">
        <v>1048</v>
      </c>
      <c r="B999">
        <v>58208</v>
      </c>
      <c r="C999" s="83">
        <v>264801873840</v>
      </c>
      <c r="D999" t="s">
        <v>1053</v>
      </c>
      <c r="E999" t="s">
        <v>1054</v>
      </c>
      <c r="G999">
        <v>1</v>
      </c>
      <c r="H999" s="78">
        <v>140.07</v>
      </c>
      <c r="I999" s="78">
        <v>0</v>
      </c>
      <c r="J999" s="84">
        <v>140.07</v>
      </c>
      <c r="L999" s="78">
        <v>7.52</v>
      </c>
      <c r="N999" s="78">
        <v>4.3600000000000003</v>
      </c>
      <c r="O999" s="78">
        <v>11.88</v>
      </c>
      <c r="P999" s="78">
        <v>128.19</v>
      </c>
      <c r="R999" s="78">
        <v>0</v>
      </c>
    </row>
    <row r="1000" spans="1:19" x14ac:dyDescent="0.25">
      <c r="A1000" t="s">
        <v>1048</v>
      </c>
      <c r="B1000">
        <v>58209</v>
      </c>
      <c r="C1000" s="83">
        <v>254465657050</v>
      </c>
      <c r="D1000" t="s">
        <v>1055</v>
      </c>
      <c r="E1000" t="s">
        <v>295</v>
      </c>
      <c r="G1000">
        <v>1</v>
      </c>
      <c r="H1000" s="78">
        <v>45.29</v>
      </c>
      <c r="I1000" s="78">
        <v>0</v>
      </c>
      <c r="J1000" s="84">
        <v>45.29</v>
      </c>
      <c r="L1000" s="78">
        <v>7.52</v>
      </c>
      <c r="N1000" s="78">
        <v>1.61</v>
      </c>
      <c r="O1000" s="78">
        <v>9.1300000000000008</v>
      </c>
      <c r="P1000" s="78">
        <v>36.159999999999997</v>
      </c>
      <c r="R1000" s="78">
        <v>0</v>
      </c>
    </row>
    <row r="1001" spans="1:19" x14ac:dyDescent="0.25">
      <c r="B1001">
        <v>58222</v>
      </c>
      <c r="C1001" s="83">
        <v>264548309167</v>
      </c>
      <c r="D1001" t="s">
        <v>1067</v>
      </c>
      <c r="E1001" t="s">
        <v>956</v>
      </c>
      <c r="G1001">
        <v>1</v>
      </c>
      <c r="S1001" s="78">
        <v>0</v>
      </c>
    </row>
    <row r="1002" spans="1:19" x14ac:dyDescent="0.25">
      <c r="B1002">
        <v>58222</v>
      </c>
      <c r="C1002" s="83">
        <v>264800462574</v>
      </c>
      <c r="D1002" t="s">
        <v>1068</v>
      </c>
      <c r="E1002" t="s">
        <v>548</v>
      </c>
      <c r="G1002">
        <v>1</v>
      </c>
      <c r="S1002" s="78">
        <v>0</v>
      </c>
    </row>
    <row r="1003" spans="1:19" x14ac:dyDescent="0.25">
      <c r="A1003" t="s">
        <v>1048</v>
      </c>
      <c r="B1003">
        <v>58223</v>
      </c>
      <c r="C1003" s="83">
        <v>254338945506</v>
      </c>
      <c r="D1003" t="s">
        <v>1069</v>
      </c>
      <c r="E1003" t="s">
        <v>1070</v>
      </c>
      <c r="G1003">
        <v>1</v>
      </c>
      <c r="H1003" s="78">
        <v>250.07</v>
      </c>
      <c r="I1003" s="78">
        <v>0</v>
      </c>
      <c r="J1003" s="84">
        <v>250.07</v>
      </c>
      <c r="L1003" s="78">
        <v>0</v>
      </c>
      <c r="N1003" s="78">
        <v>7.55</v>
      </c>
      <c r="O1003" s="78">
        <v>7.55</v>
      </c>
      <c r="P1003" s="78">
        <v>242.52</v>
      </c>
      <c r="R1003" s="78">
        <v>0</v>
      </c>
    </row>
    <row r="1004" spans="1:19" x14ac:dyDescent="0.25">
      <c r="A1004" t="s">
        <v>1089</v>
      </c>
      <c r="B1004">
        <v>58237</v>
      </c>
      <c r="C1004" s="83">
        <v>283952169192</v>
      </c>
      <c r="D1004" t="s">
        <v>1090</v>
      </c>
      <c r="E1004" t="s">
        <v>548</v>
      </c>
      <c r="G1004">
        <v>1</v>
      </c>
      <c r="H1004" s="78">
        <v>69.069999999999993</v>
      </c>
      <c r="I1004" s="78">
        <v>77.25</v>
      </c>
      <c r="J1004" s="84">
        <v>0</v>
      </c>
      <c r="L1004" s="78">
        <v>73.39</v>
      </c>
      <c r="N1004" s="78">
        <v>6.74</v>
      </c>
      <c r="O1004" s="78">
        <v>80.13</v>
      </c>
      <c r="P1004" s="78">
        <v>-80.13</v>
      </c>
      <c r="R1004" s="78">
        <v>0</v>
      </c>
    </row>
    <row r="1005" spans="1:19" x14ac:dyDescent="0.25">
      <c r="A1005" t="s">
        <v>1089</v>
      </c>
      <c r="B1005">
        <v>58239</v>
      </c>
      <c r="C1005" s="83">
        <v>283587842139</v>
      </c>
      <c r="D1005" t="s">
        <v>1091</v>
      </c>
      <c r="E1005" t="s">
        <v>1092</v>
      </c>
      <c r="G1005">
        <v>1</v>
      </c>
      <c r="H1005" s="78">
        <v>70.98</v>
      </c>
      <c r="I1005" s="78">
        <v>0</v>
      </c>
      <c r="J1005" s="84">
        <v>70.98</v>
      </c>
      <c r="L1005" s="78">
        <v>4.08</v>
      </c>
      <c r="N1005" s="78">
        <v>2.36</v>
      </c>
      <c r="O1005" s="78">
        <v>6.44</v>
      </c>
      <c r="P1005" s="78">
        <v>64.540000000000006</v>
      </c>
      <c r="R1005" s="78">
        <v>0</v>
      </c>
    </row>
    <row r="1006" spans="1:19" x14ac:dyDescent="0.25">
      <c r="A1006" t="s">
        <v>1089</v>
      </c>
      <c r="B1006">
        <v>58253</v>
      </c>
      <c r="C1006" s="83">
        <v>254560538322</v>
      </c>
      <c r="D1006" t="s">
        <v>1107</v>
      </c>
      <c r="E1006" t="s">
        <v>564</v>
      </c>
      <c r="G1006">
        <v>1</v>
      </c>
      <c r="H1006" s="78">
        <v>39.04</v>
      </c>
      <c r="I1006" s="78">
        <v>0</v>
      </c>
      <c r="J1006" s="84">
        <v>39.04</v>
      </c>
      <c r="L1006" s="78">
        <v>6.94</v>
      </c>
      <c r="N1006" s="78">
        <v>2.02</v>
      </c>
      <c r="O1006" s="78">
        <v>8.9600000000000009</v>
      </c>
      <c r="P1006" s="78">
        <v>30.08</v>
      </c>
      <c r="R1006" s="78">
        <v>0</v>
      </c>
    </row>
    <row r="1007" spans="1:19" x14ac:dyDescent="0.25">
      <c r="A1007" t="s">
        <v>1089</v>
      </c>
      <c r="B1007">
        <v>58255</v>
      </c>
      <c r="C1007" s="83">
        <v>254648626401</v>
      </c>
      <c r="D1007" t="s">
        <v>1109</v>
      </c>
      <c r="E1007" t="s">
        <v>548</v>
      </c>
      <c r="G1007">
        <v>1</v>
      </c>
      <c r="H1007" s="78">
        <v>56.07</v>
      </c>
      <c r="I1007" s="78">
        <v>0</v>
      </c>
      <c r="J1007" s="84">
        <v>56.07</v>
      </c>
      <c r="L1007" s="78">
        <v>3.31</v>
      </c>
      <c r="N1007" s="78">
        <v>1.93</v>
      </c>
      <c r="O1007" s="78">
        <v>5.24</v>
      </c>
      <c r="P1007" s="78">
        <v>50.83</v>
      </c>
      <c r="R1007" s="78">
        <v>0</v>
      </c>
    </row>
    <row r="1008" spans="1:19" x14ac:dyDescent="0.25">
      <c r="A1008" t="s">
        <v>1089</v>
      </c>
      <c r="B1008">
        <v>58262</v>
      </c>
      <c r="C1008" s="83">
        <v>283769010350</v>
      </c>
      <c r="D1008" t="s">
        <v>1119</v>
      </c>
      <c r="E1008" t="s">
        <v>223</v>
      </c>
      <c r="G1008">
        <v>1</v>
      </c>
      <c r="H1008" s="78">
        <v>270</v>
      </c>
      <c r="I1008" s="78">
        <v>0</v>
      </c>
      <c r="J1008" s="84">
        <v>270</v>
      </c>
      <c r="L1008" s="78">
        <v>0</v>
      </c>
      <c r="N1008" s="78">
        <v>8.1300000000000008</v>
      </c>
      <c r="O1008" s="78">
        <v>8.1300000000000008</v>
      </c>
      <c r="P1008" s="78">
        <v>261.87</v>
      </c>
      <c r="R1008" s="78">
        <v>0</v>
      </c>
    </row>
    <row r="1009" spans="1:19" x14ac:dyDescent="0.25">
      <c r="A1009" t="s">
        <v>1089</v>
      </c>
      <c r="B1009">
        <v>58270</v>
      </c>
      <c r="C1009" s="83">
        <v>263984034551</v>
      </c>
      <c r="D1009" t="s">
        <v>1131</v>
      </c>
      <c r="E1009" t="s">
        <v>588</v>
      </c>
      <c r="G1009">
        <v>1</v>
      </c>
      <c r="H1009" s="78">
        <v>73.8</v>
      </c>
      <c r="I1009" s="78">
        <v>20.75</v>
      </c>
      <c r="J1009" s="84">
        <v>94.55</v>
      </c>
      <c r="L1009" s="78">
        <v>18.72</v>
      </c>
      <c r="N1009" s="78">
        <v>4.46</v>
      </c>
      <c r="O1009" s="78">
        <v>23.18</v>
      </c>
      <c r="P1009" s="78">
        <v>71.37</v>
      </c>
      <c r="R1009" s="78">
        <v>0</v>
      </c>
    </row>
    <row r="1010" spans="1:19" x14ac:dyDescent="0.25">
      <c r="A1010" t="s">
        <v>1089</v>
      </c>
      <c r="B1010">
        <v>58277</v>
      </c>
      <c r="C1010" s="83">
        <v>283098360132</v>
      </c>
      <c r="D1010" t="s">
        <v>1140</v>
      </c>
      <c r="E1010" t="s">
        <v>1141</v>
      </c>
      <c r="G1010">
        <v>1</v>
      </c>
      <c r="H1010" s="78">
        <v>69.91</v>
      </c>
      <c r="I1010" s="78">
        <v>0</v>
      </c>
      <c r="J1010" s="84">
        <v>69.91</v>
      </c>
      <c r="L1010" s="78">
        <v>9.34</v>
      </c>
      <c r="N1010" s="78">
        <v>2.33</v>
      </c>
      <c r="O1010" s="78">
        <v>11.67</v>
      </c>
      <c r="P1010" s="78">
        <v>58.24</v>
      </c>
      <c r="R1010" s="78">
        <v>0</v>
      </c>
    </row>
    <row r="1011" spans="1:19" x14ac:dyDescent="0.25">
      <c r="A1011" t="s">
        <v>1089</v>
      </c>
      <c r="B1011">
        <v>58279</v>
      </c>
      <c r="C1011" s="83">
        <v>264780072403</v>
      </c>
      <c r="D1011" t="s">
        <v>1144</v>
      </c>
      <c r="E1011" t="s">
        <v>496</v>
      </c>
      <c r="G1011">
        <v>1</v>
      </c>
      <c r="H1011" s="78">
        <v>69.06</v>
      </c>
      <c r="I1011" s="78">
        <v>46.9</v>
      </c>
      <c r="J1011" s="84">
        <v>115.96</v>
      </c>
      <c r="L1011" s="78">
        <v>47.64</v>
      </c>
      <c r="N1011" s="78">
        <v>5.4</v>
      </c>
      <c r="O1011" s="78">
        <v>53.04</v>
      </c>
      <c r="P1011" s="78">
        <v>62.92</v>
      </c>
      <c r="R1011" s="78">
        <v>0</v>
      </c>
    </row>
    <row r="1012" spans="1:19" x14ac:dyDescent="0.25">
      <c r="A1012" t="s">
        <v>1146</v>
      </c>
      <c r="B1012">
        <v>58281</v>
      </c>
      <c r="C1012" s="83">
        <v>254548585964</v>
      </c>
      <c r="D1012" t="s">
        <v>1147</v>
      </c>
      <c r="E1012" t="s">
        <v>97</v>
      </c>
      <c r="G1012">
        <v>1</v>
      </c>
      <c r="H1012" s="78">
        <v>64.03</v>
      </c>
      <c r="I1012" s="78">
        <v>0</v>
      </c>
      <c r="J1012" s="84">
        <v>64.03</v>
      </c>
      <c r="L1012" s="78">
        <v>0</v>
      </c>
      <c r="N1012" s="78">
        <v>2.16</v>
      </c>
      <c r="O1012" s="78">
        <v>2.16</v>
      </c>
      <c r="P1012" s="78">
        <v>61.87</v>
      </c>
      <c r="R1012" s="78">
        <v>0</v>
      </c>
    </row>
    <row r="1013" spans="1:19" x14ac:dyDescent="0.25">
      <c r="A1013" t="s">
        <v>1146</v>
      </c>
      <c r="B1013">
        <v>58313</v>
      </c>
      <c r="G1013">
        <v>2</v>
      </c>
      <c r="H1013" s="78">
        <v>268.14</v>
      </c>
      <c r="I1013" s="78">
        <v>0</v>
      </c>
      <c r="J1013" s="84">
        <v>268.14</v>
      </c>
      <c r="L1013" s="78">
        <v>7.52</v>
      </c>
      <c r="M1013" s="78">
        <v>0</v>
      </c>
      <c r="N1013" s="78">
        <v>8.08</v>
      </c>
      <c r="O1013" s="78">
        <v>15.6</v>
      </c>
      <c r="P1013" s="78">
        <v>252.54</v>
      </c>
    </row>
    <row r="1014" spans="1:19" x14ac:dyDescent="0.25">
      <c r="B1014">
        <v>58313</v>
      </c>
      <c r="C1014" s="83">
        <v>264789614851</v>
      </c>
      <c r="D1014" t="s">
        <v>1185</v>
      </c>
      <c r="E1014" t="s">
        <v>548</v>
      </c>
      <c r="G1014">
        <v>1</v>
      </c>
      <c r="S1014" s="78">
        <v>0</v>
      </c>
    </row>
    <row r="1015" spans="1:19" x14ac:dyDescent="0.25">
      <c r="B1015">
        <v>58313</v>
      </c>
      <c r="C1015" s="83">
        <v>264790563740</v>
      </c>
      <c r="D1015" t="s">
        <v>1186</v>
      </c>
      <c r="E1015" t="s">
        <v>548</v>
      </c>
      <c r="G1015">
        <v>1</v>
      </c>
      <c r="S1015" s="78">
        <v>0</v>
      </c>
    </row>
    <row r="1016" spans="1:19" x14ac:dyDescent="0.25">
      <c r="A1016" t="s">
        <v>1146</v>
      </c>
      <c r="B1016">
        <v>58315</v>
      </c>
      <c r="C1016" s="83">
        <v>254583936873</v>
      </c>
      <c r="D1016" t="s">
        <v>1188</v>
      </c>
      <c r="E1016" t="s">
        <v>200</v>
      </c>
      <c r="G1016">
        <v>1</v>
      </c>
      <c r="H1016" s="78">
        <v>269.04000000000002</v>
      </c>
      <c r="I1016" s="78">
        <v>53.2</v>
      </c>
      <c r="J1016" s="84">
        <v>322.24</v>
      </c>
      <c r="L1016" s="78">
        <v>40</v>
      </c>
      <c r="N1016" s="78">
        <v>14.48</v>
      </c>
      <c r="O1016" s="78">
        <v>54.48</v>
      </c>
      <c r="P1016" s="78">
        <v>267.76</v>
      </c>
      <c r="R1016" s="78">
        <v>0</v>
      </c>
    </row>
    <row r="1017" spans="1:19" x14ac:dyDescent="0.25">
      <c r="A1017" t="s">
        <v>1192</v>
      </c>
      <c r="B1017">
        <v>58323</v>
      </c>
      <c r="C1017" s="83">
        <v>264007921722</v>
      </c>
      <c r="D1017" t="s">
        <v>1200</v>
      </c>
      <c r="E1017" t="s">
        <v>474</v>
      </c>
      <c r="G1017">
        <v>1</v>
      </c>
      <c r="H1017" s="78">
        <v>49.02</v>
      </c>
      <c r="I1017" s="78">
        <v>0</v>
      </c>
      <c r="J1017" s="84">
        <v>49.02</v>
      </c>
      <c r="L1017" s="78">
        <v>15.39</v>
      </c>
      <c r="N1017" s="78">
        <v>1.72</v>
      </c>
      <c r="O1017" s="78">
        <v>17.11</v>
      </c>
      <c r="P1017" s="78">
        <v>31.91</v>
      </c>
      <c r="R1017" s="78">
        <v>0</v>
      </c>
    </row>
    <row r="1018" spans="1:19" x14ac:dyDescent="0.25">
      <c r="A1018" t="s">
        <v>1192</v>
      </c>
      <c r="B1018">
        <v>58325</v>
      </c>
      <c r="C1018" s="83">
        <v>283706107241</v>
      </c>
      <c r="D1018" t="s">
        <v>1202</v>
      </c>
      <c r="E1018" t="s">
        <v>1203</v>
      </c>
      <c r="G1018">
        <v>1</v>
      </c>
      <c r="H1018" s="78">
        <v>660</v>
      </c>
      <c r="I1018" s="78">
        <v>0</v>
      </c>
      <c r="J1018" s="84">
        <v>610</v>
      </c>
      <c r="L1018" s="78">
        <v>0</v>
      </c>
      <c r="N1018" s="78">
        <v>19.440000000000001</v>
      </c>
      <c r="O1018" s="78">
        <v>19.440000000000001</v>
      </c>
      <c r="P1018" s="78">
        <v>590.55999999999995</v>
      </c>
      <c r="R1018" s="78">
        <v>0</v>
      </c>
    </row>
    <row r="1019" spans="1:19" x14ac:dyDescent="0.25">
      <c r="A1019" t="s">
        <v>1192</v>
      </c>
      <c r="B1019">
        <v>58328</v>
      </c>
      <c r="C1019" s="83">
        <v>264790559277</v>
      </c>
      <c r="D1019" t="s">
        <v>1206</v>
      </c>
      <c r="E1019" t="s">
        <v>548</v>
      </c>
      <c r="G1019">
        <v>1</v>
      </c>
      <c r="H1019" s="78">
        <v>129.07</v>
      </c>
      <c r="I1019" s="78">
        <v>0</v>
      </c>
      <c r="J1019" s="84">
        <v>129.07</v>
      </c>
      <c r="L1019" s="78">
        <v>0</v>
      </c>
      <c r="N1019" s="78">
        <v>4.04</v>
      </c>
      <c r="O1019" s="78">
        <v>4.04</v>
      </c>
      <c r="P1019" s="78">
        <v>125.03</v>
      </c>
      <c r="R1019" s="78">
        <v>0</v>
      </c>
    </row>
    <row r="1020" spans="1:19" x14ac:dyDescent="0.25">
      <c r="A1020" t="s">
        <v>1192</v>
      </c>
      <c r="B1020">
        <v>58331</v>
      </c>
      <c r="G1020">
        <v>2</v>
      </c>
      <c r="H1020" s="78">
        <v>558.14</v>
      </c>
      <c r="I1020" s="78">
        <v>0</v>
      </c>
      <c r="J1020" s="84">
        <v>558.14</v>
      </c>
      <c r="M1020" s="78">
        <v>0</v>
      </c>
      <c r="N1020" s="78">
        <v>16.489999999999998</v>
      </c>
      <c r="O1020" s="78">
        <v>16.489999999999998</v>
      </c>
      <c r="P1020" s="78">
        <v>541.65</v>
      </c>
    </row>
    <row r="1021" spans="1:19" x14ac:dyDescent="0.25">
      <c r="B1021">
        <v>58331</v>
      </c>
      <c r="C1021" s="83">
        <v>254648481359</v>
      </c>
      <c r="D1021" t="s">
        <v>1207</v>
      </c>
      <c r="E1021" t="s">
        <v>548</v>
      </c>
      <c r="G1021">
        <v>1</v>
      </c>
      <c r="S1021" s="78">
        <v>0</v>
      </c>
    </row>
    <row r="1022" spans="1:19" x14ac:dyDescent="0.25">
      <c r="B1022">
        <v>58331</v>
      </c>
      <c r="C1022" s="83">
        <v>283942640059</v>
      </c>
      <c r="D1022" t="s">
        <v>1208</v>
      </c>
      <c r="E1022" t="s">
        <v>548</v>
      </c>
      <c r="G1022">
        <v>1</v>
      </c>
      <c r="S1022" s="78">
        <v>0</v>
      </c>
    </row>
    <row r="1023" spans="1:19" x14ac:dyDescent="0.25">
      <c r="A1023" t="s">
        <v>1192</v>
      </c>
      <c r="B1023">
        <v>58333</v>
      </c>
      <c r="C1023" s="83">
        <v>254655432898</v>
      </c>
      <c r="D1023" t="s">
        <v>1210</v>
      </c>
      <c r="E1023" t="s">
        <v>1000</v>
      </c>
      <c r="G1023">
        <v>1</v>
      </c>
      <c r="H1023" s="78">
        <v>65.069999999999993</v>
      </c>
      <c r="I1023" s="78">
        <v>40.549999999999997</v>
      </c>
      <c r="J1023" s="84">
        <v>105.62</v>
      </c>
      <c r="L1023" s="78">
        <v>25.55</v>
      </c>
      <c r="N1023" s="78">
        <v>4.95</v>
      </c>
      <c r="O1023" s="78">
        <v>30.5</v>
      </c>
      <c r="P1023" s="78">
        <v>75.12</v>
      </c>
      <c r="R1023" s="78">
        <v>0</v>
      </c>
    </row>
    <row r="1024" spans="1:19" x14ac:dyDescent="0.25">
      <c r="A1024" t="s">
        <v>1232</v>
      </c>
      <c r="B1024">
        <v>58352</v>
      </c>
      <c r="C1024" s="83">
        <v>254398127434</v>
      </c>
      <c r="D1024" t="s">
        <v>1235</v>
      </c>
      <c r="E1024" t="s">
        <v>1218</v>
      </c>
      <c r="G1024">
        <v>1</v>
      </c>
      <c r="H1024" s="78">
        <v>49.9</v>
      </c>
      <c r="I1024" s="78">
        <v>0</v>
      </c>
      <c r="J1024" s="84">
        <v>0</v>
      </c>
      <c r="L1024" s="78">
        <v>0</v>
      </c>
      <c r="N1024" s="78">
        <v>1.75</v>
      </c>
      <c r="O1024" s="78">
        <v>1.75</v>
      </c>
      <c r="P1024" s="78">
        <v>-1.75</v>
      </c>
      <c r="R1024" s="78">
        <v>0</v>
      </c>
    </row>
    <row r="1025" spans="1:18" x14ac:dyDescent="0.25">
      <c r="A1025" t="s">
        <v>1232</v>
      </c>
      <c r="B1025">
        <v>58354</v>
      </c>
      <c r="C1025" s="83">
        <v>254336062180</v>
      </c>
      <c r="D1025" t="s">
        <v>1237</v>
      </c>
      <c r="E1025" t="s">
        <v>1238</v>
      </c>
      <c r="G1025">
        <v>1</v>
      </c>
      <c r="H1025" s="78">
        <v>35.979999999999997</v>
      </c>
      <c r="I1025" s="78">
        <v>0</v>
      </c>
      <c r="J1025" s="84">
        <v>35.979999999999997</v>
      </c>
      <c r="L1025" s="78">
        <v>7.52</v>
      </c>
      <c r="N1025" s="78">
        <v>1.34</v>
      </c>
      <c r="O1025" s="78">
        <v>8.86</v>
      </c>
      <c r="P1025" s="78">
        <v>27.12</v>
      </c>
      <c r="R1025" s="78">
        <v>0</v>
      </c>
    </row>
    <row r="1026" spans="1:18" x14ac:dyDescent="0.25">
      <c r="A1026" t="s">
        <v>1232</v>
      </c>
      <c r="B1026">
        <v>58363</v>
      </c>
      <c r="C1026" s="83">
        <v>254425901740</v>
      </c>
      <c r="D1026" t="s">
        <v>1246</v>
      </c>
      <c r="E1026" t="s">
        <v>869</v>
      </c>
      <c r="G1026">
        <v>1</v>
      </c>
      <c r="H1026" s="78">
        <v>48.91</v>
      </c>
      <c r="I1026" s="78">
        <v>0</v>
      </c>
      <c r="J1026" s="84">
        <v>48.91</v>
      </c>
      <c r="L1026" s="78">
        <v>13.74</v>
      </c>
      <c r="N1026" s="78">
        <v>1.72</v>
      </c>
      <c r="O1026" s="78">
        <v>15.46</v>
      </c>
      <c r="P1026" s="78">
        <v>33.450000000000003</v>
      </c>
      <c r="R1026" s="78">
        <v>0</v>
      </c>
    </row>
    <row r="1027" spans="1:18" x14ac:dyDescent="0.25">
      <c r="A1027" t="s">
        <v>1232</v>
      </c>
      <c r="B1027">
        <v>58366</v>
      </c>
      <c r="C1027" s="83">
        <v>283222938182</v>
      </c>
      <c r="D1027" t="s">
        <v>1249</v>
      </c>
      <c r="E1027" t="s">
        <v>66</v>
      </c>
      <c r="G1027">
        <v>1</v>
      </c>
      <c r="H1027" s="78">
        <v>89.05</v>
      </c>
      <c r="I1027" s="78">
        <v>0</v>
      </c>
      <c r="J1027" s="84">
        <v>89.05</v>
      </c>
      <c r="L1027" s="78">
        <v>0</v>
      </c>
      <c r="N1027" s="78">
        <v>2.88</v>
      </c>
      <c r="O1027" s="78">
        <v>2.88</v>
      </c>
      <c r="P1027" s="78">
        <v>86.17</v>
      </c>
      <c r="R1027" s="78">
        <v>0</v>
      </c>
    </row>
    <row r="1028" spans="1:18" x14ac:dyDescent="0.25">
      <c r="A1028" t="s">
        <v>1258</v>
      </c>
      <c r="B1028">
        <v>58392</v>
      </c>
      <c r="C1028" s="83">
        <v>283898363658</v>
      </c>
      <c r="D1028" t="s">
        <v>1281</v>
      </c>
      <c r="E1028" t="s">
        <v>1282</v>
      </c>
      <c r="G1028">
        <v>1</v>
      </c>
      <c r="H1028" s="78">
        <v>239.05</v>
      </c>
      <c r="I1028" s="78">
        <v>0</v>
      </c>
      <c r="J1028" s="84">
        <v>189.05</v>
      </c>
      <c r="L1028" s="78">
        <v>0</v>
      </c>
      <c r="N1028" s="78">
        <v>7.23</v>
      </c>
      <c r="O1028" s="78">
        <v>7.23</v>
      </c>
      <c r="P1028" s="78">
        <v>181.82</v>
      </c>
      <c r="R1028" s="78">
        <v>0</v>
      </c>
    </row>
    <row r="1029" spans="1:18" x14ac:dyDescent="0.25">
      <c r="A1029" t="s">
        <v>1258</v>
      </c>
      <c r="B1029">
        <v>58393</v>
      </c>
      <c r="C1029" s="83">
        <v>263982229958</v>
      </c>
      <c r="D1029" t="s">
        <v>1283</v>
      </c>
      <c r="E1029" t="s">
        <v>1284</v>
      </c>
      <c r="G1029">
        <v>1</v>
      </c>
      <c r="H1029" s="78">
        <v>135.91</v>
      </c>
      <c r="I1029" s="78">
        <v>0</v>
      </c>
      <c r="J1029" s="84">
        <v>135.91</v>
      </c>
      <c r="L1029" s="78">
        <v>12.8</v>
      </c>
      <c r="N1029" s="78">
        <v>4.24</v>
      </c>
      <c r="O1029" s="78">
        <v>17.04</v>
      </c>
      <c r="P1029" s="78">
        <v>118.87</v>
      </c>
      <c r="R1029" s="78">
        <v>0</v>
      </c>
    </row>
    <row r="1030" spans="1:18" x14ac:dyDescent="0.25">
      <c r="A1030" t="s">
        <v>1258</v>
      </c>
      <c r="B1030">
        <v>58394</v>
      </c>
      <c r="C1030" s="83">
        <v>264521797723</v>
      </c>
      <c r="D1030" t="s">
        <v>1285</v>
      </c>
      <c r="E1030" t="s">
        <v>1286</v>
      </c>
      <c r="G1030">
        <v>1</v>
      </c>
      <c r="H1030" s="78">
        <v>85.91</v>
      </c>
      <c r="I1030" s="78">
        <v>0</v>
      </c>
      <c r="J1030" s="84">
        <v>85.91</v>
      </c>
      <c r="L1030" s="78">
        <v>9.69</v>
      </c>
      <c r="N1030" s="78">
        <v>2.79</v>
      </c>
      <c r="O1030" s="78">
        <v>12.48</v>
      </c>
      <c r="P1030" s="78">
        <v>73.430000000000007</v>
      </c>
      <c r="R1030" s="78">
        <v>0</v>
      </c>
    </row>
    <row r="1031" spans="1:18" x14ac:dyDescent="0.25">
      <c r="A1031" t="s">
        <v>1258</v>
      </c>
      <c r="B1031">
        <v>58398</v>
      </c>
      <c r="C1031" s="83">
        <v>283946782371</v>
      </c>
      <c r="D1031" t="s">
        <v>1291</v>
      </c>
      <c r="E1031" t="s">
        <v>1292</v>
      </c>
      <c r="G1031">
        <v>1</v>
      </c>
      <c r="H1031" s="78">
        <v>30.02</v>
      </c>
      <c r="I1031" s="78">
        <v>0</v>
      </c>
      <c r="J1031" s="84">
        <v>30.02</v>
      </c>
      <c r="L1031" s="78">
        <v>7.52</v>
      </c>
      <c r="N1031" s="78">
        <v>1.17</v>
      </c>
      <c r="O1031" s="78">
        <v>8.69</v>
      </c>
      <c r="P1031" s="78">
        <v>21.33</v>
      </c>
      <c r="R1031" s="78">
        <v>0</v>
      </c>
    </row>
    <row r="1032" spans="1:18" x14ac:dyDescent="0.25">
      <c r="A1032" t="s">
        <v>1258</v>
      </c>
      <c r="B1032">
        <v>58401</v>
      </c>
      <c r="C1032" s="83">
        <v>254665175516</v>
      </c>
      <c r="D1032" t="s">
        <v>1108</v>
      </c>
      <c r="E1032" t="s">
        <v>1296</v>
      </c>
      <c r="G1032">
        <v>1</v>
      </c>
      <c r="H1032" s="78">
        <v>205.07</v>
      </c>
      <c r="I1032" s="78">
        <v>0</v>
      </c>
      <c r="J1032" s="84">
        <v>205.07</v>
      </c>
      <c r="L1032" s="78">
        <v>0</v>
      </c>
      <c r="N1032" s="78">
        <v>6.25</v>
      </c>
      <c r="O1032" s="78">
        <v>6.25</v>
      </c>
      <c r="P1032" s="78">
        <v>198.82</v>
      </c>
      <c r="R1032" s="78">
        <v>0</v>
      </c>
    </row>
    <row r="1033" spans="1:18" x14ac:dyDescent="0.25">
      <c r="A1033" t="s">
        <v>1258</v>
      </c>
      <c r="B1033">
        <v>58404</v>
      </c>
      <c r="C1033" s="83">
        <v>264066617906</v>
      </c>
      <c r="D1033" t="s">
        <v>1299</v>
      </c>
      <c r="E1033" t="s">
        <v>1023</v>
      </c>
      <c r="G1033">
        <v>1</v>
      </c>
      <c r="H1033" s="78">
        <v>55.05</v>
      </c>
      <c r="I1033" s="78">
        <v>0</v>
      </c>
      <c r="J1033" s="84">
        <v>55.05</v>
      </c>
      <c r="L1033" s="78">
        <v>7.52</v>
      </c>
      <c r="N1033" s="78">
        <v>2.72</v>
      </c>
      <c r="O1033" s="78">
        <v>10.24</v>
      </c>
      <c r="P1033" s="78">
        <v>44.81</v>
      </c>
      <c r="R1033" s="78">
        <v>0</v>
      </c>
    </row>
    <row r="1034" spans="1:18" x14ac:dyDescent="0.25">
      <c r="A1034" t="s">
        <v>1300</v>
      </c>
      <c r="B1034">
        <v>58405</v>
      </c>
      <c r="C1034" s="83">
        <v>283674472651</v>
      </c>
      <c r="D1034" t="s">
        <v>1301</v>
      </c>
      <c r="E1034" t="s">
        <v>66</v>
      </c>
      <c r="G1034">
        <v>1</v>
      </c>
      <c r="H1034" s="78">
        <v>120.02</v>
      </c>
      <c r="I1034" s="78">
        <v>0</v>
      </c>
      <c r="J1034" s="84">
        <v>120.02</v>
      </c>
      <c r="L1034" s="78">
        <v>0</v>
      </c>
      <c r="N1034" s="78">
        <v>3.78</v>
      </c>
      <c r="O1034" s="78">
        <v>3.78</v>
      </c>
      <c r="P1034" s="78">
        <v>116.24</v>
      </c>
      <c r="R1034" s="78">
        <v>0</v>
      </c>
    </row>
    <row r="1035" spans="1:18" x14ac:dyDescent="0.25">
      <c r="A1035" t="s">
        <v>1300</v>
      </c>
      <c r="B1035">
        <v>58411</v>
      </c>
      <c r="C1035" s="83">
        <v>254665163369</v>
      </c>
      <c r="D1035" t="s">
        <v>1307</v>
      </c>
      <c r="E1035" t="s">
        <v>1296</v>
      </c>
      <c r="G1035">
        <v>1</v>
      </c>
      <c r="H1035" s="78">
        <v>39.07</v>
      </c>
      <c r="I1035" s="78">
        <v>0</v>
      </c>
      <c r="J1035" s="84">
        <v>39.07</v>
      </c>
      <c r="L1035" s="78">
        <v>0</v>
      </c>
      <c r="N1035" s="78">
        <v>1.43</v>
      </c>
      <c r="O1035" s="78">
        <v>1.43</v>
      </c>
      <c r="P1035" s="78">
        <v>37.64</v>
      </c>
      <c r="R1035" s="78">
        <v>0</v>
      </c>
    </row>
    <row r="1036" spans="1:18" x14ac:dyDescent="0.25">
      <c r="A1036" t="s">
        <v>1300</v>
      </c>
      <c r="B1036">
        <v>58416</v>
      </c>
      <c r="C1036" s="83">
        <v>254646772469</v>
      </c>
      <c r="D1036" t="s">
        <v>1312</v>
      </c>
      <c r="E1036" t="s">
        <v>245</v>
      </c>
      <c r="G1036">
        <v>1</v>
      </c>
      <c r="H1036" s="78">
        <v>69.069999999999993</v>
      </c>
      <c r="I1036" s="78">
        <v>0</v>
      </c>
      <c r="J1036" s="84">
        <v>69.069999999999993</v>
      </c>
      <c r="L1036" s="78">
        <v>3.31</v>
      </c>
      <c r="N1036" s="78">
        <v>2.2999999999999998</v>
      </c>
      <c r="O1036" s="78">
        <v>5.61</v>
      </c>
      <c r="P1036" s="78">
        <v>63.46</v>
      </c>
      <c r="R1036" s="78">
        <v>0</v>
      </c>
    </row>
    <row r="1037" spans="1:18" x14ac:dyDescent="0.25">
      <c r="A1037" t="s">
        <v>1300</v>
      </c>
      <c r="B1037">
        <v>58429</v>
      </c>
      <c r="C1037" s="83">
        <v>264653850343</v>
      </c>
      <c r="D1037" t="s">
        <v>1327</v>
      </c>
      <c r="G1037">
        <v>1</v>
      </c>
      <c r="H1037" s="78">
        <v>3450.02</v>
      </c>
      <c r="I1037" s="78">
        <v>0</v>
      </c>
      <c r="J1037" s="84">
        <v>3450.02</v>
      </c>
      <c r="L1037" s="78">
        <v>0</v>
      </c>
      <c r="N1037" s="78">
        <v>14.8</v>
      </c>
      <c r="O1037" s="78">
        <v>14.8</v>
      </c>
      <c r="P1037" s="78">
        <v>3435.22</v>
      </c>
      <c r="R1037" s="78">
        <v>0</v>
      </c>
    </row>
    <row r="1038" spans="1:18" x14ac:dyDescent="0.25">
      <c r="A1038" t="s">
        <v>1300</v>
      </c>
      <c r="B1038">
        <v>58434</v>
      </c>
      <c r="C1038" s="83">
        <v>254619954447</v>
      </c>
      <c r="D1038" t="s">
        <v>1333</v>
      </c>
      <c r="E1038" t="s">
        <v>1195</v>
      </c>
      <c r="G1038">
        <v>1</v>
      </c>
      <c r="H1038" s="78">
        <v>184.06</v>
      </c>
      <c r="I1038" s="78">
        <v>0</v>
      </c>
      <c r="J1038" s="84">
        <v>184.06</v>
      </c>
      <c r="L1038" s="78">
        <v>12.8</v>
      </c>
      <c r="N1038" s="78">
        <v>5.64</v>
      </c>
      <c r="O1038" s="78">
        <v>18.440000000000001</v>
      </c>
      <c r="P1038" s="78">
        <v>165.62</v>
      </c>
      <c r="R1038" s="78">
        <v>0</v>
      </c>
    </row>
    <row r="1039" spans="1:18" x14ac:dyDescent="0.25">
      <c r="A1039" t="s">
        <v>1300</v>
      </c>
      <c r="B1039">
        <v>58436</v>
      </c>
      <c r="C1039" s="83">
        <v>254659447320</v>
      </c>
      <c r="D1039" t="s">
        <v>1335</v>
      </c>
      <c r="E1039" t="s">
        <v>1054</v>
      </c>
      <c r="G1039">
        <v>1</v>
      </c>
      <c r="H1039" s="78">
        <v>130.07</v>
      </c>
      <c r="I1039" s="78">
        <v>0</v>
      </c>
      <c r="J1039" s="84">
        <v>130.07</v>
      </c>
      <c r="L1039" s="78">
        <v>7.52</v>
      </c>
      <c r="N1039" s="78">
        <v>4.07</v>
      </c>
      <c r="O1039" s="78">
        <v>11.59</v>
      </c>
      <c r="P1039" s="78">
        <v>118.48</v>
      </c>
      <c r="R1039" s="78">
        <v>0</v>
      </c>
    </row>
    <row r="1040" spans="1:18" x14ac:dyDescent="0.25">
      <c r="A1040" t="s">
        <v>1339</v>
      </c>
      <c r="B1040">
        <v>58454</v>
      </c>
      <c r="C1040" s="83">
        <v>283609372123</v>
      </c>
      <c r="D1040" t="s">
        <v>1356</v>
      </c>
      <c r="E1040" t="s">
        <v>1357</v>
      </c>
      <c r="G1040">
        <v>1</v>
      </c>
      <c r="H1040" s="78">
        <v>59.02</v>
      </c>
      <c r="I1040" s="78">
        <v>0</v>
      </c>
      <c r="J1040" s="84">
        <v>59.02</v>
      </c>
      <c r="L1040" s="78">
        <v>9.69</v>
      </c>
      <c r="N1040" s="78">
        <v>2.0099999999999998</v>
      </c>
      <c r="O1040" s="78">
        <v>11.7</v>
      </c>
      <c r="P1040" s="78">
        <v>47.32</v>
      </c>
      <c r="R1040" s="78">
        <v>0</v>
      </c>
    </row>
    <row r="1041" spans="1:19" x14ac:dyDescent="0.25">
      <c r="A1041" t="s">
        <v>1339</v>
      </c>
      <c r="B1041">
        <v>58456</v>
      </c>
      <c r="C1041" s="83">
        <v>254622796691</v>
      </c>
      <c r="D1041" t="s">
        <v>1359</v>
      </c>
      <c r="E1041" t="s">
        <v>533</v>
      </c>
      <c r="G1041">
        <v>1</v>
      </c>
      <c r="H1041" s="78">
        <v>120.06</v>
      </c>
      <c r="I1041" s="78">
        <v>61.75</v>
      </c>
      <c r="J1041" s="84">
        <v>181.81</v>
      </c>
      <c r="L1041" s="78">
        <v>64</v>
      </c>
      <c r="N1041" s="78">
        <v>8.3000000000000007</v>
      </c>
      <c r="O1041" s="78">
        <v>72.3</v>
      </c>
      <c r="P1041" s="78">
        <v>109.51</v>
      </c>
      <c r="R1041" s="78">
        <v>0</v>
      </c>
    </row>
    <row r="1042" spans="1:19" x14ac:dyDescent="0.25">
      <c r="A1042" t="s">
        <v>1339</v>
      </c>
      <c r="B1042">
        <v>58463</v>
      </c>
      <c r="C1042" s="83">
        <v>283837485738</v>
      </c>
      <c r="D1042" t="s">
        <v>1368</v>
      </c>
      <c r="E1042" t="s">
        <v>564</v>
      </c>
      <c r="G1042">
        <v>1</v>
      </c>
      <c r="H1042" s="78">
        <v>70.040000000000006</v>
      </c>
      <c r="I1042" s="78">
        <v>80.95</v>
      </c>
      <c r="J1042" s="84">
        <v>150.99</v>
      </c>
      <c r="L1042" s="78">
        <v>34</v>
      </c>
      <c r="N1042" s="78">
        <v>6.94</v>
      </c>
      <c r="O1042" s="78">
        <v>40.94</v>
      </c>
      <c r="P1042" s="78">
        <v>110.05</v>
      </c>
      <c r="R1042" s="78">
        <v>0</v>
      </c>
    </row>
    <row r="1043" spans="1:19" x14ac:dyDescent="0.25">
      <c r="A1043" t="s">
        <v>1339</v>
      </c>
      <c r="B1043">
        <v>58466</v>
      </c>
      <c r="C1043" s="83">
        <v>283896662845</v>
      </c>
      <c r="D1043" t="s">
        <v>1372</v>
      </c>
      <c r="E1043" t="s">
        <v>152</v>
      </c>
      <c r="G1043">
        <v>1</v>
      </c>
      <c r="H1043" s="78">
        <v>98.05</v>
      </c>
      <c r="I1043" s="78">
        <v>0</v>
      </c>
      <c r="J1043" s="84">
        <v>98.05</v>
      </c>
      <c r="L1043" s="78">
        <v>9.25</v>
      </c>
      <c r="N1043" s="78">
        <v>3.14</v>
      </c>
      <c r="O1043" s="78">
        <v>12.39</v>
      </c>
      <c r="P1043" s="78">
        <v>85.66</v>
      </c>
      <c r="R1043" s="78">
        <v>0</v>
      </c>
    </row>
    <row r="1044" spans="1:19" x14ac:dyDescent="0.25">
      <c r="A1044" t="s">
        <v>1339</v>
      </c>
      <c r="B1044">
        <v>58469</v>
      </c>
      <c r="C1044" s="83">
        <v>264026766860</v>
      </c>
      <c r="D1044" t="s">
        <v>1374</v>
      </c>
      <c r="E1044" t="s">
        <v>1375</v>
      </c>
      <c r="G1044">
        <v>1</v>
      </c>
      <c r="H1044" s="78">
        <v>175.02</v>
      </c>
      <c r="I1044" s="78">
        <v>0</v>
      </c>
      <c r="J1044" s="84">
        <v>175.02</v>
      </c>
      <c r="L1044" s="78">
        <v>10.130000000000001</v>
      </c>
      <c r="N1044" s="78">
        <v>8</v>
      </c>
      <c r="O1044" s="78">
        <v>18.13</v>
      </c>
      <c r="P1044" s="78">
        <v>156.88999999999999</v>
      </c>
      <c r="R1044" s="78">
        <v>0</v>
      </c>
    </row>
    <row r="1045" spans="1:19" x14ac:dyDescent="0.25">
      <c r="A1045" t="s">
        <v>1339</v>
      </c>
      <c r="B1045">
        <v>58468</v>
      </c>
      <c r="C1045" s="83">
        <v>283247312657</v>
      </c>
      <c r="D1045" t="s">
        <v>1376</v>
      </c>
      <c r="E1045" t="s">
        <v>1375</v>
      </c>
      <c r="G1045">
        <v>1</v>
      </c>
      <c r="H1045" s="78">
        <v>50.02</v>
      </c>
      <c r="I1045" s="78">
        <v>0</v>
      </c>
      <c r="J1045" s="84">
        <v>50.02</v>
      </c>
      <c r="L1045" s="78">
        <v>0</v>
      </c>
      <c r="N1045" s="78">
        <v>2.5</v>
      </c>
      <c r="O1045" s="78">
        <v>2.5</v>
      </c>
      <c r="P1045" s="78">
        <v>47.52</v>
      </c>
      <c r="R1045" s="78">
        <v>0</v>
      </c>
    </row>
    <row r="1046" spans="1:19" x14ac:dyDescent="0.25">
      <c r="A1046" t="s">
        <v>1378</v>
      </c>
      <c r="B1046">
        <v>58471</v>
      </c>
      <c r="C1046" s="83">
        <v>254029706324</v>
      </c>
      <c r="D1046" t="s">
        <v>1379</v>
      </c>
      <c r="E1046" t="s">
        <v>904</v>
      </c>
      <c r="G1046">
        <v>1</v>
      </c>
      <c r="H1046" s="78">
        <v>45.02</v>
      </c>
      <c r="I1046" s="78">
        <v>0</v>
      </c>
      <c r="J1046" s="84">
        <v>45.02</v>
      </c>
      <c r="L1046" s="78">
        <v>7.52</v>
      </c>
      <c r="N1046" s="78">
        <v>1.61</v>
      </c>
      <c r="O1046" s="78">
        <v>9.1300000000000008</v>
      </c>
      <c r="P1046" s="78">
        <v>35.89</v>
      </c>
      <c r="R1046" s="78">
        <v>0</v>
      </c>
    </row>
    <row r="1047" spans="1:19" x14ac:dyDescent="0.25">
      <c r="A1047" t="s">
        <v>1378</v>
      </c>
      <c r="B1047">
        <v>58477</v>
      </c>
      <c r="C1047" s="83">
        <v>252008349189</v>
      </c>
      <c r="D1047" t="s">
        <v>948</v>
      </c>
      <c r="G1047">
        <v>1</v>
      </c>
      <c r="H1047" s="78">
        <v>74.5</v>
      </c>
      <c r="I1047" s="78">
        <v>24.5</v>
      </c>
      <c r="J1047" s="84">
        <v>99</v>
      </c>
      <c r="L1047" s="78">
        <v>13</v>
      </c>
      <c r="N1047" s="78">
        <v>4.66</v>
      </c>
      <c r="O1047" s="78">
        <v>17.66</v>
      </c>
      <c r="P1047" s="78">
        <v>81.34</v>
      </c>
      <c r="R1047" s="78">
        <v>0</v>
      </c>
    </row>
    <row r="1048" spans="1:19" x14ac:dyDescent="0.25">
      <c r="A1048" t="s">
        <v>1419</v>
      </c>
      <c r="B1048">
        <v>58516</v>
      </c>
      <c r="C1048" s="83">
        <v>264799297061</v>
      </c>
      <c r="D1048" t="s">
        <v>1429</v>
      </c>
      <c r="E1048" t="s">
        <v>947</v>
      </c>
      <c r="G1048">
        <v>1</v>
      </c>
      <c r="H1048" s="78">
        <v>175.07</v>
      </c>
      <c r="I1048" s="78">
        <v>40.549999999999997</v>
      </c>
      <c r="J1048" s="84">
        <v>215.62</v>
      </c>
      <c r="L1048" s="78">
        <v>18</v>
      </c>
      <c r="N1048" s="78">
        <v>9.7899999999999991</v>
      </c>
      <c r="O1048" s="78">
        <v>27.79</v>
      </c>
      <c r="P1048" s="78">
        <v>187.83</v>
      </c>
      <c r="R1048" s="78">
        <v>0</v>
      </c>
    </row>
    <row r="1049" spans="1:19" x14ac:dyDescent="0.25">
      <c r="A1049" t="s">
        <v>1419</v>
      </c>
      <c r="B1049">
        <v>58520</v>
      </c>
      <c r="C1049" s="83">
        <v>264566772379</v>
      </c>
      <c r="D1049" t="s">
        <v>1432</v>
      </c>
      <c r="E1049" t="s">
        <v>395</v>
      </c>
      <c r="G1049">
        <v>1</v>
      </c>
      <c r="H1049" s="78">
        <v>88.29</v>
      </c>
      <c r="I1049" s="78">
        <v>0</v>
      </c>
      <c r="J1049" s="84">
        <v>88.29</v>
      </c>
      <c r="L1049" s="78">
        <v>8.61</v>
      </c>
      <c r="N1049" s="78">
        <v>2.86</v>
      </c>
      <c r="O1049" s="78">
        <v>11.47</v>
      </c>
      <c r="P1049" s="78">
        <v>76.819999999999993</v>
      </c>
      <c r="R1049" s="78">
        <v>0</v>
      </c>
    </row>
    <row r="1050" spans="1:19" x14ac:dyDescent="0.25">
      <c r="A1050" t="s">
        <v>1419</v>
      </c>
      <c r="B1050">
        <v>58526</v>
      </c>
      <c r="C1050" s="83">
        <v>264813656437</v>
      </c>
      <c r="D1050" t="s">
        <v>1440</v>
      </c>
      <c r="E1050" t="s">
        <v>1441</v>
      </c>
      <c r="G1050">
        <v>1</v>
      </c>
      <c r="H1050" s="78">
        <v>333.07</v>
      </c>
      <c r="I1050" s="78">
        <v>0</v>
      </c>
      <c r="J1050" s="84">
        <v>333.07</v>
      </c>
      <c r="L1050" s="78">
        <v>0</v>
      </c>
      <c r="N1050" s="78">
        <v>9.9600000000000009</v>
      </c>
      <c r="O1050" s="78">
        <v>9.9600000000000009</v>
      </c>
      <c r="P1050" s="78">
        <v>323.11</v>
      </c>
      <c r="R1050" s="78">
        <v>0</v>
      </c>
    </row>
    <row r="1051" spans="1:19" x14ac:dyDescent="0.25">
      <c r="A1051" t="s">
        <v>1419</v>
      </c>
      <c r="B1051">
        <v>58533</v>
      </c>
      <c r="C1051" s="83">
        <v>283957965426</v>
      </c>
      <c r="D1051" t="s">
        <v>1450</v>
      </c>
      <c r="E1051" t="s">
        <v>66</v>
      </c>
      <c r="G1051">
        <v>1</v>
      </c>
      <c r="H1051" s="78">
        <v>180.07</v>
      </c>
      <c r="I1051" s="78">
        <v>0</v>
      </c>
      <c r="J1051" s="84">
        <v>180.07</v>
      </c>
      <c r="L1051" s="78">
        <v>10.85</v>
      </c>
      <c r="N1051" s="78">
        <v>5.52</v>
      </c>
      <c r="O1051" s="78">
        <v>16.37</v>
      </c>
      <c r="P1051" s="78">
        <v>163.69999999999999</v>
      </c>
      <c r="R1051" s="78">
        <v>0</v>
      </c>
    </row>
    <row r="1052" spans="1:19" x14ac:dyDescent="0.25">
      <c r="A1052" t="s">
        <v>1419</v>
      </c>
      <c r="B1052">
        <v>58539</v>
      </c>
      <c r="C1052" s="83">
        <v>283746185743</v>
      </c>
      <c r="D1052" t="s">
        <v>1458</v>
      </c>
      <c r="E1052" t="s">
        <v>401</v>
      </c>
      <c r="G1052">
        <v>1</v>
      </c>
      <c r="H1052" s="78">
        <v>150</v>
      </c>
      <c r="I1052" s="78">
        <v>0</v>
      </c>
      <c r="J1052" s="84">
        <v>150</v>
      </c>
      <c r="L1052" s="78">
        <v>0</v>
      </c>
      <c r="N1052" s="78">
        <v>4.6500000000000004</v>
      </c>
      <c r="O1052" s="78">
        <v>4.6500000000000004</v>
      </c>
      <c r="P1052" s="78">
        <v>145.35</v>
      </c>
      <c r="R1052" s="78">
        <v>0</v>
      </c>
    </row>
    <row r="1053" spans="1:19" x14ac:dyDescent="0.25">
      <c r="A1053" t="s">
        <v>1419</v>
      </c>
      <c r="B1053">
        <v>58542</v>
      </c>
      <c r="C1053" s="83">
        <v>264813676574</v>
      </c>
      <c r="D1053" t="s">
        <v>1462</v>
      </c>
      <c r="E1053" t="s">
        <v>1441</v>
      </c>
      <c r="G1053">
        <v>1</v>
      </c>
      <c r="H1053" s="78">
        <v>117.07</v>
      </c>
      <c r="I1053" s="78">
        <v>0</v>
      </c>
      <c r="J1053" s="84">
        <v>117.07</v>
      </c>
      <c r="L1053" s="78">
        <v>0</v>
      </c>
      <c r="N1053" s="78">
        <v>3.7</v>
      </c>
      <c r="O1053" s="78">
        <v>3.7</v>
      </c>
      <c r="P1053" s="78">
        <v>113.37</v>
      </c>
      <c r="R1053" s="78">
        <v>0</v>
      </c>
    </row>
    <row r="1054" spans="1:19" x14ac:dyDescent="0.25">
      <c r="B1054">
        <v>58545</v>
      </c>
      <c r="C1054" s="83">
        <v>254659368566</v>
      </c>
      <c r="D1054" t="s">
        <v>1463</v>
      </c>
      <c r="E1054" t="s">
        <v>996</v>
      </c>
      <c r="G1054">
        <v>1</v>
      </c>
      <c r="S1054" s="78">
        <v>0</v>
      </c>
    </row>
    <row r="1055" spans="1:19" x14ac:dyDescent="0.25">
      <c r="B1055">
        <v>58545</v>
      </c>
      <c r="C1055" s="83">
        <v>283953310387</v>
      </c>
      <c r="D1055" t="s">
        <v>1464</v>
      </c>
      <c r="E1055" t="s">
        <v>996</v>
      </c>
      <c r="G1055">
        <v>1</v>
      </c>
      <c r="S1055" s="78">
        <v>0</v>
      </c>
    </row>
    <row r="1056" spans="1:19" x14ac:dyDescent="0.25">
      <c r="A1056" t="s">
        <v>1466</v>
      </c>
      <c r="B1056">
        <v>58552</v>
      </c>
      <c r="C1056" s="83">
        <v>264509766043</v>
      </c>
      <c r="D1056" t="s">
        <v>1470</v>
      </c>
      <c r="E1056" t="s">
        <v>1471</v>
      </c>
      <c r="G1056">
        <v>1</v>
      </c>
      <c r="H1056" s="78">
        <v>29.9</v>
      </c>
      <c r="I1056" s="78">
        <v>0</v>
      </c>
      <c r="J1056" s="84">
        <v>29.9</v>
      </c>
      <c r="L1056" s="78">
        <v>3.25</v>
      </c>
      <c r="N1056" s="78">
        <v>1.17</v>
      </c>
      <c r="O1056" s="78">
        <v>4.42</v>
      </c>
      <c r="P1056" s="78">
        <v>25.48</v>
      </c>
      <c r="R1056" s="78">
        <v>0</v>
      </c>
    </row>
    <row r="1057" spans="1:18" x14ac:dyDescent="0.25">
      <c r="A1057" t="s">
        <v>1466</v>
      </c>
      <c r="B1057">
        <v>58557</v>
      </c>
      <c r="C1057" s="83">
        <v>264530959286</v>
      </c>
      <c r="D1057" t="s">
        <v>1477</v>
      </c>
      <c r="E1057" t="s">
        <v>141</v>
      </c>
      <c r="G1057">
        <v>1</v>
      </c>
      <c r="H1057" s="78">
        <v>115.91</v>
      </c>
      <c r="I1057" s="78">
        <v>0</v>
      </c>
      <c r="J1057" s="84">
        <v>115.91</v>
      </c>
      <c r="L1057" s="78">
        <v>0</v>
      </c>
      <c r="N1057" s="78">
        <v>3.66</v>
      </c>
      <c r="O1057" s="78">
        <v>3.66</v>
      </c>
      <c r="P1057" s="78">
        <v>112.25</v>
      </c>
      <c r="R1057" s="78">
        <v>0</v>
      </c>
    </row>
    <row r="1058" spans="1:18" x14ac:dyDescent="0.25">
      <c r="A1058" t="s">
        <v>1466</v>
      </c>
      <c r="B1058">
        <v>58559</v>
      </c>
      <c r="C1058" s="83">
        <v>283946748350</v>
      </c>
      <c r="D1058" t="s">
        <v>1479</v>
      </c>
      <c r="E1058" t="s">
        <v>723</v>
      </c>
      <c r="G1058">
        <v>1</v>
      </c>
      <c r="H1058" s="78">
        <v>39.07</v>
      </c>
      <c r="I1058" s="78">
        <v>0</v>
      </c>
      <c r="J1058" s="84">
        <v>39.07</v>
      </c>
      <c r="L1058" s="78">
        <v>9.7899999999999991</v>
      </c>
      <c r="N1058" s="78">
        <v>1.43</v>
      </c>
      <c r="O1058" s="78">
        <v>11.22</v>
      </c>
      <c r="P1058" s="78">
        <v>27.85</v>
      </c>
      <c r="R1058" s="78">
        <v>0</v>
      </c>
    </row>
    <row r="1059" spans="1:18" x14ac:dyDescent="0.25">
      <c r="A1059" t="s">
        <v>1466</v>
      </c>
      <c r="B1059">
        <v>58560</v>
      </c>
      <c r="C1059" s="83">
        <v>254607589217</v>
      </c>
      <c r="D1059" t="s">
        <v>1480</v>
      </c>
      <c r="E1059" t="s">
        <v>272</v>
      </c>
      <c r="G1059">
        <v>1</v>
      </c>
      <c r="H1059" s="78">
        <v>98.05</v>
      </c>
      <c r="I1059" s="78">
        <v>71.55</v>
      </c>
      <c r="J1059" s="84">
        <v>169.6</v>
      </c>
      <c r="L1059" s="78">
        <v>57</v>
      </c>
      <c r="N1059" s="78">
        <v>7.76</v>
      </c>
      <c r="O1059" s="78">
        <v>64.760000000000005</v>
      </c>
      <c r="P1059" s="78">
        <v>104.84</v>
      </c>
      <c r="R1059" s="78">
        <v>0</v>
      </c>
    </row>
    <row r="1060" spans="1:18" x14ac:dyDescent="0.25">
      <c r="A1060" t="s">
        <v>1466</v>
      </c>
      <c r="B1060">
        <v>58561</v>
      </c>
      <c r="C1060" s="83">
        <v>283618222353</v>
      </c>
      <c r="D1060" t="s">
        <v>1481</v>
      </c>
      <c r="E1060" t="s">
        <v>66</v>
      </c>
      <c r="G1060">
        <v>1</v>
      </c>
      <c r="H1060" s="78">
        <v>115.91</v>
      </c>
      <c r="I1060" s="78">
        <v>0</v>
      </c>
      <c r="J1060" s="84">
        <v>115.91</v>
      </c>
      <c r="L1060" s="78">
        <v>0</v>
      </c>
      <c r="N1060" s="78">
        <v>3.66</v>
      </c>
      <c r="O1060" s="78">
        <v>3.66</v>
      </c>
      <c r="P1060" s="78">
        <v>112.25</v>
      </c>
      <c r="R1060" s="78">
        <v>0</v>
      </c>
    </row>
    <row r="1061" spans="1:18" x14ac:dyDescent="0.25">
      <c r="A1061" t="s">
        <v>1466</v>
      </c>
      <c r="B1061">
        <v>58562</v>
      </c>
      <c r="C1061" s="83">
        <v>264811309367</v>
      </c>
      <c r="D1061" t="s">
        <v>1482</v>
      </c>
      <c r="E1061" t="s">
        <v>1348</v>
      </c>
      <c r="G1061">
        <v>1</v>
      </c>
      <c r="H1061" s="78">
        <v>38.07</v>
      </c>
      <c r="I1061" s="78">
        <v>0</v>
      </c>
      <c r="J1061" s="84">
        <v>38.07</v>
      </c>
      <c r="L1061" s="78">
        <v>3.31</v>
      </c>
      <c r="N1061" s="78">
        <v>1.4</v>
      </c>
      <c r="O1061" s="78">
        <v>4.71</v>
      </c>
      <c r="P1061" s="78">
        <v>33.36</v>
      </c>
      <c r="R1061" s="78">
        <v>0</v>
      </c>
    </row>
    <row r="1062" spans="1:18" x14ac:dyDescent="0.25">
      <c r="A1062" t="s">
        <v>1466</v>
      </c>
      <c r="B1062">
        <v>58564</v>
      </c>
      <c r="C1062" s="83">
        <v>254414190001</v>
      </c>
      <c r="D1062" t="s">
        <v>1484</v>
      </c>
      <c r="E1062" t="s">
        <v>66</v>
      </c>
      <c r="G1062">
        <v>1</v>
      </c>
      <c r="H1062" s="78">
        <v>168.91</v>
      </c>
      <c r="I1062" s="78">
        <v>0</v>
      </c>
      <c r="J1062" s="84">
        <v>168.91</v>
      </c>
      <c r="L1062" s="78">
        <v>7.52</v>
      </c>
      <c r="N1062" s="78">
        <v>5.2</v>
      </c>
      <c r="O1062" s="78">
        <v>12.72</v>
      </c>
      <c r="P1062" s="78">
        <v>156.19</v>
      </c>
      <c r="R1062" s="78">
        <v>0</v>
      </c>
    </row>
    <row r="1063" spans="1:18" x14ac:dyDescent="0.25">
      <c r="A1063" t="s">
        <v>1466</v>
      </c>
      <c r="B1063">
        <v>58573</v>
      </c>
      <c r="C1063" s="83">
        <v>264345667195</v>
      </c>
      <c r="D1063" t="s">
        <v>1494</v>
      </c>
      <c r="E1063" t="s">
        <v>1495</v>
      </c>
      <c r="G1063">
        <v>1</v>
      </c>
      <c r="H1063" s="78">
        <v>98.02</v>
      </c>
      <c r="I1063" s="78">
        <v>0</v>
      </c>
      <c r="J1063" s="84">
        <v>98.02</v>
      </c>
      <c r="L1063" s="78">
        <v>15.89</v>
      </c>
      <c r="N1063" s="78">
        <v>3.14</v>
      </c>
      <c r="O1063" s="78">
        <v>19.03</v>
      </c>
      <c r="P1063" s="78">
        <v>78.989999999999995</v>
      </c>
      <c r="R1063" s="78">
        <v>0</v>
      </c>
    </row>
    <row r="1066" spans="1:18" x14ac:dyDescent="0.25">
      <c r="A1066" t="s">
        <v>1502</v>
      </c>
      <c r="G1066">
        <v>1047</v>
      </c>
      <c r="H1066" s="78">
        <v>158268.1</v>
      </c>
      <c r="I1066" s="78">
        <v>1635.3</v>
      </c>
      <c r="J1066" s="84">
        <v>155625.99</v>
      </c>
      <c r="K1066" s="78">
        <v>0</v>
      </c>
      <c r="L1066" s="78">
        <v>7279.46</v>
      </c>
      <c r="M1066" s="78">
        <v>0</v>
      </c>
      <c r="N1066" s="78">
        <v>5185.1400000000003</v>
      </c>
      <c r="O1066" s="78">
        <v>12464.6</v>
      </c>
      <c r="P1066" s="78">
        <v>143161.39000000001</v>
      </c>
      <c r="Q1066" s="84">
        <v>9808.2000000000007</v>
      </c>
      <c r="R1066" s="78">
        <v>0</v>
      </c>
    </row>
    <row r="1068" spans="1:18" x14ac:dyDescent="0.25">
      <c r="A1068" t="s">
        <v>1503</v>
      </c>
      <c r="B1068" t="s">
        <v>1504</v>
      </c>
      <c r="C1068" s="83" t="s">
        <v>1505</v>
      </c>
    </row>
  </sheetData>
  <autoFilter ref="A1:S1063">
    <sortState ref="A2:S1063">
      <sortCondition descending="1" ref="Q1:Q106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198"/>
  <sheetViews>
    <sheetView topLeftCell="C1" workbookViewId="0">
      <selection activeCell="E1" sqref="E1:E1048576"/>
    </sheetView>
  </sheetViews>
  <sheetFormatPr defaultRowHeight="15" x14ac:dyDescent="0.25"/>
  <cols>
    <col min="5" max="5" width="9.140625" style="83"/>
    <col min="8" max="8" width="9.140625" style="83"/>
    <col min="17" max="17" width="9.140625" style="86"/>
    <col min="20" max="20" width="9.140625" style="83"/>
  </cols>
  <sheetData>
    <row r="1" spans="1:41" x14ac:dyDescent="0.25">
      <c r="A1" t="s">
        <v>46</v>
      </c>
      <c r="B1" t="s">
        <v>1506</v>
      </c>
      <c r="C1" t="s">
        <v>1507</v>
      </c>
      <c r="D1" t="s">
        <v>1508</v>
      </c>
      <c r="E1" s="83" t="s">
        <v>1509</v>
      </c>
      <c r="F1" t="s">
        <v>1510</v>
      </c>
      <c r="G1" t="s">
        <v>1511</v>
      </c>
      <c r="H1" s="83" t="s">
        <v>1512</v>
      </c>
      <c r="I1" t="s">
        <v>1513</v>
      </c>
      <c r="J1" t="s">
        <v>1514</v>
      </c>
      <c r="K1" t="s">
        <v>1515</v>
      </c>
      <c r="L1" t="s">
        <v>1516</v>
      </c>
      <c r="M1" t="s">
        <v>1517</v>
      </c>
      <c r="N1" t="s">
        <v>1518</v>
      </c>
      <c r="O1" t="s">
        <v>1519</v>
      </c>
      <c r="P1" t="s">
        <v>49</v>
      </c>
      <c r="Q1" s="86" t="s">
        <v>1520</v>
      </c>
      <c r="R1" t="s">
        <v>1521</v>
      </c>
      <c r="S1" t="s">
        <v>1522</v>
      </c>
      <c r="T1" s="83" t="s">
        <v>62</v>
      </c>
      <c r="U1" t="s">
        <v>1523</v>
      </c>
      <c r="V1" t="s">
        <v>1524</v>
      </c>
      <c r="W1" t="s">
        <v>1525</v>
      </c>
      <c r="X1" t="s">
        <v>1526</v>
      </c>
      <c r="Y1" t="s">
        <v>1527</v>
      </c>
      <c r="Z1" t="s">
        <v>1528</v>
      </c>
      <c r="AA1" t="s">
        <v>1529</v>
      </c>
      <c r="AB1" t="s">
        <v>1530</v>
      </c>
      <c r="AC1" t="s">
        <v>1531</v>
      </c>
      <c r="AD1" t="s">
        <v>1532</v>
      </c>
      <c r="AE1" t="s">
        <v>1533</v>
      </c>
      <c r="AF1" t="s">
        <v>1534</v>
      </c>
      <c r="AG1" t="s">
        <v>1535</v>
      </c>
      <c r="AH1" t="s">
        <v>1536</v>
      </c>
      <c r="AI1" t="s">
        <v>1537</v>
      </c>
      <c r="AJ1" t="s">
        <v>1538</v>
      </c>
      <c r="AK1" t="s">
        <v>1539</v>
      </c>
      <c r="AL1" t="s">
        <v>1540</v>
      </c>
      <c r="AM1" t="s">
        <v>8</v>
      </c>
      <c r="AN1" t="s">
        <v>1541</v>
      </c>
      <c r="AO1" t="s">
        <v>1542</v>
      </c>
    </row>
    <row r="2" spans="1:41" hidden="1" x14ac:dyDescent="0.25">
      <c r="A2" s="79">
        <v>43983</v>
      </c>
      <c r="B2" s="80">
        <v>1.0879629629629629E-3</v>
      </c>
      <c r="C2" t="s">
        <v>1543</v>
      </c>
      <c r="D2" t="s">
        <v>1544</v>
      </c>
      <c r="E2" t="s">
        <v>1545</v>
      </c>
      <c r="F2" t="s">
        <v>1546</v>
      </c>
      <c r="G2" t="s">
        <v>1547</v>
      </c>
      <c r="H2">
        <v>68.010000000000005</v>
      </c>
      <c r="I2">
        <v>-2.27</v>
      </c>
      <c r="J2">
        <v>65.739999999999995</v>
      </c>
      <c r="K2" t="s">
        <v>1548</v>
      </c>
      <c r="L2" t="s">
        <v>1549</v>
      </c>
      <c r="M2" t="s">
        <v>1550</v>
      </c>
      <c r="N2" t="s">
        <v>1551</v>
      </c>
      <c r="O2" t="s">
        <v>1552</v>
      </c>
      <c r="P2" t="s">
        <v>1553</v>
      </c>
      <c r="Q2">
        <v>264595657242</v>
      </c>
      <c r="R2">
        <v>0</v>
      </c>
      <c r="S2">
        <v>0</v>
      </c>
      <c r="T2">
        <v>0</v>
      </c>
      <c r="AA2" t="s">
        <v>1554</v>
      </c>
      <c r="AB2">
        <v>1</v>
      </c>
      <c r="AD2" s="81">
        <v>18827.04</v>
      </c>
      <c r="AE2" t="s">
        <v>1555</v>
      </c>
      <c r="AG2" t="s">
        <v>1556</v>
      </c>
      <c r="AH2" t="s">
        <v>1557</v>
      </c>
      <c r="AI2" t="s">
        <v>1558</v>
      </c>
      <c r="AJ2" t="s">
        <v>1559</v>
      </c>
      <c r="AK2">
        <v>9712638230</v>
      </c>
      <c r="AL2" t="s">
        <v>1553</v>
      </c>
      <c r="AN2" t="s">
        <v>1560</v>
      </c>
      <c r="AO2" t="s">
        <v>1561</v>
      </c>
    </row>
    <row r="3" spans="1:41" hidden="1" x14ac:dyDescent="0.25">
      <c r="A3" s="79">
        <v>43983</v>
      </c>
      <c r="B3" s="80">
        <v>5.9583333333333328E-2</v>
      </c>
      <c r="C3" t="s">
        <v>1543</v>
      </c>
      <c r="D3" t="s">
        <v>1562</v>
      </c>
      <c r="E3" t="s">
        <v>1545</v>
      </c>
      <c r="F3" t="s">
        <v>1546</v>
      </c>
      <c r="G3" t="s">
        <v>1547</v>
      </c>
      <c r="H3">
        <v>61.04</v>
      </c>
      <c r="I3">
        <v>-2.0699999999999998</v>
      </c>
      <c r="J3">
        <v>58.97</v>
      </c>
      <c r="K3" t="s">
        <v>1548</v>
      </c>
      <c r="L3" t="s">
        <v>1549</v>
      </c>
      <c r="M3" t="s">
        <v>1563</v>
      </c>
      <c r="N3" t="s">
        <v>1564</v>
      </c>
      <c r="O3" t="s">
        <v>1552</v>
      </c>
      <c r="P3" t="s">
        <v>1565</v>
      </c>
      <c r="Q3">
        <v>254587309943</v>
      </c>
      <c r="R3">
        <v>0</v>
      </c>
      <c r="S3">
        <v>0</v>
      </c>
      <c r="T3">
        <v>3.99</v>
      </c>
      <c r="AA3" t="s">
        <v>1566</v>
      </c>
      <c r="AB3">
        <v>1</v>
      </c>
      <c r="AC3">
        <v>3808180145989290</v>
      </c>
      <c r="AD3" s="81">
        <v>18886.009999999998</v>
      </c>
      <c r="AE3" t="s">
        <v>1567</v>
      </c>
      <c r="AG3" t="s">
        <v>1568</v>
      </c>
      <c r="AH3" t="s">
        <v>1569</v>
      </c>
      <c r="AI3" t="s">
        <v>1570</v>
      </c>
      <c r="AJ3" t="s">
        <v>1559</v>
      </c>
      <c r="AL3" t="s">
        <v>1565</v>
      </c>
      <c r="AN3" t="s">
        <v>1560</v>
      </c>
      <c r="AO3" t="s">
        <v>1561</v>
      </c>
    </row>
    <row r="4" spans="1:41" hidden="1" x14ac:dyDescent="0.25">
      <c r="A4" s="79">
        <v>43983</v>
      </c>
      <c r="B4" s="80">
        <v>5.9583333333333328E-2</v>
      </c>
      <c r="C4" t="s">
        <v>1543</v>
      </c>
      <c r="E4" t="s">
        <v>1571</v>
      </c>
      <c r="F4" t="s">
        <v>1546</v>
      </c>
      <c r="G4" t="s">
        <v>1547</v>
      </c>
      <c r="H4">
        <v>-3.99</v>
      </c>
      <c r="I4">
        <v>0</v>
      </c>
      <c r="J4">
        <v>-3.99</v>
      </c>
      <c r="K4" t="s">
        <v>1548</v>
      </c>
      <c r="M4" t="s">
        <v>1572</v>
      </c>
      <c r="P4" t="s">
        <v>1565</v>
      </c>
      <c r="Q4">
        <v>254587309943</v>
      </c>
      <c r="R4">
        <v>0</v>
      </c>
      <c r="S4">
        <v>0</v>
      </c>
      <c r="T4">
        <v>3.99</v>
      </c>
      <c r="Y4" t="s">
        <v>1563</v>
      </c>
      <c r="AA4" t="s">
        <v>1566</v>
      </c>
      <c r="AB4">
        <v>1</v>
      </c>
      <c r="AC4">
        <v>3808180145989290</v>
      </c>
      <c r="AD4" s="81">
        <v>18882.02</v>
      </c>
      <c r="AL4" t="s">
        <v>1565</v>
      </c>
      <c r="AO4" t="s">
        <v>1573</v>
      </c>
    </row>
    <row r="5" spans="1:41" hidden="1" x14ac:dyDescent="0.25">
      <c r="A5" s="79">
        <v>43983</v>
      </c>
      <c r="B5" s="80">
        <v>9.5115740740740737E-2</v>
      </c>
      <c r="C5" t="s">
        <v>1543</v>
      </c>
      <c r="D5" t="s">
        <v>1574</v>
      </c>
      <c r="E5" t="s">
        <v>1545</v>
      </c>
      <c r="F5" t="s">
        <v>1546</v>
      </c>
      <c r="G5" t="s">
        <v>1547</v>
      </c>
      <c r="H5">
        <v>149.79</v>
      </c>
      <c r="I5">
        <v>-4.6399999999999997</v>
      </c>
      <c r="J5">
        <v>145.15</v>
      </c>
      <c r="K5" t="s">
        <v>1548</v>
      </c>
      <c r="L5" t="s">
        <v>1549</v>
      </c>
      <c r="M5" t="s">
        <v>1575</v>
      </c>
      <c r="N5" t="s">
        <v>1576</v>
      </c>
      <c r="O5" t="s">
        <v>1552</v>
      </c>
      <c r="P5" t="s">
        <v>1577</v>
      </c>
      <c r="Q5">
        <v>264092212119</v>
      </c>
      <c r="R5">
        <v>0</v>
      </c>
      <c r="S5">
        <v>0</v>
      </c>
      <c r="T5">
        <v>10.77</v>
      </c>
      <c r="AA5" t="s">
        <v>1578</v>
      </c>
      <c r="AB5">
        <v>1</v>
      </c>
      <c r="AC5">
        <v>5348878214896950</v>
      </c>
      <c r="AD5" s="81">
        <v>19027.169999999998</v>
      </c>
      <c r="AE5" t="s">
        <v>1579</v>
      </c>
      <c r="AF5" t="s">
        <v>1580</v>
      </c>
      <c r="AG5" t="s">
        <v>1581</v>
      </c>
      <c r="AH5" t="s">
        <v>1582</v>
      </c>
      <c r="AI5" t="s">
        <v>1583</v>
      </c>
      <c r="AJ5" t="s">
        <v>1559</v>
      </c>
      <c r="AL5" t="s">
        <v>1577</v>
      </c>
      <c r="AN5" t="s">
        <v>1560</v>
      </c>
      <c r="AO5" t="s">
        <v>1561</v>
      </c>
    </row>
    <row r="6" spans="1:41" hidden="1" x14ac:dyDescent="0.25">
      <c r="A6" s="79">
        <v>43983</v>
      </c>
      <c r="B6" s="80">
        <v>9.5115740740740737E-2</v>
      </c>
      <c r="C6" t="s">
        <v>1543</v>
      </c>
      <c r="E6" t="s">
        <v>1571</v>
      </c>
      <c r="F6" t="s">
        <v>1546</v>
      </c>
      <c r="G6" t="s">
        <v>1547</v>
      </c>
      <c r="H6">
        <v>-10.77</v>
      </c>
      <c r="I6">
        <v>0</v>
      </c>
      <c r="J6">
        <v>-10.77</v>
      </c>
      <c r="K6" t="s">
        <v>1548</v>
      </c>
      <c r="M6" t="s">
        <v>1584</v>
      </c>
      <c r="P6" t="s">
        <v>1577</v>
      </c>
      <c r="Q6">
        <v>264092212119</v>
      </c>
      <c r="R6">
        <v>0</v>
      </c>
      <c r="S6">
        <v>0</v>
      </c>
      <c r="T6">
        <v>10.77</v>
      </c>
      <c r="Y6" t="s">
        <v>1575</v>
      </c>
      <c r="AA6" t="s">
        <v>1578</v>
      </c>
      <c r="AB6">
        <v>1</v>
      </c>
      <c r="AC6">
        <v>5348878214896950</v>
      </c>
      <c r="AD6" s="81">
        <v>19016.400000000001</v>
      </c>
      <c r="AL6" t="s">
        <v>1577</v>
      </c>
      <c r="AO6" t="s">
        <v>1573</v>
      </c>
    </row>
    <row r="7" spans="1:41" hidden="1" x14ac:dyDescent="0.25">
      <c r="A7" s="79">
        <v>43983</v>
      </c>
      <c r="B7" s="80">
        <v>9.7430555555555562E-2</v>
      </c>
      <c r="C7" t="s">
        <v>1543</v>
      </c>
      <c r="D7" t="s">
        <v>1585</v>
      </c>
      <c r="E7" t="s">
        <v>1545</v>
      </c>
      <c r="F7" t="s">
        <v>1546</v>
      </c>
      <c r="G7" t="s">
        <v>1547</v>
      </c>
      <c r="H7">
        <v>31.77</v>
      </c>
      <c r="I7">
        <v>-1.22</v>
      </c>
      <c r="J7">
        <v>30.55</v>
      </c>
      <c r="K7" t="s">
        <v>1548</v>
      </c>
      <c r="L7" t="s">
        <v>1549</v>
      </c>
      <c r="M7" t="s">
        <v>1586</v>
      </c>
      <c r="N7" t="s">
        <v>1587</v>
      </c>
      <c r="O7" t="s">
        <v>1552</v>
      </c>
      <c r="P7" t="s">
        <v>1588</v>
      </c>
      <c r="Q7">
        <v>254379196971</v>
      </c>
      <c r="R7">
        <v>0</v>
      </c>
      <c r="S7">
        <v>0</v>
      </c>
      <c r="T7">
        <v>1.87</v>
      </c>
      <c r="AA7" t="s">
        <v>1589</v>
      </c>
      <c r="AB7">
        <v>1</v>
      </c>
      <c r="AC7">
        <v>1971991244331360</v>
      </c>
      <c r="AD7" s="81">
        <v>19046.95</v>
      </c>
      <c r="AE7" t="s">
        <v>1590</v>
      </c>
      <c r="AG7" t="s">
        <v>1591</v>
      </c>
      <c r="AH7" t="s">
        <v>1592</v>
      </c>
      <c r="AI7" t="s">
        <v>1593</v>
      </c>
      <c r="AJ7" t="s">
        <v>1559</v>
      </c>
      <c r="AL7" t="s">
        <v>1588</v>
      </c>
      <c r="AN7" t="s">
        <v>1560</v>
      </c>
      <c r="AO7" t="s">
        <v>1561</v>
      </c>
    </row>
    <row r="8" spans="1:41" hidden="1" x14ac:dyDescent="0.25">
      <c r="A8" s="79">
        <v>43983</v>
      </c>
      <c r="B8" s="80">
        <v>9.7430555555555562E-2</v>
      </c>
      <c r="C8" t="s">
        <v>1543</v>
      </c>
      <c r="E8" t="s">
        <v>1571</v>
      </c>
      <c r="F8" t="s">
        <v>1546</v>
      </c>
      <c r="G8" t="s">
        <v>1547</v>
      </c>
      <c r="H8">
        <v>-1.87</v>
      </c>
      <c r="I8">
        <v>0</v>
      </c>
      <c r="J8">
        <v>-1.87</v>
      </c>
      <c r="K8" t="s">
        <v>1548</v>
      </c>
      <c r="M8" t="s">
        <v>1594</v>
      </c>
      <c r="P8" t="s">
        <v>1588</v>
      </c>
      <c r="Q8">
        <v>254379196971</v>
      </c>
      <c r="R8">
        <v>0</v>
      </c>
      <c r="S8">
        <v>0</v>
      </c>
      <c r="T8">
        <v>1.87</v>
      </c>
      <c r="Y8" t="s">
        <v>1586</v>
      </c>
      <c r="AA8" t="s">
        <v>1589</v>
      </c>
      <c r="AB8">
        <v>1</v>
      </c>
      <c r="AC8">
        <v>1971991244331360</v>
      </c>
      <c r="AD8" s="81">
        <v>19045.080000000002</v>
      </c>
      <c r="AL8" t="s">
        <v>1588</v>
      </c>
      <c r="AO8" t="s">
        <v>1573</v>
      </c>
    </row>
    <row r="9" spans="1:41" hidden="1" x14ac:dyDescent="0.25">
      <c r="A9" s="79">
        <v>43983</v>
      </c>
      <c r="B9" s="80">
        <v>0.14163194444444446</v>
      </c>
      <c r="C9" t="s">
        <v>1543</v>
      </c>
      <c r="D9" t="s">
        <v>1595</v>
      </c>
      <c r="E9" t="s">
        <v>1545</v>
      </c>
      <c r="F9" t="s">
        <v>1546</v>
      </c>
      <c r="G9" t="s">
        <v>1547</v>
      </c>
      <c r="H9">
        <v>78.989999999999995</v>
      </c>
      <c r="I9">
        <v>-2.59</v>
      </c>
      <c r="J9">
        <v>76.400000000000006</v>
      </c>
      <c r="K9" t="s">
        <v>1548</v>
      </c>
      <c r="L9" t="s">
        <v>1549</v>
      </c>
      <c r="M9" t="s">
        <v>1596</v>
      </c>
      <c r="N9" t="s">
        <v>1597</v>
      </c>
      <c r="O9" t="s">
        <v>1552</v>
      </c>
      <c r="P9" t="s">
        <v>1598</v>
      </c>
      <c r="Q9">
        <v>254480369712</v>
      </c>
      <c r="R9">
        <v>0</v>
      </c>
      <c r="S9">
        <v>0</v>
      </c>
      <c r="T9">
        <v>3.98</v>
      </c>
      <c r="AA9" t="s">
        <v>1599</v>
      </c>
      <c r="AB9">
        <v>1</v>
      </c>
      <c r="AD9" s="81">
        <v>19121.48</v>
      </c>
      <c r="AE9" t="s">
        <v>1600</v>
      </c>
      <c r="AG9" t="s">
        <v>1601</v>
      </c>
      <c r="AH9" t="s">
        <v>1602</v>
      </c>
      <c r="AI9" t="s">
        <v>1603</v>
      </c>
      <c r="AJ9" t="s">
        <v>1559</v>
      </c>
      <c r="AK9">
        <v>5407176432</v>
      </c>
      <c r="AL9" t="s">
        <v>1598</v>
      </c>
      <c r="AN9" t="s">
        <v>1560</v>
      </c>
      <c r="AO9" t="s">
        <v>1561</v>
      </c>
    </row>
    <row r="10" spans="1:41" hidden="1" x14ac:dyDescent="0.25">
      <c r="A10" s="79">
        <v>43983</v>
      </c>
      <c r="B10" s="80">
        <v>0.14163194444444446</v>
      </c>
      <c r="C10" t="s">
        <v>1543</v>
      </c>
      <c r="E10" t="s">
        <v>1571</v>
      </c>
      <c r="F10" t="s">
        <v>1546</v>
      </c>
      <c r="G10" t="s">
        <v>1547</v>
      </c>
      <c r="H10">
        <v>-3.98</v>
      </c>
      <c r="I10">
        <v>0</v>
      </c>
      <c r="J10">
        <v>-3.98</v>
      </c>
      <c r="K10" t="s">
        <v>1548</v>
      </c>
      <c r="M10" t="s">
        <v>1604</v>
      </c>
      <c r="P10" t="s">
        <v>1598</v>
      </c>
      <c r="Q10">
        <v>254480369712</v>
      </c>
      <c r="R10">
        <v>0</v>
      </c>
      <c r="S10">
        <v>0</v>
      </c>
      <c r="T10">
        <v>3.98</v>
      </c>
      <c r="Y10" t="s">
        <v>1596</v>
      </c>
      <c r="AA10" t="s">
        <v>1599</v>
      </c>
      <c r="AB10">
        <v>1</v>
      </c>
      <c r="AD10" s="81">
        <v>19117.5</v>
      </c>
      <c r="AL10" t="s">
        <v>1598</v>
      </c>
      <c r="AO10" t="s">
        <v>1573</v>
      </c>
    </row>
    <row r="11" spans="1:41" hidden="1" x14ac:dyDescent="0.25">
      <c r="A11" s="79">
        <v>43983</v>
      </c>
      <c r="B11" s="80">
        <v>0.18968750000000001</v>
      </c>
      <c r="C11" t="s">
        <v>1543</v>
      </c>
      <c r="D11" t="s">
        <v>1605</v>
      </c>
      <c r="E11" t="s">
        <v>1545</v>
      </c>
      <c r="F11" t="s">
        <v>1546</v>
      </c>
      <c r="G11" t="s">
        <v>1547</v>
      </c>
      <c r="H11">
        <v>216.86</v>
      </c>
      <c r="I11">
        <v>-9.84</v>
      </c>
      <c r="J11">
        <v>207.02</v>
      </c>
      <c r="K11" t="s">
        <v>1548</v>
      </c>
      <c r="L11" t="s">
        <v>1549</v>
      </c>
      <c r="M11" t="s">
        <v>1606</v>
      </c>
      <c r="N11" t="s">
        <v>1607</v>
      </c>
      <c r="O11" t="s">
        <v>1552</v>
      </c>
      <c r="P11" t="s">
        <v>1608</v>
      </c>
      <c r="Q11">
        <v>264749661640</v>
      </c>
      <c r="R11">
        <v>0</v>
      </c>
      <c r="S11">
        <v>0</v>
      </c>
      <c r="T11">
        <v>18.809999999999999</v>
      </c>
      <c r="AA11" t="s">
        <v>1609</v>
      </c>
      <c r="AB11">
        <v>1</v>
      </c>
      <c r="AD11" s="81">
        <v>19324.52</v>
      </c>
      <c r="AE11" t="s">
        <v>1610</v>
      </c>
      <c r="AG11" t="s">
        <v>1611</v>
      </c>
      <c r="AH11" t="s">
        <v>1582</v>
      </c>
      <c r="AI11" t="s">
        <v>1612</v>
      </c>
      <c r="AJ11" t="s">
        <v>1559</v>
      </c>
      <c r="AK11">
        <v>357802600</v>
      </c>
      <c r="AL11" t="s">
        <v>1608</v>
      </c>
      <c r="AN11" t="s">
        <v>1560</v>
      </c>
      <c r="AO11" t="s">
        <v>1561</v>
      </c>
    </row>
    <row r="12" spans="1:41" hidden="1" x14ac:dyDescent="0.25">
      <c r="A12" s="79">
        <v>43983</v>
      </c>
      <c r="B12" s="80">
        <v>0.18968750000000001</v>
      </c>
      <c r="C12" t="s">
        <v>1543</v>
      </c>
      <c r="E12" t="s">
        <v>1571</v>
      </c>
      <c r="F12" t="s">
        <v>1546</v>
      </c>
      <c r="G12" t="s">
        <v>1547</v>
      </c>
      <c r="H12">
        <v>-18.809999999999999</v>
      </c>
      <c r="I12">
        <v>0</v>
      </c>
      <c r="J12">
        <v>-18.809999999999999</v>
      </c>
      <c r="K12" t="s">
        <v>1548</v>
      </c>
      <c r="M12" t="s">
        <v>1613</v>
      </c>
      <c r="P12" t="s">
        <v>1608</v>
      </c>
      <c r="Q12">
        <v>264749661640</v>
      </c>
      <c r="R12">
        <v>0</v>
      </c>
      <c r="S12">
        <v>0</v>
      </c>
      <c r="T12">
        <v>18.809999999999999</v>
      </c>
      <c r="Y12" t="s">
        <v>1606</v>
      </c>
      <c r="AA12" t="s">
        <v>1609</v>
      </c>
      <c r="AB12">
        <v>1</v>
      </c>
      <c r="AD12" s="81">
        <v>19305.71</v>
      </c>
      <c r="AL12" t="s">
        <v>1608</v>
      </c>
      <c r="AO12" t="s">
        <v>1573</v>
      </c>
    </row>
    <row r="13" spans="1:41" hidden="1" x14ac:dyDescent="0.25">
      <c r="A13" s="79">
        <v>43983</v>
      </c>
      <c r="B13" s="80">
        <v>0.20697916666666669</v>
      </c>
      <c r="C13" t="s">
        <v>1543</v>
      </c>
      <c r="D13" t="s">
        <v>1614</v>
      </c>
      <c r="E13" t="s">
        <v>1615</v>
      </c>
      <c r="F13" t="s">
        <v>1546</v>
      </c>
      <c r="G13" t="s">
        <v>1547</v>
      </c>
      <c r="H13">
        <v>-7.52</v>
      </c>
      <c r="I13">
        <v>0</v>
      </c>
      <c r="J13">
        <v>-7.52</v>
      </c>
      <c r="K13" t="s">
        <v>1549</v>
      </c>
      <c r="L13" t="s">
        <v>1616</v>
      </c>
      <c r="M13" t="s">
        <v>1617</v>
      </c>
      <c r="O13" t="s">
        <v>1618</v>
      </c>
      <c r="P13" t="s">
        <v>1619</v>
      </c>
      <c r="Q13"/>
      <c r="R13">
        <v>0</v>
      </c>
      <c r="T13">
        <v>0</v>
      </c>
      <c r="Y13" t="s">
        <v>1620</v>
      </c>
      <c r="Z13">
        <v>4493947055</v>
      </c>
      <c r="AB13">
        <v>1</v>
      </c>
      <c r="AD13" s="81">
        <v>19298.189999999999</v>
      </c>
      <c r="AK13">
        <v>5618661091</v>
      </c>
      <c r="AL13" t="s">
        <v>1619</v>
      </c>
      <c r="AO13" t="s">
        <v>1573</v>
      </c>
    </row>
    <row r="14" spans="1:41" hidden="1" x14ac:dyDescent="0.25">
      <c r="A14" s="79">
        <v>43983</v>
      </c>
      <c r="B14" s="80">
        <v>0.20959490740740741</v>
      </c>
      <c r="C14" t="s">
        <v>1543</v>
      </c>
      <c r="D14" t="s">
        <v>1614</v>
      </c>
      <c r="E14" t="s">
        <v>1615</v>
      </c>
      <c r="F14" t="s">
        <v>1546</v>
      </c>
      <c r="G14" t="s">
        <v>1547</v>
      </c>
      <c r="H14">
        <v>-9.69</v>
      </c>
      <c r="I14">
        <v>0</v>
      </c>
      <c r="J14">
        <v>-9.69</v>
      </c>
      <c r="K14" t="s">
        <v>1549</v>
      </c>
      <c r="L14" t="s">
        <v>1616</v>
      </c>
      <c r="M14" t="s">
        <v>1621</v>
      </c>
      <c r="O14" t="s">
        <v>1618</v>
      </c>
      <c r="P14" t="s">
        <v>1622</v>
      </c>
      <c r="Q14"/>
      <c r="R14">
        <v>0</v>
      </c>
      <c r="T14">
        <v>0</v>
      </c>
      <c r="Y14" t="s">
        <v>1620</v>
      </c>
      <c r="Z14">
        <v>4493945045</v>
      </c>
      <c r="AB14">
        <v>1</v>
      </c>
      <c r="AD14" s="81">
        <v>19288.5</v>
      </c>
      <c r="AK14">
        <v>5618661091</v>
      </c>
      <c r="AL14" t="s">
        <v>1622</v>
      </c>
      <c r="AO14" t="s">
        <v>1573</v>
      </c>
    </row>
    <row r="15" spans="1:41" hidden="1" x14ac:dyDescent="0.25">
      <c r="A15" s="79">
        <v>43983</v>
      </c>
      <c r="B15" s="80">
        <v>0.21107638888888888</v>
      </c>
      <c r="C15" t="s">
        <v>1543</v>
      </c>
      <c r="D15" t="s">
        <v>1614</v>
      </c>
      <c r="E15" t="s">
        <v>1615</v>
      </c>
      <c r="F15" t="s">
        <v>1546</v>
      </c>
      <c r="G15" t="s">
        <v>1547</v>
      </c>
      <c r="H15">
        <v>-10.89</v>
      </c>
      <c r="I15">
        <v>0</v>
      </c>
      <c r="J15">
        <v>-10.89</v>
      </c>
      <c r="K15" t="s">
        <v>1549</v>
      </c>
      <c r="L15" t="s">
        <v>1616</v>
      </c>
      <c r="M15" t="s">
        <v>1623</v>
      </c>
      <c r="O15" t="s">
        <v>1618</v>
      </c>
      <c r="P15" t="s">
        <v>1624</v>
      </c>
      <c r="Q15"/>
      <c r="R15">
        <v>0</v>
      </c>
      <c r="T15">
        <v>0</v>
      </c>
      <c r="Y15" t="s">
        <v>1620</v>
      </c>
      <c r="Z15">
        <v>4493950595</v>
      </c>
      <c r="AB15">
        <v>1</v>
      </c>
      <c r="AD15" s="81">
        <v>19277.61</v>
      </c>
      <c r="AK15">
        <v>5618661091</v>
      </c>
      <c r="AL15" t="s">
        <v>1624</v>
      </c>
      <c r="AO15" t="s">
        <v>1573</v>
      </c>
    </row>
    <row r="16" spans="1:41" hidden="1" x14ac:dyDescent="0.25">
      <c r="A16" s="79">
        <v>43983</v>
      </c>
      <c r="B16" s="80">
        <v>0.21236111111111111</v>
      </c>
      <c r="C16" t="s">
        <v>1543</v>
      </c>
      <c r="D16" t="s">
        <v>1614</v>
      </c>
      <c r="E16" t="s">
        <v>1615</v>
      </c>
      <c r="F16" t="s">
        <v>1546</v>
      </c>
      <c r="G16" t="s">
        <v>1547</v>
      </c>
      <c r="H16">
        <v>-8.33</v>
      </c>
      <c r="I16">
        <v>0</v>
      </c>
      <c r="J16">
        <v>-8.33</v>
      </c>
      <c r="K16" t="s">
        <v>1549</v>
      </c>
      <c r="L16" t="s">
        <v>1616</v>
      </c>
      <c r="M16" t="s">
        <v>1625</v>
      </c>
      <c r="O16" t="s">
        <v>1618</v>
      </c>
      <c r="P16" t="s">
        <v>1626</v>
      </c>
      <c r="Q16"/>
      <c r="R16">
        <v>0</v>
      </c>
      <c r="T16">
        <v>0</v>
      </c>
      <c r="Y16" t="s">
        <v>1620</v>
      </c>
      <c r="Z16">
        <v>4493948085</v>
      </c>
      <c r="AB16">
        <v>1</v>
      </c>
      <c r="AD16" s="81">
        <v>19269.28</v>
      </c>
      <c r="AK16">
        <v>5618661091</v>
      </c>
      <c r="AL16" t="s">
        <v>1626</v>
      </c>
      <c r="AO16" t="s">
        <v>1573</v>
      </c>
    </row>
    <row r="17" spans="1:41" hidden="1" x14ac:dyDescent="0.25">
      <c r="A17" s="79">
        <v>43983</v>
      </c>
      <c r="B17" s="80">
        <v>0.21329861111111112</v>
      </c>
      <c r="C17" t="s">
        <v>1543</v>
      </c>
      <c r="D17" t="s">
        <v>1614</v>
      </c>
      <c r="E17" t="s">
        <v>1615</v>
      </c>
      <c r="F17" t="s">
        <v>1546</v>
      </c>
      <c r="G17" t="s">
        <v>1547</v>
      </c>
      <c r="H17">
        <v>-7.98</v>
      </c>
      <c r="I17">
        <v>0</v>
      </c>
      <c r="J17">
        <v>-7.98</v>
      </c>
      <c r="K17" t="s">
        <v>1549</v>
      </c>
      <c r="L17" t="s">
        <v>1616</v>
      </c>
      <c r="M17" t="s">
        <v>1627</v>
      </c>
      <c r="O17" t="s">
        <v>1618</v>
      </c>
      <c r="P17" t="s">
        <v>1628</v>
      </c>
      <c r="Q17"/>
      <c r="R17">
        <v>0</v>
      </c>
      <c r="T17">
        <v>0</v>
      </c>
      <c r="Y17" t="s">
        <v>1620</v>
      </c>
      <c r="Z17">
        <v>4493956255</v>
      </c>
      <c r="AB17">
        <v>1</v>
      </c>
      <c r="AD17" s="81">
        <v>19261.3</v>
      </c>
      <c r="AK17">
        <v>5618661091</v>
      </c>
      <c r="AL17" t="s">
        <v>1628</v>
      </c>
      <c r="AO17" t="s">
        <v>1573</v>
      </c>
    </row>
    <row r="18" spans="1:41" hidden="1" x14ac:dyDescent="0.25">
      <c r="A18" s="79">
        <v>43983</v>
      </c>
      <c r="B18" s="80">
        <v>0.21418981481481481</v>
      </c>
      <c r="C18" t="s">
        <v>1543</v>
      </c>
      <c r="D18" t="s">
        <v>1614</v>
      </c>
      <c r="E18" t="s">
        <v>1615</v>
      </c>
      <c r="F18" t="s">
        <v>1546</v>
      </c>
      <c r="G18" t="s">
        <v>1547</v>
      </c>
      <c r="H18">
        <v>-9.11</v>
      </c>
      <c r="I18">
        <v>0</v>
      </c>
      <c r="J18">
        <v>-9.11</v>
      </c>
      <c r="K18" t="s">
        <v>1549</v>
      </c>
      <c r="L18" t="s">
        <v>1616</v>
      </c>
      <c r="M18" s="82" t="s">
        <v>1629</v>
      </c>
      <c r="O18" t="s">
        <v>1618</v>
      </c>
      <c r="P18" t="s">
        <v>1630</v>
      </c>
      <c r="Q18"/>
      <c r="R18">
        <v>0</v>
      </c>
      <c r="T18">
        <v>0</v>
      </c>
      <c r="Y18" t="s">
        <v>1620</v>
      </c>
      <c r="Z18">
        <v>4493951605</v>
      </c>
      <c r="AB18">
        <v>1</v>
      </c>
      <c r="AD18" s="81">
        <v>19252.189999999999</v>
      </c>
      <c r="AK18">
        <v>5618661091</v>
      </c>
      <c r="AL18" t="s">
        <v>1630</v>
      </c>
      <c r="AO18" t="s">
        <v>1573</v>
      </c>
    </row>
    <row r="19" spans="1:41" hidden="1" x14ac:dyDescent="0.25">
      <c r="A19" s="79">
        <v>43983</v>
      </c>
      <c r="B19" s="80">
        <v>0.21783564814814815</v>
      </c>
      <c r="C19" t="s">
        <v>1543</v>
      </c>
      <c r="D19" t="s">
        <v>1614</v>
      </c>
      <c r="E19" t="s">
        <v>1615</v>
      </c>
      <c r="F19" t="s">
        <v>1546</v>
      </c>
      <c r="G19" t="s">
        <v>1547</v>
      </c>
      <c r="H19">
        <v>-63.75</v>
      </c>
      <c r="I19">
        <v>0</v>
      </c>
      <c r="J19">
        <v>-63.75</v>
      </c>
      <c r="K19" t="s">
        <v>1549</v>
      </c>
      <c r="L19" t="s">
        <v>1616</v>
      </c>
      <c r="M19" t="s">
        <v>1631</v>
      </c>
      <c r="O19" t="s">
        <v>1618</v>
      </c>
      <c r="P19" t="s">
        <v>1632</v>
      </c>
      <c r="Q19"/>
      <c r="R19">
        <v>0</v>
      </c>
      <c r="T19">
        <v>0</v>
      </c>
      <c r="Y19" t="s">
        <v>1620</v>
      </c>
      <c r="Z19">
        <v>4493951785</v>
      </c>
      <c r="AB19">
        <v>1</v>
      </c>
      <c r="AD19" s="81">
        <v>19188.439999999999</v>
      </c>
      <c r="AK19">
        <v>5618661091</v>
      </c>
      <c r="AL19" t="s">
        <v>1632</v>
      </c>
      <c r="AO19" t="s">
        <v>1573</v>
      </c>
    </row>
    <row r="20" spans="1:41" hidden="1" x14ac:dyDescent="0.25">
      <c r="A20" s="79">
        <v>43983</v>
      </c>
      <c r="B20" s="80">
        <v>0.22050925925925927</v>
      </c>
      <c r="C20" t="s">
        <v>1543</v>
      </c>
      <c r="D20" t="s">
        <v>1614</v>
      </c>
      <c r="E20" t="s">
        <v>1615</v>
      </c>
      <c r="F20" t="s">
        <v>1546</v>
      </c>
      <c r="G20" t="s">
        <v>1547</v>
      </c>
      <c r="H20">
        <v>-11.61</v>
      </c>
      <c r="I20">
        <v>0</v>
      </c>
      <c r="J20">
        <v>-11.61</v>
      </c>
      <c r="K20" t="s">
        <v>1549</v>
      </c>
      <c r="L20" t="s">
        <v>1616</v>
      </c>
      <c r="M20" t="s">
        <v>1633</v>
      </c>
      <c r="O20" t="s">
        <v>1618</v>
      </c>
      <c r="P20" t="s">
        <v>1634</v>
      </c>
      <c r="Q20"/>
      <c r="R20">
        <v>0</v>
      </c>
      <c r="T20">
        <v>0</v>
      </c>
      <c r="Y20" t="s">
        <v>1620</v>
      </c>
      <c r="Z20">
        <v>4493951105</v>
      </c>
      <c r="AB20">
        <v>1</v>
      </c>
      <c r="AD20" s="81">
        <v>19176.830000000002</v>
      </c>
      <c r="AK20">
        <v>5618661091</v>
      </c>
      <c r="AL20" t="s">
        <v>1634</v>
      </c>
      <c r="AO20" t="s">
        <v>1573</v>
      </c>
    </row>
    <row r="21" spans="1:41" hidden="1" x14ac:dyDescent="0.25">
      <c r="A21" s="79">
        <v>43983</v>
      </c>
      <c r="B21" s="80">
        <v>0.22114583333333335</v>
      </c>
      <c r="C21" t="s">
        <v>1543</v>
      </c>
      <c r="D21" t="s">
        <v>1614</v>
      </c>
      <c r="E21" t="s">
        <v>1615</v>
      </c>
      <c r="F21" t="s">
        <v>1546</v>
      </c>
      <c r="G21" t="s">
        <v>1547</v>
      </c>
      <c r="H21">
        <v>-13.98</v>
      </c>
      <c r="I21">
        <v>0</v>
      </c>
      <c r="J21">
        <v>-13.98</v>
      </c>
      <c r="K21" t="s">
        <v>1549</v>
      </c>
      <c r="L21" t="s">
        <v>1616</v>
      </c>
      <c r="M21" t="s">
        <v>1635</v>
      </c>
      <c r="O21" t="s">
        <v>1618</v>
      </c>
      <c r="P21" t="s">
        <v>1636</v>
      </c>
      <c r="Q21"/>
      <c r="R21">
        <v>0</v>
      </c>
      <c r="T21">
        <v>0</v>
      </c>
      <c r="Y21" t="s">
        <v>1620</v>
      </c>
      <c r="Z21">
        <v>4493953795</v>
      </c>
      <c r="AB21">
        <v>1</v>
      </c>
      <c r="AD21" s="81">
        <v>19162.849999999999</v>
      </c>
      <c r="AK21">
        <v>5618661091</v>
      </c>
      <c r="AL21" t="s">
        <v>1636</v>
      </c>
      <c r="AO21" t="s">
        <v>1573</v>
      </c>
    </row>
    <row r="22" spans="1:41" hidden="1" x14ac:dyDescent="0.25">
      <c r="A22" s="79">
        <v>43983</v>
      </c>
      <c r="B22" s="80">
        <v>0.2217824074074074</v>
      </c>
      <c r="C22" t="s">
        <v>1543</v>
      </c>
      <c r="D22" t="s">
        <v>1614</v>
      </c>
      <c r="E22" t="s">
        <v>1615</v>
      </c>
      <c r="F22" t="s">
        <v>1546</v>
      </c>
      <c r="G22" t="s">
        <v>1547</v>
      </c>
      <c r="H22">
        <v>-3.31</v>
      </c>
      <c r="I22">
        <v>0</v>
      </c>
      <c r="J22">
        <v>-3.31</v>
      </c>
      <c r="K22" t="s">
        <v>1549</v>
      </c>
      <c r="L22" t="s">
        <v>1616</v>
      </c>
      <c r="M22" t="s">
        <v>1637</v>
      </c>
      <c r="O22" t="s">
        <v>1618</v>
      </c>
      <c r="P22" t="s">
        <v>1638</v>
      </c>
      <c r="Q22"/>
      <c r="R22">
        <v>0</v>
      </c>
      <c r="T22">
        <v>0</v>
      </c>
      <c r="Y22" t="s">
        <v>1620</v>
      </c>
      <c r="Z22">
        <v>4493959195</v>
      </c>
      <c r="AB22">
        <v>1</v>
      </c>
      <c r="AD22" s="81">
        <v>19159.54</v>
      </c>
      <c r="AK22">
        <v>5618661091</v>
      </c>
      <c r="AL22" t="s">
        <v>1638</v>
      </c>
      <c r="AO22" t="s">
        <v>1573</v>
      </c>
    </row>
    <row r="23" spans="1:41" hidden="1" x14ac:dyDescent="0.25">
      <c r="A23" s="79">
        <v>43983</v>
      </c>
      <c r="B23" s="80">
        <v>0.22196759259259258</v>
      </c>
      <c r="C23" t="s">
        <v>1543</v>
      </c>
      <c r="D23" t="s">
        <v>1614</v>
      </c>
      <c r="E23" t="s">
        <v>1615</v>
      </c>
      <c r="F23" t="s">
        <v>1546</v>
      </c>
      <c r="G23" t="s">
        <v>1547</v>
      </c>
      <c r="H23">
        <v>-3.67</v>
      </c>
      <c r="I23">
        <v>0</v>
      </c>
      <c r="J23">
        <v>-3.67</v>
      </c>
      <c r="K23" t="s">
        <v>1549</v>
      </c>
      <c r="L23" t="s">
        <v>1616</v>
      </c>
      <c r="M23" t="s">
        <v>1639</v>
      </c>
      <c r="O23" t="s">
        <v>1618</v>
      </c>
      <c r="P23" t="s">
        <v>1640</v>
      </c>
      <c r="Q23"/>
      <c r="R23">
        <v>0</v>
      </c>
      <c r="T23">
        <v>0</v>
      </c>
      <c r="Y23" t="s">
        <v>1620</v>
      </c>
      <c r="Z23">
        <v>4493958325</v>
      </c>
      <c r="AB23">
        <v>1</v>
      </c>
      <c r="AD23" s="81">
        <v>19155.87</v>
      </c>
      <c r="AK23">
        <v>5618661091</v>
      </c>
      <c r="AL23" t="s">
        <v>1640</v>
      </c>
      <c r="AO23" t="s">
        <v>1573</v>
      </c>
    </row>
    <row r="24" spans="1:41" hidden="1" x14ac:dyDescent="0.25">
      <c r="A24" s="79">
        <v>43983</v>
      </c>
      <c r="B24" s="80">
        <v>0.2225</v>
      </c>
      <c r="C24" t="s">
        <v>1543</v>
      </c>
      <c r="D24" t="s">
        <v>1614</v>
      </c>
      <c r="E24" t="s">
        <v>1615</v>
      </c>
      <c r="F24" t="s">
        <v>1546</v>
      </c>
      <c r="G24" t="s">
        <v>1547</v>
      </c>
      <c r="H24">
        <v>-3.39</v>
      </c>
      <c r="I24">
        <v>0</v>
      </c>
      <c r="J24">
        <v>-3.39</v>
      </c>
      <c r="K24" t="s">
        <v>1549</v>
      </c>
      <c r="L24" t="s">
        <v>1616</v>
      </c>
      <c r="M24" t="s">
        <v>1641</v>
      </c>
      <c r="O24" t="s">
        <v>1618</v>
      </c>
      <c r="P24" t="s">
        <v>1642</v>
      </c>
      <c r="Q24"/>
      <c r="R24">
        <v>0</v>
      </c>
      <c r="T24">
        <v>0</v>
      </c>
      <c r="Y24" t="s">
        <v>1620</v>
      </c>
      <c r="Z24">
        <v>4493961125</v>
      </c>
      <c r="AB24">
        <v>1</v>
      </c>
      <c r="AD24" s="81">
        <v>19152.48</v>
      </c>
      <c r="AK24">
        <v>5618661091</v>
      </c>
      <c r="AL24" t="s">
        <v>1642</v>
      </c>
      <c r="AO24" t="s">
        <v>1573</v>
      </c>
    </row>
    <row r="25" spans="1:41" hidden="1" x14ac:dyDescent="0.25">
      <c r="A25" s="79">
        <v>43983</v>
      </c>
      <c r="B25" s="80">
        <v>0.22275462962962964</v>
      </c>
      <c r="C25" t="s">
        <v>1543</v>
      </c>
      <c r="D25" t="s">
        <v>1614</v>
      </c>
      <c r="E25" t="s">
        <v>1615</v>
      </c>
      <c r="F25" t="s">
        <v>1546</v>
      </c>
      <c r="G25" t="s">
        <v>1547</v>
      </c>
      <c r="H25">
        <v>-3.52</v>
      </c>
      <c r="I25">
        <v>0</v>
      </c>
      <c r="J25">
        <v>-3.52</v>
      </c>
      <c r="K25" t="s">
        <v>1549</v>
      </c>
      <c r="L25" t="s">
        <v>1616</v>
      </c>
      <c r="M25" t="s">
        <v>1643</v>
      </c>
      <c r="O25" t="s">
        <v>1618</v>
      </c>
      <c r="P25" t="s">
        <v>1644</v>
      </c>
      <c r="Q25"/>
      <c r="R25">
        <v>0</v>
      </c>
      <c r="T25">
        <v>0</v>
      </c>
      <c r="Y25" t="s">
        <v>1620</v>
      </c>
      <c r="Z25">
        <v>4493953865</v>
      </c>
      <c r="AB25">
        <v>1</v>
      </c>
      <c r="AD25" s="81">
        <v>19148.96</v>
      </c>
      <c r="AK25">
        <v>5618661091</v>
      </c>
      <c r="AL25" t="s">
        <v>1644</v>
      </c>
      <c r="AO25" t="s">
        <v>1573</v>
      </c>
    </row>
    <row r="26" spans="1:41" hidden="1" x14ac:dyDescent="0.25">
      <c r="A26" s="79">
        <v>43983</v>
      </c>
      <c r="B26" s="80">
        <v>0.22319444444444445</v>
      </c>
      <c r="C26" t="s">
        <v>1543</v>
      </c>
      <c r="D26" t="s">
        <v>1614</v>
      </c>
      <c r="E26" t="s">
        <v>1615</v>
      </c>
      <c r="F26" t="s">
        <v>1546</v>
      </c>
      <c r="G26" t="s">
        <v>1547</v>
      </c>
      <c r="H26">
        <v>-7.52</v>
      </c>
      <c r="I26">
        <v>0</v>
      </c>
      <c r="J26">
        <v>-7.52</v>
      </c>
      <c r="K26" t="s">
        <v>1549</v>
      </c>
      <c r="L26" t="s">
        <v>1616</v>
      </c>
      <c r="M26" t="s">
        <v>1645</v>
      </c>
      <c r="O26" t="s">
        <v>1618</v>
      </c>
      <c r="P26" t="s">
        <v>1646</v>
      </c>
      <c r="Q26"/>
      <c r="R26">
        <v>0</v>
      </c>
      <c r="T26">
        <v>0</v>
      </c>
      <c r="Y26" t="s">
        <v>1620</v>
      </c>
      <c r="Z26">
        <v>4493957825</v>
      </c>
      <c r="AB26">
        <v>1</v>
      </c>
      <c r="AD26" s="81">
        <v>19141.439999999999</v>
      </c>
      <c r="AK26">
        <v>5618661091</v>
      </c>
      <c r="AL26" t="s">
        <v>1646</v>
      </c>
      <c r="AO26" t="s">
        <v>1573</v>
      </c>
    </row>
    <row r="27" spans="1:41" hidden="1" x14ac:dyDescent="0.25">
      <c r="A27" s="79">
        <v>43983</v>
      </c>
      <c r="B27" s="80">
        <v>0.22421296296296298</v>
      </c>
      <c r="C27" t="s">
        <v>1543</v>
      </c>
      <c r="D27" t="s">
        <v>1614</v>
      </c>
      <c r="E27" t="s">
        <v>1615</v>
      </c>
      <c r="F27" t="s">
        <v>1546</v>
      </c>
      <c r="G27" t="s">
        <v>1547</v>
      </c>
      <c r="H27">
        <v>-3.25</v>
      </c>
      <c r="I27">
        <v>0</v>
      </c>
      <c r="J27">
        <v>-3.25</v>
      </c>
      <c r="K27" t="s">
        <v>1549</v>
      </c>
      <c r="L27" t="s">
        <v>1616</v>
      </c>
      <c r="M27" t="s">
        <v>1647</v>
      </c>
      <c r="O27" t="s">
        <v>1618</v>
      </c>
      <c r="P27" t="s">
        <v>1648</v>
      </c>
      <c r="Q27"/>
      <c r="R27">
        <v>0</v>
      </c>
      <c r="T27">
        <v>0</v>
      </c>
      <c r="Y27" t="s">
        <v>1620</v>
      </c>
      <c r="Z27">
        <v>4493958455</v>
      </c>
      <c r="AB27">
        <v>1</v>
      </c>
      <c r="AD27" s="81">
        <v>19138.189999999999</v>
      </c>
      <c r="AK27">
        <v>5618661091</v>
      </c>
      <c r="AL27" t="s">
        <v>1648</v>
      </c>
      <c r="AO27" t="s">
        <v>1573</v>
      </c>
    </row>
    <row r="28" spans="1:41" hidden="1" x14ac:dyDescent="0.25">
      <c r="A28" s="79">
        <v>43983</v>
      </c>
      <c r="B28" s="80">
        <v>0.2252314814814815</v>
      </c>
      <c r="C28" t="s">
        <v>1543</v>
      </c>
      <c r="D28" t="s">
        <v>1614</v>
      </c>
      <c r="E28" t="s">
        <v>1615</v>
      </c>
      <c r="F28" t="s">
        <v>1546</v>
      </c>
      <c r="G28" t="s">
        <v>1547</v>
      </c>
      <c r="H28">
        <v>-4.08</v>
      </c>
      <c r="I28">
        <v>0</v>
      </c>
      <c r="J28">
        <v>-4.08</v>
      </c>
      <c r="K28" t="s">
        <v>1549</v>
      </c>
      <c r="L28" t="s">
        <v>1616</v>
      </c>
      <c r="M28" t="s">
        <v>1649</v>
      </c>
      <c r="O28" t="s">
        <v>1618</v>
      </c>
      <c r="P28" t="s">
        <v>1650</v>
      </c>
      <c r="Q28"/>
      <c r="R28">
        <v>0</v>
      </c>
      <c r="T28">
        <v>0</v>
      </c>
      <c r="Y28" t="s">
        <v>1620</v>
      </c>
      <c r="Z28">
        <v>4493957965</v>
      </c>
      <c r="AB28">
        <v>1</v>
      </c>
      <c r="AD28" s="81">
        <v>19134.11</v>
      </c>
      <c r="AK28">
        <v>5618661091</v>
      </c>
      <c r="AL28" t="s">
        <v>1650</v>
      </c>
      <c r="AO28" t="s">
        <v>1573</v>
      </c>
    </row>
    <row r="29" spans="1:41" hidden="1" x14ac:dyDescent="0.25">
      <c r="A29" s="79">
        <v>43983</v>
      </c>
      <c r="B29" s="80">
        <v>0.22546296296296298</v>
      </c>
      <c r="C29" t="s">
        <v>1543</v>
      </c>
      <c r="D29" t="s">
        <v>1614</v>
      </c>
      <c r="E29" t="s">
        <v>1615</v>
      </c>
      <c r="F29" t="s">
        <v>1546</v>
      </c>
      <c r="G29" t="s">
        <v>1547</v>
      </c>
      <c r="H29">
        <v>-7.52</v>
      </c>
      <c r="I29">
        <v>0</v>
      </c>
      <c r="J29">
        <v>-7.52</v>
      </c>
      <c r="K29" t="s">
        <v>1549</v>
      </c>
      <c r="L29" t="s">
        <v>1616</v>
      </c>
      <c r="M29" t="s">
        <v>1651</v>
      </c>
      <c r="O29" t="s">
        <v>1618</v>
      </c>
      <c r="P29" t="s">
        <v>1652</v>
      </c>
      <c r="Q29"/>
      <c r="R29">
        <v>0</v>
      </c>
      <c r="T29">
        <v>0</v>
      </c>
      <c r="Y29" t="s">
        <v>1620</v>
      </c>
      <c r="Z29">
        <v>4493954025</v>
      </c>
      <c r="AB29">
        <v>1</v>
      </c>
      <c r="AD29" s="81">
        <v>19126.59</v>
      </c>
      <c r="AK29">
        <v>5618661091</v>
      </c>
      <c r="AL29" t="s">
        <v>1652</v>
      </c>
      <c r="AO29" t="s">
        <v>1573</v>
      </c>
    </row>
    <row r="30" spans="1:41" hidden="1" x14ac:dyDescent="0.25">
      <c r="A30" s="79">
        <v>43983</v>
      </c>
      <c r="B30" s="80">
        <v>0.22591435185185185</v>
      </c>
      <c r="C30" t="s">
        <v>1543</v>
      </c>
      <c r="D30" t="s">
        <v>1614</v>
      </c>
      <c r="E30" t="s">
        <v>1615</v>
      </c>
      <c r="F30" t="s">
        <v>1546</v>
      </c>
      <c r="G30" t="s">
        <v>1547</v>
      </c>
      <c r="H30">
        <v>-3.39</v>
      </c>
      <c r="I30">
        <v>0</v>
      </c>
      <c r="J30">
        <v>-3.39</v>
      </c>
      <c r="K30" t="s">
        <v>1549</v>
      </c>
      <c r="L30" t="s">
        <v>1616</v>
      </c>
      <c r="M30" t="s">
        <v>1653</v>
      </c>
      <c r="O30" t="s">
        <v>1618</v>
      </c>
      <c r="P30" t="s">
        <v>1654</v>
      </c>
      <c r="Q30"/>
      <c r="R30">
        <v>0</v>
      </c>
      <c r="T30">
        <v>0</v>
      </c>
      <c r="Y30" t="s">
        <v>1620</v>
      </c>
      <c r="Z30">
        <v>4493961335</v>
      </c>
      <c r="AB30">
        <v>1</v>
      </c>
      <c r="AD30" s="81">
        <v>19123.2</v>
      </c>
      <c r="AK30">
        <v>5618661091</v>
      </c>
      <c r="AL30" t="s">
        <v>1654</v>
      </c>
      <c r="AO30" t="s">
        <v>1573</v>
      </c>
    </row>
    <row r="31" spans="1:41" hidden="1" x14ac:dyDescent="0.25">
      <c r="A31" s="79">
        <v>43983</v>
      </c>
      <c r="B31" s="80">
        <v>0.2262962962962963</v>
      </c>
      <c r="C31" t="s">
        <v>1543</v>
      </c>
      <c r="D31" t="s">
        <v>1614</v>
      </c>
      <c r="E31" t="s">
        <v>1615</v>
      </c>
      <c r="F31" t="s">
        <v>1546</v>
      </c>
      <c r="G31" t="s">
        <v>1547</v>
      </c>
      <c r="H31">
        <v>-7.52</v>
      </c>
      <c r="I31">
        <v>0</v>
      </c>
      <c r="J31">
        <v>-7.52</v>
      </c>
      <c r="K31" t="s">
        <v>1549</v>
      </c>
      <c r="L31" t="s">
        <v>1616</v>
      </c>
      <c r="M31" t="s">
        <v>1655</v>
      </c>
      <c r="O31" t="s">
        <v>1618</v>
      </c>
      <c r="P31" t="s">
        <v>1656</v>
      </c>
      <c r="Q31"/>
      <c r="R31">
        <v>0</v>
      </c>
      <c r="T31">
        <v>0</v>
      </c>
      <c r="Y31" t="s">
        <v>1620</v>
      </c>
      <c r="Z31">
        <v>4493958585</v>
      </c>
      <c r="AB31">
        <v>1</v>
      </c>
      <c r="AD31" s="81">
        <v>19115.68</v>
      </c>
      <c r="AK31">
        <v>5618661091</v>
      </c>
      <c r="AL31" t="s">
        <v>1656</v>
      </c>
      <c r="AO31" t="s">
        <v>1573</v>
      </c>
    </row>
    <row r="32" spans="1:41" hidden="1" x14ac:dyDescent="0.25">
      <c r="A32" s="79">
        <v>43983</v>
      </c>
      <c r="B32" s="80">
        <v>0.2270486111111111</v>
      </c>
      <c r="C32" t="s">
        <v>1543</v>
      </c>
      <c r="D32" t="s">
        <v>1614</v>
      </c>
      <c r="E32" t="s">
        <v>1615</v>
      </c>
      <c r="F32" t="s">
        <v>1546</v>
      </c>
      <c r="G32" t="s">
        <v>1547</v>
      </c>
      <c r="H32">
        <v>-3.39</v>
      </c>
      <c r="I32">
        <v>0</v>
      </c>
      <c r="J32">
        <v>-3.39</v>
      </c>
      <c r="K32" t="s">
        <v>1549</v>
      </c>
      <c r="L32" t="s">
        <v>1616</v>
      </c>
      <c r="M32">
        <v>5.80967201033086E+16</v>
      </c>
      <c r="O32" t="s">
        <v>1618</v>
      </c>
      <c r="P32" t="s">
        <v>1657</v>
      </c>
      <c r="Q32"/>
      <c r="R32">
        <v>0</v>
      </c>
      <c r="T32">
        <v>0</v>
      </c>
      <c r="Y32" t="s">
        <v>1620</v>
      </c>
      <c r="Z32">
        <v>4493961365</v>
      </c>
      <c r="AB32">
        <v>1</v>
      </c>
      <c r="AD32" s="81">
        <v>19112.29</v>
      </c>
      <c r="AK32">
        <v>5618661091</v>
      </c>
      <c r="AL32" t="s">
        <v>1657</v>
      </c>
      <c r="AO32" t="s">
        <v>1573</v>
      </c>
    </row>
    <row r="33" spans="1:41" hidden="1" x14ac:dyDescent="0.25">
      <c r="A33" s="79">
        <v>43983</v>
      </c>
      <c r="B33" s="80">
        <v>0.22791666666666666</v>
      </c>
      <c r="C33" t="s">
        <v>1543</v>
      </c>
      <c r="D33" t="s">
        <v>1614</v>
      </c>
      <c r="E33" t="s">
        <v>1615</v>
      </c>
      <c r="F33" t="s">
        <v>1546</v>
      </c>
      <c r="G33" t="s">
        <v>1547</v>
      </c>
      <c r="H33">
        <v>-3.21</v>
      </c>
      <c r="I33">
        <v>0</v>
      </c>
      <c r="J33">
        <v>-3.21</v>
      </c>
      <c r="K33" t="s">
        <v>1549</v>
      </c>
      <c r="L33" t="s">
        <v>1616</v>
      </c>
      <c r="M33" t="s">
        <v>1658</v>
      </c>
      <c r="O33" t="s">
        <v>1618</v>
      </c>
      <c r="P33" t="s">
        <v>1659</v>
      </c>
      <c r="Q33"/>
      <c r="R33">
        <v>0</v>
      </c>
      <c r="T33">
        <v>0</v>
      </c>
      <c r="Y33" t="s">
        <v>1620</v>
      </c>
      <c r="Z33">
        <v>4493958105</v>
      </c>
      <c r="AB33">
        <v>1</v>
      </c>
      <c r="AD33" s="81">
        <v>19109.080000000002</v>
      </c>
      <c r="AK33">
        <v>5618661091</v>
      </c>
      <c r="AL33" t="s">
        <v>1659</v>
      </c>
      <c r="AO33" t="s">
        <v>1573</v>
      </c>
    </row>
    <row r="34" spans="1:41" hidden="1" x14ac:dyDescent="0.25">
      <c r="A34" s="79">
        <v>43983</v>
      </c>
      <c r="B34" s="80">
        <v>0.22805555555555557</v>
      </c>
      <c r="C34" t="s">
        <v>1543</v>
      </c>
      <c r="D34" t="s">
        <v>1614</v>
      </c>
      <c r="E34" t="s">
        <v>1615</v>
      </c>
      <c r="F34" t="s">
        <v>1546</v>
      </c>
      <c r="G34" t="s">
        <v>1547</v>
      </c>
      <c r="H34">
        <v>-7.52</v>
      </c>
      <c r="I34">
        <v>0</v>
      </c>
      <c r="J34">
        <v>-7.52</v>
      </c>
      <c r="K34" t="s">
        <v>1549</v>
      </c>
      <c r="L34" t="s">
        <v>1616</v>
      </c>
      <c r="M34" t="s">
        <v>1660</v>
      </c>
      <c r="O34" t="s">
        <v>1618</v>
      </c>
      <c r="P34" t="s">
        <v>1661</v>
      </c>
      <c r="Q34"/>
      <c r="R34">
        <v>0</v>
      </c>
      <c r="T34">
        <v>0</v>
      </c>
      <c r="Y34" t="s">
        <v>1620</v>
      </c>
      <c r="Z34">
        <v>4493958705</v>
      </c>
      <c r="AB34">
        <v>1</v>
      </c>
      <c r="AD34" s="81">
        <v>19101.560000000001</v>
      </c>
      <c r="AK34">
        <v>5618661091</v>
      </c>
      <c r="AL34" t="s">
        <v>1661</v>
      </c>
      <c r="AO34" t="s">
        <v>1573</v>
      </c>
    </row>
    <row r="35" spans="1:41" hidden="1" x14ac:dyDescent="0.25">
      <c r="A35" s="79">
        <v>43983</v>
      </c>
      <c r="B35" s="80">
        <v>0.22876157407407408</v>
      </c>
      <c r="C35" t="s">
        <v>1543</v>
      </c>
      <c r="D35" t="s">
        <v>1614</v>
      </c>
      <c r="E35" t="s">
        <v>1615</v>
      </c>
      <c r="F35" t="s">
        <v>1546</v>
      </c>
      <c r="G35" t="s">
        <v>1547</v>
      </c>
      <c r="H35">
        <v>-11.06</v>
      </c>
      <c r="I35">
        <v>0</v>
      </c>
      <c r="J35">
        <v>-11.06</v>
      </c>
      <c r="K35" t="s">
        <v>1549</v>
      </c>
      <c r="L35" t="s">
        <v>1616</v>
      </c>
      <c r="M35" t="s">
        <v>1662</v>
      </c>
      <c r="O35" t="s">
        <v>1618</v>
      </c>
      <c r="P35" t="s">
        <v>1663</v>
      </c>
      <c r="Q35"/>
      <c r="R35">
        <v>0</v>
      </c>
      <c r="T35">
        <v>0</v>
      </c>
      <c r="Y35" t="s">
        <v>1620</v>
      </c>
      <c r="Z35">
        <v>4493961465</v>
      </c>
      <c r="AB35">
        <v>1</v>
      </c>
      <c r="AD35" s="81">
        <v>19090.5</v>
      </c>
      <c r="AK35">
        <v>5618661091</v>
      </c>
      <c r="AL35" t="s">
        <v>1663</v>
      </c>
      <c r="AO35" t="s">
        <v>1573</v>
      </c>
    </row>
    <row r="36" spans="1:41" hidden="1" x14ac:dyDescent="0.25">
      <c r="A36" s="79">
        <v>43983</v>
      </c>
      <c r="B36" s="80">
        <v>0.22922453703703705</v>
      </c>
      <c r="C36" t="s">
        <v>1543</v>
      </c>
      <c r="D36" t="s">
        <v>1614</v>
      </c>
      <c r="E36" t="s">
        <v>1615</v>
      </c>
      <c r="F36" t="s">
        <v>1546</v>
      </c>
      <c r="G36" t="s">
        <v>1547</v>
      </c>
      <c r="H36">
        <v>-13.09</v>
      </c>
      <c r="I36">
        <v>0</v>
      </c>
      <c r="J36">
        <v>-13.09</v>
      </c>
      <c r="K36" t="s">
        <v>1549</v>
      </c>
      <c r="L36" t="s">
        <v>1616</v>
      </c>
      <c r="M36" t="s">
        <v>1664</v>
      </c>
      <c r="O36" t="s">
        <v>1618</v>
      </c>
      <c r="P36" t="s">
        <v>1665</v>
      </c>
      <c r="Q36"/>
      <c r="R36">
        <v>0</v>
      </c>
      <c r="T36">
        <v>0</v>
      </c>
      <c r="Y36" t="s">
        <v>1620</v>
      </c>
      <c r="Z36">
        <v>4493964265</v>
      </c>
      <c r="AB36">
        <v>1</v>
      </c>
      <c r="AD36" s="81">
        <v>19077.41</v>
      </c>
      <c r="AK36">
        <v>5618661091</v>
      </c>
      <c r="AL36" t="s">
        <v>1665</v>
      </c>
      <c r="AO36" t="s">
        <v>1573</v>
      </c>
    </row>
    <row r="37" spans="1:41" hidden="1" x14ac:dyDescent="0.25">
      <c r="A37" s="79">
        <v>43983</v>
      </c>
      <c r="B37" s="80">
        <v>0.24114583333333331</v>
      </c>
      <c r="C37" t="s">
        <v>1543</v>
      </c>
      <c r="D37" t="s">
        <v>1666</v>
      </c>
      <c r="E37" t="s">
        <v>1545</v>
      </c>
      <c r="F37" t="s">
        <v>1546</v>
      </c>
      <c r="G37" t="s">
        <v>1547</v>
      </c>
      <c r="H37">
        <v>185.55</v>
      </c>
      <c r="I37">
        <v>-5.68</v>
      </c>
      <c r="J37">
        <v>179.87</v>
      </c>
      <c r="K37" t="s">
        <v>1548</v>
      </c>
      <c r="L37" t="s">
        <v>1549</v>
      </c>
      <c r="M37" t="s">
        <v>1667</v>
      </c>
      <c r="N37" t="s">
        <v>1668</v>
      </c>
      <c r="O37" t="s">
        <v>1552</v>
      </c>
      <c r="P37" t="s">
        <v>1669</v>
      </c>
      <c r="Q37">
        <v>253063182291</v>
      </c>
      <c r="R37">
        <v>0</v>
      </c>
      <c r="S37">
        <v>0</v>
      </c>
      <c r="T37">
        <v>10.5</v>
      </c>
      <c r="AA37" t="s">
        <v>1670</v>
      </c>
      <c r="AB37">
        <v>1</v>
      </c>
      <c r="AC37">
        <v>4253434238375640</v>
      </c>
      <c r="AD37" s="81">
        <v>19257.28</v>
      </c>
      <c r="AE37" t="s">
        <v>1671</v>
      </c>
      <c r="AF37" t="s">
        <v>1672</v>
      </c>
      <c r="AG37" t="s">
        <v>1673</v>
      </c>
      <c r="AH37" t="s">
        <v>1674</v>
      </c>
      <c r="AI37" t="s">
        <v>1675</v>
      </c>
      <c r="AJ37" t="s">
        <v>1559</v>
      </c>
      <c r="AL37" t="s">
        <v>1669</v>
      </c>
      <c r="AN37" t="s">
        <v>1560</v>
      </c>
      <c r="AO37" t="s">
        <v>1561</v>
      </c>
    </row>
    <row r="38" spans="1:41" hidden="1" x14ac:dyDescent="0.25">
      <c r="A38" s="79">
        <v>43983</v>
      </c>
      <c r="B38" s="80">
        <v>0.24114583333333331</v>
      </c>
      <c r="C38" t="s">
        <v>1543</v>
      </c>
      <c r="E38" t="s">
        <v>1571</v>
      </c>
      <c r="F38" t="s">
        <v>1546</v>
      </c>
      <c r="G38" t="s">
        <v>1547</v>
      </c>
      <c r="H38">
        <v>-10.5</v>
      </c>
      <c r="I38">
        <v>0</v>
      </c>
      <c r="J38">
        <v>-10.5</v>
      </c>
      <c r="K38" t="s">
        <v>1548</v>
      </c>
      <c r="M38" t="s">
        <v>1676</v>
      </c>
      <c r="P38" t="s">
        <v>1669</v>
      </c>
      <c r="Q38">
        <v>253063182291</v>
      </c>
      <c r="R38">
        <v>0</v>
      </c>
      <c r="S38">
        <v>0</v>
      </c>
      <c r="T38">
        <v>10.5</v>
      </c>
      <c r="Y38" t="s">
        <v>1667</v>
      </c>
      <c r="AA38" t="s">
        <v>1670</v>
      </c>
      <c r="AB38">
        <v>1</v>
      </c>
      <c r="AC38">
        <v>4253434238375640</v>
      </c>
      <c r="AD38" s="81">
        <v>19246.78</v>
      </c>
      <c r="AL38" t="s">
        <v>1669</v>
      </c>
      <c r="AO38" t="s">
        <v>1573</v>
      </c>
    </row>
    <row r="39" spans="1:41" hidden="1" x14ac:dyDescent="0.25">
      <c r="A39" s="79">
        <v>43983</v>
      </c>
      <c r="B39" s="80">
        <v>0.26407407407407407</v>
      </c>
      <c r="C39" t="s">
        <v>1543</v>
      </c>
      <c r="D39" t="s">
        <v>1614</v>
      </c>
      <c r="E39" t="s">
        <v>1615</v>
      </c>
      <c r="F39" t="s">
        <v>1546</v>
      </c>
      <c r="G39" t="s">
        <v>1547</v>
      </c>
      <c r="H39">
        <v>-9.25</v>
      </c>
      <c r="I39">
        <v>0</v>
      </c>
      <c r="J39">
        <v>-9.25</v>
      </c>
      <c r="K39" t="s">
        <v>1549</v>
      </c>
      <c r="L39" t="s">
        <v>1616</v>
      </c>
      <c r="M39" t="s">
        <v>1677</v>
      </c>
      <c r="O39" t="s">
        <v>1618</v>
      </c>
      <c r="P39" t="s">
        <v>1678</v>
      </c>
      <c r="Q39"/>
      <c r="R39">
        <v>0</v>
      </c>
      <c r="T39">
        <v>0</v>
      </c>
      <c r="Y39" t="s">
        <v>1620</v>
      </c>
      <c r="Z39">
        <v>4493982885</v>
      </c>
      <c r="AB39">
        <v>1</v>
      </c>
      <c r="AD39" s="81">
        <v>19237.53</v>
      </c>
      <c r="AK39">
        <v>5618661091</v>
      </c>
      <c r="AL39" t="s">
        <v>1678</v>
      </c>
      <c r="AO39" t="s">
        <v>1573</v>
      </c>
    </row>
    <row r="40" spans="1:41" hidden="1" x14ac:dyDescent="0.25">
      <c r="A40" s="79">
        <v>43983</v>
      </c>
      <c r="B40" s="80">
        <v>0.26501157407407411</v>
      </c>
      <c r="C40" t="s">
        <v>1543</v>
      </c>
      <c r="D40" t="s">
        <v>1614</v>
      </c>
      <c r="E40" t="s">
        <v>1615</v>
      </c>
      <c r="F40" t="s">
        <v>1546</v>
      </c>
      <c r="G40" t="s">
        <v>1547</v>
      </c>
      <c r="H40">
        <v>-7.52</v>
      </c>
      <c r="I40">
        <v>0</v>
      </c>
      <c r="J40">
        <v>-7.52</v>
      </c>
      <c r="K40" t="s">
        <v>1549</v>
      </c>
      <c r="L40" t="s">
        <v>1616</v>
      </c>
      <c r="M40" t="s">
        <v>1679</v>
      </c>
      <c r="O40" t="s">
        <v>1618</v>
      </c>
      <c r="P40" t="s">
        <v>1680</v>
      </c>
      <c r="Q40"/>
      <c r="R40">
        <v>0</v>
      </c>
      <c r="T40">
        <v>0</v>
      </c>
      <c r="Y40" t="s">
        <v>1620</v>
      </c>
      <c r="Z40">
        <v>4493987305</v>
      </c>
      <c r="AB40">
        <v>1</v>
      </c>
      <c r="AD40" s="81">
        <v>19230.009999999998</v>
      </c>
      <c r="AK40">
        <v>5618661091</v>
      </c>
      <c r="AL40" t="s">
        <v>1680</v>
      </c>
      <c r="AO40" t="s">
        <v>1573</v>
      </c>
    </row>
    <row r="41" spans="1:41" hidden="1" x14ac:dyDescent="0.25">
      <c r="A41" s="79">
        <v>43983</v>
      </c>
      <c r="B41" s="80">
        <v>0.26520833333333332</v>
      </c>
      <c r="C41" t="s">
        <v>1543</v>
      </c>
      <c r="D41" t="s">
        <v>1614</v>
      </c>
      <c r="E41" t="s">
        <v>1615</v>
      </c>
      <c r="F41" t="s">
        <v>1546</v>
      </c>
      <c r="G41" t="s">
        <v>1547</v>
      </c>
      <c r="H41">
        <v>-7.52</v>
      </c>
      <c r="I41">
        <v>0</v>
      </c>
      <c r="J41">
        <v>-7.52</v>
      </c>
      <c r="K41" t="s">
        <v>1549</v>
      </c>
      <c r="L41" t="s">
        <v>1616</v>
      </c>
      <c r="M41" t="s">
        <v>1681</v>
      </c>
      <c r="O41" t="s">
        <v>1618</v>
      </c>
      <c r="P41" t="s">
        <v>1682</v>
      </c>
      <c r="Q41"/>
      <c r="R41">
        <v>0</v>
      </c>
      <c r="T41">
        <v>0</v>
      </c>
      <c r="Y41" t="s">
        <v>1620</v>
      </c>
      <c r="Z41">
        <v>4493989125</v>
      </c>
      <c r="AB41">
        <v>1</v>
      </c>
      <c r="AD41" s="81">
        <v>19222.490000000002</v>
      </c>
      <c r="AK41">
        <v>5618661091</v>
      </c>
      <c r="AL41" t="s">
        <v>1682</v>
      </c>
      <c r="AO41" t="s">
        <v>1573</v>
      </c>
    </row>
    <row r="42" spans="1:41" hidden="1" x14ac:dyDescent="0.25">
      <c r="A42" s="79">
        <v>43983</v>
      </c>
      <c r="B42" s="80">
        <v>0.26568287037037036</v>
      </c>
      <c r="C42" t="s">
        <v>1543</v>
      </c>
      <c r="D42" t="s">
        <v>1614</v>
      </c>
      <c r="E42" t="s">
        <v>1615</v>
      </c>
      <c r="F42" t="s">
        <v>1546</v>
      </c>
      <c r="G42" t="s">
        <v>1547</v>
      </c>
      <c r="H42">
        <v>-7.52</v>
      </c>
      <c r="I42">
        <v>0</v>
      </c>
      <c r="J42">
        <v>-7.52</v>
      </c>
      <c r="K42" t="s">
        <v>1549</v>
      </c>
      <c r="L42" t="s">
        <v>1616</v>
      </c>
      <c r="M42" t="s">
        <v>1683</v>
      </c>
      <c r="O42" t="s">
        <v>1618</v>
      </c>
      <c r="P42" t="s">
        <v>1684</v>
      </c>
      <c r="Q42"/>
      <c r="R42">
        <v>0</v>
      </c>
      <c r="T42">
        <v>0</v>
      </c>
      <c r="Y42" t="s">
        <v>1620</v>
      </c>
      <c r="Z42">
        <v>4493985425</v>
      </c>
      <c r="AB42">
        <v>1</v>
      </c>
      <c r="AD42" s="81">
        <v>19214.97</v>
      </c>
      <c r="AK42">
        <v>5618661091</v>
      </c>
      <c r="AL42" t="s">
        <v>1684</v>
      </c>
      <c r="AO42" t="s">
        <v>1573</v>
      </c>
    </row>
    <row r="43" spans="1:41" hidden="1" x14ac:dyDescent="0.25">
      <c r="A43" s="79">
        <v>43983</v>
      </c>
      <c r="B43" s="80">
        <v>0.2658564814814815</v>
      </c>
      <c r="C43" t="s">
        <v>1543</v>
      </c>
      <c r="D43" t="s">
        <v>1614</v>
      </c>
      <c r="E43" t="s">
        <v>1615</v>
      </c>
      <c r="F43" t="s">
        <v>1546</v>
      </c>
      <c r="G43" t="s">
        <v>1547</v>
      </c>
      <c r="H43">
        <v>-7.52</v>
      </c>
      <c r="I43">
        <v>0</v>
      </c>
      <c r="J43">
        <v>-7.52</v>
      </c>
      <c r="K43" t="s">
        <v>1549</v>
      </c>
      <c r="L43" t="s">
        <v>1616</v>
      </c>
      <c r="M43" t="s">
        <v>1685</v>
      </c>
      <c r="O43" t="s">
        <v>1618</v>
      </c>
      <c r="P43" t="s">
        <v>1686</v>
      </c>
      <c r="Q43"/>
      <c r="R43">
        <v>0</v>
      </c>
      <c r="T43">
        <v>0</v>
      </c>
      <c r="Y43" t="s">
        <v>1620</v>
      </c>
      <c r="Z43">
        <v>4493989165</v>
      </c>
      <c r="AB43">
        <v>1</v>
      </c>
      <c r="AD43" s="81">
        <v>19207.45</v>
      </c>
      <c r="AK43">
        <v>5618661091</v>
      </c>
      <c r="AL43" t="s">
        <v>1686</v>
      </c>
      <c r="AO43" t="s">
        <v>1573</v>
      </c>
    </row>
    <row r="44" spans="1:41" hidden="1" x14ac:dyDescent="0.25">
      <c r="A44" s="79">
        <v>43983</v>
      </c>
      <c r="B44" s="80">
        <v>0.26778935185185188</v>
      </c>
      <c r="C44" t="s">
        <v>1543</v>
      </c>
      <c r="D44" t="s">
        <v>1614</v>
      </c>
      <c r="E44" t="s">
        <v>1615</v>
      </c>
      <c r="F44" t="s">
        <v>1546</v>
      </c>
      <c r="G44" t="s">
        <v>1547</v>
      </c>
      <c r="H44">
        <v>-3.67</v>
      </c>
      <c r="I44">
        <v>0</v>
      </c>
      <c r="J44">
        <v>-3.67</v>
      </c>
      <c r="K44" t="s">
        <v>1549</v>
      </c>
      <c r="L44" t="s">
        <v>1616</v>
      </c>
      <c r="M44" t="s">
        <v>1687</v>
      </c>
      <c r="O44" t="s">
        <v>1618</v>
      </c>
      <c r="P44" t="s">
        <v>1688</v>
      </c>
      <c r="Q44"/>
      <c r="R44">
        <v>0</v>
      </c>
      <c r="T44">
        <v>0</v>
      </c>
      <c r="Y44" t="s">
        <v>1620</v>
      </c>
      <c r="Z44">
        <v>4493983965</v>
      </c>
      <c r="AB44">
        <v>1</v>
      </c>
      <c r="AD44" s="81">
        <v>19203.78</v>
      </c>
      <c r="AK44">
        <v>5618661091</v>
      </c>
      <c r="AL44" t="s">
        <v>1688</v>
      </c>
      <c r="AO44" t="s">
        <v>1573</v>
      </c>
    </row>
    <row r="45" spans="1:41" hidden="1" x14ac:dyDescent="0.25">
      <c r="A45" s="79">
        <v>43983</v>
      </c>
      <c r="B45" s="80">
        <v>0.26793981481481483</v>
      </c>
      <c r="C45" t="s">
        <v>1543</v>
      </c>
      <c r="D45" t="s">
        <v>1614</v>
      </c>
      <c r="E45" t="s">
        <v>1615</v>
      </c>
      <c r="F45" t="s">
        <v>1546</v>
      </c>
      <c r="G45" t="s">
        <v>1547</v>
      </c>
      <c r="H45">
        <v>-3.25</v>
      </c>
      <c r="I45">
        <v>0</v>
      </c>
      <c r="J45">
        <v>-3.25</v>
      </c>
      <c r="K45" t="s">
        <v>1549</v>
      </c>
      <c r="L45" t="s">
        <v>1616</v>
      </c>
      <c r="M45" t="s">
        <v>1689</v>
      </c>
      <c r="O45" t="s">
        <v>1618</v>
      </c>
      <c r="P45" t="s">
        <v>1690</v>
      </c>
      <c r="Q45"/>
      <c r="R45">
        <v>0</v>
      </c>
      <c r="T45">
        <v>0</v>
      </c>
      <c r="Y45" t="s">
        <v>1620</v>
      </c>
      <c r="Z45">
        <v>4493989355</v>
      </c>
      <c r="AB45">
        <v>1</v>
      </c>
      <c r="AD45" s="81">
        <v>19200.53</v>
      </c>
      <c r="AK45">
        <v>5618661091</v>
      </c>
      <c r="AL45" t="s">
        <v>1690</v>
      </c>
      <c r="AO45" t="s">
        <v>1573</v>
      </c>
    </row>
    <row r="46" spans="1:41" hidden="1" x14ac:dyDescent="0.25">
      <c r="A46" s="79">
        <v>43983</v>
      </c>
      <c r="B46" s="80">
        <v>0.35284722222222226</v>
      </c>
      <c r="C46" t="s">
        <v>1543</v>
      </c>
      <c r="D46" t="s">
        <v>1691</v>
      </c>
      <c r="E46" t="s">
        <v>1692</v>
      </c>
      <c r="F46" t="s">
        <v>1546</v>
      </c>
      <c r="G46" t="s">
        <v>1547</v>
      </c>
      <c r="H46">
        <v>-75.260000000000005</v>
      </c>
      <c r="I46">
        <v>0</v>
      </c>
      <c r="J46">
        <v>-75.260000000000005</v>
      </c>
      <c r="K46" t="s">
        <v>1549</v>
      </c>
      <c r="L46" t="s">
        <v>1693</v>
      </c>
      <c r="M46" t="s">
        <v>1694</v>
      </c>
      <c r="O46" t="s">
        <v>1618</v>
      </c>
      <c r="P46" t="s">
        <v>1695</v>
      </c>
      <c r="Q46">
        <v>283060904627</v>
      </c>
      <c r="T46">
        <v>4.26</v>
      </c>
      <c r="Y46" t="s">
        <v>1696</v>
      </c>
      <c r="Z46" t="s">
        <v>1697</v>
      </c>
      <c r="AA46" t="s">
        <v>1698</v>
      </c>
      <c r="AB46">
        <v>1</v>
      </c>
      <c r="AC46">
        <v>4779800592786380</v>
      </c>
      <c r="AD46" s="81">
        <v>19125.27</v>
      </c>
      <c r="AK46">
        <v>5099950013</v>
      </c>
      <c r="AL46" t="s">
        <v>1695</v>
      </c>
      <c r="AO46" t="s">
        <v>1573</v>
      </c>
    </row>
    <row r="47" spans="1:41" hidden="1" x14ac:dyDescent="0.25">
      <c r="A47" s="79">
        <v>43983</v>
      </c>
      <c r="B47" s="80">
        <v>0.35284722222222226</v>
      </c>
      <c r="C47" t="s">
        <v>1543</v>
      </c>
      <c r="D47" t="s">
        <v>1693</v>
      </c>
      <c r="E47" t="s">
        <v>1571</v>
      </c>
      <c r="F47" t="s">
        <v>1546</v>
      </c>
      <c r="G47" t="s">
        <v>1547</v>
      </c>
      <c r="H47">
        <v>4.26</v>
      </c>
      <c r="I47">
        <v>0</v>
      </c>
      <c r="J47">
        <v>4.26</v>
      </c>
      <c r="K47" t="s">
        <v>1693</v>
      </c>
      <c r="L47" t="s">
        <v>1549</v>
      </c>
      <c r="M47" t="s">
        <v>1699</v>
      </c>
      <c r="P47" t="s">
        <v>1695</v>
      </c>
      <c r="Q47">
        <v>283060904627</v>
      </c>
      <c r="R47">
        <v>0</v>
      </c>
      <c r="T47">
        <v>4.26</v>
      </c>
      <c r="Y47" t="s">
        <v>1696</v>
      </c>
      <c r="Z47" t="s">
        <v>1697</v>
      </c>
      <c r="AA47" t="s">
        <v>1698</v>
      </c>
      <c r="AB47">
        <v>1</v>
      </c>
      <c r="AC47">
        <v>4779800592786380</v>
      </c>
      <c r="AD47" s="81">
        <v>19129.53</v>
      </c>
      <c r="AL47" t="s">
        <v>1695</v>
      </c>
      <c r="AO47" t="s">
        <v>1561</v>
      </c>
    </row>
    <row r="48" spans="1:41" hidden="1" x14ac:dyDescent="0.25">
      <c r="A48" s="79">
        <v>43983</v>
      </c>
      <c r="B48" s="80">
        <v>0.35771990740740739</v>
      </c>
      <c r="C48" t="s">
        <v>1543</v>
      </c>
      <c r="D48" t="s">
        <v>1700</v>
      </c>
      <c r="E48" t="s">
        <v>1545</v>
      </c>
      <c r="F48" t="s">
        <v>1546</v>
      </c>
      <c r="G48" t="s">
        <v>1547</v>
      </c>
      <c r="H48">
        <v>58.55</v>
      </c>
      <c r="I48">
        <v>-2</v>
      </c>
      <c r="J48">
        <v>56.55</v>
      </c>
      <c r="K48" t="s">
        <v>1548</v>
      </c>
      <c r="L48" t="s">
        <v>1549</v>
      </c>
      <c r="M48" t="s">
        <v>1701</v>
      </c>
      <c r="N48" t="s">
        <v>1702</v>
      </c>
      <c r="O48" t="s">
        <v>1552</v>
      </c>
      <c r="P48" t="s">
        <v>1703</v>
      </c>
      <c r="Q48">
        <v>264591422193</v>
      </c>
      <c r="R48">
        <v>0</v>
      </c>
      <c r="S48">
        <v>0</v>
      </c>
      <c r="T48">
        <v>4.54</v>
      </c>
      <c r="AA48" t="s">
        <v>1704</v>
      </c>
      <c r="AB48">
        <v>1</v>
      </c>
      <c r="AD48" s="81">
        <v>19186.080000000002</v>
      </c>
      <c r="AE48" t="s">
        <v>1705</v>
      </c>
      <c r="AG48" t="s">
        <v>1706</v>
      </c>
      <c r="AH48" t="s">
        <v>1707</v>
      </c>
      <c r="AI48" t="s">
        <v>1708</v>
      </c>
      <c r="AJ48" t="s">
        <v>1559</v>
      </c>
      <c r="AK48">
        <v>9716787641</v>
      </c>
      <c r="AL48" t="s">
        <v>1703</v>
      </c>
      <c r="AN48" t="s">
        <v>1560</v>
      </c>
      <c r="AO48" t="s">
        <v>1561</v>
      </c>
    </row>
    <row r="49" spans="1:41" hidden="1" x14ac:dyDescent="0.25">
      <c r="A49" s="79">
        <v>43983</v>
      </c>
      <c r="B49" s="80">
        <v>0.35771990740740739</v>
      </c>
      <c r="C49" t="s">
        <v>1543</v>
      </c>
      <c r="E49" t="s">
        <v>1571</v>
      </c>
      <c r="F49" t="s">
        <v>1546</v>
      </c>
      <c r="G49" t="s">
        <v>1547</v>
      </c>
      <c r="H49">
        <v>-4.54</v>
      </c>
      <c r="I49">
        <v>0</v>
      </c>
      <c r="J49">
        <v>-4.54</v>
      </c>
      <c r="K49" t="s">
        <v>1548</v>
      </c>
      <c r="M49" t="s">
        <v>1709</v>
      </c>
      <c r="P49" t="s">
        <v>1703</v>
      </c>
      <c r="Q49">
        <v>264591422193</v>
      </c>
      <c r="R49">
        <v>0</v>
      </c>
      <c r="S49">
        <v>0</v>
      </c>
      <c r="T49">
        <v>4.54</v>
      </c>
      <c r="Y49" t="s">
        <v>1701</v>
      </c>
      <c r="AA49" t="s">
        <v>1704</v>
      </c>
      <c r="AB49">
        <v>1</v>
      </c>
      <c r="AD49" s="81">
        <v>19181.54</v>
      </c>
      <c r="AL49" t="s">
        <v>1703</v>
      </c>
      <c r="AO49" t="s">
        <v>1573</v>
      </c>
    </row>
    <row r="50" spans="1:41" hidden="1" x14ac:dyDescent="0.25">
      <c r="A50" s="79">
        <v>43994</v>
      </c>
      <c r="B50" s="80">
        <v>0.71875</v>
      </c>
      <c r="C50" t="s">
        <v>1543</v>
      </c>
      <c r="D50" t="s">
        <v>7157</v>
      </c>
      <c r="E50" t="s">
        <v>1545</v>
      </c>
      <c r="F50" t="s">
        <v>1546</v>
      </c>
      <c r="G50" t="s">
        <v>1547</v>
      </c>
      <c r="H50" s="85">
        <v>1150.25</v>
      </c>
      <c r="I50">
        <v>-50.91</v>
      </c>
      <c r="J50" s="81">
        <v>1099.3399999999999</v>
      </c>
      <c r="K50" t="s">
        <v>1548</v>
      </c>
      <c r="L50" t="s">
        <v>1549</v>
      </c>
      <c r="M50" t="s">
        <v>7158</v>
      </c>
      <c r="N50" t="s">
        <v>7159</v>
      </c>
      <c r="O50" t="s">
        <v>1552</v>
      </c>
      <c r="P50" t="s">
        <v>1061</v>
      </c>
      <c r="Q50" s="86">
        <v>264467578538</v>
      </c>
      <c r="R50">
        <v>0</v>
      </c>
      <c r="S50">
        <v>0</v>
      </c>
      <c r="T50" s="83">
        <v>75.25</v>
      </c>
      <c r="AA50" t="s">
        <v>7160</v>
      </c>
      <c r="AB50">
        <v>1</v>
      </c>
      <c r="AD50" s="81">
        <v>13275.82</v>
      </c>
      <c r="AE50" t="s">
        <v>7161</v>
      </c>
      <c r="AF50" t="s">
        <v>7162</v>
      </c>
      <c r="AG50" t="s">
        <v>7163</v>
      </c>
      <c r="AH50" t="s">
        <v>1719</v>
      </c>
      <c r="AI50" t="s">
        <v>7164</v>
      </c>
      <c r="AJ50" t="s">
        <v>1559</v>
      </c>
      <c r="AK50">
        <v>62323572</v>
      </c>
      <c r="AL50" t="s">
        <v>1061</v>
      </c>
      <c r="AN50" t="s">
        <v>1560</v>
      </c>
      <c r="AO50" t="s">
        <v>1561</v>
      </c>
    </row>
    <row r="51" spans="1:41" hidden="1" x14ac:dyDescent="0.25">
      <c r="A51" s="79">
        <v>43983</v>
      </c>
      <c r="B51" s="80">
        <v>0.36938657407407405</v>
      </c>
      <c r="C51" t="s">
        <v>1543</v>
      </c>
      <c r="D51" t="s">
        <v>1721</v>
      </c>
      <c r="E51" t="s">
        <v>1692</v>
      </c>
      <c r="F51" t="s">
        <v>1546</v>
      </c>
      <c r="G51" t="s">
        <v>1547</v>
      </c>
      <c r="H51">
        <v>-47.67</v>
      </c>
      <c r="I51">
        <v>0</v>
      </c>
      <c r="J51">
        <v>-47.67</v>
      </c>
      <c r="K51" t="s">
        <v>1549</v>
      </c>
      <c r="L51" t="s">
        <v>1722</v>
      </c>
      <c r="M51" t="s">
        <v>1723</v>
      </c>
      <c r="O51" t="s">
        <v>1618</v>
      </c>
      <c r="P51" t="s">
        <v>780</v>
      </c>
      <c r="Q51">
        <v>283564182982</v>
      </c>
      <c r="T51">
        <v>2.7</v>
      </c>
      <c r="Y51" t="s">
        <v>1724</v>
      </c>
      <c r="Z51" t="s">
        <v>1725</v>
      </c>
      <c r="AA51" t="s">
        <v>1726</v>
      </c>
      <c r="AB51">
        <v>1</v>
      </c>
      <c r="AD51" s="81">
        <v>19044.18</v>
      </c>
      <c r="AK51">
        <v>7177298739</v>
      </c>
      <c r="AL51" t="s">
        <v>780</v>
      </c>
      <c r="AO51" t="s">
        <v>1573</v>
      </c>
    </row>
    <row r="52" spans="1:41" hidden="1" x14ac:dyDescent="0.25">
      <c r="A52" s="79">
        <v>43983</v>
      </c>
      <c r="B52" s="80">
        <v>0.36938657407407405</v>
      </c>
      <c r="C52" t="s">
        <v>1543</v>
      </c>
      <c r="E52" t="s">
        <v>1571</v>
      </c>
      <c r="F52" t="s">
        <v>1546</v>
      </c>
      <c r="G52" t="s">
        <v>1547</v>
      </c>
      <c r="H52">
        <v>2.7</v>
      </c>
      <c r="I52">
        <v>0</v>
      </c>
      <c r="J52">
        <v>2.7</v>
      </c>
      <c r="L52" t="s">
        <v>1549</v>
      </c>
      <c r="M52" t="s">
        <v>1727</v>
      </c>
      <c r="P52" t="s">
        <v>780</v>
      </c>
      <c r="Q52">
        <v>283564182982</v>
      </c>
      <c r="R52">
        <v>0</v>
      </c>
      <c r="T52">
        <v>2.7</v>
      </c>
      <c r="Y52" t="s">
        <v>1724</v>
      </c>
      <c r="Z52" t="s">
        <v>1725</v>
      </c>
      <c r="AA52" t="s">
        <v>1726</v>
      </c>
      <c r="AB52">
        <v>1</v>
      </c>
      <c r="AD52" s="81">
        <v>19046.88</v>
      </c>
      <c r="AL52" t="s">
        <v>780</v>
      </c>
      <c r="AO52" t="s">
        <v>1561</v>
      </c>
    </row>
    <row r="53" spans="1:41" hidden="1" x14ac:dyDescent="0.25">
      <c r="A53" s="79">
        <v>43983</v>
      </c>
      <c r="B53" s="80">
        <v>0.40940972222222222</v>
      </c>
      <c r="C53" t="s">
        <v>1543</v>
      </c>
      <c r="D53" t="s">
        <v>1614</v>
      </c>
      <c r="E53" t="s">
        <v>1615</v>
      </c>
      <c r="F53" t="s">
        <v>1546</v>
      </c>
      <c r="G53" t="s">
        <v>1547</v>
      </c>
      <c r="H53">
        <v>-15.39</v>
      </c>
      <c r="I53">
        <v>0</v>
      </c>
      <c r="J53">
        <v>-15.39</v>
      </c>
      <c r="K53" t="s">
        <v>1549</v>
      </c>
      <c r="L53" t="s">
        <v>1616</v>
      </c>
      <c r="M53" t="s">
        <v>1728</v>
      </c>
      <c r="O53" t="s">
        <v>1618</v>
      </c>
      <c r="P53" t="s">
        <v>1729</v>
      </c>
      <c r="Q53"/>
      <c r="R53">
        <v>0</v>
      </c>
      <c r="T53">
        <v>0</v>
      </c>
      <c r="Y53" t="s">
        <v>1620</v>
      </c>
      <c r="Z53">
        <v>4494197365</v>
      </c>
      <c r="AB53">
        <v>1</v>
      </c>
      <c r="AD53" s="81">
        <v>19031.490000000002</v>
      </c>
      <c r="AK53">
        <v>5618661091</v>
      </c>
      <c r="AL53" t="s">
        <v>1729</v>
      </c>
      <c r="AO53" t="s">
        <v>1573</v>
      </c>
    </row>
    <row r="54" spans="1:41" hidden="1" x14ac:dyDescent="0.25">
      <c r="A54" s="79">
        <v>43983</v>
      </c>
      <c r="B54" s="80">
        <v>0.4137615740740741</v>
      </c>
      <c r="C54" t="s">
        <v>1543</v>
      </c>
      <c r="D54" t="s">
        <v>1614</v>
      </c>
      <c r="E54" t="s">
        <v>1615</v>
      </c>
      <c r="F54" t="s">
        <v>1546</v>
      </c>
      <c r="G54" t="s">
        <v>1547</v>
      </c>
      <c r="H54">
        <v>-7.52</v>
      </c>
      <c r="I54">
        <v>0</v>
      </c>
      <c r="J54">
        <v>-7.52</v>
      </c>
      <c r="K54" t="s">
        <v>1549</v>
      </c>
      <c r="L54" t="s">
        <v>1616</v>
      </c>
      <c r="M54" t="s">
        <v>1730</v>
      </c>
      <c r="O54" t="s">
        <v>1618</v>
      </c>
      <c r="P54" t="s">
        <v>1731</v>
      </c>
      <c r="Q54"/>
      <c r="R54">
        <v>0</v>
      </c>
      <c r="T54">
        <v>0</v>
      </c>
      <c r="Y54" t="s">
        <v>1620</v>
      </c>
      <c r="Z54">
        <v>4494207275</v>
      </c>
      <c r="AB54">
        <v>1</v>
      </c>
      <c r="AD54" s="81">
        <v>19023.97</v>
      </c>
      <c r="AK54">
        <v>5618661091</v>
      </c>
      <c r="AL54" t="s">
        <v>1731</v>
      </c>
      <c r="AO54" t="s">
        <v>1573</v>
      </c>
    </row>
    <row r="55" spans="1:41" hidden="1" x14ac:dyDescent="0.25">
      <c r="A55" s="79">
        <v>43983</v>
      </c>
      <c r="B55" s="80">
        <v>0.4143634259259259</v>
      </c>
      <c r="C55" t="s">
        <v>1543</v>
      </c>
      <c r="D55" t="s">
        <v>1614</v>
      </c>
      <c r="E55" t="s">
        <v>1615</v>
      </c>
      <c r="F55" t="s">
        <v>1546</v>
      </c>
      <c r="G55" t="s">
        <v>1547</v>
      </c>
      <c r="H55">
        <v>-7.52</v>
      </c>
      <c r="I55">
        <v>0</v>
      </c>
      <c r="J55">
        <v>-7.52</v>
      </c>
      <c r="K55" t="s">
        <v>1549</v>
      </c>
      <c r="L55" t="s">
        <v>1616</v>
      </c>
      <c r="M55" t="s">
        <v>1732</v>
      </c>
      <c r="O55" t="s">
        <v>1618</v>
      </c>
      <c r="P55" t="s">
        <v>1733</v>
      </c>
      <c r="Q55"/>
      <c r="R55">
        <v>0</v>
      </c>
      <c r="T55">
        <v>0</v>
      </c>
      <c r="Y55" t="s">
        <v>1620</v>
      </c>
      <c r="Z55">
        <v>4494208385</v>
      </c>
      <c r="AB55">
        <v>1</v>
      </c>
      <c r="AD55" s="81">
        <v>19016.45</v>
      </c>
      <c r="AK55">
        <v>5618661091</v>
      </c>
      <c r="AL55" t="s">
        <v>1733</v>
      </c>
      <c r="AO55" t="s">
        <v>1573</v>
      </c>
    </row>
    <row r="56" spans="1:41" hidden="1" x14ac:dyDescent="0.25">
      <c r="A56" s="79">
        <v>43983</v>
      </c>
      <c r="B56" s="80">
        <v>0.4153587962962963</v>
      </c>
      <c r="C56" t="s">
        <v>1543</v>
      </c>
      <c r="D56" t="s">
        <v>1614</v>
      </c>
      <c r="E56" t="s">
        <v>1615</v>
      </c>
      <c r="F56" t="s">
        <v>1546</v>
      </c>
      <c r="G56" t="s">
        <v>1547</v>
      </c>
      <c r="H56">
        <v>-7.52</v>
      </c>
      <c r="I56">
        <v>0</v>
      </c>
      <c r="J56">
        <v>-7.52</v>
      </c>
      <c r="K56" t="s">
        <v>1549</v>
      </c>
      <c r="L56" t="s">
        <v>1616</v>
      </c>
      <c r="M56" t="s">
        <v>1734</v>
      </c>
      <c r="O56" t="s">
        <v>1618</v>
      </c>
      <c r="P56" t="s">
        <v>1735</v>
      </c>
      <c r="Q56"/>
      <c r="R56">
        <v>0</v>
      </c>
      <c r="T56">
        <v>0</v>
      </c>
      <c r="Y56" t="s">
        <v>1620</v>
      </c>
      <c r="Z56">
        <v>4494205105</v>
      </c>
      <c r="AB56">
        <v>1</v>
      </c>
      <c r="AD56" s="81">
        <v>19008.93</v>
      </c>
      <c r="AK56">
        <v>5618661091</v>
      </c>
      <c r="AL56" t="s">
        <v>1735</v>
      </c>
      <c r="AO56" t="s">
        <v>1573</v>
      </c>
    </row>
    <row r="57" spans="1:41" hidden="1" x14ac:dyDescent="0.25">
      <c r="A57" s="79">
        <v>43983</v>
      </c>
      <c r="B57" s="80">
        <v>0.41662037037037036</v>
      </c>
      <c r="C57" t="s">
        <v>1543</v>
      </c>
      <c r="D57" t="s">
        <v>1614</v>
      </c>
      <c r="E57" t="s">
        <v>1615</v>
      </c>
      <c r="F57" t="s">
        <v>1546</v>
      </c>
      <c r="G57" t="s">
        <v>1547</v>
      </c>
      <c r="H57">
        <v>-4.08</v>
      </c>
      <c r="I57">
        <v>0</v>
      </c>
      <c r="J57">
        <v>-4.08</v>
      </c>
      <c r="K57" t="s">
        <v>1549</v>
      </c>
      <c r="L57" t="s">
        <v>1616</v>
      </c>
      <c r="M57" t="s">
        <v>1736</v>
      </c>
      <c r="O57" t="s">
        <v>1618</v>
      </c>
      <c r="P57" t="s">
        <v>1737</v>
      </c>
      <c r="Q57"/>
      <c r="R57">
        <v>0</v>
      </c>
      <c r="T57">
        <v>0</v>
      </c>
      <c r="Y57" t="s">
        <v>1620</v>
      </c>
      <c r="Z57">
        <v>4494208035</v>
      </c>
      <c r="AB57">
        <v>1</v>
      </c>
      <c r="AD57" s="81">
        <v>19004.849999999999</v>
      </c>
      <c r="AK57">
        <v>5618661091</v>
      </c>
      <c r="AL57" t="s">
        <v>1737</v>
      </c>
      <c r="AO57" t="s">
        <v>1573</v>
      </c>
    </row>
    <row r="58" spans="1:41" hidden="1" x14ac:dyDescent="0.25">
      <c r="A58" s="79">
        <v>43983</v>
      </c>
      <c r="B58" s="80">
        <v>0.41965277777777782</v>
      </c>
      <c r="C58" t="s">
        <v>1543</v>
      </c>
      <c r="D58" t="s">
        <v>1738</v>
      </c>
      <c r="E58" t="s">
        <v>1545</v>
      </c>
      <c r="F58" t="s">
        <v>1546</v>
      </c>
      <c r="G58" t="s">
        <v>1547</v>
      </c>
      <c r="H58">
        <v>114.48</v>
      </c>
      <c r="I58">
        <v>-3.62</v>
      </c>
      <c r="J58">
        <v>110.86</v>
      </c>
      <c r="K58" t="s">
        <v>1548</v>
      </c>
      <c r="L58" t="s">
        <v>1549</v>
      </c>
      <c r="M58" t="s">
        <v>1739</v>
      </c>
      <c r="N58" t="s">
        <v>1740</v>
      </c>
      <c r="O58" t="s">
        <v>1552</v>
      </c>
      <c r="P58" t="s">
        <v>1741</v>
      </c>
      <c r="Q58">
        <v>254609790897</v>
      </c>
      <c r="R58">
        <v>0</v>
      </c>
      <c r="S58">
        <v>0</v>
      </c>
      <c r="T58">
        <v>6.48</v>
      </c>
      <c r="AA58" t="s">
        <v>1742</v>
      </c>
      <c r="AB58">
        <v>1</v>
      </c>
      <c r="AC58">
        <v>38257746962655</v>
      </c>
      <c r="AD58" s="81">
        <v>19115.71</v>
      </c>
      <c r="AE58" t="s">
        <v>1743</v>
      </c>
      <c r="AF58" t="s">
        <v>1744</v>
      </c>
      <c r="AG58" t="s">
        <v>1745</v>
      </c>
      <c r="AH58" t="s">
        <v>1602</v>
      </c>
      <c r="AI58">
        <v>20165</v>
      </c>
      <c r="AJ58" t="s">
        <v>1559</v>
      </c>
      <c r="AL58" t="s">
        <v>1741</v>
      </c>
      <c r="AN58" t="s">
        <v>1560</v>
      </c>
      <c r="AO58" t="s">
        <v>1561</v>
      </c>
    </row>
    <row r="59" spans="1:41" hidden="1" x14ac:dyDescent="0.25">
      <c r="A59" s="79">
        <v>43983</v>
      </c>
      <c r="B59" s="80">
        <v>0.41965277777777782</v>
      </c>
      <c r="C59" t="s">
        <v>1543</v>
      </c>
      <c r="E59" t="s">
        <v>1571</v>
      </c>
      <c r="F59" t="s">
        <v>1546</v>
      </c>
      <c r="G59" t="s">
        <v>1547</v>
      </c>
      <c r="H59">
        <v>-6.48</v>
      </c>
      <c r="I59">
        <v>0</v>
      </c>
      <c r="J59">
        <v>-6.48</v>
      </c>
      <c r="K59" t="s">
        <v>1548</v>
      </c>
      <c r="M59" t="s">
        <v>1746</v>
      </c>
      <c r="P59" t="s">
        <v>1741</v>
      </c>
      <c r="Q59">
        <v>254609790897</v>
      </c>
      <c r="R59">
        <v>0</v>
      </c>
      <c r="S59">
        <v>0</v>
      </c>
      <c r="T59">
        <v>6.48</v>
      </c>
      <c r="Y59" t="s">
        <v>1739</v>
      </c>
      <c r="AA59" t="s">
        <v>1742</v>
      </c>
      <c r="AB59">
        <v>1</v>
      </c>
      <c r="AC59">
        <v>38257746962655</v>
      </c>
      <c r="AD59" s="81">
        <v>19109.23</v>
      </c>
      <c r="AL59" t="s">
        <v>1741</v>
      </c>
      <c r="AO59" t="s">
        <v>1573</v>
      </c>
    </row>
    <row r="60" spans="1:41" hidden="1" x14ac:dyDescent="0.25">
      <c r="A60" s="79">
        <v>43998</v>
      </c>
      <c r="B60" s="80">
        <v>0.8549768518518519</v>
      </c>
      <c r="C60" t="s">
        <v>1543</v>
      </c>
      <c r="D60" t="s">
        <v>8814</v>
      </c>
      <c r="E60" t="s">
        <v>1545</v>
      </c>
      <c r="F60" t="s">
        <v>1546</v>
      </c>
      <c r="G60" t="s">
        <v>1547</v>
      </c>
      <c r="H60" s="83">
        <v>823.94</v>
      </c>
      <c r="I60">
        <v>-24.19</v>
      </c>
      <c r="J60">
        <v>799.75</v>
      </c>
      <c r="K60" t="s">
        <v>1548</v>
      </c>
      <c r="L60" t="s">
        <v>1549</v>
      </c>
      <c r="M60" t="s">
        <v>8815</v>
      </c>
      <c r="N60" t="s">
        <v>8816</v>
      </c>
      <c r="O60" t="s">
        <v>1552</v>
      </c>
      <c r="P60" t="s">
        <v>8817</v>
      </c>
      <c r="Q60" s="86">
        <v>254559723850</v>
      </c>
      <c r="R60">
        <v>0</v>
      </c>
      <c r="S60">
        <v>0</v>
      </c>
      <c r="T60" s="83">
        <v>53.9</v>
      </c>
      <c r="AA60" t="s">
        <v>8818</v>
      </c>
      <c r="AB60">
        <v>1</v>
      </c>
      <c r="AD60" s="81">
        <v>20824.509999999998</v>
      </c>
      <c r="AE60" t="s">
        <v>8819</v>
      </c>
      <c r="AG60" t="s">
        <v>8820</v>
      </c>
      <c r="AH60" t="s">
        <v>1719</v>
      </c>
      <c r="AI60" t="s">
        <v>8821</v>
      </c>
      <c r="AJ60" t="s">
        <v>1559</v>
      </c>
      <c r="AK60">
        <v>2397708910</v>
      </c>
      <c r="AL60" t="s">
        <v>8817</v>
      </c>
      <c r="AN60" t="s">
        <v>1560</v>
      </c>
      <c r="AO60" t="s">
        <v>1561</v>
      </c>
    </row>
    <row r="61" spans="1:41" hidden="1" x14ac:dyDescent="0.25">
      <c r="A61" s="79">
        <v>43983</v>
      </c>
      <c r="B61" s="80">
        <v>0.42350694444444442</v>
      </c>
      <c r="C61" t="s">
        <v>1543</v>
      </c>
      <c r="D61" t="s">
        <v>1614</v>
      </c>
      <c r="E61" t="s">
        <v>1615</v>
      </c>
      <c r="F61" t="s">
        <v>1546</v>
      </c>
      <c r="G61" t="s">
        <v>1547</v>
      </c>
      <c r="H61">
        <v>-3.97</v>
      </c>
      <c r="I61">
        <v>0</v>
      </c>
      <c r="J61">
        <v>-3.97</v>
      </c>
      <c r="K61" t="s">
        <v>1549</v>
      </c>
      <c r="L61" t="s">
        <v>1616</v>
      </c>
      <c r="M61" t="s">
        <v>1755</v>
      </c>
      <c r="O61" t="s">
        <v>1618</v>
      </c>
      <c r="P61" t="s">
        <v>1756</v>
      </c>
      <c r="Q61"/>
      <c r="R61">
        <v>0</v>
      </c>
      <c r="T61">
        <v>0</v>
      </c>
      <c r="Y61" t="s">
        <v>1620</v>
      </c>
      <c r="Z61">
        <v>4494226925</v>
      </c>
      <c r="AB61">
        <v>1</v>
      </c>
      <c r="AD61" s="81">
        <v>19718.89</v>
      </c>
      <c r="AK61">
        <v>5618661091</v>
      </c>
      <c r="AL61" t="s">
        <v>1756</v>
      </c>
      <c r="AO61" t="s">
        <v>1573</v>
      </c>
    </row>
    <row r="62" spans="1:41" hidden="1" x14ac:dyDescent="0.25">
      <c r="A62" s="79">
        <v>43983</v>
      </c>
      <c r="B62" s="80">
        <v>0.42440972222222223</v>
      </c>
      <c r="C62" t="s">
        <v>1543</v>
      </c>
      <c r="D62" t="s">
        <v>1614</v>
      </c>
      <c r="E62" t="s">
        <v>1615</v>
      </c>
      <c r="F62" t="s">
        <v>1546</v>
      </c>
      <c r="G62" t="s">
        <v>1547</v>
      </c>
      <c r="H62">
        <v>-7.52</v>
      </c>
      <c r="I62">
        <v>0</v>
      </c>
      <c r="J62">
        <v>-7.52</v>
      </c>
      <c r="K62" t="s">
        <v>1549</v>
      </c>
      <c r="L62" t="s">
        <v>1616</v>
      </c>
      <c r="M62" t="s">
        <v>1757</v>
      </c>
      <c r="O62" t="s">
        <v>1618</v>
      </c>
      <c r="P62" t="s">
        <v>1758</v>
      </c>
      <c r="Q62"/>
      <c r="R62">
        <v>0</v>
      </c>
      <c r="T62">
        <v>0</v>
      </c>
      <c r="Y62" t="s">
        <v>1620</v>
      </c>
      <c r="Z62">
        <v>4494231545</v>
      </c>
      <c r="AB62">
        <v>1</v>
      </c>
      <c r="AD62" s="81">
        <v>19711.37</v>
      </c>
      <c r="AK62">
        <v>5618661091</v>
      </c>
      <c r="AL62" t="s">
        <v>1758</v>
      </c>
      <c r="AO62" t="s">
        <v>1573</v>
      </c>
    </row>
    <row r="63" spans="1:41" hidden="1" x14ac:dyDescent="0.25">
      <c r="A63" s="79">
        <v>43983</v>
      </c>
      <c r="B63" s="80">
        <v>0.42527777777777781</v>
      </c>
      <c r="C63" t="s">
        <v>1543</v>
      </c>
      <c r="D63" t="s">
        <v>1614</v>
      </c>
      <c r="E63" t="s">
        <v>1615</v>
      </c>
      <c r="F63" t="s">
        <v>1546</v>
      </c>
      <c r="G63" t="s">
        <v>1547</v>
      </c>
      <c r="H63">
        <v>-3.93</v>
      </c>
      <c r="I63">
        <v>0</v>
      </c>
      <c r="J63">
        <v>-3.93</v>
      </c>
      <c r="K63" t="s">
        <v>1549</v>
      </c>
      <c r="L63" t="s">
        <v>1616</v>
      </c>
      <c r="M63" t="s">
        <v>1759</v>
      </c>
      <c r="O63" t="s">
        <v>1618</v>
      </c>
      <c r="P63" t="s">
        <v>1760</v>
      </c>
      <c r="Q63"/>
      <c r="R63">
        <v>0</v>
      </c>
      <c r="T63">
        <v>0</v>
      </c>
      <c r="Y63" t="s">
        <v>1620</v>
      </c>
      <c r="Z63">
        <v>4494232705</v>
      </c>
      <c r="AB63">
        <v>1</v>
      </c>
      <c r="AD63" s="81">
        <v>19707.439999999999</v>
      </c>
      <c r="AK63">
        <v>5618661091</v>
      </c>
      <c r="AL63" t="s">
        <v>1760</v>
      </c>
      <c r="AO63" t="s">
        <v>1573</v>
      </c>
    </row>
    <row r="64" spans="1:41" hidden="1" x14ac:dyDescent="0.25">
      <c r="A64" s="79">
        <v>43983</v>
      </c>
      <c r="B64" s="80">
        <v>0.42880787037037038</v>
      </c>
      <c r="C64" t="s">
        <v>1543</v>
      </c>
      <c r="D64" t="s">
        <v>1614</v>
      </c>
      <c r="E64" t="s">
        <v>1615</v>
      </c>
      <c r="F64" t="s">
        <v>1546</v>
      </c>
      <c r="G64" t="s">
        <v>1547</v>
      </c>
      <c r="H64">
        <v>-9.25</v>
      </c>
      <c r="I64">
        <v>0</v>
      </c>
      <c r="J64">
        <v>-9.25</v>
      </c>
      <c r="K64" t="s">
        <v>1549</v>
      </c>
      <c r="L64" t="s">
        <v>1616</v>
      </c>
      <c r="M64" t="s">
        <v>1761</v>
      </c>
      <c r="O64" t="s">
        <v>1618</v>
      </c>
      <c r="P64" t="s">
        <v>1762</v>
      </c>
      <c r="Q64"/>
      <c r="R64">
        <v>0</v>
      </c>
      <c r="T64">
        <v>0</v>
      </c>
      <c r="Y64" t="s">
        <v>1620</v>
      </c>
      <c r="Z64">
        <v>4494238955</v>
      </c>
      <c r="AB64">
        <v>1</v>
      </c>
      <c r="AD64" s="81">
        <v>19698.189999999999</v>
      </c>
      <c r="AK64">
        <v>5618661091</v>
      </c>
      <c r="AL64" t="s">
        <v>1762</v>
      </c>
      <c r="AO64" t="s">
        <v>1573</v>
      </c>
    </row>
    <row r="65" spans="1:41" hidden="1" x14ac:dyDescent="0.25">
      <c r="A65" s="79">
        <v>43983</v>
      </c>
      <c r="B65" s="80">
        <v>0.42980324074074078</v>
      </c>
      <c r="C65" t="s">
        <v>1543</v>
      </c>
      <c r="D65" t="s">
        <v>1614</v>
      </c>
      <c r="E65" t="s">
        <v>1615</v>
      </c>
      <c r="F65" t="s">
        <v>1546</v>
      </c>
      <c r="G65" t="s">
        <v>1547</v>
      </c>
      <c r="H65">
        <v>-10.29</v>
      </c>
      <c r="I65">
        <v>0</v>
      </c>
      <c r="J65">
        <v>-10.29</v>
      </c>
      <c r="K65" t="s">
        <v>1549</v>
      </c>
      <c r="L65" t="s">
        <v>1616</v>
      </c>
      <c r="M65" t="s">
        <v>1763</v>
      </c>
      <c r="O65" t="s">
        <v>1618</v>
      </c>
      <c r="P65" t="s">
        <v>1764</v>
      </c>
      <c r="Q65"/>
      <c r="R65">
        <v>0</v>
      </c>
      <c r="T65">
        <v>0</v>
      </c>
      <c r="Y65" t="s">
        <v>1620</v>
      </c>
      <c r="Z65">
        <v>4494243775</v>
      </c>
      <c r="AB65">
        <v>1</v>
      </c>
      <c r="AD65" s="81">
        <v>19687.900000000001</v>
      </c>
      <c r="AK65">
        <v>5618661091</v>
      </c>
      <c r="AL65" t="s">
        <v>1764</v>
      </c>
      <c r="AO65" t="s">
        <v>1573</v>
      </c>
    </row>
    <row r="66" spans="1:41" hidden="1" x14ac:dyDescent="0.25">
      <c r="A66" s="79">
        <v>43983</v>
      </c>
      <c r="B66" s="80">
        <v>0.43181712962962965</v>
      </c>
      <c r="C66" t="s">
        <v>1543</v>
      </c>
      <c r="D66" t="s">
        <v>1765</v>
      </c>
      <c r="E66" t="s">
        <v>1692</v>
      </c>
      <c r="F66" t="s">
        <v>1546</v>
      </c>
      <c r="G66" t="s">
        <v>1547</v>
      </c>
      <c r="H66">
        <v>-383.25</v>
      </c>
      <c r="I66">
        <v>0</v>
      </c>
      <c r="J66">
        <v>-383.25</v>
      </c>
      <c r="K66" t="s">
        <v>1549</v>
      </c>
      <c r="L66" t="s">
        <v>1766</v>
      </c>
      <c r="M66" t="s">
        <v>1767</v>
      </c>
      <c r="O66" t="s">
        <v>1618</v>
      </c>
      <c r="P66" t="s">
        <v>1768</v>
      </c>
      <c r="Q66">
        <v>254354839414</v>
      </c>
      <c r="T66">
        <v>33.25</v>
      </c>
      <c r="Y66" t="s">
        <v>1769</v>
      </c>
      <c r="AA66" t="s">
        <v>1770</v>
      </c>
      <c r="AB66">
        <v>1</v>
      </c>
      <c r="AC66">
        <v>3196583044904220</v>
      </c>
      <c r="AD66" s="81">
        <v>19304.650000000001</v>
      </c>
      <c r="AK66">
        <v>8186607256</v>
      </c>
      <c r="AL66" t="s">
        <v>1768</v>
      </c>
      <c r="AO66" t="s">
        <v>1573</v>
      </c>
    </row>
    <row r="67" spans="1:41" hidden="1" x14ac:dyDescent="0.25">
      <c r="A67" s="79">
        <v>43983</v>
      </c>
      <c r="B67" s="80">
        <v>0.43181712962962965</v>
      </c>
      <c r="C67" t="s">
        <v>1543</v>
      </c>
      <c r="D67" t="s">
        <v>1766</v>
      </c>
      <c r="E67" t="s">
        <v>1571</v>
      </c>
      <c r="F67" t="s">
        <v>1546</v>
      </c>
      <c r="G67" t="s">
        <v>1547</v>
      </c>
      <c r="H67">
        <v>33.25</v>
      </c>
      <c r="I67">
        <v>0</v>
      </c>
      <c r="J67">
        <v>33.25</v>
      </c>
      <c r="K67" t="s">
        <v>1766</v>
      </c>
      <c r="L67" t="s">
        <v>1549</v>
      </c>
      <c r="M67" t="s">
        <v>1771</v>
      </c>
      <c r="P67" t="s">
        <v>1768</v>
      </c>
      <c r="Q67">
        <v>254354839414</v>
      </c>
      <c r="R67">
        <v>0</v>
      </c>
      <c r="T67">
        <v>33.25</v>
      </c>
      <c r="Y67" t="s">
        <v>1769</v>
      </c>
      <c r="AA67" t="s">
        <v>1770</v>
      </c>
      <c r="AB67">
        <v>1</v>
      </c>
      <c r="AC67">
        <v>3196583044904220</v>
      </c>
      <c r="AD67" s="81">
        <v>19337.900000000001</v>
      </c>
      <c r="AL67" t="s">
        <v>1768</v>
      </c>
      <c r="AO67" t="s">
        <v>1561</v>
      </c>
    </row>
    <row r="68" spans="1:41" hidden="1" x14ac:dyDescent="0.25">
      <c r="A68" s="79">
        <v>43983</v>
      </c>
      <c r="B68" s="80">
        <v>0.43263888888888885</v>
      </c>
      <c r="C68" t="s">
        <v>1543</v>
      </c>
      <c r="D68" t="s">
        <v>1614</v>
      </c>
      <c r="E68" t="s">
        <v>1615</v>
      </c>
      <c r="F68" t="s">
        <v>1546</v>
      </c>
      <c r="G68" t="s">
        <v>1547</v>
      </c>
      <c r="H68">
        <v>-3.25</v>
      </c>
      <c r="I68">
        <v>0</v>
      </c>
      <c r="J68">
        <v>-3.25</v>
      </c>
      <c r="K68" t="s">
        <v>1549</v>
      </c>
      <c r="L68" t="s">
        <v>1616</v>
      </c>
      <c r="M68" t="s">
        <v>1772</v>
      </c>
      <c r="O68" t="s">
        <v>1618</v>
      </c>
      <c r="P68" t="s">
        <v>1773</v>
      </c>
      <c r="Q68"/>
      <c r="R68">
        <v>0</v>
      </c>
      <c r="T68">
        <v>0</v>
      </c>
      <c r="Y68" t="s">
        <v>1620</v>
      </c>
      <c r="Z68">
        <v>4494251335</v>
      </c>
      <c r="AB68">
        <v>1</v>
      </c>
      <c r="AD68" s="81">
        <v>19334.650000000001</v>
      </c>
      <c r="AK68">
        <v>5618661091</v>
      </c>
      <c r="AL68" t="s">
        <v>1773</v>
      </c>
      <c r="AO68" t="s">
        <v>1573</v>
      </c>
    </row>
    <row r="69" spans="1:41" hidden="1" x14ac:dyDescent="0.25">
      <c r="A69" s="79">
        <v>43983</v>
      </c>
      <c r="B69" s="80">
        <v>0.44245370370370374</v>
      </c>
      <c r="C69" t="s">
        <v>1543</v>
      </c>
      <c r="D69" t="s">
        <v>1614</v>
      </c>
      <c r="E69" t="s">
        <v>1615</v>
      </c>
      <c r="F69" t="s">
        <v>1546</v>
      </c>
      <c r="G69" t="s">
        <v>1547</v>
      </c>
      <c r="H69">
        <v>-7.52</v>
      </c>
      <c r="I69">
        <v>0</v>
      </c>
      <c r="J69">
        <v>-7.52</v>
      </c>
      <c r="K69" t="s">
        <v>1549</v>
      </c>
      <c r="L69" t="s">
        <v>1616</v>
      </c>
      <c r="M69" t="s">
        <v>1774</v>
      </c>
      <c r="O69" t="s">
        <v>1618</v>
      </c>
      <c r="P69" t="s">
        <v>1775</v>
      </c>
      <c r="Q69"/>
      <c r="R69">
        <v>0</v>
      </c>
      <c r="T69">
        <v>0</v>
      </c>
      <c r="Y69" t="s">
        <v>1620</v>
      </c>
      <c r="Z69">
        <v>4494274775</v>
      </c>
      <c r="AB69">
        <v>1</v>
      </c>
      <c r="AD69" s="81">
        <v>19327.13</v>
      </c>
      <c r="AK69">
        <v>5618661091</v>
      </c>
      <c r="AL69" t="s">
        <v>1775</v>
      </c>
      <c r="AO69" t="s">
        <v>1573</v>
      </c>
    </row>
    <row r="70" spans="1:41" hidden="1" x14ac:dyDescent="0.25">
      <c r="A70" s="79">
        <v>43983</v>
      </c>
      <c r="B70" s="80">
        <v>0.44383101851851853</v>
      </c>
      <c r="C70" t="s">
        <v>1543</v>
      </c>
      <c r="D70" t="s">
        <v>1614</v>
      </c>
      <c r="E70" t="s">
        <v>1615</v>
      </c>
      <c r="F70" t="s">
        <v>1546</v>
      </c>
      <c r="G70" t="s">
        <v>1547</v>
      </c>
      <c r="H70">
        <v>-7.52</v>
      </c>
      <c r="I70">
        <v>0</v>
      </c>
      <c r="J70">
        <v>-7.52</v>
      </c>
      <c r="K70" t="s">
        <v>1549</v>
      </c>
      <c r="L70" t="s">
        <v>1616</v>
      </c>
      <c r="M70" t="s">
        <v>1776</v>
      </c>
      <c r="O70" t="s">
        <v>1618</v>
      </c>
      <c r="P70" t="s">
        <v>1777</v>
      </c>
      <c r="Q70"/>
      <c r="R70">
        <v>0</v>
      </c>
      <c r="T70">
        <v>0</v>
      </c>
      <c r="Y70" t="s">
        <v>1620</v>
      </c>
      <c r="Z70">
        <v>4494282355</v>
      </c>
      <c r="AB70">
        <v>1</v>
      </c>
      <c r="AD70" s="81">
        <v>19319.61</v>
      </c>
      <c r="AK70">
        <v>5618661091</v>
      </c>
      <c r="AL70" t="s">
        <v>1777</v>
      </c>
      <c r="AO70" t="s">
        <v>1573</v>
      </c>
    </row>
    <row r="71" spans="1:41" hidden="1" x14ac:dyDescent="0.25">
      <c r="A71" s="79">
        <v>43983</v>
      </c>
      <c r="B71" s="80">
        <v>0.44481481481481483</v>
      </c>
      <c r="C71" t="s">
        <v>1543</v>
      </c>
      <c r="D71" t="s">
        <v>1614</v>
      </c>
      <c r="E71" t="s">
        <v>1615</v>
      </c>
      <c r="F71" t="s">
        <v>1546</v>
      </c>
      <c r="G71" t="s">
        <v>1547</v>
      </c>
      <c r="H71">
        <v>-4.08</v>
      </c>
      <c r="I71">
        <v>0</v>
      </c>
      <c r="J71">
        <v>-4.08</v>
      </c>
      <c r="K71" t="s">
        <v>1549</v>
      </c>
      <c r="L71" t="s">
        <v>1616</v>
      </c>
      <c r="M71" t="s">
        <v>1778</v>
      </c>
      <c r="O71" t="s">
        <v>1618</v>
      </c>
      <c r="P71" t="s">
        <v>1779</v>
      </c>
      <c r="Q71"/>
      <c r="R71">
        <v>0</v>
      </c>
      <c r="T71">
        <v>0</v>
      </c>
      <c r="Y71" t="s">
        <v>1620</v>
      </c>
      <c r="Z71">
        <v>4494281725</v>
      </c>
      <c r="AB71">
        <v>1</v>
      </c>
      <c r="AD71" s="81">
        <v>19315.53</v>
      </c>
      <c r="AK71">
        <v>5618661091</v>
      </c>
      <c r="AL71" t="s">
        <v>1779</v>
      </c>
      <c r="AO71" t="s">
        <v>1573</v>
      </c>
    </row>
    <row r="72" spans="1:41" hidden="1" x14ac:dyDescent="0.25">
      <c r="A72" s="79">
        <v>43983</v>
      </c>
      <c r="B72" s="80">
        <v>0.44822916666666668</v>
      </c>
      <c r="C72" t="s">
        <v>1543</v>
      </c>
      <c r="D72" t="s">
        <v>1614</v>
      </c>
      <c r="E72" t="s">
        <v>1615</v>
      </c>
      <c r="F72" t="s">
        <v>1546</v>
      </c>
      <c r="G72" t="s">
        <v>1547</v>
      </c>
      <c r="H72">
        <v>-7.52</v>
      </c>
      <c r="I72">
        <v>0</v>
      </c>
      <c r="J72">
        <v>-7.52</v>
      </c>
      <c r="K72" t="s">
        <v>1549</v>
      </c>
      <c r="L72" t="s">
        <v>1616</v>
      </c>
      <c r="M72" t="s">
        <v>1780</v>
      </c>
      <c r="O72" t="s">
        <v>1618</v>
      </c>
      <c r="P72" t="s">
        <v>1781</v>
      </c>
      <c r="Q72"/>
      <c r="R72">
        <v>0</v>
      </c>
      <c r="T72">
        <v>0</v>
      </c>
      <c r="Y72" t="s">
        <v>1620</v>
      </c>
      <c r="Z72">
        <v>4494291375</v>
      </c>
      <c r="AB72">
        <v>1</v>
      </c>
      <c r="AD72" s="81">
        <v>19308.009999999998</v>
      </c>
      <c r="AK72">
        <v>5618661091</v>
      </c>
      <c r="AL72" t="s">
        <v>1781</v>
      </c>
      <c r="AO72" t="s">
        <v>1573</v>
      </c>
    </row>
    <row r="73" spans="1:41" hidden="1" x14ac:dyDescent="0.25">
      <c r="A73" s="79">
        <v>43983</v>
      </c>
      <c r="B73" s="80">
        <v>0.4490277777777778</v>
      </c>
      <c r="C73" t="s">
        <v>1543</v>
      </c>
      <c r="D73" t="s">
        <v>1614</v>
      </c>
      <c r="E73" t="s">
        <v>1615</v>
      </c>
      <c r="F73" t="s">
        <v>1546</v>
      </c>
      <c r="G73" t="s">
        <v>1547</v>
      </c>
      <c r="H73">
        <v>-7.52</v>
      </c>
      <c r="I73">
        <v>0</v>
      </c>
      <c r="J73">
        <v>-7.52</v>
      </c>
      <c r="K73" t="s">
        <v>1549</v>
      </c>
      <c r="L73" t="s">
        <v>1616</v>
      </c>
      <c r="M73" t="s">
        <v>1782</v>
      </c>
      <c r="O73" t="s">
        <v>1618</v>
      </c>
      <c r="P73" t="s">
        <v>1783</v>
      </c>
      <c r="Q73"/>
      <c r="R73">
        <v>0</v>
      </c>
      <c r="T73">
        <v>0</v>
      </c>
      <c r="Y73" t="s">
        <v>1620</v>
      </c>
      <c r="Z73">
        <v>4494295265</v>
      </c>
      <c r="AB73">
        <v>1</v>
      </c>
      <c r="AD73" s="81">
        <v>19300.490000000002</v>
      </c>
      <c r="AK73">
        <v>5618661091</v>
      </c>
      <c r="AL73" t="s">
        <v>1783</v>
      </c>
      <c r="AO73" t="s">
        <v>1573</v>
      </c>
    </row>
    <row r="74" spans="1:41" hidden="1" x14ac:dyDescent="0.25">
      <c r="A74" s="79">
        <v>43983</v>
      </c>
      <c r="B74" s="80">
        <v>0.44991898148148146</v>
      </c>
      <c r="C74" t="s">
        <v>1543</v>
      </c>
      <c r="D74" t="s">
        <v>1614</v>
      </c>
      <c r="E74" t="s">
        <v>1615</v>
      </c>
      <c r="F74" t="s">
        <v>1546</v>
      </c>
      <c r="G74" t="s">
        <v>1547</v>
      </c>
      <c r="H74">
        <v>-3.25</v>
      </c>
      <c r="I74">
        <v>0</v>
      </c>
      <c r="J74">
        <v>-3.25</v>
      </c>
      <c r="K74" t="s">
        <v>1549</v>
      </c>
      <c r="L74" t="s">
        <v>1616</v>
      </c>
      <c r="M74" t="s">
        <v>1784</v>
      </c>
      <c r="O74" t="s">
        <v>1618</v>
      </c>
      <c r="P74" t="s">
        <v>1785</v>
      </c>
      <c r="Q74"/>
      <c r="R74">
        <v>0</v>
      </c>
      <c r="T74">
        <v>0</v>
      </c>
      <c r="Y74" t="s">
        <v>1620</v>
      </c>
      <c r="Z74">
        <v>4494291975</v>
      </c>
      <c r="AB74">
        <v>1</v>
      </c>
      <c r="AD74" s="81">
        <v>19297.240000000002</v>
      </c>
      <c r="AK74">
        <v>5618661091</v>
      </c>
      <c r="AL74" t="s">
        <v>1785</v>
      </c>
      <c r="AO74" t="s">
        <v>1573</v>
      </c>
    </row>
    <row r="75" spans="1:41" hidden="1" x14ac:dyDescent="0.25">
      <c r="A75" s="79">
        <v>43983</v>
      </c>
      <c r="B75" s="80">
        <v>0.45105324074074077</v>
      </c>
      <c r="C75" t="s">
        <v>1543</v>
      </c>
      <c r="D75" t="s">
        <v>1614</v>
      </c>
      <c r="E75" t="s">
        <v>1615</v>
      </c>
      <c r="F75" t="s">
        <v>1546</v>
      </c>
      <c r="G75" t="s">
        <v>1547</v>
      </c>
      <c r="H75">
        <v>-3.25</v>
      </c>
      <c r="I75">
        <v>0</v>
      </c>
      <c r="J75">
        <v>-3.25</v>
      </c>
      <c r="K75" t="s">
        <v>1549</v>
      </c>
      <c r="L75" t="s">
        <v>1616</v>
      </c>
      <c r="M75" t="s">
        <v>1786</v>
      </c>
      <c r="O75" t="s">
        <v>1618</v>
      </c>
      <c r="P75" t="s">
        <v>1787</v>
      </c>
      <c r="Q75"/>
      <c r="R75">
        <v>0</v>
      </c>
      <c r="T75">
        <v>0</v>
      </c>
      <c r="Y75" t="s">
        <v>1620</v>
      </c>
      <c r="Z75">
        <v>4494295875</v>
      </c>
      <c r="AB75">
        <v>1</v>
      </c>
      <c r="AD75" s="81">
        <v>19293.990000000002</v>
      </c>
      <c r="AK75">
        <v>5618661091</v>
      </c>
      <c r="AL75" t="s">
        <v>1787</v>
      </c>
      <c r="AO75" t="s">
        <v>1573</v>
      </c>
    </row>
    <row r="76" spans="1:41" hidden="1" x14ac:dyDescent="0.25">
      <c r="A76" s="79">
        <v>43983</v>
      </c>
      <c r="B76" s="80">
        <v>0.45203703703703701</v>
      </c>
      <c r="C76" t="s">
        <v>1543</v>
      </c>
      <c r="D76" t="s">
        <v>1614</v>
      </c>
      <c r="E76" t="s">
        <v>1615</v>
      </c>
      <c r="F76" t="s">
        <v>1546</v>
      </c>
      <c r="G76" t="s">
        <v>1547</v>
      </c>
      <c r="H76">
        <v>-7.52</v>
      </c>
      <c r="I76">
        <v>0</v>
      </c>
      <c r="J76">
        <v>-7.52</v>
      </c>
      <c r="K76" t="s">
        <v>1549</v>
      </c>
      <c r="L76" t="s">
        <v>1616</v>
      </c>
      <c r="M76" t="s">
        <v>1788</v>
      </c>
      <c r="O76" t="s">
        <v>1618</v>
      </c>
      <c r="P76" t="s">
        <v>1789</v>
      </c>
      <c r="Q76"/>
      <c r="R76">
        <v>0</v>
      </c>
      <c r="T76">
        <v>0</v>
      </c>
      <c r="Y76" t="s">
        <v>1620</v>
      </c>
      <c r="Z76">
        <v>4494303155</v>
      </c>
      <c r="AB76">
        <v>1</v>
      </c>
      <c r="AD76" s="81">
        <v>19286.47</v>
      </c>
      <c r="AK76">
        <v>5618661091</v>
      </c>
      <c r="AL76" t="s">
        <v>1789</v>
      </c>
      <c r="AO76" t="s">
        <v>1573</v>
      </c>
    </row>
    <row r="77" spans="1:41" hidden="1" x14ac:dyDescent="0.25">
      <c r="A77" s="79">
        <v>43983</v>
      </c>
      <c r="B77" s="80">
        <v>0.4538194444444445</v>
      </c>
      <c r="C77" t="s">
        <v>1543</v>
      </c>
      <c r="D77" t="s">
        <v>1614</v>
      </c>
      <c r="E77" t="s">
        <v>1615</v>
      </c>
      <c r="F77" t="s">
        <v>1546</v>
      </c>
      <c r="G77" t="s">
        <v>1547</v>
      </c>
      <c r="H77">
        <v>-18.72</v>
      </c>
      <c r="I77">
        <v>0</v>
      </c>
      <c r="J77">
        <v>-18.72</v>
      </c>
      <c r="K77" t="s">
        <v>1549</v>
      </c>
      <c r="L77" t="s">
        <v>1616</v>
      </c>
      <c r="M77" t="s">
        <v>1790</v>
      </c>
      <c r="O77" t="s">
        <v>1618</v>
      </c>
      <c r="P77" t="s">
        <v>1791</v>
      </c>
      <c r="Q77"/>
      <c r="R77">
        <v>0</v>
      </c>
      <c r="T77">
        <v>0</v>
      </c>
      <c r="Y77" t="s">
        <v>1620</v>
      </c>
      <c r="Z77">
        <v>4494307245</v>
      </c>
      <c r="AB77">
        <v>1</v>
      </c>
      <c r="AD77" s="81">
        <v>19267.75</v>
      </c>
      <c r="AK77">
        <v>5618661091</v>
      </c>
      <c r="AL77" t="s">
        <v>1791</v>
      </c>
      <c r="AO77" t="s">
        <v>1573</v>
      </c>
    </row>
    <row r="78" spans="1:41" hidden="1" x14ac:dyDescent="0.25">
      <c r="A78" s="79">
        <v>43983</v>
      </c>
      <c r="B78" s="80">
        <v>0.4584375</v>
      </c>
      <c r="C78" t="s">
        <v>1543</v>
      </c>
      <c r="D78" t="s">
        <v>1614</v>
      </c>
      <c r="E78" t="s">
        <v>1615</v>
      </c>
      <c r="F78" t="s">
        <v>1546</v>
      </c>
      <c r="G78" t="s">
        <v>1547</v>
      </c>
      <c r="H78">
        <v>-7.52</v>
      </c>
      <c r="I78">
        <v>0</v>
      </c>
      <c r="J78">
        <v>-7.52</v>
      </c>
      <c r="K78" t="s">
        <v>1549</v>
      </c>
      <c r="L78" t="s">
        <v>1616</v>
      </c>
      <c r="M78" t="s">
        <v>1792</v>
      </c>
      <c r="O78" t="s">
        <v>1618</v>
      </c>
      <c r="P78" t="s">
        <v>1793</v>
      </c>
      <c r="Q78"/>
      <c r="R78">
        <v>0</v>
      </c>
      <c r="T78">
        <v>0</v>
      </c>
      <c r="Y78" t="s">
        <v>1620</v>
      </c>
      <c r="Z78">
        <v>4494319275</v>
      </c>
      <c r="AB78">
        <v>1</v>
      </c>
      <c r="AD78" s="81">
        <v>19260.23</v>
      </c>
      <c r="AK78">
        <v>5618661091</v>
      </c>
      <c r="AL78" t="s">
        <v>1793</v>
      </c>
      <c r="AO78" t="s">
        <v>1573</v>
      </c>
    </row>
    <row r="79" spans="1:41" hidden="1" x14ac:dyDescent="0.25">
      <c r="A79" s="79">
        <v>43983</v>
      </c>
      <c r="B79" s="80">
        <v>0.45936342592592588</v>
      </c>
      <c r="C79" t="s">
        <v>1543</v>
      </c>
      <c r="D79" t="s">
        <v>1614</v>
      </c>
      <c r="E79" t="s">
        <v>1615</v>
      </c>
      <c r="F79" t="s">
        <v>1546</v>
      </c>
      <c r="G79" t="s">
        <v>1547</v>
      </c>
      <c r="H79">
        <v>-10.89</v>
      </c>
      <c r="I79">
        <v>0</v>
      </c>
      <c r="J79">
        <v>-10.89</v>
      </c>
      <c r="K79" t="s">
        <v>1549</v>
      </c>
      <c r="L79" t="s">
        <v>1616</v>
      </c>
      <c r="M79" t="s">
        <v>1794</v>
      </c>
      <c r="O79" t="s">
        <v>1618</v>
      </c>
      <c r="P79" t="s">
        <v>1795</v>
      </c>
      <c r="Q79"/>
      <c r="R79">
        <v>0</v>
      </c>
      <c r="T79">
        <v>0</v>
      </c>
      <c r="Y79" t="s">
        <v>1620</v>
      </c>
      <c r="Z79">
        <v>4494317775</v>
      </c>
      <c r="AB79">
        <v>1</v>
      </c>
      <c r="AD79" s="81">
        <v>19249.34</v>
      </c>
      <c r="AK79">
        <v>5618661091</v>
      </c>
      <c r="AL79" t="s">
        <v>1795</v>
      </c>
      <c r="AO79" t="s">
        <v>1573</v>
      </c>
    </row>
    <row r="80" spans="1:41" hidden="1" x14ac:dyDescent="0.25">
      <c r="A80" s="79">
        <v>43983</v>
      </c>
      <c r="B80" s="80">
        <v>0.45996527777777779</v>
      </c>
      <c r="C80" t="s">
        <v>1543</v>
      </c>
      <c r="D80" t="s">
        <v>1614</v>
      </c>
      <c r="E80" t="s">
        <v>1615</v>
      </c>
      <c r="F80" t="s">
        <v>1546</v>
      </c>
      <c r="G80" t="s">
        <v>1547</v>
      </c>
      <c r="H80">
        <v>-12.8</v>
      </c>
      <c r="I80">
        <v>0</v>
      </c>
      <c r="J80">
        <v>-12.8</v>
      </c>
      <c r="K80" t="s">
        <v>1549</v>
      </c>
      <c r="L80" t="s">
        <v>1616</v>
      </c>
      <c r="M80" t="s">
        <v>1796</v>
      </c>
      <c r="O80" t="s">
        <v>1618</v>
      </c>
      <c r="P80" t="s">
        <v>1797</v>
      </c>
      <c r="Q80"/>
      <c r="R80">
        <v>0</v>
      </c>
      <c r="T80">
        <v>0</v>
      </c>
      <c r="Y80" t="s">
        <v>1620</v>
      </c>
      <c r="Z80">
        <v>4494319785</v>
      </c>
      <c r="AB80">
        <v>1</v>
      </c>
      <c r="AD80" s="81">
        <v>19236.54</v>
      </c>
      <c r="AK80">
        <v>5618661091</v>
      </c>
      <c r="AL80" t="s">
        <v>1797</v>
      </c>
      <c r="AO80" t="s">
        <v>1573</v>
      </c>
    </row>
    <row r="81" spans="1:41" hidden="1" x14ac:dyDescent="0.25">
      <c r="A81" s="79">
        <v>43983</v>
      </c>
      <c r="B81" s="80">
        <v>0.46300925925925923</v>
      </c>
      <c r="C81" t="s">
        <v>1543</v>
      </c>
      <c r="D81" t="s">
        <v>1798</v>
      </c>
      <c r="E81" t="s">
        <v>1545</v>
      </c>
      <c r="F81" t="s">
        <v>1546</v>
      </c>
      <c r="G81" t="s">
        <v>1547</v>
      </c>
      <c r="H81">
        <v>49.05</v>
      </c>
      <c r="I81">
        <v>-1.72</v>
      </c>
      <c r="J81">
        <v>47.33</v>
      </c>
      <c r="K81" t="s">
        <v>1548</v>
      </c>
      <c r="L81" t="s">
        <v>1549</v>
      </c>
      <c r="M81" t="s">
        <v>1799</v>
      </c>
      <c r="N81" t="s">
        <v>1800</v>
      </c>
      <c r="O81" t="s">
        <v>1552</v>
      </c>
      <c r="P81" t="s">
        <v>816</v>
      </c>
      <c r="Q81">
        <v>283898254782</v>
      </c>
      <c r="R81">
        <v>0</v>
      </c>
      <c r="S81">
        <v>0</v>
      </c>
      <c r="T81">
        <v>0</v>
      </c>
      <c r="AA81" t="s">
        <v>1801</v>
      </c>
      <c r="AB81">
        <v>1</v>
      </c>
      <c r="AC81">
        <v>904051157046616</v>
      </c>
      <c r="AD81" s="81">
        <v>19283.87</v>
      </c>
      <c r="AE81" t="s">
        <v>1802</v>
      </c>
      <c r="AG81" t="s">
        <v>1803</v>
      </c>
      <c r="AH81" t="s">
        <v>1804</v>
      </c>
      <c r="AI81" t="s">
        <v>1805</v>
      </c>
      <c r="AJ81" t="s">
        <v>1559</v>
      </c>
      <c r="AL81" t="s">
        <v>816</v>
      </c>
      <c r="AN81" t="s">
        <v>1560</v>
      </c>
      <c r="AO81" t="s">
        <v>1561</v>
      </c>
    </row>
    <row r="82" spans="1:41" hidden="1" x14ac:dyDescent="0.25">
      <c r="A82" s="79">
        <v>43983</v>
      </c>
      <c r="B82" s="80">
        <v>0.46366898148148145</v>
      </c>
      <c r="C82" t="s">
        <v>1543</v>
      </c>
      <c r="D82" t="s">
        <v>1614</v>
      </c>
      <c r="E82" t="s">
        <v>1615</v>
      </c>
      <c r="F82" t="s">
        <v>1546</v>
      </c>
      <c r="G82" t="s">
        <v>1547</v>
      </c>
      <c r="H82">
        <v>-3.21</v>
      </c>
      <c r="I82">
        <v>0</v>
      </c>
      <c r="J82">
        <v>-3.21</v>
      </c>
      <c r="K82" t="s">
        <v>1549</v>
      </c>
      <c r="L82" t="s">
        <v>1616</v>
      </c>
      <c r="M82" t="s">
        <v>1806</v>
      </c>
      <c r="O82" t="s">
        <v>1618</v>
      </c>
      <c r="P82" t="s">
        <v>1807</v>
      </c>
      <c r="Q82"/>
      <c r="R82">
        <v>0</v>
      </c>
      <c r="T82">
        <v>0</v>
      </c>
      <c r="Y82" t="s">
        <v>1620</v>
      </c>
      <c r="Z82">
        <v>4494329575</v>
      </c>
      <c r="AB82">
        <v>1</v>
      </c>
      <c r="AD82" s="81">
        <v>19280.66</v>
      </c>
      <c r="AK82">
        <v>5618661091</v>
      </c>
      <c r="AL82" t="s">
        <v>1807</v>
      </c>
      <c r="AO82" t="s">
        <v>1573</v>
      </c>
    </row>
    <row r="83" spans="1:41" hidden="1" x14ac:dyDescent="0.25">
      <c r="A83" s="79">
        <v>43983</v>
      </c>
      <c r="B83" s="80">
        <v>0.46446759259259257</v>
      </c>
      <c r="C83" t="s">
        <v>1543</v>
      </c>
      <c r="D83" t="s">
        <v>1808</v>
      </c>
      <c r="E83" t="s">
        <v>1545</v>
      </c>
      <c r="F83" t="s">
        <v>1546</v>
      </c>
      <c r="G83" t="s">
        <v>1547</v>
      </c>
      <c r="H83">
        <v>137.08000000000001</v>
      </c>
      <c r="I83">
        <v>-4.28</v>
      </c>
      <c r="J83">
        <v>132.80000000000001</v>
      </c>
      <c r="K83" t="s">
        <v>1548</v>
      </c>
      <c r="L83" t="s">
        <v>1549</v>
      </c>
      <c r="M83" t="s">
        <v>1809</v>
      </c>
      <c r="N83" t="s">
        <v>1810</v>
      </c>
      <c r="O83" t="s">
        <v>1552</v>
      </c>
      <c r="P83" t="s">
        <v>1811</v>
      </c>
      <c r="Q83">
        <v>253199242648</v>
      </c>
      <c r="R83">
        <v>0</v>
      </c>
      <c r="S83">
        <v>0</v>
      </c>
      <c r="T83">
        <v>8.06</v>
      </c>
      <c r="AA83" t="s">
        <v>1812</v>
      </c>
      <c r="AB83">
        <v>1</v>
      </c>
      <c r="AC83">
        <v>5552213379881100</v>
      </c>
      <c r="AD83" s="81">
        <v>19413.46</v>
      </c>
      <c r="AE83" t="s">
        <v>1813</v>
      </c>
      <c r="AG83" t="s">
        <v>1814</v>
      </c>
      <c r="AH83" t="s">
        <v>1815</v>
      </c>
      <c r="AI83" t="s">
        <v>1816</v>
      </c>
      <c r="AJ83" t="s">
        <v>1559</v>
      </c>
      <c r="AL83" t="s">
        <v>1811</v>
      </c>
      <c r="AN83" t="s">
        <v>1560</v>
      </c>
      <c r="AO83" t="s">
        <v>1561</v>
      </c>
    </row>
    <row r="84" spans="1:41" hidden="1" x14ac:dyDescent="0.25">
      <c r="A84" s="79">
        <v>43983</v>
      </c>
      <c r="B84" s="80">
        <v>0.46446759259259257</v>
      </c>
      <c r="C84" t="s">
        <v>1543</v>
      </c>
      <c r="E84" t="s">
        <v>1571</v>
      </c>
      <c r="F84" t="s">
        <v>1546</v>
      </c>
      <c r="G84" t="s">
        <v>1547</v>
      </c>
      <c r="H84">
        <v>-8.06</v>
      </c>
      <c r="I84">
        <v>0</v>
      </c>
      <c r="J84">
        <v>-8.06</v>
      </c>
      <c r="K84" t="s">
        <v>1548</v>
      </c>
      <c r="M84" t="s">
        <v>1817</v>
      </c>
      <c r="P84" t="s">
        <v>1811</v>
      </c>
      <c r="Q84">
        <v>253199242648</v>
      </c>
      <c r="R84">
        <v>0</v>
      </c>
      <c r="S84">
        <v>0</v>
      </c>
      <c r="T84">
        <v>8.06</v>
      </c>
      <c r="Y84" t="s">
        <v>1809</v>
      </c>
      <c r="AA84" t="s">
        <v>1812</v>
      </c>
      <c r="AB84">
        <v>1</v>
      </c>
      <c r="AC84">
        <v>5552213379881100</v>
      </c>
      <c r="AD84" s="81">
        <v>19405.400000000001</v>
      </c>
      <c r="AL84" t="s">
        <v>1811</v>
      </c>
      <c r="AO84" t="s">
        <v>1573</v>
      </c>
    </row>
    <row r="85" spans="1:41" hidden="1" x14ac:dyDescent="0.25">
      <c r="A85" s="79">
        <v>43983</v>
      </c>
      <c r="B85" s="80">
        <v>0.46474537037037034</v>
      </c>
      <c r="C85" t="s">
        <v>1543</v>
      </c>
      <c r="D85" t="s">
        <v>1614</v>
      </c>
      <c r="E85" t="s">
        <v>1615</v>
      </c>
      <c r="F85" t="s">
        <v>1546</v>
      </c>
      <c r="G85" t="s">
        <v>1547</v>
      </c>
      <c r="H85">
        <v>-10.29</v>
      </c>
      <c r="I85">
        <v>0</v>
      </c>
      <c r="J85">
        <v>-10.29</v>
      </c>
      <c r="K85" t="s">
        <v>1549</v>
      </c>
      <c r="L85" t="s">
        <v>1616</v>
      </c>
      <c r="M85" t="s">
        <v>1818</v>
      </c>
      <c r="O85" t="s">
        <v>1618</v>
      </c>
      <c r="P85" t="s">
        <v>1819</v>
      </c>
      <c r="Q85"/>
      <c r="R85">
        <v>0</v>
      </c>
      <c r="T85">
        <v>0</v>
      </c>
      <c r="Y85" t="s">
        <v>1620</v>
      </c>
      <c r="Z85">
        <v>4494329785</v>
      </c>
      <c r="AB85">
        <v>1</v>
      </c>
      <c r="AD85" s="81">
        <v>19395.11</v>
      </c>
      <c r="AK85">
        <v>5618661091</v>
      </c>
      <c r="AL85" t="s">
        <v>1819</v>
      </c>
      <c r="AO85" t="s">
        <v>1573</v>
      </c>
    </row>
    <row r="86" spans="1:41" hidden="1" x14ac:dyDescent="0.25">
      <c r="A86" s="79">
        <v>43983</v>
      </c>
      <c r="B86" s="80">
        <v>0.47593749999999996</v>
      </c>
      <c r="C86" t="s">
        <v>1543</v>
      </c>
      <c r="D86" t="s">
        <v>1614</v>
      </c>
      <c r="E86" t="s">
        <v>1615</v>
      </c>
      <c r="F86" t="s">
        <v>1546</v>
      </c>
      <c r="G86" t="s">
        <v>1547</v>
      </c>
      <c r="H86">
        <v>-8.5</v>
      </c>
      <c r="I86">
        <v>0</v>
      </c>
      <c r="J86">
        <v>-8.5</v>
      </c>
      <c r="K86" t="s">
        <v>1549</v>
      </c>
      <c r="L86" t="s">
        <v>1616</v>
      </c>
      <c r="M86" t="s">
        <v>1820</v>
      </c>
      <c r="O86" t="s">
        <v>1618</v>
      </c>
      <c r="P86" t="s">
        <v>1821</v>
      </c>
      <c r="Q86"/>
      <c r="R86">
        <v>0</v>
      </c>
      <c r="T86">
        <v>0</v>
      </c>
      <c r="Y86" t="s">
        <v>1620</v>
      </c>
      <c r="Z86">
        <v>4494364515</v>
      </c>
      <c r="AB86">
        <v>1</v>
      </c>
      <c r="AD86" s="81">
        <v>19386.61</v>
      </c>
      <c r="AK86">
        <v>5618661091</v>
      </c>
      <c r="AL86" t="s">
        <v>1821</v>
      </c>
      <c r="AO86" t="s">
        <v>1573</v>
      </c>
    </row>
    <row r="87" spans="1:41" hidden="1" x14ac:dyDescent="0.25">
      <c r="A87" s="79">
        <v>43983</v>
      </c>
      <c r="B87" s="80">
        <v>0.48100694444444447</v>
      </c>
      <c r="C87" t="s">
        <v>1543</v>
      </c>
      <c r="D87" t="s">
        <v>1614</v>
      </c>
      <c r="E87" t="s">
        <v>1615</v>
      </c>
      <c r="F87" t="s">
        <v>1546</v>
      </c>
      <c r="G87" t="s">
        <v>1547</v>
      </c>
      <c r="H87">
        <v>-10.89</v>
      </c>
      <c r="I87">
        <v>0</v>
      </c>
      <c r="J87">
        <v>-10.89</v>
      </c>
      <c r="K87" t="s">
        <v>1549</v>
      </c>
      <c r="L87" t="s">
        <v>1616</v>
      </c>
      <c r="M87" t="s">
        <v>1822</v>
      </c>
      <c r="O87" t="s">
        <v>1618</v>
      </c>
      <c r="P87" t="s">
        <v>1823</v>
      </c>
      <c r="Q87"/>
      <c r="R87">
        <v>0</v>
      </c>
      <c r="T87">
        <v>0</v>
      </c>
      <c r="Y87" t="s">
        <v>1620</v>
      </c>
      <c r="Z87">
        <v>4494375865</v>
      </c>
      <c r="AB87">
        <v>1</v>
      </c>
      <c r="AD87" s="81">
        <v>19375.72</v>
      </c>
      <c r="AK87">
        <v>5618661091</v>
      </c>
      <c r="AL87" t="s">
        <v>1823</v>
      </c>
      <c r="AO87" t="s">
        <v>1573</v>
      </c>
    </row>
    <row r="88" spans="1:41" hidden="1" x14ac:dyDescent="0.25">
      <c r="A88" s="79">
        <v>43983</v>
      </c>
      <c r="B88" s="80">
        <v>0.48119212962962959</v>
      </c>
      <c r="C88" t="s">
        <v>1543</v>
      </c>
      <c r="D88" t="s">
        <v>1824</v>
      </c>
      <c r="E88" t="s">
        <v>1545</v>
      </c>
      <c r="F88" t="s">
        <v>1546</v>
      </c>
      <c r="G88" t="s">
        <v>1547</v>
      </c>
      <c r="H88">
        <v>132.52000000000001</v>
      </c>
      <c r="I88">
        <v>-4.1399999999999997</v>
      </c>
      <c r="J88">
        <v>128.38</v>
      </c>
      <c r="K88" t="s">
        <v>1548</v>
      </c>
      <c r="L88" t="s">
        <v>1549</v>
      </c>
      <c r="M88" t="s">
        <v>1825</v>
      </c>
      <c r="N88" t="s">
        <v>1826</v>
      </c>
      <c r="O88" t="s">
        <v>1552</v>
      </c>
      <c r="P88" t="s">
        <v>1827</v>
      </c>
      <c r="Q88">
        <v>254469926046</v>
      </c>
      <c r="R88">
        <v>0</v>
      </c>
      <c r="S88">
        <v>0</v>
      </c>
      <c r="T88">
        <v>7.51</v>
      </c>
      <c r="AA88" t="s">
        <v>1828</v>
      </c>
      <c r="AB88">
        <v>1</v>
      </c>
      <c r="AC88">
        <v>1521246241704340</v>
      </c>
      <c r="AD88" s="81">
        <v>19504.099999999999</v>
      </c>
      <c r="AE88" t="s">
        <v>1829</v>
      </c>
      <c r="AG88" t="s">
        <v>1830</v>
      </c>
      <c r="AH88" t="s">
        <v>1831</v>
      </c>
      <c r="AI88" t="s">
        <v>1832</v>
      </c>
      <c r="AJ88" t="s">
        <v>1559</v>
      </c>
      <c r="AL88" t="s">
        <v>1827</v>
      </c>
      <c r="AN88" t="s">
        <v>1560</v>
      </c>
      <c r="AO88" t="s">
        <v>1561</v>
      </c>
    </row>
    <row r="89" spans="1:41" hidden="1" x14ac:dyDescent="0.25">
      <c r="A89" s="79">
        <v>43983</v>
      </c>
      <c r="B89" s="80">
        <v>0.48119212962962959</v>
      </c>
      <c r="C89" t="s">
        <v>1543</v>
      </c>
      <c r="E89" t="s">
        <v>1571</v>
      </c>
      <c r="F89" t="s">
        <v>1546</v>
      </c>
      <c r="G89" t="s">
        <v>1547</v>
      </c>
      <c r="H89">
        <v>-7.51</v>
      </c>
      <c r="I89">
        <v>0</v>
      </c>
      <c r="J89">
        <v>-7.51</v>
      </c>
      <c r="K89" t="s">
        <v>1548</v>
      </c>
      <c r="M89" t="s">
        <v>1833</v>
      </c>
      <c r="P89" t="s">
        <v>1827</v>
      </c>
      <c r="Q89">
        <v>254469926046</v>
      </c>
      <c r="R89">
        <v>0</v>
      </c>
      <c r="S89">
        <v>0</v>
      </c>
      <c r="T89">
        <v>7.51</v>
      </c>
      <c r="Y89" t="s">
        <v>1825</v>
      </c>
      <c r="AA89" t="s">
        <v>1828</v>
      </c>
      <c r="AB89">
        <v>1</v>
      </c>
      <c r="AC89">
        <v>1521246241704340</v>
      </c>
      <c r="AD89" s="81">
        <v>19496.59</v>
      </c>
      <c r="AL89" t="s">
        <v>1827</v>
      </c>
      <c r="AO89" t="s">
        <v>1573</v>
      </c>
    </row>
    <row r="90" spans="1:41" hidden="1" x14ac:dyDescent="0.25">
      <c r="A90" s="79">
        <v>43983</v>
      </c>
      <c r="B90" s="80">
        <v>0.48218749999999999</v>
      </c>
      <c r="C90" t="s">
        <v>1543</v>
      </c>
      <c r="D90" t="s">
        <v>1614</v>
      </c>
      <c r="E90" t="s">
        <v>1615</v>
      </c>
      <c r="F90" t="s">
        <v>1546</v>
      </c>
      <c r="G90" t="s">
        <v>1547</v>
      </c>
      <c r="H90">
        <v>-10.89</v>
      </c>
      <c r="I90">
        <v>0</v>
      </c>
      <c r="J90">
        <v>-10.89</v>
      </c>
      <c r="K90" t="s">
        <v>1549</v>
      </c>
      <c r="L90" t="s">
        <v>1616</v>
      </c>
      <c r="M90" t="s">
        <v>1834</v>
      </c>
      <c r="O90" t="s">
        <v>1618</v>
      </c>
      <c r="P90" t="s">
        <v>1835</v>
      </c>
      <c r="Q90"/>
      <c r="R90">
        <v>0</v>
      </c>
      <c r="T90">
        <v>0</v>
      </c>
      <c r="Y90" t="s">
        <v>1620</v>
      </c>
      <c r="Z90">
        <v>4494378775</v>
      </c>
      <c r="AB90">
        <v>1</v>
      </c>
      <c r="AD90" s="81">
        <v>19485.7</v>
      </c>
      <c r="AK90">
        <v>5618661091</v>
      </c>
      <c r="AL90" t="s">
        <v>1835</v>
      </c>
      <c r="AO90" t="s">
        <v>1573</v>
      </c>
    </row>
    <row r="91" spans="1:41" hidden="1" x14ac:dyDescent="0.25">
      <c r="A91" s="79">
        <v>43983</v>
      </c>
      <c r="B91" s="80">
        <v>0.48446759259259259</v>
      </c>
      <c r="C91" t="s">
        <v>1543</v>
      </c>
      <c r="D91" t="s">
        <v>1836</v>
      </c>
      <c r="E91" t="s">
        <v>1545</v>
      </c>
      <c r="F91" t="s">
        <v>1546</v>
      </c>
      <c r="G91" t="s">
        <v>1547</v>
      </c>
      <c r="H91">
        <v>117.71</v>
      </c>
      <c r="I91">
        <v>-3.71</v>
      </c>
      <c r="J91">
        <v>114</v>
      </c>
      <c r="K91" t="s">
        <v>1548</v>
      </c>
      <c r="L91" t="s">
        <v>1549</v>
      </c>
      <c r="M91" t="s">
        <v>1837</v>
      </c>
      <c r="N91" t="s">
        <v>1838</v>
      </c>
      <c r="O91" t="s">
        <v>1552</v>
      </c>
      <c r="P91" t="s">
        <v>1839</v>
      </c>
      <c r="Q91">
        <v>264749465283</v>
      </c>
      <c r="R91">
        <v>0</v>
      </c>
      <c r="S91">
        <v>0</v>
      </c>
      <c r="T91">
        <v>6.66</v>
      </c>
      <c r="AA91" t="s">
        <v>1840</v>
      </c>
      <c r="AB91">
        <v>1</v>
      </c>
      <c r="AD91" s="81">
        <v>19599.7</v>
      </c>
      <c r="AE91" t="s">
        <v>1841</v>
      </c>
      <c r="AG91" t="s">
        <v>1842</v>
      </c>
      <c r="AH91" t="s">
        <v>1674</v>
      </c>
      <c r="AI91" t="s">
        <v>1843</v>
      </c>
      <c r="AJ91" t="s">
        <v>1559</v>
      </c>
      <c r="AK91">
        <v>7245410287</v>
      </c>
      <c r="AL91" t="s">
        <v>1839</v>
      </c>
      <c r="AN91" t="s">
        <v>1560</v>
      </c>
      <c r="AO91" t="s">
        <v>1561</v>
      </c>
    </row>
    <row r="92" spans="1:41" hidden="1" x14ac:dyDescent="0.25">
      <c r="A92" s="79">
        <v>43983</v>
      </c>
      <c r="B92" s="80">
        <v>0.48446759259259259</v>
      </c>
      <c r="C92" t="s">
        <v>1543</v>
      </c>
      <c r="E92" t="s">
        <v>1571</v>
      </c>
      <c r="F92" t="s">
        <v>1546</v>
      </c>
      <c r="G92" t="s">
        <v>1547</v>
      </c>
      <c r="H92">
        <v>-6.66</v>
      </c>
      <c r="I92">
        <v>0</v>
      </c>
      <c r="J92">
        <v>-6.66</v>
      </c>
      <c r="K92" t="s">
        <v>1548</v>
      </c>
      <c r="M92" t="s">
        <v>1844</v>
      </c>
      <c r="P92" t="s">
        <v>1839</v>
      </c>
      <c r="Q92">
        <v>264749465283</v>
      </c>
      <c r="R92">
        <v>0</v>
      </c>
      <c r="S92">
        <v>0</v>
      </c>
      <c r="T92">
        <v>6.66</v>
      </c>
      <c r="Y92" t="s">
        <v>1837</v>
      </c>
      <c r="AA92" t="s">
        <v>1840</v>
      </c>
      <c r="AB92">
        <v>1</v>
      </c>
      <c r="AD92" s="81">
        <v>19593.04</v>
      </c>
      <c r="AL92" t="s">
        <v>1839</v>
      </c>
      <c r="AO92" t="s">
        <v>1573</v>
      </c>
    </row>
    <row r="93" spans="1:41" hidden="1" x14ac:dyDescent="0.25">
      <c r="A93" s="79">
        <v>43983</v>
      </c>
      <c r="B93" s="80">
        <v>0.49728009259259259</v>
      </c>
      <c r="C93" t="s">
        <v>1543</v>
      </c>
      <c r="D93" t="s">
        <v>1614</v>
      </c>
      <c r="E93" t="s">
        <v>1615</v>
      </c>
      <c r="F93" t="s">
        <v>1546</v>
      </c>
      <c r="G93" t="s">
        <v>1547</v>
      </c>
      <c r="H93">
        <v>-8.5</v>
      </c>
      <c r="I93">
        <v>0</v>
      </c>
      <c r="J93">
        <v>-8.5</v>
      </c>
      <c r="K93" t="s">
        <v>1549</v>
      </c>
      <c r="L93" t="s">
        <v>1616</v>
      </c>
      <c r="M93" t="s">
        <v>1845</v>
      </c>
      <c r="O93" t="s">
        <v>1618</v>
      </c>
      <c r="P93" t="s">
        <v>1846</v>
      </c>
      <c r="Q93"/>
      <c r="R93">
        <v>0</v>
      </c>
      <c r="T93">
        <v>0</v>
      </c>
      <c r="Y93" t="s">
        <v>1620</v>
      </c>
      <c r="Z93">
        <v>4494424125</v>
      </c>
      <c r="AB93">
        <v>1</v>
      </c>
      <c r="AD93" s="81">
        <v>19584.54</v>
      </c>
      <c r="AK93">
        <v>5618661091</v>
      </c>
      <c r="AL93" t="s">
        <v>1846</v>
      </c>
      <c r="AO93" t="s">
        <v>1573</v>
      </c>
    </row>
    <row r="94" spans="1:41" hidden="1" x14ac:dyDescent="0.25">
      <c r="A94" s="79">
        <v>43983</v>
      </c>
      <c r="B94" s="80">
        <v>0.5096180555555555</v>
      </c>
      <c r="C94" t="s">
        <v>1543</v>
      </c>
      <c r="D94" t="s">
        <v>1847</v>
      </c>
      <c r="E94" t="s">
        <v>1545</v>
      </c>
      <c r="F94" t="s">
        <v>1546</v>
      </c>
      <c r="G94" t="s">
        <v>1547</v>
      </c>
      <c r="H94">
        <v>29.73</v>
      </c>
      <c r="I94">
        <v>-1.1599999999999999</v>
      </c>
      <c r="J94">
        <v>28.57</v>
      </c>
      <c r="K94" t="s">
        <v>1548</v>
      </c>
      <c r="L94" t="s">
        <v>1549</v>
      </c>
      <c r="M94" t="s">
        <v>1848</v>
      </c>
      <c r="N94" t="s">
        <v>1849</v>
      </c>
      <c r="O94" t="s">
        <v>1552</v>
      </c>
      <c r="P94" t="s">
        <v>1850</v>
      </c>
      <c r="Q94">
        <v>264744985739</v>
      </c>
      <c r="R94">
        <v>0</v>
      </c>
      <c r="S94">
        <v>0</v>
      </c>
      <c r="T94">
        <v>1.68</v>
      </c>
      <c r="AA94" t="s">
        <v>1851</v>
      </c>
      <c r="AB94">
        <v>1</v>
      </c>
      <c r="AC94">
        <v>3312067616503050</v>
      </c>
      <c r="AD94" s="81">
        <v>19613.11</v>
      </c>
      <c r="AE94" t="s">
        <v>1852</v>
      </c>
      <c r="AG94" t="s">
        <v>1853</v>
      </c>
      <c r="AH94" t="s">
        <v>1854</v>
      </c>
      <c r="AI94" t="s">
        <v>1855</v>
      </c>
      <c r="AJ94" t="s">
        <v>1559</v>
      </c>
      <c r="AL94" t="s">
        <v>1850</v>
      </c>
      <c r="AN94" t="s">
        <v>1560</v>
      </c>
      <c r="AO94" t="s">
        <v>1561</v>
      </c>
    </row>
    <row r="95" spans="1:41" hidden="1" x14ac:dyDescent="0.25">
      <c r="A95" s="79">
        <v>43983</v>
      </c>
      <c r="B95" s="80">
        <v>0.5096180555555555</v>
      </c>
      <c r="C95" t="s">
        <v>1543</v>
      </c>
      <c r="E95" t="s">
        <v>1571</v>
      </c>
      <c r="F95" t="s">
        <v>1546</v>
      </c>
      <c r="G95" t="s">
        <v>1547</v>
      </c>
      <c r="H95">
        <v>-1.68</v>
      </c>
      <c r="I95">
        <v>0</v>
      </c>
      <c r="J95">
        <v>-1.68</v>
      </c>
      <c r="K95" t="s">
        <v>1548</v>
      </c>
      <c r="M95" t="s">
        <v>1856</v>
      </c>
      <c r="P95" t="s">
        <v>1850</v>
      </c>
      <c r="Q95">
        <v>264744985739</v>
      </c>
      <c r="R95">
        <v>0</v>
      </c>
      <c r="S95">
        <v>0</v>
      </c>
      <c r="T95">
        <v>1.68</v>
      </c>
      <c r="Y95" t="s">
        <v>1848</v>
      </c>
      <c r="AA95" t="s">
        <v>1851</v>
      </c>
      <c r="AB95">
        <v>1</v>
      </c>
      <c r="AC95">
        <v>3312067616503050</v>
      </c>
      <c r="AD95" s="81">
        <v>19611.43</v>
      </c>
      <c r="AL95" t="s">
        <v>1850</v>
      </c>
      <c r="AO95" t="s">
        <v>1573</v>
      </c>
    </row>
    <row r="96" spans="1:41" hidden="1" x14ac:dyDescent="0.25">
      <c r="A96" s="79">
        <v>43983</v>
      </c>
      <c r="B96" s="80">
        <v>0.5143402777777778</v>
      </c>
      <c r="C96" t="s">
        <v>1543</v>
      </c>
      <c r="D96" t="s">
        <v>1857</v>
      </c>
      <c r="E96" t="s">
        <v>1545</v>
      </c>
      <c r="F96" t="s">
        <v>1546</v>
      </c>
      <c r="G96" t="s">
        <v>1547</v>
      </c>
      <c r="H96">
        <v>82.21</v>
      </c>
      <c r="I96">
        <v>-2.68</v>
      </c>
      <c r="J96">
        <v>79.53</v>
      </c>
      <c r="K96" t="s">
        <v>1548</v>
      </c>
      <c r="L96" t="s">
        <v>1549</v>
      </c>
      <c r="M96" s="82" t="s">
        <v>1858</v>
      </c>
      <c r="N96" t="s">
        <v>1859</v>
      </c>
      <c r="O96" t="s">
        <v>1552</v>
      </c>
      <c r="P96" t="s">
        <v>1860</v>
      </c>
      <c r="Q96">
        <v>283874163054</v>
      </c>
      <c r="R96">
        <v>0</v>
      </c>
      <c r="S96">
        <v>0</v>
      </c>
      <c r="T96">
        <v>3.16</v>
      </c>
      <c r="AA96" t="s">
        <v>1861</v>
      </c>
      <c r="AB96">
        <v>1</v>
      </c>
      <c r="AC96">
        <v>5541288000035540</v>
      </c>
      <c r="AD96" s="81">
        <v>19690.96</v>
      </c>
      <c r="AE96" t="s">
        <v>1862</v>
      </c>
      <c r="AG96" t="s">
        <v>1863</v>
      </c>
      <c r="AH96" t="s">
        <v>1864</v>
      </c>
      <c r="AI96" t="s">
        <v>1865</v>
      </c>
      <c r="AJ96" t="s">
        <v>1559</v>
      </c>
      <c r="AL96" t="s">
        <v>1860</v>
      </c>
      <c r="AN96" t="s">
        <v>1560</v>
      </c>
      <c r="AO96" t="s">
        <v>1561</v>
      </c>
    </row>
    <row r="97" spans="1:41" hidden="1" x14ac:dyDescent="0.25">
      <c r="A97" s="79">
        <v>43983</v>
      </c>
      <c r="B97" s="80">
        <v>0.5143402777777778</v>
      </c>
      <c r="C97" t="s">
        <v>1543</v>
      </c>
      <c r="E97" t="s">
        <v>1571</v>
      </c>
      <c r="F97" t="s">
        <v>1546</v>
      </c>
      <c r="G97" t="s">
        <v>1547</v>
      </c>
      <c r="H97">
        <v>-3.16</v>
      </c>
      <c r="I97">
        <v>0</v>
      </c>
      <c r="J97">
        <v>-3.16</v>
      </c>
      <c r="K97" t="s">
        <v>1548</v>
      </c>
      <c r="M97" t="s">
        <v>1866</v>
      </c>
      <c r="P97" t="s">
        <v>1860</v>
      </c>
      <c r="Q97">
        <v>283874163054</v>
      </c>
      <c r="R97">
        <v>0</v>
      </c>
      <c r="S97">
        <v>0</v>
      </c>
      <c r="T97">
        <v>3.16</v>
      </c>
      <c r="Y97" s="82" t="s">
        <v>1858</v>
      </c>
      <c r="AA97" t="s">
        <v>1861</v>
      </c>
      <c r="AB97">
        <v>1</v>
      </c>
      <c r="AC97">
        <v>5541288000035540</v>
      </c>
      <c r="AD97" s="81">
        <v>19687.8</v>
      </c>
      <c r="AL97" t="s">
        <v>1860</v>
      </c>
      <c r="AO97" t="s">
        <v>1573</v>
      </c>
    </row>
    <row r="98" spans="1:41" hidden="1" x14ac:dyDescent="0.25">
      <c r="A98" s="79">
        <v>43983</v>
      </c>
      <c r="B98" s="80">
        <v>0.52278935185185182</v>
      </c>
      <c r="C98" t="s">
        <v>1543</v>
      </c>
      <c r="D98" t="s">
        <v>1867</v>
      </c>
      <c r="E98" t="s">
        <v>1545</v>
      </c>
      <c r="F98" t="s">
        <v>1546</v>
      </c>
      <c r="G98" t="s">
        <v>1547</v>
      </c>
      <c r="H98">
        <v>201.46</v>
      </c>
      <c r="I98">
        <v>-6.14</v>
      </c>
      <c r="J98">
        <v>195.32</v>
      </c>
      <c r="K98" t="s">
        <v>1548</v>
      </c>
      <c r="L98" t="s">
        <v>1549</v>
      </c>
      <c r="M98" t="s">
        <v>1868</v>
      </c>
      <c r="N98" t="s">
        <v>1869</v>
      </c>
      <c r="O98" t="s">
        <v>1552</v>
      </c>
      <c r="P98" t="s">
        <v>1870</v>
      </c>
      <c r="Q98">
        <v>264724771155</v>
      </c>
      <c r="R98">
        <v>0</v>
      </c>
      <c r="S98">
        <v>0</v>
      </c>
      <c r="T98">
        <v>11.41</v>
      </c>
      <c r="AA98" t="s">
        <v>1871</v>
      </c>
      <c r="AB98">
        <v>1</v>
      </c>
      <c r="AD98" s="81">
        <v>19883.12</v>
      </c>
      <c r="AE98" t="s">
        <v>1872</v>
      </c>
      <c r="AG98" t="s">
        <v>1873</v>
      </c>
      <c r="AH98" t="s">
        <v>1874</v>
      </c>
      <c r="AI98" t="s">
        <v>1875</v>
      </c>
      <c r="AJ98" t="s">
        <v>1559</v>
      </c>
      <c r="AK98">
        <v>8888920764</v>
      </c>
      <c r="AL98" t="s">
        <v>1870</v>
      </c>
      <c r="AN98" t="s">
        <v>1560</v>
      </c>
      <c r="AO98" t="s">
        <v>1561</v>
      </c>
    </row>
    <row r="99" spans="1:41" hidden="1" x14ac:dyDescent="0.25">
      <c r="A99" s="79">
        <v>43983</v>
      </c>
      <c r="B99" s="80">
        <v>0.52278935185185182</v>
      </c>
      <c r="C99" t="s">
        <v>1543</v>
      </c>
      <c r="E99" t="s">
        <v>1571</v>
      </c>
      <c r="F99" t="s">
        <v>1546</v>
      </c>
      <c r="G99" t="s">
        <v>1547</v>
      </c>
      <c r="H99">
        <v>-11.41</v>
      </c>
      <c r="I99">
        <v>0</v>
      </c>
      <c r="J99">
        <v>-11.41</v>
      </c>
      <c r="K99" t="s">
        <v>1548</v>
      </c>
      <c r="M99" t="s">
        <v>1876</v>
      </c>
      <c r="P99" t="s">
        <v>1870</v>
      </c>
      <c r="Q99">
        <v>264724771155</v>
      </c>
      <c r="R99">
        <v>0</v>
      </c>
      <c r="S99">
        <v>0</v>
      </c>
      <c r="T99">
        <v>11.41</v>
      </c>
      <c r="Y99" t="s">
        <v>1868</v>
      </c>
      <c r="AA99" t="s">
        <v>1871</v>
      </c>
      <c r="AB99">
        <v>1</v>
      </c>
      <c r="AD99" s="81">
        <v>19871.71</v>
      </c>
      <c r="AL99" t="s">
        <v>1870</v>
      </c>
      <c r="AO99" t="s">
        <v>1573</v>
      </c>
    </row>
    <row r="100" spans="1:41" hidden="1" x14ac:dyDescent="0.25">
      <c r="A100" s="79">
        <v>43983</v>
      </c>
      <c r="B100" s="80">
        <v>0.52348379629629627</v>
      </c>
      <c r="C100" t="s">
        <v>1543</v>
      </c>
      <c r="D100" t="s">
        <v>1877</v>
      </c>
      <c r="E100" t="s">
        <v>1545</v>
      </c>
      <c r="F100" t="s">
        <v>1546</v>
      </c>
      <c r="G100" t="s">
        <v>1547</v>
      </c>
      <c r="H100">
        <v>33.04</v>
      </c>
      <c r="I100">
        <v>-1.26</v>
      </c>
      <c r="J100">
        <v>31.78</v>
      </c>
      <c r="K100" t="s">
        <v>1548</v>
      </c>
      <c r="L100" t="s">
        <v>1549</v>
      </c>
      <c r="M100" t="s">
        <v>1878</v>
      </c>
      <c r="N100" t="s">
        <v>1879</v>
      </c>
      <c r="O100" t="s">
        <v>1552</v>
      </c>
      <c r="P100" t="s">
        <v>1880</v>
      </c>
      <c r="Q100">
        <v>254354859389</v>
      </c>
      <c r="R100">
        <v>0</v>
      </c>
      <c r="S100">
        <v>0</v>
      </c>
      <c r="T100">
        <v>2.0499999999999998</v>
      </c>
      <c r="AA100" t="s">
        <v>1881</v>
      </c>
      <c r="AB100">
        <v>1</v>
      </c>
      <c r="AD100" s="81">
        <v>19903.490000000002</v>
      </c>
      <c r="AE100" t="s">
        <v>1882</v>
      </c>
      <c r="AG100" t="s">
        <v>1883</v>
      </c>
      <c r="AH100" t="s">
        <v>1884</v>
      </c>
      <c r="AI100" t="s">
        <v>1885</v>
      </c>
      <c r="AJ100" t="s">
        <v>1559</v>
      </c>
      <c r="AK100">
        <v>9088487197</v>
      </c>
      <c r="AL100" t="s">
        <v>1880</v>
      </c>
      <c r="AN100" t="s">
        <v>1560</v>
      </c>
      <c r="AO100" t="s">
        <v>1561</v>
      </c>
    </row>
    <row r="101" spans="1:41" hidden="1" x14ac:dyDescent="0.25">
      <c r="A101" s="79">
        <v>43983</v>
      </c>
      <c r="B101" s="80">
        <v>0.52348379629629627</v>
      </c>
      <c r="C101" t="s">
        <v>1543</v>
      </c>
      <c r="E101" t="s">
        <v>1571</v>
      </c>
      <c r="F101" t="s">
        <v>1546</v>
      </c>
      <c r="G101" t="s">
        <v>1547</v>
      </c>
      <c r="H101">
        <v>-2.0499999999999998</v>
      </c>
      <c r="I101">
        <v>0</v>
      </c>
      <c r="J101">
        <v>-2.0499999999999998</v>
      </c>
      <c r="K101" t="s">
        <v>1548</v>
      </c>
      <c r="M101" t="s">
        <v>1886</v>
      </c>
      <c r="P101" t="s">
        <v>1880</v>
      </c>
      <c r="Q101">
        <v>254354859389</v>
      </c>
      <c r="R101">
        <v>0</v>
      </c>
      <c r="S101">
        <v>0</v>
      </c>
      <c r="T101">
        <v>2.0499999999999998</v>
      </c>
      <c r="Y101" t="s">
        <v>1878</v>
      </c>
      <c r="AA101" t="s">
        <v>1881</v>
      </c>
      <c r="AB101">
        <v>1</v>
      </c>
      <c r="AD101" s="81">
        <v>19901.439999999999</v>
      </c>
      <c r="AL101" t="s">
        <v>1880</v>
      </c>
      <c r="AO101" t="s">
        <v>1573</v>
      </c>
    </row>
    <row r="102" spans="1:41" hidden="1" x14ac:dyDescent="0.25">
      <c r="A102" s="79">
        <v>43983</v>
      </c>
      <c r="B102" s="80">
        <v>0.52706018518518516</v>
      </c>
      <c r="C102" t="s">
        <v>1543</v>
      </c>
      <c r="D102" t="s">
        <v>1887</v>
      </c>
      <c r="E102" t="s">
        <v>1545</v>
      </c>
      <c r="F102" t="s">
        <v>1546</v>
      </c>
      <c r="G102" t="s">
        <v>1547</v>
      </c>
      <c r="H102">
        <v>168.79</v>
      </c>
      <c r="I102">
        <v>-5.19</v>
      </c>
      <c r="J102">
        <v>163.6</v>
      </c>
      <c r="K102" t="s">
        <v>1548</v>
      </c>
      <c r="L102" t="s">
        <v>1549</v>
      </c>
      <c r="M102" t="s">
        <v>1888</v>
      </c>
      <c r="N102" t="s">
        <v>1889</v>
      </c>
      <c r="O102" t="s">
        <v>1552</v>
      </c>
      <c r="P102" t="s">
        <v>1890</v>
      </c>
      <c r="Q102">
        <v>283616231732</v>
      </c>
      <c r="R102">
        <v>0</v>
      </c>
      <c r="S102">
        <v>0</v>
      </c>
      <c r="T102">
        <v>8.8000000000000007</v>
      </c>
      <c r="AA102" t="s">
        <v>1891</v>
      </c>
      <c r="AB102">
        <v>1</v>
      </c>
      <c r="AC102">
        <v>3283159005692530</v>
      </c>
      <c r="AD102" s="81">
        <v>20065.04</v>
      </c>
      <c r="AE102" t="s">
        <v>1892</v>
      </c>
      <c r="AG102" t="s">
        <v>1893</v>
      </c>
      <c r="AH102" t="s">
        <v>1894</v>
      </c>
      <c r="AI102">
        <v>53114</v>
      </c>
      <c r="AJ102" t="s">
        <v>1559</v>
      </c>
      <c r="AL102" t="s">
        <v>1890</v>
      </c>
      <c r="AN102" t="s">
        <v>1560</v>
      </c>
      <c r="AO102" t="s">
        <v>1561</v>
      </c>
    </row>
    <row r="103" spans="1:41" hidden="1" x14ac:dyDescent="0.25">
      <c r="A103" s="79">
        <v>43983</v>
      </c>
      <c r="B103" s="80">
        <v>0.52706018518518516</v>
      </c>
      <c r="C103" t="s">
        <v>1543</v>
      </c>
      <c r="E103" t="s">
        <v>1571</v>
      </c>
      <c r="F103" t="s">
        <v>1546</v>
      </c>
      <c r="G103" t="s">
        <v>1547</v>
      </c>
      <c r="H103">
        <v>-8.8000000000000007</v>
      </c>
      <c r="I103">
        <v>0</v>
      </c>
      <c r="J103">
        <v>-8.8000000000000007</v>
      </c>
      <c r="K103" t="s">
        <v>1548</v>
      </c>
      <c r="M103" t="s">
        <v>1895</v>
      </c>
      <c r="P103" t="s">
        <v>1890</v>
      </c>
      <c r="Q103">
        <v>283616231732</v>
      </c>
      <c r="R103">
        <v>0</v>
      </c>
      <c r="S103">
        <v>0</v>
      </c>
      <c r="T103">
        <v>8.8000000000000007</v>
      </c>
      <c r="Y103" t="s">
        <v>1888</v>
      </c>
      <c r="AA103" t="s">
        <v>1891</v>
      </c>
      <c r="AB103">
        <v>1</v>
      </c>
      <c r="AC103">
        <v>3283159005692530</v>
      </c>
      <c r="AD103" s="81">
        <v>20056.240000000002</v>
      </c>
      <c r="AL103" t="s">
        <v>1890</v>
      </c>
      <c r="AO103" t="s">
        <v>1573</v>
      </c>
    </row>
    <row r="104" spans="1:41" hidden="1" x14ac:dyDescent="0.25">
      <c r="A104" s="79">
        <v>43983</v>
      </c>
      <c r="B104" s="80">
        <v>0.52785879629629628</v>
      </c>
      <c r="C104" t="s">
        <v>1543</v>
      </c>
      <c r="D104" t="s">
        <v>1614</v>
      </c>
      <c r="E104" t="s">
        <v>1615</v>
      </c>
      <c r="F104" t="s">
        <v>1546</v>
      </c>
      <c r="G104" t="s">
        <v>1547</v>
      </c>
      <c r="H104">
        <v>-7.52</v>
      </c>
      <c r="I104">
        <v>0</v>
      </c>
      <c r="J104">
        <v>-7.52</v>
      </c>
      <c r="K104" t="s">
        <v>1549</v>
      </c>
      <c r="L104" t="s">
        <v>1616</v>
      </c>
      <c r="M104" t="s">
        <v>1896</v>
      </c>
      <c r="O104" t="s">
        <v>1618</v>
      </c>
      <c r="P104" t="s">
        <v>1897</v>
      </c>
      <c r="Q104"/>
      <c r="R104">
        <v>0</v>
      </c>
      <c r="T104">
        <v>0</v>
      </c>
      <c r="Y104" t="s">
        <v>1620</v>
      </c>
      <c r="Z104">
        <v>4494496775</v>
      </c>
      <c r="AB104">
        <v>1</v>
      </c>
      <c r="AD104" s="81">
        <v>20048.72</v>
      </c>
      <c r="AK104">
        <v>5618661091</v>
      </c>
      <c r="AL104" t="s">
        <v>1897</v>
      </c>
      <c r="AO104" t="s">
        <v>1573</v>
      </c>
    </row>
    <row r="105" spans="1:41" hidden="1" x14ac:dyDescent="0.25">
      <c r="A105" s="79">
        <v>43983</v>
      </c>
      <c r="B105" s="80">
        <v>0.53357638888888892</v>
      </c>
      <c r="C105" t="s">
        <v>1543</v>
      </c>
      <c r="D105" t="s">
        <v>1614</v>
      </c>
      <c r="E105" t="s">
        <v>1615</v>
      </c>
      <c r="F105" t="s">
        <v>1546</v>
      </c>
      <c r="G105" t="s">
        <v>1547</v>
      </c>
      <c r="H105">
        <v>-8.61</v>
      </c>
      <c r="I105">
        <v>0</v>
      </c>
      <c r="J105">
        <v>-8.61</v>
      </c>
      <c r="K105" t="s">
        <v>1549</v>
      </c>
      <c r="L105" t="s">
        <v>1616</v>
      </c>
      <c r="M105" t="s">
        <v>1898</v>
      </c>
      <c r="O105" t="s">
        <v>1618</v>
      </c>
      <c r="P105" t="s">
        <v>1899</v>
      </c>
      <c r="Q105"/>
      <c r="R105">
        <v>0</v>
      </c>
      <c r="T105">
        <v>0</v>
      </c>
      <c r="Y105" t="s">
        <v>1620</v>
      </c>
      <c r="Z105">
        <v>4494514705</v>
      </c>
      <c r="AB105">
        <v>1</v>
      </c>
      <c r="AD105" s="81">
        <v>20040.11</v>
      </c>
      <c r="AK105">
        <v>5618661091</v>
      </c>
      <c r="AL105" t="s">
        <v>1899</v>
      </c>
      <c r="AO105" t="s">
        <v>1573</v>
      </c>
    </row>
    <row r="106" spans="1:41" hidden="1" x14ac:dyDescent="0.25">
      <c r="A106" s="79">
        <v>43983</v>
      </c>
      <c r="B106" s="80">
        <v>0.53431712962962963</v>
      </c>
      <c r="C106" t="s">
        <v>1543</v>
      </c>
      <c r="D106" t="s">
        <v>1614</v>
      </c>
      <c r="E106" t="s">
        <v>1615</v>
      </c>
      <c r="F106" t="s">
        <v>1546</v>
      </c>
      <c r="G106" t="s">
        <v>1547</v>
      </c>
      <c r="H106">
        <v>-11.39</v>
      </c>
      <c r="I106">
        <v>0</v>
      </c>
      <c r="J106">
        <v>-11.39</v>
      </c>
      <c r="K106" t="s">
        <v>1549</v>
      </c>
      <c r="L106" t="s">
        <v>1616</v>
      </c>
      <c r="M106" t="s">
        <v>1900</v>
      </c>
      <c r="O106" t="s">
        <v>1618</v>
      </c>
      <c r="P106" t="s">
        <v>1901</v>
      </c>
      <c r="Q106"/>
      <c r="R106">
        <v>0</v>
      </c>
      <c r="T106">
        <v>0</v>
      </c>
      <c r="Y106" t="s">
        <v>1620</v>
      </c>
      <c r="Z106">
        <v>4494519395</v>
      </c>
      <c r="AB106">
        <v>1</v>
      </c>
      <c r="AD106" s="81">
        <v>20028.72</v>
      </c>
      <c r="AK106">
        <v>5618661091</v>
      </c>
      <c r="AL106" t="s">
        <v>1901</v>
      </c>
      <c r="AO106" t="s">
        <v>1573</v>
      </c>
    </row>
    <row r="107" spans="1:41" hidden="1" x14ac:dyDescent="0.25">
      <c r="A107" s="79">
        <v>43983</v>
      </c>
      <c r="B107" s="80">
        <v>0.42228009259259264</v>
      </c>
      <c r="C107" t="s">
        <v>1543</v>
      </c>
      <c r="D107" t="s">
        <v>1747</v>
      </c>
      <c r="E107" t="s">
        <v>1545</v>
      </c>
      <c r="F107" t="s">
        <v>1546</v>
      </c>
      <c r="G107" t="s">
        <v>1547</v>
      </c>
      <c r="H107" s="83">
        <v>632.27</v>
      </c>
      <c r="I107">
        <v>-18.64</v>
      </c>
      <c r="J107">
        <v>613.63</v>
      </c>
      <c r="K107" t="s">
        <v>1548</v>
      </c>
      <c r="L107" t="s">
        <v>1549</v>
      </c>
      <c r="M107" t="s">
        <v>1748</v>
      </c>
      <c r="N107" t="s">
        <v>1749</v>
      </c>
      <c r="O107" t="s">
        <v>1552</v>
      </c>
      <c r="P107" t="s">
        <v>1750</v>
      </c>
      <c r="Q107" s="86">
        <v>283567111881</v>
      </c>
      <c r="R107">
        <v>0</v>
      </c>
      <c r="S107">
        <v>0</v>
      </c>
      <c r="T107" s="83">
        <v>41.36</v>
      </c>
      <c r="AA107" t="s">
        <v>1751</v>
      </c>
      <c r="AB107">
        <v>1</v>
      </c>
      <c r="AD107" s="81">
        <v>19722.86</v>
      </c>
      <c r="AE107" t="s">
        <v>1752</v>
      </c>
      <c r="AG107" t="s">
        <v>1753</v>
      </c>
      <c r="AH107" t="s">
        <v>1719</v>
      </c>
      <c r="AI107" t="s">
        <v>1754</v>
      </c>
      <c r="AJ107" t="s">
        <v>1559</v>
      </c>
      <c r="AK107">
        <v>8509105094</v>
      </c>
      <c r="AL107" t="s">
        <v>1750</v>
      </c>
      <c r="AN107" t="s">
        <v>1560</v>
      </c>
      <c r="AO107" t="s">
        <v>1561</v>
      </c>
    </row>
    <row r="108" spans="1:41" hidden="1" x14ac:dyDescent="0.25">
      <c r="A108" s="79">
        <v>43983</v>
      </c>
      <c r="B108" s="80">
        <v>0.57368055555555553</v>
      </c>
      <c r="C108" t="s">
        <v>1543</v>
      </c>
      <c r="D108" t="s">
        <v>1614</v>
      </c>
      <c r="E108" t="s">
        <v>1615</v>
      </c>
      <c r="F108" t="s">
        <v>1546</v>
      </c>
      <c r="G108" t="s">
        <v>1547</v>
      </c>
      <c r="H108">
        <v>-7.57</v>
      </c>
      <c r="I108">
        <v>0</v>
      </c>
      <c r="J108">
        <v>-7.57</v>
      </c>
      <c r="K108" t="s">
        <v>1549</v>
      </c>
      <c r="L108" t="s">
        <v>1616</v>
      </c>
      <c r="M108" t="s">
        <v>1910</v>
      </c>
      <c r="O108" t="s">
        <v>1618</v>
      </c>
      <c r="P108" t="s">
        <v>1911</v>
      </c>
      <c r="Q108"/>
      <c r="R108">
        <v>0</v>
      </c>
      <c r="T108">
        <v>0</v>
      </c>
      <c r="Y108" t="s">
        <v>1620</v>
      </c>
      <c r="Z108">
        <v>4494613865</v>
      </c>
      <c r="AB108">
        <v>1</v>
      </c>
      <c r="AD108" s="81">
        <v>20061.39</v>
      </c>
      <c r="AK108">
        <v>5618661091</v>
      </c>
      <c r="AL108" t="s">
        <v>1911</v>
      </c>
      <c r="AO108" t="s">
        <v>1573</v>
      </c>
    </row>
    <row r="109" spans="1:41" hidden="1" x14ac:dyDescent="0.25">
      <c r="A109" s="79">
        <v>43983</v>
      </c>
      <c r="B109" s="80">
        <v>0.58040509259259265</v>
      </c>
      <c r="C109" t="s">
        <v>1543</v>
      </c>
      <c r="D109" t="s">
        <v>1912</v>
      </c>
      <c r="E109" t="s">
        <v>1545</v>
      </c>
      <c r="F109" t="s">
        <v>1546</v>
      </c>
      <c r="G109" t="s">
        <v>1547</v>
      </c>
      <c r="H109">
        <v>149.59</v>
      </c>
      <c r="I109">
        <v>-6.88</v>
      </c>
      <c r="J109">
        <v>142.71</v>
      </c>
      <c r="K109" t="s">
        <v>1548</v>
      </c>
      <c r="L109" t="s">
        <v>1549</v>
      </c>
      <c r="M109" t="s">
        <v>1913</v>
      </c>
      <c r="N109" t="s">
        <v>1914</v>
      </c>
      <c r="O109" t="s">
        <v>1552</v>
      </c>
      <c r="P109" t="s">
        <v>1915</v>
      </c>
      <c r="Q109">
        <v>283708182970</v>
      </c>
      <c r="R109">
        <v>80.3</v>
      </c>
      <c r="S109">
        <v>0</v>
      </c>
      <c r="T109">
        <v>0</v>
      </c>
      <c r="AA109" t="s">
        <v>1916</v>
      </c>
      <c r="AB109">
        <v>1</v>
      </c>
      <c r="AC109">
        <v>1679223975496560</v>
      </c>
      <c r="AD109" s="81">
        <v>20204.099999999999</v>
      </c>
      <c r="AE109" t="s">
        <v>1917</v>
      </c>
      <c r="AG109" t="s">
        <v>1918</v>
      </c>
      <c r="AH109" t="s">
        <v>1919</v>
      </c>
      <c r="AI109" t="s">
        <v>1920</v>
      </c>
      <c r="AJ109" t="s">
        <v>1921</v>
      </c>
      <c r="AL109" t="s">
        <v>1915</v>
      </c>
      <c r="AN109" t="s">
        <v>1582</v>
      </c>
      <c r="AO109" t="s">
        <v>1561</v>
      </c>
    </row>
    <row r="110" spans="1:41" hidden="1" x14ac:dyDescent="0.25">
      <c r="A110" s="79">
        <v>43983</v>
      </c>
      <c r="B110" s="80">
        <v>0.58219907407407401</v>
      </c>
      <c r="C110" t="s">
        <v>1543</v>
      </c>
      <c r="D110" t="s">
        <v>1614</v>
      </c>
      <c r="E110" t="s">
        <v>1615</v>
      </c>
      <c r="F110" t="s">
        <v>1546</v>
      </c>
      <c r="G110" t="s">
        <v>1547</v>
      </c>
      <c r="H110">
        <v>-10.89</v>
      </c>
      <c r="I110">
        <v>0</v>
      </c>
      <c r="J110">
        <v>-10.89</v>
      </c>
      <c r="K110" t="s">
        <v>1549</v>
      </c>
      <c r="L110" t="s">
        <v>1616</v>
      </c>
      <c r="M110" t="s">
        <v>1922</v>
      </c>
      <c r="O110" t="s">
        <v>1618</v>
      </c>
      <c r="P110" t="s">
        <v>1923</v>
      </c>
      <c r="Q110"/>
      <c r="R110">
        <v>0</v>
      </c>
      <c r="T110">
        <v>0</v>
      </c>
      <c r="Y110" t="s">
        <v>1620</v>
      </c>
      <c r="Z110">
        <v>4494633875</v>
      </c>
      <c r="AB110">
        <v>1</v>
      </c>
      <c r="AD110" s="81">
        <v>20193.21</v>
      </c>
      <c r="AK110">
        <v>5618661091</v>
      </c>
      <c r="AL110" t="s">
        <v>1923</v>
      </c>
      <c r="AO110" t="s">
        <v>1573</v>
      </c>
    </row>
    <row r="111" spans="1:41" hidden="1" x14ac:dyDescent="0.25">
      <c r="A111" s="79">
        <v>43983</v>
      </c>
      <c r="B111" s="80">
        <v>0.58856481481481482</v>
      </c>
      <c r="C111" t="s">
        <v>1543</v>
      </c>
      <c r="D111" t="s">
        <v>1614</v>
      </c>
      <c r="E111" t="s">
        <v>1615</v>
      </c>
      <c r="F111" t="s">
        <v>1546</v>
      </c>
      <c r="G111" t="s">
        <v>1547</v>
      </c>
      <c r="H111">
        <v>-7.52</v>
      </c>
      <c r="I111">
        <v>0</v>
      </c>
      <c r="J111">
        <v>-7.52</v>
      </c>
      <c r="K111" t="s">
        <v>1549</v>
      </c>
      <c r="L111" t="s">
        <v>1616</v>
      </c>
      <c r="M111" t="s">
        <v>1924</v>
      </c>
      <c r="O111" t="s">
        <v>1618</v>
      </c>
      <c r="P111" t="s">
        <v>1925</v>
      </c>
      <c r="Q111"/>
      <c r="R111">
        <v>0</v>
      </c>
      <c r="T111">
        <v>0</v>
      </c>
      <c r="Y111" t="s">
        <v>1620</v>
      </c>
      <c r="Z111">
        <v>4494650625</v>
      </c>
      <c r="AB111">
        <v>1</v>
      </c>
      <c r="AD111" s="81">
        <v>20185.689999999999</v>
      </c>
      <c r="AK111">
        <v>5618661091</v>
      </c>
      <c r="AL111" t="s">
        <v>1925</v>
      </c>
      <c r="AO111" t="s">
        <v>1573</v>
      </c>
    </row>
    <row r="112" spans="1:41" hidden="1" x14ac:dyDescent="0.25">
      <c r="A112" s="79">
        <v>43983</v>
      </c>
      <c r="B112" s="80">
        <v>0.5898958333333334</v>
      </c>
      <c r="C112" t="s">
        <v>1543</v>
      </c>
      <c r="D112" t="s">
        <v>1614</v>
      </c>
      <c r="E112" t="s">
        <v>1615</v>
      </c>
      <c r="F112" t="s">
        <v>1546</v>
      </c>
      <c r="G112" t="s">
        <v>1547</v>
      </c>
      <c r="H112">
        <v>-7.52</v>
      </c>
      <c r="I112">
        <v>0</v>
      </c>
      <c r="J112">
        <v>-7.52</v>
      </c>
      <c r="K112" t="s">
        <v>1549</v>
      </c>
      <c r="L112" t="s">
        <v>1616</v>
      </c>
      <c r="M112" t="s">
        <v>1926</v>
      </c>
      <c r="O112" t="s">
        <v>1618</v>
      </c>
      <c r="P112" t="s">
        <v>1927</v>
      </c>
      <c r="Q112"/>
      <c r="R112">
        <v>0</v>
      </c>
      <c r="T112">
        <v>0</v>
      </c>
      <c r="Y112" t="s">
        <v>1620</v>
      </c>
      <c r="Z112">
        <v>4494650995</v>
      </c>
      <c r="AB112">
        <v>1</v>
      </c>
      <c r="AD112" s="81">
        <v>20178.169999999998</v>
      </c>
      <c r="AK112">
        <v>5618661091</v>
      </c>
      <c r="AL112" t="s">
        <v>1927</v>
      </c>
      <c r="AO112" t="s">
        <v>1573</v>
      </c>
    </row>
    <row r="113" spans="1:41" hidden="1" x14ac:dyDescent="0.25">
      <c r="A113" s="79">
        <v>43983</v>
      </c>
      <c r="B113" s="80">
        <v>0.59070601851851856</v>
      </c>
      <c r="C113" t="s">
        <v>1543</v>
      </c>
      <c r="D113" t="s">
        <v>1614</v>
      </c>
      <c r="E113" t="s">
        <v>1615</v>
      </c>
      <c r="F113" t="s">
        <v>1546</v>
      </c>
      <c r="G113" t="s">
        <v>1547</v>
      </c>
      <c r="H113">
        <v>-7.52</v>
      </c>
      <c r="I113">
        <v>0</v>
      </c>
      <c r="J113">
        <v>-7.52</v>
      </c>
      <c r="K113" t="s">
        <v>1549</v>
      </c>
      <c r="L113" t="s">
        <v>1616</v>
      </c>
      <c r="M113" t="s">
        <v>1928</v>
      </c>
      <c r="O113" t="s">
        <v>1618</v>
      </c>
      <c r="P113" t="s">
        <v>1929</v>
      </c>
      <c r="Q113"/>
      <c r="R113">
        <v>0</v>
      </c>
      <c r="T113">
        <v>0</v>
      </c>
      <c r="Y113" t="s">
        <v>1620</v>
      </c>
      <c r="Z113">
        <v>4494654865</v>
      </c>
      <c r="AB113">
        <v>1</v>
      </c>
      <c r="AD113" s="81">
        <v>20170.650000000001</v>
      </c>
      <c r="AK113">
        <v>5618661091</v>
      </c>
      <c r="AL113" t="s">
        <v>1929</v>
      </c>
      <c r="AO113" t="s">
        <v>1573</v>
      </c>
    </row>
    <row r="114" spans="1:41" hidden="1" x14ac:dyDescent="0.25">
      <c r="A114" s="79">
        <v>43983</v>
      </c>
      <c r="B114" s="80">
        <v>0.59138888888888885</v>
      </c>
      <c r="C114" t="s">
        <v>1543</v>
      </c>
      <c r="D114" t="s">
        <v>1614</v>
      </c>
      <c r="E114" t="s">
        <v>1615</v>
      </c>
      <c r="F114" t="s">
        <v>1546</v>
      </c>
      <c r="G114" t="s">
        <v>1547</v>
      </c>
      <c r="H114">
        <v>-7.52</v>
      </c>
      <c r="I114">
        <v>0</v>
      </c>
      <c r="J114">
        <v>-7.52</v>
      </c>
      <c r="K114" t="s">
        <v>1549</v>
      </c>
      <c r="L114" t="s">
        <v>1616</v>
      </c>
      <c r="M114" t="s">
        <v>1930</v>
      </c>
      <c r="O114" t="s">
        <v>1618</v>
      </c>
      <c r="P114" t="s">
        <v>1931</v>
      </c>
      <c r="Q114"/>
      <c r="R114">
        <v>0</v>
      </c>
      <c r="T114">
        <v>0</v>
      </c>
      <c r="Y114" t="s">
        <v>1620</v>
      </c>
      <c r="Z114">
        <v>4494655765</v>
      </c>
      <c r="AB114">
        <v>1</v>
      </c>
      <c r="AD114" s="81">
        <v>20163.13</v>
      </c>
      <c r="AK114">
        <v>5618661091</v>
      </c>
      <c r="AL114" t="s">
        <v>1931</v>
      </c>
      <c r="AO114" t="s">
        <v>1573</v>
      </c>
    </row>
    <row r="115" spans="1:41" hidden="1" x14ac:dyDescent="0.25">
      <c r="A115" s="79">
        <v>43983</v>
      </c>
      <c r="B115" s="80">
        <v>0.59327546296296296</v>
      </c>
      <c r="C115" t="s">
        <v>1543</v>
      </c>
      <c r="D115" t="s">
        <v>1614</v>
      </c>
      <c r="E115" t="s">
        <v>1615</v>
      </c>
      <c r="F115" t="s">
        <v>1546</v>
      </c>
      <c r="G115" t="s">
        <v>1547</v>
      </c>
      <c r="H115">
        <v>-3.67</v>
      </c>
      <c r="I115">
        <v>0</v>
      </c>
      <c r="J115">
        <v>-3.67</v>
      </c>
      <c r="K115" t="s">
        <v>1549</v>
      </c>
      <c r="L115" t="s">
        <v>1616</v>
      </c>
      <c r="M115" t="s">
        <v>1932</v>
      </c>
      <c r="O115" t="s">
        <v>1618</v>
      </c>
      <c r="P115" t="s">
        <v>1933</v>
      </c>
      <c r="Q115"/>
      <c r="R115">
        <v>0</v>
      </c>
      <c r="T115">
        <v>0</v>
      </c>
      <c r="Y115" t="s">
        <v>1620</v>
      </c>
      <c r="Z115">
        <v>4494660745</v>
      </c>
      <c r="AB115">
        <v>1</v>
      </c>
      <c r="AD115" s="81">
        <v>20159.46</v>
      </c>
      <c r="AK115">
        <v>5618661091</v>
      </c>
      <c r="AL115" t="s">
        <v>1933</v>
      </c>
      <c r="AO115" t="s">
        <v>1573</v>
      </c>
    </row>
    <row r="116" spans="1:41" hidden="1" x14ac:dyDescent="0.25">
      <c r="A116" s="79">
        <v>43983</v>
      </c>
      <c r="B116" s="80">
        <v>0.59417824074074077</v>
      </c>
      <c r="C116" t="s">
        <v>1543</v>
      </c>
      <c r="D116" t="s">
        <v>1614</v>
      </c>
      <c r="E116" t="s">
        <v>1615</v>
      </c>
      <c r="F116" t="s">
        <v>1546</v>
      </c>
      <c r="G116" t="s">
        <v>1547</v>
      </c>
      <c r="H116">
        <v>-3.31</v>
      </c>
      <c r="I116">
        <v>0</v>
      </c>
      <c r="J116">
        <v>-3.31</v>
      </c>
      <c r="K116" t="s">
        <v>1549</v>
      </c>
      <c r="L116" t="s">
        <v>1616</v>
      </c>
      <c r="M116" t="s">
        <v>1934</v>
      </c>
      <c r="O116" t="s">
        <v>1618</v>
      </c>
      <c r="P116" t="s">
        <v>1935</v>
      </c>
      <c r="Q116"/>
      <c r="R116">
        <v>0</v>
      </c>
      <c r="T116">
        <v>0</v>
      </c>
      <c r="Y116" t="s">
        <v>1620</v>
      </c>
      <c r="Z116">
        <v>4494660965</v>
      </c>
      <c r="AB116">
        <v>1</v>
      </c>
      <c r="AD116" s="81">
        <v>20156.150000000001</v>
      </c>
      <c r="AK116">
        <v>5618661091</v>
      </c>
      <c r="AL116" t="s">
        <v>1935</v>
      </c>
      <c r="AO116" t="s">
        <v>1573</v>
      </c>
    </row>
    <row r="117" spans="1:41" hidden="1" x14ac:dyDescent="0.25">
      <c r="A117" s="79">
        <v>43983</v>
      </c>
      <c r="B117" s="80">
        <v>0.59509259259259262</v>
      </c>
      <c r="C117" t="s">
        <v>1543</v>
      </c>
      <c r="D117" t="s">
        <v>1614</v>
      </c>
      <c r="E117" t="s">
        <v>1615</v>
      </c>
      <c r="F117" t="s">
        <v>1546</v>
      </c>
      <c r="G117" t="s">
        <v>1547</v>
      </c>
      <c r="H117">
        <v>-3.67</v>
      </c>
      <c r="I117">
        <v>0</v>
      </c>
      <c r="J117">
        <v>-3.67</v>
      </c>
      <c r="K117" t="s">
        <v>1549</v>
      </c>
      <c r="L117" t="s">
        <v>1616</v>
      </c>
      <c r="M117" t="s">
        <v>1936</v>
      </c>
      <c r="O117" t="s">
        <v>1618</v>
      </c>
      <c r="P117" t="s">
        <v>1937</v>
      </c>
      <c r="Q117"/>
      <c r="R117">
        <v>0</v>
      </c>
      <c r="T117">
        <v>0</v>
      </c>
      <c r="Y117" t="s">
        <v>1620</v>
      </c>
      <c r="Z117">
        <v>4494669255</v>
      </c>
      <c r="AB117">
        <v>1</v>
      </c>
      <c r="AD117" s="81">
        <v>20152.48</v>
      </c>
      <c r="AK117">
        <v>5618661091</v>
      </c>
      <c r="AL117" t="s">
        <v>1937</v>
      </c>
      <c r="AO117" t="s">
        <v>1573</v>
      </c>
    </row>
    <row r="118" spans="1:41" hidden="1" x14ac:dyDescent="0.25">
      <c r="A118" s="79">
        <v>43983</v>
      </c>
      <c r="B118" s="80">
        <v>0.59863425925925928</v>
      </c>
      <c r="C118" t="s">
        <v>1543</v>
      </c>
      <c r="D118" t="s">
        <v>1938</v>
      </c>
      <c r="E118" t="s">
        <v>1545</v>
      </c>
      <c r="F118" t="s">
        <v>1546</v>
      </c>
      <c r="G118" t="s">
        <v>1547</v>
      </c>
      <c r="H118">
        <v>104.15</v>
      </c>
      <c r="I118">
        <v>-3.32</v>
      </c>
      <c r="J118">
        <v>100.83</v>
      </c>
      <c r="K118" t="s">
        <v>1548</v>
      </c>
      <c r="L118" t="s">
        <v>1549</v>
      </c>
      <c r="M118" t="s">
        <v>1939</v>
      </c>
      <c r="N118" t="s">
        <v>1940</v>
      </c>
      <c r="O118" t="s">
        <v>1552</v>
      </c>
      <c r="P118" t="s">
        <v>1941</v>
      </c>
      <c r="Q118">
        <v>264636923516</v>
      </c>
      <c r="R118">
        <v>0</v>
      </c>
      <c r="S118">
        <v>0</v>
      </c>
      <c r="T118">
        <v>6.13</v>
      </c>
      <c r="AA118" t="s">
        <v>1942</v>
      </c>
      <c r="AB118">
        <v>1</v>
      </c>
      <c r="AC118">
        <v>4067944889872550</v>
      </c>
      <c r="AD118" s="81">
        <v>20253.310000000001</v>
      </c>
      <c r="AE118" t="s">
        <v>1943</v>
      </c>
      <c r="AG118" t="s">
        <v>1944</v>
      </c>
      <c r="AH118" t="s">
        <v>1592</v>
      </c>
      <c r="AI118" t="s">
        <v>1945</v>
      </c>
      <c r="AJ118" t="s">
        <v>1559</v>
      </c>
      <c r="AL118" t="s">
        <v>1941</v>
      </c>
      <c r="AN118" t="s">
        <v>1560</v>
      </c>
      <c r="AO118" t="s">
        <v>1561</v>
      </c>
    </row>
    <row r="119" spans="1:41" hidden="1" x14ac:dyDescent="0.25">
      <c r="A119" s="79">
        <v>43983</v>
      </c>
      <c r="B119" s="80">
        <v>0.59863425925925928</v>
      </c>
      <c r="C119" t="s">
        <v>1543</v>
      </c>
      <c r="E119" t="s">
        <v>1571</v>
      </c>
      <c r="F119" t="s">
        <v>1546</v>
      </c>
      <c r="G119" t="s">
        <v>1547</v>
      </c>
      <c r="H119">
        <v>-6.13</v>
      </c>
      <c r="I119">
        <v>0</v>
      </c>
      <c r="J119">
        <v>-6.13</v>
      </c>
      <c r="K119" t="s">
        <v>1548</v>
      </c>
      <c r="M119" t="s">
        <v>1946</v>
      </c>
      <c r="P119" t="s">
        <v>1941</v>
      </c>
      <c r="Q119">
        <v>264636923516</v>
      </c>
      <c r="R119">
        <v>0</v>
      </c>
      <c r="S119">
        <v>0</v>
      </c>
      <c r="T119">
        <v>6.13</v>
      </c>
      <c r="Y119" t="s">
        <v>1939</v>
      </c>
      <c r="AA119" t="s">
        <v>1942</v>
      </c>
      <c r="AB119">
        <v>1</v>
      </c>
      <c r="AC119">
        <v>4067944889872550</v>
      </c>
      <c r="AD119" s="81">
        <v>20247.18</v>
      </c>
      <c r="AL119" t="s">
        <v>1941</v>
      </c>
      <c r="AO119" t="s">
        <v>1573</v>
      </c>
    </row>
    <row r="120" spans="1:41" hidden="1" x14ac:dyDescent="0.25">
      <c r="A120" s="79">
        <v>43983</v>
      </c>
      <c r="B120" s="80">
        <v>0.59973379629629631</v>
      </c>
      <c r="C120" t="s">
        <v>1543</v>
      </c>
      <c r="D120" t="s">
        <v>1614</v>
      </c>
      <c r="E120" t="s">
        <v>1615</v>
      </c>
      <c r="F120" t="s">
        <v>1546</v>
      </c>
      <c r="G120" t="s">
        <v>1547</v>
      </c>
      <c r="H120">
        <v>-7.52</v>
      </c>
      <c r="I120">
        <v>0</v>
      </c>
      <c r="J120">
        <v>-7.52</v>
      </c>
      <c r="K120" t="s">
        <v>1549</v>
      </c>
      <c r="L120" t="s">
        <v>1616</v>
      </c>
      <c r="M120" t="s">
        <v>1947</v>
      </c>
      <c r="O120" t="s">
        <v>1618</v>
      </c>
      <c r="P120" t="s">
        <v>1948</v>
      </c>
      <c r="Q120"/>
      <c r="R120">
        <v>0</v>
      </c>
      <c r="T120">
        <v>0</v>
      </c>
      <c r="Y120" t="s">
        <v>1620</v>
      </c>
      <c r="Z120">
        <v>4494674645</v>
      </c>
      <c r="AB120">
        <v>1</v>
      </c>
      <c r="AD120" s="81">
        <v>20239.66</v>
      </c>
      <c r="AK120">
        <v>5618661091</v>
      </c>
      <c r="AL120" t="s">
        <v>1948</v>
      </c>
      <c r="AO120" t="s">
        <v>1573</v>
      </c>
    </row>
    <row r="121" spans="1:41" hidden="1" x14ac:dyDescent="0.25">
      <c r="A121" s="79">
        <v>43983</v>
      </c>
      <c r="B121" s="80">
        <v>0.60043981481481479</v>
      </c>
      <c r="C121" t="s">
        <v>1543</v>
      </c>
      <c r="D121" t="s">
        <v>1614</v>
      </c>
      <c r="E121" t="s">
        <v>1615</v>
      </c>
      <c r="F121" t="s">
        <v>1546</v>
      </c>
      <c r="G121" t="s">
        <v>1547</v>
      </c>
      <c r="H121">
        <v>-6.94</v>
      </c>
      <c r="I121">
        <v>0</v>
      </c>
      <c r="J121">
        <v>-6.94</v>
      </c>
      <c r="K121" t="s">
        <v>1549</v>
      </c>
      <c r="L121" t="s">
        <v>1616</v>
      </c>
      <c r="M121" t="s">
        <v>1949</v>
      </c>
      <c r="O121" t="s">
        <v>1618</v>
      </c>
      <c r="P121" t="s">
        <v>1950</v>
      </c>
      <c r="Q121"/>
      <c r="R121">
        <v>0</v>
      </c>
      <c r="T121">
        <v>0</v>
      </c>
      <c r="Y121" t="s">
        <v>1620</v>
      </c>
      <c r="Z121">
        <v>4494677415</v>
      </c>
      <c r="AB121">
        <v>1</v>
      </c>
      <c r="AD121" s="81">
        <v>20232.72</v>
      </c>
      <c r="AK121">
        <v>5618661091</v>
      </c>
      <c r="AL121" t="s">
        <v>1950</v>
      </c>
      <c r="AO121" t="s">
        <v>1573</v>
      </c>
    </row>
    <row r="122" spans="1:41" hidden="1" x14ac:dyDescent="0.25">
      <c r="A122" s="79">
        <v>43983</v>
      </c>
      <c r="B122" s="80">
        <v>0.60093750000000001</v>
      </c>
      <c r="C122" t="s">
        <v>1543</v>
      </c>
      <c r="D122" t="s">
        <v>1614</v>
      </c>
      <c r="E122" t="s">
        <v>1615</v>
      </c>
      <c r="F122" t="s">
        <v>1546</v>
      </c>
      <c r="G122" t="s">
        <v>1547</v>
      </c>
      <c r="H122">
        <v>-7.52</v>
      </c>
      <c r="I122">
        <v>0</v>
      </c>
      <c r="J122">
        <v>-7.52</v>
      </c>
      <c r="K122" t="s">
        <v>1549</v>
      </c>
      <c r="L122" t="s">
        <v>1616</v>
      </c>
      <c r="M122" t="s">
        <v>1951</v>
      </c>
      <c r="O122" t="s">
        <v>1618</v>
      </c>
      <c r="P122" t="s">
        <v>1952</v>
      </c>
      <c r="Q122"/>
      <c r="R122">
        <v>0</v>
      </c>
      <c r="T122">
        <v>0</v>
      </c>
      <c r="Y122" t="s">
        <v>1620</v>
      </c>
      <c r="Z122">
        <v>4494674925</v>
      </c>
      <c r="AB122">
        <v>1</v>
      </c>
      <c r="AD122" s="81">
        <v>20225.2</v>
      </c>
      <c r="AK122">
        <v>5618661091</v>
      </c>
      <c r="AL122" t="s">
        <v>1952</v>
      </c>
      <c r="AO122" t="s">
        <v>1573</v>
      </c>
    </row>
    <row r="123" spans="1:41" hidden="1" x14ac:dyDescent="0.25">
      <c r="A123" s="79">
        <v>43983</v>
      </c>
      <c r="B123" s="80">
        <v>0.60265046296296299</v>
      </c>
      <c r="C123" t="s">
        <v>1543</v>
      </c>
      <c r="D123" t="s">
        <v>1614</v>
      </c>
      <c r="E123" t="s">
        <v>1615</v>
      </c>
      <c r="F123" t="s">
        <v>1546</v>
      </c>
      <c r="G123" t="s">
        <v>1547</v>
      </c>
      <c r="H123">
        <v>-48.95</v>
      </c>
      <c r="I123">
        <v>0</v>
      </c>
      <c r="J123">
        <v>-48.95</v>
      </c>
      <c r="K123" t="s">
        <v>1549</v>
      </c>
      <c r="L123" t="s">
        <v>1616</v>
      </c>
      <c r="M123" t="s">
        <v>1953</v>
      </c>
      <c r="O123" t="s">
        <v>1618</v>
      </c>
      <c r="P123" t="s">
        <v>1954</v>
      </c>
      <c r="Q123"/>
      <c r="R123">
        <v>0</v>
      </c>
      <c r="T123">
        <v>0</v>
      </c>
      <c r="Y123" t="s">
        <v>1620</v>
      </c>
      <c r="Z123">
        <v>4494683355</v>
      </c>
      <c r="AB123">
        <v>1</v>
      </c>
      <c r="AD123" s="81">
        <v>20176.25</v>
      </c>
      <c r="AK123">
        <v>5618661091</v>
      </c>
      <c r="AL123" t="s">
        <v>1954</v>
      </c>
      <c r="AO123" t="s">
        <v>1573</v>
      </c>
    </row>
    <row r="124" spans="1:41" hidden="1" x14ac:dyDescent="0.25">
      <c r="A124" s="79">
        <v>43983</v>
      </c>
      <c r="B124" s="80">
        <v>0.6058796296296296</v>
      </c>
      <c r="C124" t="s">
        <v>1543</v>
      </c>
      <c r="D124" t="s">
        <v>1614</v>
      </c>
      <c r="E124" t="s">
        <v>1615</v>
      </c>
      <c r="F124" t="s">
        <v>1546</v>
      </c>
      <c r="G124" t="s">
        <v>1547</v>
      </c>
      <c r="H124">
        <v>-8.1300000000000008</v>
      </c>
      <c r="I124">
        <v>0</v>
      </c>
      <c r="J124">
        <v>-8.1300000000000008</v>
      </c>
      <c r="K124" t="s">
        <v>1549</v>
      </c>
      <c r="L124" t="s">
        <v>1616</v>
      </c>
      <c r="M124" t="s">
        <v>1955</v>
      </c>
      <c r="O124" t="s">
        <v>1618</v>
      </c>
      <c r="P124" t="s">
        <v>1956</v>
      </c>
      <c r="Q124"/>
      <c r="R124">
        <v>0</v>
      </c>
      <c r="T124">
        <v>0</v>
      </c>
      <c r="Y124" t="s">
        <v>1620</v>
      </c>
      <c r="Z124">
        <v>4494683915</v>
      </c>
      <c r="AB124">
        <v>1</v>
      </c>
      <c r="AD124" s="81">
        <v>20168.12</v>
      </c>
      <c r="AK124">
        <v>5618661091</v>
      </c>
      <c r="AL124" t="s">
        <v>1956</v>
      </c>
      <c r="AO124" t="s">
        <v>1573</v>
      </c>
    </row>
    <row r="125" spans="1:41" hidden="1" x14ac:dyDescent="0.25">
      <c r="A125" s="79">
        <v>43983</v>
      </c>
      <c r="B125" s="80">
        <v>0.60668981481481488</v>
      </c>
      <c r="C125" t="s">
        <v>1543</v>
      </c>
      <c r="D125" t="s">
        <v>1614</v>
      </c>
      <c r="E125" t="s">
        <v>1615</v>
      </c>
      <c r="F125" t="s">
        <v>1546</v>
      </c>
      <c r="G125" t="s">
        <v>1547</v>
      </c>
      <c r="H125">
        <v>-3.25</v>
      </c>
      <c r="I125">
        <v>0</v>
      </c>
      <c r="J125">
        <v>-3.25</v>
      </c>
      <c r="K125" t="s">
        <v>1549</v>
      </c>
      <c r="L125" t="s">
        <v>1616</v>
      </c>
      <c r="M125" s="82" t="s">
        <v>1957</v>
      </c>
      <c r="O125" t="s">
        <v>1618</v>
      </c>
      <c r="P125" t="s">
        <v>1958</v>
      </c>
      <c r="Q125"/>
      <c r="R125">
        <v>0</v>
      </c>
      <c r="T125">
        <v>0</v>
      </c>
      <c r="Y125" t="s">
        <v>1620</v>
      </c>
      <c r="Z125">
        <v>4494691255</v>
      </c>
      <c r="AB125">
        <v>1</v>
      </c>
      <c r="AD125" s="81">
        <v>20164.87</v>
      </c>
      <c r="AK125">
        <v>5618661091</v>
      </c>
      <c r="AL125" t="s">
        <v>1958</v>
      </c>
      <c r="AO125" t="s">
        <v>1573</v>
      </c>
    </row>
    <row r="126" spans="1:41" hidden="1" x14ac:dyDescent="0.25">
      <c r="A126" s="79">
        <v>43983</v>
      </c>
      <c r="B126" s="80">
        <v>0.61348379629629635</v>
      </c>
      <c r="C126" t="s">
        <v>1543</v>
      </c>
      <c r="D126" t="s">
        <v>1959</v>
      </c>
      <c r="E126" t="s">
        <v>1545</v>
      </c>
      <c r="F126" t="s">
        <v>1546</v>
      </c>
      <c r="G126" t="s">
        <v>1547</v>
      </c>
      <c r="H126">
        <v>295.01</v>
      </c>
      <c r="I126">
        <v>-8.86</v>
      </c>
      <c r="J126">
        <v>286.14999999999998</v>
      </c>
      <c r="K126" t="s">
        <v>1548</v>
      </c>
      <c r="L126" t="s">
        <v>1549</v>
      </c>
      <c r="M126" s="82" t="s">
        <v>1960</v>
      </c>
      <c r="N126" t="s">
        <v>1961</v>
      </c>
      <c r="O126" t="s">
        <v>1552</v>
      </c>
      <c r="P126" t="s">
        <v>1962</v>
      </c>
      <c r="Q126">
        <v>254500471603</v>
      </c>
      <c r="R126">
        <v>0</v>
      </c>
      <c r="S126">
        <v>0</v>
      </c>
      <c r="T126">
        <v>0</v>
      </c>
      <c r="AA126" t="s">
        <v>1963</v>
      </c>
      <c r="AB126">
        <v>1</v>
      </c>
      <c r="AD126" s="81">
        <v>20451.02</v>
      </c>
      <c r="AE126" t="s">
        <v>1964</v>
      </c>
      <c r="AG126" t="s">
        <v>1965</v>
      </c>
      <c r="AH126" t="s">
        <v>1966</v>
      </c>
      <c r="AI126" t="s">
        <v>1967</v>
      </c>
      <c r="AJ126" t="s">
        <v>1559</v>
      </c>
      <c r="AK126">
        <v>2032835550</v>
      </c>
      <c r="AL126" t="s">
        <v>1962</v>
      </c>
      <c r="AN126" t="s">
        <v>1560</v>
      </c>
      <c r="AO126" t="s">
        <v>1561</v>
      </c>
    </row>
    <row r="127" spans="1:41" hidden="1" x14ac:dyDescent="0.25">
      <c r="A127" s="79">
        <v>43983</v>
      </c>
      <c r="B127" s="80">
        <v>0.61759259259259258</v>
      </c>
      <c r="C127" t="s">
        <v>1543</v>
      </c>
      <c r="D127" t="s">
        <v>1959</v>
      </c>
      <c r="E127" t="s">
        <v>1545</v>
      </c>
      <c r="F127" t="s">
        <v>1546</v>
      </c>
      <c r="G127" t="s">
        <v>1547</v>
      </c>
      <c r="H127">
        <v>29.01</v>
      </c>
      <c r="I127">
        <v>-1.1399999999999999</v>
      </c>
      <c r="J127">
        <v>27.87</v>
      </c>
      <c r="K127" t="s">
        <v>1548</v>
      </c>
      <c r="L127" t="s">
        <v>1549</v>
      </c>
      <c r="M127" t="s">
        <v>1968</v>
      </c>
      <c r="N127" t="s">
        <v>1961</v>
      </c>
      <c r="O127" t="s">
        <v>1552</v>
      </c>
      <c r="P127" t="s">
        <v>1969</v>
      </c>
      <c r="Q127">
        <v>254470957169</v>
      </c>
      <c r="R127">
        <v>0</v>
      </c>
      <c r="S127">
        <v>0</v>
      </c>
      <c r="T127">
        <v>0</v>
      </c>
      <c r="AA127" t="s">
        <v>1970</v>
      </c>
      <c r="AB127">
        <v>1</v>
      </c>
      <c r="AD127" s="81">
        <v>20478.89</v>
      </c>
      <c r="AE127" t="s">
        <v>1964</v>
      </c>
      <c r="AG127" t="s">
        <v>1965</v>
      </c>
      <c r="AH127" t="s">
        <v>1966</v>
      </c>
      <c r="AI127" t="s">
        <v>1967</v>
      </c>
      <c r="AJ127" t="s">
        <v>1559</v>
      </c>
      <c r="AK127">
        <v>2032835550</v>
      </c>
      <c r="AL127" t="s">
        <v>1969</v>
      </c>
      <c r="AN127" t="s">
        <v>1560</v>
      </c>
      <c r="AO127" t="s">
        <v>1561</v>
      </c>
    </row>
    <row r="128" spans="1:41" hidden="1" x14ac:dyDescent="0.25">
      <c r="A128" s="79">
        <v>43983</v>
      </c>
      <c r="B128" s="80">
        <v>0.62206018518518513</v>
      </c>
      <c r="C128" t="s">
        <v>1543</v>
      </c>
      <c r="D128" t="s">
        <v>1971</v>
      </c>
      <c r="E128" t="s">
        <v>1972</v>
      </c>
      <c r="F128" t="s">
        <v>1546</v>
      </c>
      <c r="G128" t="s">
        <v>1547</v>
      </c>
      <c r="H128">
        <v>-300</v>
      </c>
      <c r="I128">
        <v>0</v>
      </c>
      <c r="J128">
        <v>-300</v>
      </c>
      <c r="K128" t="s">
        <v>1549</v>
      </c>
      <c r="L128" t="s">
        <v>1973</v>
      </c>
      <c r="M128" t="s">
        <v>1974</v>
      </c>
      <c r="O128" t="s">
        <v>1618</v>
      </c>
      <c r="Q128"/>
      <c r="T128"/>
      <c r="AD128" s="81">
        <v>20178.89</v>
      </c>
      <c r="AO128" t="s">
        <v>1573</v>
      </c>
    </row>
    <row r="129" spans="1:41" hidden="1" x14ac:dyDescent="0.25">
      <c r="A129" s="79">
        <v>43983</v>
      </c>
      <c r="B129" s="80">
        <v>0.62737268518518519</v>
      </c>
      <c r="C129" t="s">
        <v>1543</v>
      </c>
      <c r="E129" t="s">
        <v>1975</v>
      </c>
      <c r="F129" t="s">
        <v>1546</v>
      </c>
      <c r="G129" t="s">
        <v>1547</v>
      </c>
      <c r="H129" s="81">
        <v>-7000</v>
      </c>
      <c r="I129">
        <v>0</v>
      </c>
      <c r="J129" s="81">
        <v>-7000</v>
      </c>
      <c r="K129" t="s">
        <v>1549</v>
      </c>
      <c r="M129" t="s">
        <v>1976</v>
      </c>
      <c r="Q129"/>
      <c r="T129"/>
      <c r="AD129" s="81">
        <v>13178.89</v>
      </c>
      <c r="AO129" t="s">
        <v>1573</v>
      </c>
    </row>
    <row r="130" spans="1:41" hidden="1" x14ac:dyDescent="0.25">
      <c r="A130" s="79">
        <v>43998</v>
      </c>
      <c r="B130" s="80">
        <v>0.56606481481481474</v>
      </c>
      <c r="C130" t="s">
        <v>1543</v>
      </c>
      <c r="D130" t="s">
        <v>8645</v>
      </c>
      <c r="E130" t="s">
        <v>1545</v>
      </c>
      <c r="F130" t="s">
        <v>1546</v>
      </c>
      <c r="G130" t="s">
        <v>1547</v>
      </c>
      <c r="H130" s="83">
        <v>451.85</v>
      </c>
      <c r="I130">
        <v>-20.18</v>
      </c>
      <c r="J130">
        <v>431.67</v>
      </c>
      <c r="K130" t="s">
        <v>1548</v>
      </c>
      <c r="L130" t="s">
        <v>1549</v>
      </c>
      <c r="M130" t="s">
        <v>8646</v>
      </c>
      <c r="N130" t="s">
        <v>8647</v>
      </c>
      <c r="O130" t="s">
        <v>1552</v>
      </c>
      <c r="P130" t="s">
        <v>8648</v>
      </c>
      <c r="Q130" s="86">
        <v>254467478712</v>
      </c>
      <c r="R130">
        <v>0</v>
      </c>
      <c r="S130">
        <v>0</v>
      </c>
      <c r="T130" s="83">
        <v>29.56</v>
      </c>
      <c r="AA130" t="s">
        <v>8649</v>
      </c>
      <c r="AB130">
        <v>1</v>
      </c>
      <c r="AD130" s="81">
        <v>18412.59</v>
      </c>
      <c r="AE130" t="s">
        <v>8650</v>
      </c>
      <c r="AF130" t="s">
        <v>8651</v>
      </c>
      <c r="AG130" t="s">
        <v>2580</v>
      </c>
      <c r="AH130" t="s">
        <v>1719</v>
      </c>
      <c r="AI130" t="s">
        <v>8652</v>
      </c>
      <c r="AJ130" t="s">
        <v>1559</v>
      </c>
      <c r="AK130">
        <v>17864387053</v>
      </c>
      <c r="AL130" t="s">
        <v>8648</v>
      </c>
      <c r="AN130" t="s">
        <v>1560</v>
      </c>
      <c r="AO130" t="s">
        <v>1561</v>
      </c>
    </row>
    <row r="131" spans="1:41" hidden="1" x14ac:dyDescent="0.25">
      <c r="A131" s="79">
        <v>43983</v>
      </c>
      <c r="B131" s="80">
        <v>0.65031249999999996</v>
      </c>
      <c r="C131" t="s">
        <v>1543</v>
      </c>
      <c r="D131" t="s">
        <v>1985</v>
      </c>
      <c r="E131" t="s">
        <v>1711</v>
      </c>
      <c r="F131" t="s">
        <v>1546</v>
      </c>
      <c r="G131" t="s">
        <v>1547</v>
      </c>
      <c r="H131">
        <v>499.05</v>
      </c>
      <c r="I131">
        <v>-14.77</v>
      </c>
      <c r="J131">
        <v>484.28</v>
      </c>
      <c r="K131" t="s">
        <v>1986</v>
      </c>
      <c r="L131" t="s">
        <v>1549</v>
      </c>
      <c r="M131" t="s">
        <v>1987</v>
      </c>
      <c r="N131" t="s">
        <v>1988</v>
      </c>
      <c r="O131" t="s">
        <v>1552</v>
      </c>
      <c r="P131" t="s">
        <v>1989</v>
      </c>
      <c r="Q131"/>
      <c r="T131"/>
      <c r="Y131" t="s">
        <v>1990</v>
      </c>
      <c r="Z131">
        <v>737</v>
      </c>
      <c r="AB131">
        <v>1</v>
      </c>
      <c r="AD131" s="81">
        <v>13818.76</v>
      </c>
      <c r="AE131" t="s">
        <v>1991</v>
      </c>
      <c r="AG131" t="s">
        <v>1992</v>
      </c>
      <c r="AH131" t="s">
        <v>1569</v>
      </c>
      <c r="AI131">
        <v>30076</v>
      </c>
      <c r="AJ131" t="s">
        <v>1559</v>
      </c>
      <c r="AK131">
        <v>7706346941</v>
      </c>
      <c r="AL131" t="s">
        <v>1989</v>
      </c>
      <c r="AN131" t="s">
        <v>1560</v>
      </c>
      <c r="AO131" t="s">
        <v>1561</v>
      </c>
    </row>
    <row r="132" spans="1:41" hidden="1" x14ac:dyDescent="0.25">
      <c r="A132" s="79">
        <v>43983</v>
      </c>
      <c r="B132" s="80">
        <v>0.65474537037037039</v>
      </c>
      <c r="C132" t="s">
        <v>1543</v>
      </c>
      <c r="D132" t="s">
        <v>1993</v>
      </c>
      <c r="E132" t="s">
        <v>1692</v>
      </c>
      <c r="F132" t="s">
        <v>1546</v>
      </c>
      <c r="G132" t="s">
        <v>1547</v>
      </c>
      <c r="H132">
        <v>-240</v>
      </c>
      <c r="I132">
        <v>0</v>
      </c>
      <c r="J132">
        <v>-240</v>
      </c>
      <c r="K132" t="s">
        <v>1549</v>
      </c>
      <c r="L132" t="s">
        <v>1994</v>
      </c>
      <c r="M132" t="s">
        <v>1995</v>
      </c>
      <c r="O132" t="s">
        <v>1618</v>
      </c>
      <c r="P132" t="s">
        <v>1996</v>
      </c>
      <c r="Q132">
        <v>254033801744</v>
      </c>
      <c r="T132">
        <v>63.67</v>
      </c>
      <c r="Y132" t="s">
        <v>1997</v>
      </c>
      <c r="AA132" t="s">
        <v>1998</v>
      </c>
      <c r="AB132">
        <v>1</v>
      </c>
      <c r="AC132">
        <v>3111277466986190</v>
      </c>
      <c r="AD132" s="81">
        <v>13578.76</v>
      </c>
      <c r="AK132">
        <v>7069731786</v>
      </c>
      <c r="AL132" t="s">
        <v>1999</v>
      </c>
      <c r="AM132" t="s">
        <v>1999</v>
      </c>
      <c r="AO132" t="s">
        <v>1573</v>
      </c>
    </row>
    <row r="133" spans="1:41" hidden="1" x14ac:dyDescent="0.25">
      <c r="A133" s="79">
        <v>43983</v>
      </c>
      <c r="B133" s="80">
        <v>0.65474537037037039</v>
      </c>
      <c r="C133" t="s">
        <v>1543</v>
      </c>
      <c r="D133" t="s">
        <v>1994</v>
      </c>
      <c r="E133" t="s">
        <v>1571</v>
      </c>
      <c r="F133" t="s">
        <v>1546</v>
      </c>
      <c r="G133" t="s">
        <v>1547</v>
      </c>
      <c r="H133">
        <v>17.77</v>
      </c>
      <c r="I133">
        <v>0</v>
      </c>
      <c r="J133">
        <v>17.77</v>
      </c>
      <c r="K133" t="s">
        <v>1994</v>
      </c>
      <c r="L133" t="s">
        <v>1549</v>
      </c>
      <c r="M133" t="s">
        <v>2000</v>
      </c>
      <c r="P133" t="s">
        <v>1996</v>
      </c>
      <c r="Q133">
        <v>254033801744</v>
      </c>
      <c r="R133">
        <v>0</v>
      </c>
      <c r="T133">
        <v>63.67</v>
      </c>
      <c r="Y133" t="s">
        <v>1997</v>
      </c>
      <c r="AA133" t="s">
        <v>1998</v>
      </c>
      <c r="AB133">
        <v>1</v>
      </c>
      <c r="AC133">
        <v>3111277466986190</v>
      </c>
      <c r="AD133" s="81">
        <v>13596.53</v>
      </c>
      <c r="AL133" t="s">
        <v>1999</v>
      </c>
      <c r="AO133" t="s">
        <v>1561</v>
      </c>
    </row>
    <row r="134" spans="1:41" hidden="1" x14ac:dyDescent="0.25">
      <c r="A134" s="79">
        <v>43983</v>
      </c>
      <c r="B134" s="80">
        <v>0.65765046296296303</v>
      </c>
      <c r="C134" t="s">
        <v>1543</v>
      </c>
      <c r="D134" t="s">
        <v>2001</v>
      </c>
      <c r="E134" t="s">
        <v>1692</v>
      </c>
      <c r="F134" t="s">
        <v>1546</v>
      </c>
      <c r="G134" t="s">
        <v>1547</v>
      </c>
      <c r="H134">
        <v>-160.9</v>
      </c>
      <c r="I134">
        <v>0</v>
      </c>
      <c r="J134">
        <v>-160.9</v>
      </c>
      <c r="K134" t="s">
        <v>1549</v>
      </c>
      <c r="L134" t="s">
        <v>2002</v>
      </c>
      <c r="M134" t="s">
        <v>2003</v>
      </c>
      <c r="O134" t="s">
        <v>1618</v>
      </c>
      <c r="P134" t="s">
        <v>2004</v>
      </c>
      <c r="Q134">
        <v>264506390112</v>
      </c>
      <c r="T134">
        <v>0</v>
      </c>
      <c r="Y134" t="s">
        <v>2005</v>
      </c>
      <c r="Z134" t="s">
        <v>2006</v>
      </c>
      <c r="AA134" t="s">
        <v>2007</v>
      </c>
      <c r="AB134">
        <v>1</v>
      </c>
      <c r="AC134">
        <v>1420863958665940</v>
      </c>
      <c r="AD134" s="81">
        <v>13435.63</v>
      </c>
      <c r="AK134">
        <v>7879040755</v>
      </c>
      <c r="AL134" t="s">
        <v>2004</v>
      </c>
      <c r="AO134" t="s">
        <v>1573</v>
      </c>
    </row>
    <row r="135" spans="1:41" hidden="1" x14ac:dyDescent="0.25">
      <c r="A135" s="79">
        <v>43985</v>
      </c>
      <c r="B135" s="80">
        <v>0.41089120370370374</v>
      </c>
      <c r="C135" t="s">
        <v>1543</v>
      </c>
      <c r="D135" t="s">
        <v>2968</v>
      </c>
      <c r="E135" t="s">
        <v>1545</v>
      </c>
      <c r="F135" t="s">
        <v>1546</v>
      </c>
      <c r="G135" t="s">
        <v>1547</v>
      </c>
      <c r="H135" s="83">
        <v>385.2</v>
      </c>
      <c r="I135">
        <v>-11.47</v>
      </c>
      <c r="J135">
        <v>373.73</v>
      </c>
      <c r="K135" t="s">
        <v>1548</v>
      </c>
      <c r="L135" t="s">
        <v>1549</v>
      </c>
      <c r="M135" t="s">
        <v>2969</v>
      </c>
      <c r="N135" t="s">
        <v>2970</v>
      </c>
      <c r="O135" t="s">
        <v>1552</v>
      </c>
      <c r="P135" t="s">
        <v>2971</v>
      </c>
      <c r="Q135" s="86">
        <v>254467396004</v>
      </c>
      <c r="R135">
        <v>0</v>
      </c>
      <c r="S135">
        <v>0</v>
      </c>
      <c r="T135" s="83">
        <v>25.2</v>
      </c>
      <c r="AA135" t="s">
        <v>2972</v>
      </c>
      <c r="AB135">
        <v>1</v>
      </c>
      <c r="AC135">
        <v>3122350089793300</v>
      </c>
      <c r="AD135" s="81">
        <v>10832.49</v>
      </c>
      <c r="AE135" t="s">
        <v>2973</v>
      </c>
      <c r="AG135" t="s">
        <v>2974</v>
      </c>
      <c r="AH135" t="s">
        <v>1719</v>
      </c>
      <c r="AI135" t="s">
        <v>2975</v>
      </c>
      <c r="AJ135" t="s">
        <v>1559</v>
      </c>
      <c r="AL135" t="s">
        <v>2971</v>
      </c>
      <c r="AN135" t="s">
        <v>1560</v>
      </c>
      <c r="AO135" t="s">
        <v>1561</v>
      </c>
    </row>
    <row r="136" spans="1:41" hidden="1" x14ac:dyDescent="0.25">
      <c r="A136" s="79">
        <v>43983</v>
      </c>
      <c r="B136" s="80">
        <v>0.67123842592592586</v>
      </c>
      <c r="C136" t="s">
        <v>1543</v>
      </c>
      <c r="D136" t="s">
        <v>2017</v>
      </c>
      <c r="E136" t="s">
        <v>1545</v>
      </c>
      <c r="F136" t="s">
        <v>1546</v>
      </c>
      <c r="G136" t="s">
        <v>1547</v>
      </c>
      <c r="H136">
        <v>93.85</v>
      </c>
      <c r="I136">
        <v>-3.02</v>
      </c>
      <c r="J136">
        <v>90.83</v>
      </c>
      <c r="K136" t="s">
        <v>1548</v>
      </c>
      <c r="L136" t="s">
        <v>1549</v>
      </c>
      <c r="M136" t="s">
        <v>2018</v>
      </c>
      <c r="N136" t="s">
        <v>2019</v>
      </c>
      <c r="O136" t="s">
        <v>1552</v>
      </c>
      <c r="P136" t="s">
        <v>2020</v>
      </c>
      <c r="Q136">
        <v>254397092617</v>
      </c>
      <c r="R136">
        <v>0</v>
      </c>
      <c r="S136">
        <v>0</v>
      </c>
      <c r="T136">
        <v>6.95</v>
      </c>
      <c r="AA136" t="s">
        <v>2021</v>
      </c>
      <c r="AB136">
        <v>1</v>
      </c>
      <c r="AC136">
        <v>4700073112553930</v>
      </c>
      <c r="AD136" s="81">
        <v>13572.93</v>
      </c>
      <c r="AE136" t="s">
        <v>2022</v>
      </c>
      <c r="AG136" t="s">
        <v>2023</v>
      </c>
      <c r="AH136" t="s">
        <v>2024</v>
      </c>
      <c r="AI136" t="s">
        <v>2025</v>
      </c>
      <c r="AJ136" t="s">
        <v>1559</v>
      </c>
      <c r="AL136" t="s">
        <v>2020</v>
      </c>
      <c r="AN136" t="s">
        <v>1560</v>
      </c>
      <c r="AO136" t="s">
        <v>1561</v>
      </c>
    </row>
    <row r="137" spans="1:41" hidden="1" x14ac:dyDescent="0.25">
      <c r="A137" s="79">
        <v>43983</v>
      </c>
      <c r="B137" s="80">
        <v>0.67123842592592586</v>
      </c>
      <c r="C137" t="s">
        <v>1543</v>
      </c>
      <c r="E137" t="s">
        <v>1571</v>
      </c>
      <c r="F137" t="s">
        <v>1546</v>
      </c>
      <c r="G137" t="s">
        <v>1547</v>
      </c>
      <c r="H137">
        <v>-6.95</v>
      </c>
      <c r="I137">
        <v>0</v>
      </c>
      <c r="J137">
        <v>-6.95</v>
      </c>
      <c r="K137" t="s">
        <v>1548</v>
      </c>
      <c r="M137" t="s">
        <v>2026</v>
      </c>
      <c r="P137" t="s">
        <v>2020</v>
      </c>
      <c r="Q137">
        <v>254397092617</v>
      </c>
      <c r="R137">
        <v>0</v>
      </c>
      <c r="S137">
        <v>0</v>
      </c>
      <c r="T137">
        <v>6.95</v>
      </c>
      <c r="Y137" t="s">
        <v>2018</v>
      </c>
      <c r="AA137" t="s">
        <v>2021</v>
      </c>
      <c r="AB137">
        <v>1</v>
      </c>
      <c r="AC137">
        <v>4700073112553930</v>
      </c>
      <c r="AD137" s="81">
        <v>13565.98</v>
      </c>
      <c r="AL137" t="s">
        <v>2020</v>
      </c>
      <c r="AO137" t="s">
        <v>1573</v>
      </c>
    </row>
    <row r="138" spans="1:41" hidden="1" x14ac:dyDescent="0.25">
      <c r="A138" s="79">
        <v>43983</v>
      </c>
      <c r="B138" s="80">
        <v>0.6960763888888889</v>
      </c>
      <c r="C138" t="s">
        <v>1543</v>
      </c>
      <c r="D138" t="s">
        <v>2027</v>
      </c>
      <c r="E138" t="s">
        <v>1545</v>
      </c>
      <c r="F138" t="s">
        <v>1546</v>
      </c>
      <c r="G138" t="s">
        <v>1547</v>
      </c>
      <c r="H138">
        <v>319.64999999999998</v>
      </c>
      <c r="I138">
        <v>-9.57</v>
      </c>
      <c r="J138">
        <v>310.08</v>
      </c>
      <c r="K138" t="s">
        <v>1548</v>
      </c>
      <c r="L138" t="s">
        <v>1549</v>
      </c>
      <c r="M138" t="s">
        <v>2028</v>
      </c>
      <c r="N138" t="s">
        <v>2029</v>
      </c>
      <c r="O138" t="s">
        <v>1552</v>
      </c>
      <c r="P138" t="s">
        <v>2030</v>
      </c>
      <c r="Q138">
        <v>253925662319</v>
      </c>
      <c r="R138">
        <v>0</v>
      </c>
      <c r="S138">
        <v>0</v>
      </c>
      <c r="T138">
        <v>24.36</v>
      </c>
      <c r="AA138" t="s">
        <v>2031</v>
      </c>
      <c r="AB138">
        <v>1</v>
      </c>
      <c r="AC138">
        <v>1640692245549290</v>
      </c>
      <c r="AD138" s="81">
        <v>13876.06</v>
      </c>
      <c r="AE138" t="s">
        <v>2032</v>
      </c>
      <c r="AG138" t="s">
        <v>2033</v>
      </c>
      <c r="AH138" t="s">
        <v>2034</v>
      </c>
      <c r="AI138" t="s">
        <v>2035</v>
      </c>
      <c r="AJ138" t="s">
        <v>1559</v>
      </c>
      <c r="AL138" t="s">
        <v>2030</v>
      </c>
      <c r="AN138" t="s">
        <v>1560</v>
      </c>
      <c r="AO138" t="s">
        <v>1561</v>
      </c>
    </row>
    <row r="139" spans="1:41" hidden="1" x14ac:dyDescent="0.25">
      <c r="A139" s="79">
        <v>43983</v>
      </c>
      <c r="B139" s="80">
        <v>0.6960763888888889</v>
      </c>
      <c r="C139" t="s">
        <v>1543</v>
      </c>
      <c r="E139" t="s">
        <v>1571</v>
      </c>
      <c r="F139" t="s">
        <v>1546</v>
      </c>
      <c r="G139" t="s">
        <v>1547</v>
      </c>
      <c r="H139">
        <v>-24.36</v>
      </c>
      <c r="I139">
        <v>0</v>
      </c>
      <c r="J139">
        <v>-24.36</v>
      </c>
      <c r="K139" t="s">
        <v>1548</v>
      </c>
      <c r="M139" t="s">
        <v>2036</v>
      </c>
      <c r="P139" t="s">
        <v>2030</v>
      </c>
      <c r="Q139">
        <v>253925662319</v>
      </c>
      <c r="R139">
        <v>0</v>
      </c>
      <c r="S139">
        <v>0</v>
      </c>
      <c r="T139">
        <v>24.36</v>
      </c>
      <c r="Y139" t="s">
        <v>2028</v>
      </c>
      <c r="AA139" t="s">
        <v>2031</v>
      </c>
      <c r="AB139">
        <v>1</v>
      </c>
      <c r="AC139">
        <v>1640692245549290</v>
      </c>
      <c r="AD139" s="81">
        <v>13851.7</v>
      </c>
      <c r="AL139" t="s">
        <v>2030</v>
      </c>
      <c r="AO139" t="s">
        <v>1573</v>
      </c>
    </row>
    <row r="140" spans="1:41" hidden="1" x14ac:dyDescent="0.25">
      <c r="A140" s="79">
        <v>43983</v>
      </c>
      <c r="B140" s="80">
        <v>0.71386574074074083</v>
      </c>
      <c r="C140" t="s">
        <v>1543</v>
      </c>
      <c r="D140" t="s">
        <v>2037</v>
      </c>
      <c r="E140" t="s">
        <v>1545</v>
      </c>
      <c r="F140" t="s">
        <v>1546</v>
      </c>
      <c r="G140" t="s">
        <v>1547</v>
      </c>
      <c r="H140">
        <v>49.85</v>
      </c>
      <c r="I140">
        <v>-1.75</v>
      </c>
      <c r="J140">
        <v>48.1</v>
      </c>
      <c r="K140" t="s">
        <v>1548</v>
      </c>
      <c r="L140" t="s">
        <v>1549</v>
      </c>
      <c r="M140" t="s">
        <v>2038</v>
      </c>
      <c r="N140" t="s">
        <v>2039</v>
      </c>
      <c r="O140" t="s">
        <v>1552</v>
      </c>
      <c r="P140" t="s">
        <v>2040</v>
      </c>
      <c r="Q140">
        <v>254526959950</v>
      </c>
      <c r="R140">
        <v>0</v>
      </c>
      <c r="S140">
        <v>0</v>
      </c>
      <c r="T140">
        <v>2.83</v>
      </c>
      <c r="AA140" t="s">
        <v>2041</v>
      </c>
      <c r="AB140">
        <v>1</v>
      </c>
      <c r="AC140">
        <v>1926649284169640</v>
      </c>
      <c r="AD140" s="81">
        <v>13899.8</v>
      </c>
      <c r="AE140" t="s">
        <v>2042</v>
      </c>
      <c r="AG140" t="s">
        <v>2043</v>
      </c>
      <c r="AH140" t="s">
        <v>1831</v>
      </c>
      <c r="AI140" t="s">
        <v>2044</v>
      </c>
      <c r="AJ140" t="s">
        <v>1559</v>
      </c>
      <c r="AL140" t="s">
        <v>2040</v>
      </c>
      <c r="AN140" t="s">
        <v>1560</v>
      </c>
      <c r="AO140" t="s">
        <v>1561</v>
      </c>
    </row>
    <row r="141" spans="1:41" hidden="1" x14ac:dyDescent="0.25">
      <c r="A141" s="79">
        <v>43983</v>
      </c>
      <c r="B141" s="80">
        <v>0.71386574074074083</v>
      </c>
      <c r="C141" t="s">
        <v>1543</v>
      </c>
      <c r="E141" t="s">
        <v>1571</v>
      </c>
      <c r="F141" t="s">
        <v>1546</v>
      </c>
      <c r="G141" t="s">
        <v>1547</v>
      </c>
      <c r="H141">
        <v>-2.83</v>
      </c>
      <c r="I141">
        <v>0</v>
      </c>
      <c r="J141">
        <v>-2.83</v>
      </c>
      <c r="K141" t="s">
        <v>1548</v>
      </c>
      <c r="M141" t="s">
        <v>2045</v>
      </c>
      <c r="P141" t="s">
        <v>2040</v>
      </c>
      <c r="Q141">
        <v>254526959950</v>
      </c>
      <c r="R141">
        <v>0</v>
      </c>
      <c r="S141">
        <v>0</v>
      </c>
      <c r="T141">
        <v>2.83</v>
      </c>
      <c r="Y141" t="s">
        <v>2038</v>
      </c>
      <c r="AA141" t="s">
        <v>2041</v>
      </c>
      <c r="AB141">
        <v>1</v>
      </c>
      <c r="AC141">
        <v>1926649284169640</v>
      </c>
      <c r="AD141" s="81">
        <v>13896.97</v>
      </c>
      <c r="AL141" t="s">
        <v>2040</v>
      </c>
      <c r="AO141" t="s">
        <v>1573</v>
      </c>
    </row>
    <row r="142" spans="1:41" hidden="1" x14ac:dyDescent="0.25">
      <c r="A142" s="79">
        <v>43983</v>
      </c>
      <c r="B142" s="80">
        <v>0.73081018518518526</v>
      </c>
      <c r="C142" t="s">
        <v>1543</v>
      </c>
      <c r="D142" t="s">
        <v>2046</v>
      </c>
      <c r="E142" t="s">
        <v>1545</v>
      </c>
      <c r="F142" t="s">
        <v>1546</v>
      </c>
      <c r="G142" t="s">
        <v>1547</v>
      </c>
      <c r="H142">
        <v>174.84</v>
      </c>
      <c r="I142">
        <v>-5.37</v>
      </c>
      <c r="J142">
        <v>169.47</v>
      </c>
      <c r="K142" t="s">
        <v>1548</v>
      </c>
      <c r="L142" t="s">
        <v>1549</v>
      </c>
      <c r="M142" t="s">
        <v>2047</v>
      </c>
      <c r="N142" t="s">
        <v>2048</v>
      </c>
      <c r="O142" t="s">
        <v>1552</v>
      </c>
      <c r="P142" t="s">
        <v>2049</v>
      </c>
      <c r="Q142">
        <v>264689019716</v>
      </c>
      <c r="R142">
        <v>0</v>
      </c>
      <c r="S142">
        <v>0</v>
      </c>
      <c r="T142">
        <v>14.8</v>
      </c>
      <c r="AA142" t="s">
        <v>2050</v>
      </c>
      <c r="AB142">
        <v>1</v>
      </c>
      <c r="AC142">
        <v>969984446453064</v>
      </c>
      <c r="AD142" s="81">
        <v>14066.44</v>
      </c>
      <c r="AE142" t="s">
        <v>2051</v>
      </c>
      <c r="AG142" t="s">
        <v>2052</v>
      </c>
      <c r="AH142" t="s">
        <v>1582</v>
      </c>
      <c r="AI142" t="s">
        <v>2053</v>
      </c>
      <c r="AJ142" t="s">
        <v>1559</v>
      </c>
      <c r="AL142" t="s">
        <v>2049</v>
      </c>
      <c r="AN142" t="s">
        <v>1560</v>
      </c>
      <c r="AO142" t="s">
        <v>1561</v>
      </c>
    </row>
    <row r="143" spans="1:41" hidden="1" x14ac:dyDescent="0.25">
      <c r="A143" s="79">
        <v>43983</v>
      </c>
      <c r="B143" s="80">
        <v>0.73081018518518526</v>
      </c>
      <c r="C143" t="s">
        <v>1543</v>
      </c>
      <c r="E143" t="s">
        <v>1571</v>
      </c>
      <c r="F143" t="s">
        <v>1546</v>
      </c>
      <c r="G143" t="s">
        <v>1547</v>
      </c>
      <c r="H143">
        <v>-14.8</v>
      </c>
      <c r="I143">
        <v>0</v>
      </c>
      <c r="J143">
        <v>-14.8</v>
      </c>
      <c r="K143" t="s">
        <v>1548</v>
      </c>
      <c r="M143" t="s">
        <v>2054</v>
      </c>
      <c r="P143" t="s">
        <v>2049</v>
      </c>
      <c r="Q143">
        <v>264689019716</v>
      </c>
      <c r="R143">
        <v>0</v>
      </c>
      <c r="S143">
        <v>0</v>
      </c>
      <c r="T143">
        <v>14.8</v>
      </c>
      <c r="Y143" t="s">
        <v>2047</v>
      </c>
      <c r="AA143" t="s">
        <v>2050</v>
      </c>
      <c r="AB143">
        <v>1</v>
      </c>
      <c r="AC143">
        <v>969984446453064</v>
      </c>
      <c r="AD143" s="81">
        <v>14051.64</v>
      </c>
      <c r="AL143" t="s">
        <v>2049</v>
      </c>
      <c r="AO143" t="s">
        <v>1573</v>
      </c>
    </row>
    <row r="144" spans="1:41" hidden="1" x14ac:dyDescent="0.25">
      <c r="A144" s="79">
        <v>43983</v>
      </c>
      <c r="B144" s="80">
        <v>0.75010416666666668</v>
      </c>
      <c r="C144" t="s">
        <v>1543</v>
      </c>
      <c r="D144" t="s">
        <v>1614</v>
      </c>
      <c r="E144" t="s">
        <v>1615</v>
      </c>
      <c r="F144" t="s">
        <v>1546</v>
      </c>
      <c r="G144" t="s">
        <v>1547</v>
      </c>
      <c r="H144">
        <v>-1.1100000000000001</v>
      </c>
      <c r="I144">
        <v>0</v>
      </c>
      <c r="J144">
        <v>-1.1100000000000001</v>
      </c>
      <c r="K144" t="s">
        <v>1549</v>
      </c>
      <c r="L144" t="s">
        <v>2055</v>
      </c>
      <c r="M144" t="s">
        <v>2056</v>
      </c>
      <c r="O144" t="s">
        <v>1618</v>
      </c>
      <c r="P144" t="s">
        <v>2057</v>
      </c>
      <c r="Q144"/>
      <c r="R144">
        <v>0</v>
      </c>
      <c r="T144">
        <v>0</v>
      </c>
      <c r="Y144" t="s">
        <v>1620</v>
      </c>
      <c r="Z144" t="s">
        <v>2058</v>
      </c>
      <c r="AB144">
        <v>1</v>
      </c>
      <c r="AD144" s="81">
        <v>14050.53</v>
      </c>
      <c r="AL144" t="s">
        <v>2057</v>
      </c>
      <c r="AO144" t="s">
        <v>1573</v>
      </c>
    </row>
    <row r="145" spans="1:41" hidden="1" x14ac:dyDescent="0.25">
      <c r="A145" s="79">
        <v>43983</v>
      </c>
      <c r="B145" s="80">
        <v>0.76157407407407407</v>
      </c>
      <c r="C145" t="s">
        <v>1543</v>
      </c>
      <c r="D145" t="s">
        <v>2059</v>
      </c>
      <c r="E145" t="s">
        <v>1545</v>
      </c>
      <c r="F145" t="s">
        <v>1546</v>
      </c>
      <c r="G145" t="s">
        <v>1547</v>
      </c>
      <c r="H145">
        <v>50.36</v>
      </c>
      <c r="I145">
        <v>-1.76</v>
      </c>
      <c r="J145">
        <v>48.6</v>
      </c>
      <c r="K145" t="s">
        <v>1548</v>
      </c>
      <c r="L145" t="s">
        <v>1549</v>
      </c>
      <c r="M145" t="s">
        <v>2060</v>
      </c>
      <c r="N145" t="s">
        <v>2061</v>
      </c>
      <c r="O145" t="s">
        <v>1552</v>
      </c>
      <c r="P145" t="s">
        <v>2062</v>
      </c>
      <c r="Q145">
        <v>264479897872</v>
      </c>
      <c r="R145">
        <v>0</v>
      </c>
      <c r="S145">
        <v>0</v>
      </c>
      <c r="T145">
        <v>4.37</v>
      </c>
      <c r="AA145" t="s">
        <v>2063</v>
      </c>
      <c r="AB145">
        <v>1</v>
      </c>
      <c r="AC145">
        <v>4404592895636910</v>
      </c>
      <c r="AD145" s="81">
        <v>14099.13</v>
      </c>
      <c r="AE145" t="s">
        <v>2064</v>
      </c>
      <c r="AG145" t="s">
        <v>2065</v>
      </c>
      <c r="AH145" t="s">
        <v>1582</v>
      </c>
      <c r="AI145" t="s">
        <v>2066</v>
      </c>
      <c r="AJ145" t="s">
        <v>1559</v>
      </c>
      <c r="AL145" t="s">
        <v>2062</v>
      </c>
      <c r="AN145" t="s">
        <v>1560</v>
      </c>
      <c r="AO145" t="s">
        <v>1561</v>
      </c>
    </row>
    <row r="146" spans="1:41" hidden="1" x14ac:dyDescent="0.25">
      <c r="A146" s="79">
        <v>43983</v>
      </c>
      <c r="B146" s="80">
        <v>0.76157407407407407</v>
      </c>
      <c r="C146" t="s">
        <v>1543</v>
      </c>
      <c r="E146" t="s">
        <v>1571</v>
      </c>
      <c r="F146" t="s">
        <v>1546</v>
      </c>
      <c r="G146" t="s">
        <v>1547</v>
      </c>
      <c r="H146">
        <v>-4.37</v>
      </c>
      <c r="I146">
        <v>0</v>
      </c>
      <c r="J146">
        <v>-4.37</v>
      </c>
      <c r="K146" t="s">
        <v>1548</v>
      </c>
      <c r="M146" t="s">
        <v>2067</v>
      </c>
      <c r="P146" t="s">
        <v>2062</v>
      </c>
      <c r="Q146">
        <v>264479897872</v>
      </c>
      <c r="R146">
        <v>0</v>
      </c>
      <c r="S146">
        <v>0</v>
      </c>
      <c r="T146">
        <v>4.37</v>
      </c>
      <c r="Y146" t="s">
        <v>2060</v>
      </c>
      <c r="AA146" t="s">
        <v>2063</v>
      </c>
      <c r="AB146">
        <v>1</v>
      </c>
      <c r="AC146">
        <v>4404592895636910</v>
      </c>
      <c r="AD146" s="81">
        <v>14094.76</v>
      </c>
      <c r="AL146" t="s">
        <v>2062</v>
      </c>
      <c r="AO146" t="s">
        <v>1573</v>
      </c>
    </row>
    <row r="147" spans="1:41" hidden="1" x14ac:dyDescent="0.25">
      <c r="A147" s="79">
        <v>44004</v>
      </c>
      <c r="B147" s="80">
        <v>0.82263888888888881</v>
      </c>
      <c r="C147" t="s">
        <v>1543</v>
      </c>
      <c r="D147" t="s">
        <v>11281</v>
      </c>
      <c r="E147" t="s">
        <v>1545</v>
      </c>
      <c r="F147" t="s">
        <v>1546</v>
      </c>
      <c r="G147" t="s">
        <v>1547</v>
      </c>
      <c r="H147" s="83">
        <v>319.83</v>
      </c>
      <c r="I147">
        <v>-9.58</v>
      </c>
      <c r="J147">
        <v>310.25</v>
      </c>
      <c r="K147" t="s">
        <v>1548</v>
      </c>
      <c r="L147" t="s">
        <v>1549</v>
      </c>
      <c r="M147" t="s">
        <v>11282</v>
      </c>
      <c r="N147" t="s">
        <v>11283</v>
      </c>
      <c r="O147" t="s">
        <v>1552</v>
      </c>
      <c r="P147" t="s">
        <v>11284</v>
      </c>
      <c r="Q147" s="86">
        <v>254436703794</v>
      </c>
      <c r="R147">
        <v>0</v>
      </c>
      <c r="S147">
        <v>0</v>
      </c>
      <c r="T147" s="83">
        <v>20.92</v>
      </c>
      <c r="AA147" t="s">
        <v>11285</v>
      </c>
      <c r="AB147">
        <v>1</v>
      </c>
      <c r="AD147" s="81">
        <v>14287.78</v>
      </c>
      <c r="AE147" t="s">
        <v>11286</v>
      </c>
      <c r="AG147" t="s">
        <v>11287</v>
      </c>
      <c r="AH147" t="s">
        <v>1719</v>
      </c>
      <c r="AI147" t="s">
        <v>11288</v>
      </c>
      <c r="AJ147" t="s">
        <v>1559</v>
      </c>
      <c r="AK147">
        <v>4079149143</v>
      </c>
      <c r="AL147" t="s">
        <v>11284</v>
      </c>
      <c r="AN147" t="s">
        <v>1560</v>
      </c>
      <c r="AO147" t="s">
        <v>1561</v>
      </c>
    </row>
    <row r="148" spans="1:41" hidden="1" x14ac:dyDescent="0.25">
      <c r="A148" s="79">
        <v>43983</v>
      </c>
      <c r="B148" s="80">
        <v>0.79118055555555555</v>
      </c>
      <c r="C148" t="s">
        <v>1543</v>
      </c>
      <c r="D148" t="s">
        <v>2076</v>
      </c>
      <c r="E148" t="s">
        <v>1972</v>
      </c>
      <c r="F148" t="s">
        <v>1546</v>
      </c>
      <c r="G148" t="s">
        <v>1547</v>
      </c>
      <c r="H148">
        <v>68</v>
      </c>
      <c r="I148">
        <v>-3.29</v>
      </c>
      <c r="J148">
        <v>64.709999999999994</v>
      </c>
      <c r="K148" t="s">
        <v>2077</v>
      </c>
      <c r="L148" t="s">
        <v>1549</v>
      </c>
      <c r="M148" t="s">
        <v>2078</v>
      </c>
      <c r="N148" t="s">
        <v>2079</v>
      </c>
      <c r="O148" t="s">
        <v>1618</v>
      </c>
      <c r="Q148"/>
      <c r="T148"/>
      <c r="AD148" s="81">
        <v>14211.1</v>
      </c>
      <c r="AE148" t="s">
        <v>2080</v>
      </c>
      <c r="AF148" t="s">
        <v>2081</v>
      </c>
      <c r="AG148" t="s">
        <v>2082</v>
      </c>
      <c r="AH148" t="s">
        <v>2083</v>
      </c>
      <c r="AI148">
        <v>9276129</v>
      </c>
      <c r="AJ148" t="s">
        <v>2084</v>
      </c>
      <c r="AK148">
        <v>996932852</v>
      </c>
      <c r="AM148" t="s">
        <v>2085</v>
      </c>
      <c r="AN148" t="s">
        <v>2086</v>
      </c>
      <c r="AO148" t="s">
        <v>1561</v>
      </c>
    </row>
    <row r="149" spans="1:41" hidden="1" x14ac:dyDescent="0.25">
      <c r="A149" s="79">
        <v>43983</v>
      </c>
      <c r="B149" s="80">
        <v>0.79310185185185178</v>
      </c>
      <c r="C149" t="s">
        <v>1543</v>
      </c>
      <c r="D149" t="s">
        <v>2087</v>
      </c>
      <c r="E149" t="s">
        <v>1545</v>
      </c>
      <c r="F149" t="s">
        <v>1546</v>
      </c>
      <c r="G149" t="s">
        <v>1547</v>
      </c>
      <c r="H149">
        <v>97.51</v>
      </c>
      <c r="I149">
        <v>-3.13</v>
      </c>
      <c r="J149">
        <v>94.38</v>
      </c>
      <c r="K149" t="s">
        <v>1548</v>
      </c>
      <c r="L149" t="s">
        <v>1549</v>
      </c>
      <c r="M149" t="s">
        <v>2088</v>
      </c>
      <c r="N149" t="s">
        <v>2089</v>
      </c>
      <c r="O149" t="s">
        <v>1552</v>
      </c>
      <c r="P149" t="s">
        <v>2090</v>
      </c>
      <c r="Q149">
        <v>254596702378</v>
      </c>
      <c r="R149">
        <v>0</v>
      </c>
      <c r="S149">
        <v>0</v>
      </c>
      <c r="T149">
        <v>8.4600000000000009</v>
      </c>
      <c r="AA149" t="s">
        <v>2091</v>
      </c>
      <c r="AB149">
        <v>1</v>
      </c>
      <c r="AC149">
        <v>787262791543221</v>
      </c>
      <c r="AD149" s="81">
        <v>14305.48</v>
      </c>
      <c r="AE149" t="s">
        <v>2092</v>
      </c>
      <c r="AF149" t="s">
        <v>2093</v>
      </c>
      <c r="AG149" t="s">
        <v>2094</v>
      </c>
      <c r="AH149" t="s">
        <v>1582</v>
      </c>
      <c r="AI149" t="s">
        <v>2095</v>
      </c>
      <c r="AJ149" t="s">
        <v>1559</v>
      </c>
      <c r="AL149" t="s">
        <v>2090</v>
      </c>
      <c r="AN149" t="s">
        <v>1560</v>
      </c>
      <c r="AO149" t="s">
        <v>1561</v>
      </c>
    </row>
    <row r="150" spans="1:41" hidden="1" x14ac:dyDescent="0.25">
      <c r="A150" s="79">
        <v>43983</v>
      </c>
      <c r="B150" s="80">
        <v>0.79310185185185178</v>
      </c>
      <c r="C150" t="s">
        <v>1543</v>
      </c>
      <c r="E150" t="s">
        <v>1571</v>
      </c>
      <c r="F150" t="s">
        <v>1546</v>
      </c>
      <c r="G150" t="s">
        <v>1547</v>
      </c>
      <c r="H150">
        <v>-8.4600000000000009</v>
      </c>
      <c r="I150">
        <v>0</v>
      </c>
      <c r="J150">
        <v>-8.4600000000000009</v>
      </c>
      <c r="K150" t="s">
        <v>1548</v>
      </c>
      <c r="M150" t="s">
        <v>2096</v>
      </c>
      <c r="P150" t="s">
        <v>2090</v>
      </c>
      <c r="Q150">
        <v>254596702378</v>
      </c>
      <c r="R150">
        <v>0</v>
      </c>
      <c r="S150">
        <v>0</v>
      </c>
      <c r="T150">
        <v>8.4600000000000009</v>
      </c>
      <c r="Y150" t="s">
        <v>2088</v>
      </c>
      <c r="AA150" t="s">
        <v>2091</v>
      </c>
      <c r="AB150">
        <v>1</v>
      </c>
      <c r="AC150">
        <v>787262791543221</v>
      </c>
      <c r="AD150" s="81">
        <v>14297.02</v>
      </c>
      <c r="AL150" t="s">
        <v>2090</v>
      </c>
      <c r="AO150" t="s">
        <v>1573</v>
      </c>
    </row>
    <row r="151" spans="1:41" hidden="1" x14ac:dyDescent="0.25">
      <c r="A151" s="79">
        <v>43983</v>
      </c>
      <c r="B151" s="80">
        <v>0.81236111111111109</v>
      </c>
      <c r="C151" t="s">
        <v>1543</v>
      </c>
      <c r="D151" t="s">
        <v>2097</v>
      </c>
      <c r="E151" t="s">
        <v>1545</v>
      </c>
      <c r="F151" t="s">
        <v>1546</v>
      </c>
      <c r="G151" t="s">
        <v>1547</v>
      </c>
      <c r="H151">
        <v>90.12</v>
      </c>
      <c r="I151">
        <v>-2.91</v>
      </c>
      <c r="J151">
        <v>87.21</v>
      </c>
      <c r="K151" t="s">
        <v>1548</v>
      </c>
      <c r="L151" t="s">
        <v>1549</v>
      </c>
      <c r="M151" t="s">
        <v>2098</v>
      </c>
      <c r="N151" t="s">
        <v>2099</v>
      </c>
      <c r="O151" t="s">
        <v>1552</v>
      </c>
      <c r="P151" t="s">
        <v>2100</v>
      </c>
      <c r="Q151">
        <v>283800035091</v>
      </c>
      <c r="R151">
        <v>0</v>
      </c>
      <c r="S151">
        <v>0</v>
      </c>
      <c r="T151">
        <v>5.0999999999999996</v>
      </c>
      <c r="AA151" t="s">
        <v>2101</v>
      </c>
      <c r="AB151">
        <v>1</v>
      </c>
      <c r="AC151">
        <v>1128096914741190</v>
      </c>
      <c r="AD151" s="81">
        <v>14384.23</v>
      </c>
      <c r="AE151" t="s">
        <v>2102</v>
      </c>
      <c r="AG151" t="s">
        <v>2103</v>
      </c>
      <c r="AH151" t="s">
        <v>1602</v>
      </c>
      <c r="AI151" t="s">
        <v>2104</v>
      </c>
      <c r="AJ151" t="s">
        <v>1559</v>
      </c>
      <c r="AL151" t="s">
        <v>2100</v>
      </c>
      <c r="AN151" t="s">
        <v>1560</v>
      </c>
      <c r="AO151" t="s">
        <v>1561</v>
      </c>
    </row>
    <row r="152" spans="1:41" hidden="1" x14ac:dyDescent="0.25">
      <c r="A152" s="79">
        <v>43983</v>
      </c>
      <c r="B152" s="80">
        <v>0.81236111111111109</v>
      </c>
      <c r="C152" t="s">
        <v>1543</v>
      </c>
      <c r="E152" t="s">
        <v>1571</v>
      </c>
      <c r="F152" t="s">
        <v>1546</v>
      </c>
      <c r="G152" t="s">
        <v>1547</v>
      </c>
      <c r="H152">
        <v>-5.0999999999999996</v>
      </c>
      <c r="I152">
        <v>0</v>
      </c>
      <c r="J152">
        <v>-5.0999999999999996</v>
      </c>
      <c r="K152" t="s">
        <v>1548</v>
      </c>
      <c r="M152" t="s">
        <v>2105</v>
      </c>
      <c r="P152" t="s">
        <v>2100</v>
      </c>
      <c r="Q152">
        <v>283800035091</v>
      </c>
      <c r="R152">
        <v>0</v>
      </c>
      <c r="S152">
        <v>0</v>
      </c>
      <c r="T152">
        <v>5.0999999999999996</v>
      </c>
      <c r="Y152" t="s">
        <v>2098</v>
      </c>
      <c r="AA152" t="s">
        <v>2101</v>
      </c>
      <c r="AB152">
        <v>1</v>
      </c>
      <c r="AC152">
        <v>1128096914741190</v>
      </c>
      <c r="AD152" s="81">
        <v>14379.13</v>
      </c>
      <c r="AL152" t="s">
        <v>2100</v>
      </c>
      <c r="AO152" t="s">
        <v>1573</v>
      </c>
    </row>
    <row r="153" spans="1:41" hidden="1" x14ac:dyDescent="0.25">
      <c r="A153" s="79">
        <v>43983</v>
      </c>
      <c r="B153" s="80">
        <v>0.84458333333333335</v>
      </c>
      <c r="C153" t="s">
        <v>1543</v>
      </c>
      <c r="D153" t="s">
        <v>2106</v>
      </c>
      <c r="E153" t="s">
        <v>1545</v>
      </c>
      <c r="F153" t="s">
        <v>1546</v>
      </c>
      <c r="G153" t="s">
        <v>1547</v>
      </c>
      <c r="H153">
        <v>105.14</v>
      </c>
      <c r="I153">
        <v>-3.35</v>
      </c>
      <c r="J153">
        <v>101.79</v>
      </c>
      <c r="K153" t="s">
        <v>1548</v>
      </c>
      <c r="L153" t="s">
        <v>1549</v>
      </c>
      <c r="M153" t="s">
        <v>2107</v>
      </c>
      <c r="N153" t="s">
        <v>2108</v>
      </c>
      <c r="O153" t="s">
        <v>1552</v>
      </c>
      <c r="P153" t="s">
        <v>2109</v>
      </c>
      <c r="Q153">
        <v>264680002329</v>
      </c>
      <c r="R153">
        <v>0</v>
      </c>
      <c r="S153">
        <v>0</v>
      </c>
      <c r="T153">
        <v>7.11</v>
      </c>
      <c r="AA153" t="s">
        <v>2110</v>
      </c>
      <c r="AB153">
        <v>1</v>
      </c>
      <c r="AC153">
        <v>2538493683194</v>
      </c>
      <c r="AD153" s="81">
        <v>14480.92</v>
      </c>
      <c r="AE153" t="s">
        <v>2111</v>
      </c>
      <c r="AG153" t="s">
        <v>2112</v>
      </c>
      <c r="AH153" t="s">
        <v>2113</v>
      </c>
      <c r="AI153" t="s">
        <v>2114</v>
      </c>
      <c r="AJ153" t="s">
        <v>1559</v>
      </c>
      <c r="AL153" t="s">
        <v>2109</v>
      </c>
      <c r="AN153" t="s">
        <v>1560</v>
      </c>
      <c r="AO153" t="s">
        <v>1561</v>
      </c>
    </row>
    <row r="154" spans="1:41" hidden="1" x14ac:dyDescent="0.25">
      <c r="A154" s="79">
        <v>43983</v>
      </c>
      <c r="B154" s="80">
        <v>0.84458333333333335</v>
      </c>
      <c r="C154" t="s">
        <v>1543</v>
      </c>
      <c r="E154" t="s">
        <v>1571</v>
      </c>
      <c r="F154" t="s">
        <v>1546</v>
      </c>
      <c r="G154" t="s">
        <v>1547</v>
      </c>
      <c r="H154">
        <v>-7.11</v>
      </c>
      <c r="I154">
        <v>0</v>
      </c>
      <c r="J154">
        <v>-7.11</v>
      </c>
      <c r="K154" t="s">
        <v>1548</v>
      </c>
      <c r="M154" t="s">
        <v>2115</v>
      </c>
      <c r="P154" t="s">
        <v>2109</v>
      </c>
      <c r="Q154">
        <v>264680002329</v>
      </c>
      <c r="R154">
        <v>0</v>
      </c>
      <c r="S154">
        <v>0</v>
      </c>
      <c r="T154">
        <v>7.11</v>
      </c>
      <c r="Y154" t="s">
        <v>2107</v>
      </c>
      <c r="AA154" t="s">
        <v>2110</v>
      </c>
      <c r="AB154">
        <v>1</v>
      </c>
      <c r="AC154">
        <v>2538493683194</v>
      </c>
      <c r="AD154" s="81">
        <v>14473.81</v>
      </c>
      <c r="AL154" t="s">
        <v>2109</v>
      </c>
      <c r="AO154" t="s">
        <v>1573</v>
      </c>
    </row>
    <row r="155" spans="1:41" hidden="1" x14ac:dyDescent="0.25">
      <c r="A155" s="79">
        <v>43983</v>
      </c>
      <c r="B155" s="80">
        <v>0.85193287037037047</v>
      </c>
      <c r="C155" t="s">
        <v>1543</v>
      </c>
      <c r="D155" t="s">
        <v>2116</v>
      </c>
      <c r="E155" t="s">
        <v>1545</v>
      </c>
      <c r="F155" t="s">
        <v>1546</v>
      </c>
      <c r="G155" t="s">
        <v>1547</v>
      </c>
      <c r="H155">
        <v>101.42</v>
      </c>
      <c r="I155">
        <v>-3.24</v>
      </c>
      <c r="J155">
        <v>98.18</v>
      </c>
      <c r="K155" t="s">
        <v>1548</v>
      </c>
      <c r="L155" t="s">
        <v>1549</v>
      </c>
      <c r="M155" t="s">
        <v>2117</v>
      </c>
      <c r="N155" t="s">
        <v>2118</v>
      </c>
      <c r="O155" t="s">
        <v>1552</v>
      </c>
      <c r="P155" t="s">
        <v>810</v>
      </c>
      <c r="Q155">
        <v>254436741017</v>
      </c>
      <c r="R155">
        <v>0</v>
      </c>
      <c r="S155">
        <v>0</v>
      </c>
      <c r="T155">
        <v>7.51</v>
      </c>
      <c r="AA155" t="s">
        <v>2119</v>
      </c>
      <c r="AB155">
        <v>1</v>
      </c>
      <c r="AD155" s="81">
        <v>14571.99</v>
      </c>
      <c r="AE155" t="s">
        <v>2120</v>
      </c>
      <c r="AG155" t="s">
        <v>2121</v>
      </c>
      <c r="AH155" t="s">
        <v>1569</v>
      </c>
      <c r="AI155" t="s">
        <v>2122</v>
      </c>
      <c r="AJ155" t="s">
        <v>1559</v>
      </c>
      <c r="AK155">
        <v>9123466762</v>
      </c>
      <c r="AL155" t="s">
        <v>810</v>
      </c>
      <c r="AN155" t="s">
        <v>1560</v>
      </c>
      <c r="AO155" t="s">
        <v>1561</v>
      </c>
    </row>
    <row r="156" spans="1:41" hidden="1" x14ac:dyDescent="0.25">
      <c r="A156" s="79">
        <v>43983</v>
      </c>
      <c r="B156" s="80">
        <v>0.85193287037037047</v>
      </c>
      <c r="C156" t="s">
        <v>1543</v>
      </c>
      <c r="E156" t="s">
        <v>1571</v>
      </c>
      <c r="F156" t="s">
        <v>1546</v>
      </c>
      <c r="G156" t="s">
        <v>1547</v>
      </c>
      <c r="H156">
        <v>-7.51</v>
      </c>
      <c r="I156">
        <v>0</v>
      </c>
      <c r="J156">
        <v>-7.51</v>
      </c>
      <c r="K156" t="s">
        <v>1548</v>
      </c>
      <c r="M156" t="s">
        <v>2123</v>
      </c>
      <c r="P156" t="s">
        <v>810</v>
      </c>
      <c r="Q156">
        <v>254436741017</v>
      </c>
      <c r="R156">
        <v>0</v>
      </c>
      <c r="S156">
        <v>0</v>
      </c>
      <c r="T156">
        <v>7.51</v>
      </c>
      <c r="Y156" t="s">
        <v>2117</v>
      </c>
      <c r="AA156" t="s">
        <v>2119</v>
      </c>
      <c r="AB156">
        <v>1</v>
      </c>
      <c r="AD156" s="81">
        <v>14564.48</v>
      </c>
      <c r="AL156" t="s">
        <v>810</v>
      </c>
      <c r="AO156" t="s">
        <v>1573</v>
      </c>
    </row>
    <row r="157" spans="1:41" hidden="1" x14ac:dyDescent="0.25">
      <c r="A157" s="79">
        <v>43983</v>
      </c>
      <c r="B157" s="80">
        <v>0.88534722222222229</v>
      </c>
      <c r="C157" t="s">
        <v>1543</v>
      </c>
      <c r="D157" t="s">
        <v>2124</v>
      </c>
      <c r="E157" t="s">
        <v>1545</v>
      </c>
      <c r="F157" t="s">
        <v>1546</v>
      </c>
      <c r="G157" t="s">
        <v>1547</v>
      </c>
      <c r="H157">
        <v>25.79</v>
      </c>
      <c r="I157">
        <v>-1.05</v>
      </c>
      <c r="J157">
        <v>24.74</v>
      </c>
      <c r="K157" t="s">
        <v>1548</v>
      </c>
      <c r="L157" t="s">
        <v>1549</v>
      </c>
      <c r="M157" t="s">
        <v>2125</v>
      </c>
      <c r="N157" t="s">
        <v>2126</v>
      </c>
      <c r="O157" t="s">
        <v>1552</v>
      </c>
      <c r="P157" t="s">
        <v>2127</v>
      </c>
      <c r="Q157">
        <v>283898200084</v>
      </c>
      <c r="R157">
        <v>0</v>
      </c>
      <c r="S157">
        <v>0</v>
      </c>
      <c r="T157">
        <v>1.74</v>
      </c>
      <c r="AA157" t="s">
        <v>2128</v>
      </c>
      <c r="AB157">
        <v>1</v>
      </c>
      <c r="AC157">
        <v>4169650466731360</v>
      </c>
      <c r="AD157" s="81">
        <v>14589.22</v>
      </c>
      <c r="AE157" t="s">
        <v>2129</v>
      </c>
      <c r="AG157" t="s">
        <v>2130</v>
      </c>
      <c r="AH157" t="s">
        <v>2131</v>
      </c>
      <c r="AI157" t="s">
        <v>2132</v>
      </c>
      <c r="AJ157" t="s">
        <v>1559</v>
      </c>
      <c r="AL157" t="s">
        <v>2127</v>
      </c>
      <c r="AN157" t="s">
        <v>1560</v>
      </c>
      <c r="AO157" t="s">
        <v>1561</v>
      </c>
    </row>
    <row r="158" spans="1:41" hidden="1" x14ac:dyDescent="0.25">
      <c r="A158" s="79">
        <v>43983</v>
      </c>
      <c r="B158" s="80">
        <v>0.88534722222222229</v>
      </c>
      <c r="C158" t="s">
        <v>1543</v>
      </c>
      <c r="E158" t="s">
        <v>1571</v>
      </c>
      <c r="F158" t="s">
        <v>1546</v>
      </c>
      <c r="G158" t="s">
        <v>1547</v>
      </c>
      <c r="H158">
        <v>-1.74</v>
      </c>
      <c r="I158">
        <v>0</v>
      </c>
      <c r="J158">
        <v>-1.74</v>
      </c>
      <c r="K158" t="s">
        <v>1548</v>
      </c>
      <c r="M158" t="s">
        <v>2133</v>
      </c>
      <c r="P158" t="s">
        <v>2127</v>
      </c>
      <c r="Q158">
        <v>283898200084</v>
      </c>
      <c r="R158">
        <v>0</v>
      </c>
      <c r="S158">
        <v>0</v>
      </c>
      <c r="T158">
        <v>1.74</v>
      </c>
      <c r="Y158" t="s">
        <v>2125</v>
      </c>
      <c r="AA158" t="s">
        <v>2128</v>
      </c>
      <c r="AB158">
        <v>1</v>
      </c>
      <c r="AC158">
        <v>4169650466731360</v>
      </c>
      <c r="AD158" s="81">
        <v>14587.48</v>
      </c>
      <c r="AL158" t="s">
        <v>2127</v>
      </c>
      <c r="AO158" t="s">
        <v>1573</v>
      </c>
    </row>
    <row r="159" spans="1:41" hidden="1" x14ac:dyDescent="0.25">
      <c r="A159" s="79">
        <v>43983</v>
      </c>
      <c r="B159" s="80">
        <v>0.91607638888888887</v>
      </c>
      <c r="C159" t="s">
        <v>1543</v>
      </c>
      <c r="D159" t="s">
        <v>2134</v>
      </c>
      <c r="E159" t="s">
        <v>1545</v>
      </c>
      <c r="F159" t="s">
        <v>1546</v>
      </c>
      <c r="G159" t="s">
        <v>1547</v>
      </c>
      <c r="H159">
        <v>139.47</v>
      </c>
      <c r="I159">
        <v>-4.34</v>
      </c>
      <c r="J159">
        <v>135.13</v>
      </c>
      <c r="K159" t="s">
        <v>1548</v>
      </c>
      <c r="L159" t="s">
        <v>1549</v>
      </c>
      <c r="M159" t="s">
        <v>2135</v>
      </c>
      <c r="N159" t="s">
        <v>2136</v>
      </c>
      <c r="O159" t="s">
        <v>1552</v>
      </c>
      <c r="P159" t="s">
        <v>2137</v>
      </c>
      <c r="Q159">
        <v>254561635639</v>
      </c>
      <c r="R159">
        <v>0</v>
      </c>
      <c r="S159">
        <v>0</v>
      </c>
      <c r="T159">
        <v>9.43</v>
      </c>
      <c r="AA159" t="s">
        <v>2138</v>
      </c>
      <c r="AB159">
        <v>1</v>
      </c>
      <c r="AD159" s="81">
        <v>14722.61</v>
      </c>
      <c r="AE159" t="s">
        <v>2139</v>
      </c>
      <c r="AF159" t="s">
        <v>2140</v>
      </c>
      <c r="AG159" t="s">
        <v>2141</v>
      </c>
      <c r="AH159" t="s">
        <v>2131</v>
      </c>
      <c r="AI159" t="s">
        <v>2142</v>
      </c>
      <c r="AJ159" t="s">
        <v>1559</v>
      </c>
      <c r="AK159">
        <v>9197582227</v>
      </c>
      <c r="AL159" t="s">
        <v>2137</v>
      </c>
      <c r="AN159" t="s">
        <v>1560</v>
      </c>
      <c r="AO159" t="s">
        <v>1561</v>
      </c>
    </row>
    <row r="160" spans="1:41" hidden="1" x14ac:dyDescent="0.25">
      <c r="A160" s="79">
        <v>43983</v>
      </c>
      <c r="B160" s="80">
        <v>0.91607638888888887</v>
      </c>
      <c r="C160" t="s">
        <v>1543</v>
      </c>
      <c r="E160" t="s">
        <v>1571</v>
      </c>
      <c r="F160" t="s">
        <v>1546</v>
      </c>
      <c r="G160" t="s">
        <v>1547</v>
      </c>
      <c r="H160">
        <v>-9.43</v>
      </c>
      <c r="I160">
        <v>0</v>
      </c>
      <c r="J160">
        <v>-9.43</v>
      </c>
      <c r="K160" t="s">
        <v>1548</v>
      </c>
      <c r="M160" t="s">
        <v>2143</v>
      </c>
      <c r="P160" t="s">
        <v>2137</v>
      </c>
      <c r="Q160">
        <v>254561635639</v>
      </c>
      <c r="R160">
        <v>0</v>
      </c>
      <c r="S160">
        <v>0</v>
      </c>
      <c r="T160">
        <v>9.43</v>
      </c>
      <c r="Y160" t="s">
        <v>2135</v>
      </c>
      <c r="AA160" t="s">
        <v>2138</v>
      </c>
      <c r="AB160">
        <v>1</v>
      </c>
      <c r="AD160" s="81">
        <v>14713.18</v>
      </c>
      <c r="AL160" t="s">
        <v>2137</v>
      </c>
      <c r="AO160" t="s">
        <v>1573</v>
      </c>
    </row>
    <row r="161" spans="1:41" hidden="1" x14ac:dyDescent="0.25">
      <c r="A161" s="79">
        <v>43983</v>
      </c>
      <c r="B161" s="80">
        <v>0.92881944444444453</v>
      </c>
      <c r="C161" t="s">
        <v>1543</v>
      </c>
      <c r="D161" t="s">
        <v>2144</v>
      </c>
      <c r="E161" t="s">
        <v>1545</v>
      </c>
      <c r="F161" t="s">
        <v>1546</v>
      </c>
      <c r="G161" t="s">
        <v>1547</v>
      </c>
      <c r="H161">
        <v>189.03</v>
      </c>
      <c r="I161">
        <v>-5.78</v>
      </c>
      <c r="J161">
        <v>183.25</v>
      </c>
      <c r="K161" t="s">
        <v>1548</v>
      </c>
      <c r="L161" t="s">
        <v>1549</v>
      </c>
      <c r="M161" t="s">
        <v>2145</v>
      </c>
      <c r="N161" t="s">
        <v>2146</v>
      </c>
      <c r="O161" t="s">
        <v>1552</v>
      </c>
      <c r="P161" t="s">
        <v>2147</v>
      </c>
      <c r="Q161">
        <v>283824952625</v>
      </c>
      <c r="R161">
        <v>0</v>
      </c>
      <c r="S161">
        <v>0</v>
      </c>
      <c r="T161">
        <v>0</v>
      </c>
      <c r="AA161" t="s">
        <v>2148</v>
      </c>
      <c r="AB161">
        <v>1</v>
      </c>
      <c r="AC161">
        <v>3122321306039530</v>
      </c>
      <c r="AD161" s="81">
        <v>14896.43</v>
      </c>
      <c r="AE161" t="s">
        <v>2149</v>
      </c>
      <c r="AG161" t="s">
        <v>2150</v>
      </c>
      <c r="AH161" t="s">
        <v>2151</v>
      </c>
      <c r="AI161">
        <v>63390</v>
      </c>
      <c r="AJ161" t="s">
        <v>1559</v>
      </c>
      <c r="AL161" t="s">
        <v>2147</v>
      </c>
      <c r="AN161" t="s">
        <v>1560</v>
      </c>
      <c r="AO161" t="s">
        <v>1561</v>
      </c>
    </row>
    <row r="162" spans="1:41" hidden="1" x14ac:dyDescent="0.25">
      <c r="A162" s="79">
        <v>43983</v>
      </c>
      <c r="B162" s="80">
        <v>0.93991898148148145</v>
      </c>
      <c r="C162" t="s">
        <v>1543</v>
      </c>
      <c r="D162" t="s">
        <v>2152</v>
      </c>
      <c r="E162" t="s">
        <v>1545</v>
      </c>
      <c r="F162" t="s">
        <v>1546</v>
      </c>
      <c r="G162" t="s">
        <v>1547</v>
      </c>
      <c r="H162">
        <v>139.9</v>
      </c>
      <c r="I162">
        <v>-4.3600000000000003</v>
      </c>
      <c r="J162">
        <v>135.54</v>
      </c>
      <c r="K162" t="s">
        <v>1548</v>
      </c>
      <c r="L162" t="s">
        <v>1549</v>
      </c>
      <c r="M162" t="s">
        <v>2153</v>
      </c>
      <c r="N162" t="s">
        <v>2154</v>
      </c>
      <c r="O162" t="s">
        <v>1552</v>
      </c>
      <c r="P162" t="s">
        <v>2155</v>
      </c>
      <c r="Q162">
        <v>283662463651</v>
      </c>
      <c r="R162">
        <v>0</v>
      </c>
      <c r="S162">
        <v>0</v>
      </c>
      <c r="T162">
        <v>0</v>
      </c>
      <c r="AA162" t="s">
        <v>2156</v>
      </c>
      <c r="AB162">
        <v>1</v>
      </c>
      <c r="AD162" s="81">
        <v>15031.97</v>
      </c>
      <c r="AE162" t="s">
        <v>2157</v>
      </c>
      <c r="AG162" t="s">
        <v>2158</v>
      </c>
      <c r="AH162" t="s">
        <v>2159</v>
      </c>
      <c r="AI162">
        <v>754</v>
      </c>
      <c r="AJ162" t="s">
        <v>2160</v>
      </c>
      <c r="AK162">
        <v>7873884228</v>
      </c>
      <c r="AL162" t="s">
        <v>2155</v>
      </c>
      <c r="AN162" t="s">
        <v>2161</v>
      </c>
      <c r="AO162" t="s">
        <v>1561</v>
      </c>
    </row>
    <row r="163" spans="1:41" hidden="1" x14ac:dyDescent="0.25">
      <c r="A163" s="79">
        <v>43983</v>
      </c>
      <c r="B163" s="80">
        <v>0.9673842592592593</v>
      </c>
      <c r="C163" t="s">
        <v>1543</v>
      </c>
      <c r="D163" t="s">
        <v>2162</v>
      </c>
      <c r="E163" t="s">
        <v>1545</v>
      </c>
      <c r="F163" t="s">
        <v>1546</v>
      </c>
      <c r="G163" t="s">
        <v>1547</v>
      </c>
      <c r="H163">
        <v>30.29</v>
      </c>
      <c r="I163">
        <v>-1.18</v>
      </c>
      <c r="J163">
        <v>29.11</v>
      </c>
      <c r="K163" t="s">
        <v>1548</v>
      </c>
      <c r="L163" t="s">
        <v>1549</v>
      </c>
      <c r="M163" t="s">
        <v>2163</v>
      </c>
      <c r="N163" t="s">
        <v>2164</v>
      </c>
      <c r="O163" t="s">
        <v>1552</v>
      </c>
      <c r="P163" t="s">
        <v>2165</v>
      </c>
      <c r="Q163">
        <v>264576253626</v>
      </c>
      <c r="R163">
        <v>0</v>
      </c>
      <c r="S163">
        <v>0</v>
      </c>
      <c r="T163">
        <v>0</v>
      </c>
      <c r="AA163" t="s">
        <v>2166</v>
      </c>
      <c r="AB163">
        <v>1</v>
      </c>
      <c r="AC163">
        <v>1352163937586320</v>
      </c>
      <c r="AD163" s="81">
        <v>15061.08</v>
      </c>
      <c r="AE163" t="s">
        <v>2167</v>
      </c>
      <c r="AG163" t="s">
        <v>2168</v>
      </c>
      <c r="AH163" t="s">
        <v>2151</v>
      </c>
      <c r="AI163" t="s">
        <v>2169</v>
      </c>
      <c r="AJ163" t="s">
        <v>1559</v>
      </c>
      <c r="AL163" t="s">
        <v>2165</v>
      </c>
      <c r="AN163" t="s">
        <v>1560</v>
      </c>
      <c r="AO163" t="s">
        <v>1561</v>
      </c>
    </row>
    <row r="164" spans="1:41" hidden="1" x14ac:dyDescent="0.25">
      <c r="A164" s="79">
        <v>43983</v>
      </c>
      <c r="B164" s="80">
        <v>0.97572916666666665</v>
      </c>
      <c r="C164" t="s">
        <v>1543</v>
      </c>
      <c r="D164" t="s">
        <v>2170</v>
      </c>
      <c r="E164" t="s">
        <v>1545</v>
      </c>
      <c r="F164" t="s">
        <v>1546</v>
      </c>
      <c r="G164" t="s">
        <v>1547</v>
      </c>
      <c r="H164">
        <v>36.6</v>
      </c>
      <c r="I164">
        <v>-1.36</v>
      </c>
      <c r="J164">
        <v>35.24</v>
      </c>
      <c r="K164" t="s">
        <v>1548</v>
      </c>
      <c r="L164" t="s">
        <v>1549</v>
      </c>
      <c r="M164" t="s">
        <v>2171</v>
      </c>
      <c r="N164" t="s">
        <v>2172</v>
      </c>
      <c r="O164" t="s">
        <v>1552</v>
      </c>
      <c r="P164" t="s">
        <v>2173</v>
      </c>
      <c r="Q164">
        <v>283725448537</v>
      </c>
      <c r="R164">
        <v>0</v>
      </c>
      <c r="S164">
        <v>0</v>
      </c>
      <c r="T164">
        <v>2.31</v>
      </c>
      <c r="AA164" t="s">
        <v>2174</v>
      </c>
      <c r="AB164">
        <v>1</v>
      </c>
      <c r="AC164">
        <v>5337856278371230</v>
      </c>
      <c r="AD164" s="81">
        <v>15096.32</v>
      </c>
      <c r="AE164" t="s">
        <v>2175</v>
      </c>
      <c r="AF164" t="s">
        <v>2176</v>
      </c>
      <c r="AG164" t="s">
        <v>2177</v>
      </c>
      <c r="AH164" t="s">
        <v>2034</v>
      </c>
      <c r="AI164" t="s">
        <v>2178</v>
      </c>
      <c r="AJ164" t="s">
        <v>1559</v>
      </c>
      <c r="AL164" t="s">
        <v>2173</v>
      </c>
      <c r="AN164" t="s">
        <v>1560</v>
      </c>
      <c r="AO164" t="s">
        <v>1561</v>
      </c>
    </row>
    <row r="165" spans="1:41" hidden="1" x14ac:dyDescent="0.25">
      <c r="A165" s="79">
        <v>43983</v>
      </c>
      <c r="B165" s="80">
        <v>0.97572916666666665</v>
      </c>
      <c r="C165" t="s">
        <v>1543</v>
      </c>
      <c r="E165" t="s">
        <v>1571</v>
      </c>
      <c r="F165" t="s">
        <v>1546</v>
      </c>
      <c r="G165" t="s">
        <v>1547</v>
      </c>
      <c r="H165">
        <v>-2.31</v>
      </c>
      <c r="I165">
        <v>0</v>
      </c>
      <c r="J165">
        <v>-2.31</v>
      </c>
      <c r="K165" t="s">
        <v>1548</v>
      </c>
      <c r="M165" t="s">
        <v>2179</v>
      </c>
      <c r="P165" t="s">
        <v>2173</v>
      </c>
      <c r="Q165">
        <v>283725448537</v>
      </c>
      <c r="R165">
        <v>0</v>
      </c>
      <c r="S165">
        <v>0</v>
      </c>
      <c r="T165">
        <v>2.31</v>
      </c>
      <c r="Y165" t="s">
        <v>2171</v>
      </c>
      <c r="AA165" t="s">
        <v>2174</v>
      </c>
      <c r="AB165">
        <v>1</v>
      </c>
      <c r="AC165">
        <v>5337856278371230</v>
      </c>
      <c r="AD165" s="81">
        <v>15094.01</v>
      </c>
      <c r="AL165" t="s">
        <v>2173</v>
      </c>
      <c r="AO165" t="s">
        <v>1573</v>
      </c>
    </row>
    <row r="166" spans="1:41" hidden="1" x14ac:dyDescent="0.25">
      <c r="A166" s="79">
        <v>43983</v>
      </c>
      <c r="B166" s="80">
        <v>0.99578703703703697</v>
      </c>
      <c r="C166" t="s">
        <v>1543</v>
      </c>
      <c r="D166" t="s">
        <v>2180</v>
      </c>
      <c r="E166" t="s">
        <v>1545</v>
      </c>
      <c r="F166" t="s">
        <v>1546</v>
      </c>
      <c r="G166" t="s">
        <v>1547</v>
      </c>
      <c r="H166">
        <v>51.55</v>
      </c>
      <c r="I166">
        <v>-1.79</v>
      </c>
      <c r="J166">
        <v>49.76</v>
      </c>
      <c r="K166" t="s">
        <v>1548</v>
      </c>
      <c r="L166" t="s">
        <v>1549</v>
      </c>
      <c r="M166" t="s">
        <v>2181</v>
      </c>
      <c r="N166" t="s">
        <v>2182</v>
      </c>
      <c r="O166" t="s">
        <v>1552</v>
      </c>
      <c r="P166" t="s">
        <v>2183</v>
      </c>
      <c r="Q166">
        <v>283808915795</v>
      </c>
      <c r="R166">
        <v>0</v>
      </c>
      <c r="S166">
        <v>0</v>
      </c>
      <c r="T166">
        <v>2.52</v>
      </c>
      <c r="AA166" t="s">
        <v>2184</v>
      </c>
      <c r="AB166">
        <v>1</v>
      </c>
      <c r="AD166" s="81">
        <v>15143.77</v>
      </c>
      <c r="AE166" t="s">
        <v>2185</v>
      </c>
      <c r="AG166" t="s">
        <v>2186</v>
      </c>
      <c r="AH166" t="s">
        <v>1864</v>
      </c>
      <c r="AI166" t="s">
        <v>2187</v>
      </c>
      <c r="AJ166" t="s">
        <v>1559</v>
      </c>
      <c r="AK166">
        <v>2394787994</v>
      </c>
      <c r="AL166" t="s">
        <v>2183</v>
      </c>
      <c r="AN166" t="s">
        <v>1560</v>
      </c>
      <c r="AO166" t="s">
        <v>1561</v>
      </c>
    </row>
    <row r="167" spans="1:41" hidden="1" x14ac:dyDescent="0.25">
      <c r="A167" s="79">
        <v>43983</v>
      </c>
      <c r="B167" s="80">
        <v>0.99578703703703697</v>
      </c>
      <c r="C167" t="s">
        <v>1543</v>
      </c>
      <c r="E167" t="s">
        <v>1571</v>
      </c>
      <c r="F167" t="s">
        <v>1546</v>
      </c>
      <c r="G167" t="s">
        <v>1547</v>
      </c>
      <c r="H167">
        <v>-2.52</v>
      </c>
      <c r="I167">
        <v>0</v>
      </c>
      <c r="J167">
        <v>-2.52</v>
      </c>
      <c r="K167" t="s">
        <v>1548</v>
      </c>
      <c r="M167" s="82" t="s">
        <v>2188</v>
      </c>
      <c r="P167" t="s">
        <v>2183</v>
      </c>
      <c r="Q167">
        <v>283808915795</v>
      </c>
      <c r="R167">
        <v>0</v>
      </c>
      <c r="S167">
        <v>0</v>
      </c>
      <c r="T167">
        <v>2.52</v>
      </c>
      <c r="Y167" t="s">
        <v>2181</v>
      </c>
      <c r="AA167" t="s">
        <v>2184</v>
      </c>
      <c r="AB167">
        <v>1</v>
      </c>
      <c r="AD167" s="81">
        <v>15141.25</v>
      </c>
      <c r="AL167" t="s">
        <v>2183</v>
      </c>
      <c r="AO167" t="s">
        <v>1573</v>
      </c>
    </row>
    <row r="168" spans="1:41" hidden="1" x14ac:dyDescent="0.25">
      <c r="A168" s="79">
        <v>43984</v>
      </c>
      <c r="B168" s="80">
        <v>4.2106481481481488E-2</v>
      </c>
      <c r="C168" t="s">
        <v>1543</v>
      </c>
      <c r="D168" t="s">
        <v>2189</v>
      </c>
      <c r="E168" t="s">
        <v>1545</v>
      </c>
      <c r="F168" t="s">
        <v>1546</v>
      </c>
      <c r="G168" t="s">
        <v>1547</v>
      </c>
      <c r="H168">
        <v>21.08</v>
      </c>
      <c r="I168">
        <v>-0.91</v>
      </c>
      <c r="J168">
        <v>20.170000000000002</v>
      </c>
      <c r="K168" t="s">
        <v>1548</v>
      </c>
      <c r="L168" t="s">
        <v>1549</v>
      </c>
      <c r="M168" t="s">
        <v>2190</v>
      </c>
      <c r="N168" t="s">
        <v>2191</v>
      </c>
      <c r="O168" t="s">
        <v>1552</v>
      </c>
      <c r="P168" t="s">
        <v>2192</v>
      </c>
      <c r="Q168">
        <v>254033716896</v>
      </c>
      <c r="R168">
        <v>0</v>
      </c>
      <c r="S168">
        <v>0</v>
      </c>
      <c r="T168">
        <v>1.06</v>
      </c>
      <c r="AA168" t="s">
        <v>2193</v>
      </c>
      <c r="AB168">
        <v>1</v>
      </c>
      <c r="AC168">
        <v>1194132834578450</v>
      </c>
      <c r="AD168" s="81">
        <v>15161.42</v>
      </c>
      <c r="AE168" t="s">
        <v>2194</v>
      </c>
      <c r="AG168" t="s">
        <v>2195</v>
      </c>
      <c r="AH168" t="s">
        <v>1602</v>
      </c>
      <c r="AI168" t="s">
        <v>2196</v>
      </c>
      <c r="AJ168" t="s">
        <v>1559</v>
      </c>
      <c r="AL168" t="s">
        <v>2192</v>
      </c>
      <c r="AN168" t="s">
        <v>1560</v>
      </c>
      <c r="AO168" t="s">
        <v>1561</v>
      </c>
    </row>
    <row r="169" spans="1:41" hidden="1" x14ac:dyDescent="0.25">
      <c r="A169" s="79">
        <v>43984</v>
      </c>
      <c r="B169" s="80">
        <v>4.2106481481481488E-2</v>
      </c>
      <c r="C169" t="s">
        <v>1543</v>
      </c>
      <c r="E169" t="s">
        <v>1571</v>
      </c>
      <c r="F169" t="s">
        <v>1546</v>
      </c>
      <c r="G169" t="s">
        <v>1547</v>
      </c>
      <c r="H169">
        <v>-1.06</v>
      </c>
      <c r="I169">
        <v>0</v>
      </c>
      <c r="J169">
        <v>-1.06</v>
      </c>
      <c r="K169" t="s">
        <v>1548</v>
      </c>
      <c r="M169" t="s">
        <v>2197</v>
      </c>
      <c r="P169" t="s">
        <v>2192</v>
      </c>
      <c r="Q169">
        <v>254033716896</v>
      </c>
      <c r="R169">
        <v>0</v>
      </c>
      <c r="S169">
        <v>0</v>
      </c>
      <c r="T169">
        <v>1.06</v>
      </c>
      <c r="Y169" t="s">
        <v>2190</v>
      </c>
      <c r="AA169" t="s">
        <v>2193</v>
      </c>
      <c r="AB169">
        <v>1</v>
      </c>
      <c r="AC169">
        <v>1194132834578450</v>
      </c>
      <c r="AD169" s="81">
        <v>15160.36</v>
      </c>
      <c r="AL169" t="s">
        <v>2192</v>
      </c>
      <c r="AO169" t="s">
        <v>1573</v>
      </c>
    </row>
    <row r="170" spans="1:41" hidden="1" x14ac:dyDescent="0.25">
      <c r="A170" s="79">
        <v>43984</v>
      </c>
      <c r="B170" s="80">
        <v>9.0624999999999997E-2</v>
      </c>
      <c r="C170" t="s">
        <v>1543</v>
      </c>
      <c r="D170" t="s">
        <v>2198</v>
      </c>
      <c r="E170" t="s">
        <v>1545</v>
      </c>
      <c r="F170" t="s">
        <v>1546</v>
      </c>
      <c r="G170" t="s">
        <v>1547</v>
      </c>
      <c r="H170">
        <v>53.71</v>
      </c>
      <c r="I170">
        <v>-1.86</v>
      </c>
      <c r="J170">
        <v>51.85</v>
      </c>
      <c r="K170" t="s">
        <v>1548</v>
      </c>
      <c r="L170" t="s">
        <v>1549</v>
      </c>
      <c r="M170" t="s">
        <v>2199</v>
      </c>
      <c r="N170" t="s">
        <v>2200</v>
      </c>
      <c r="O170" t="s">
        <v>1552</v>
      </c>
      <c r="P170" t="s">
        <v>1320</v>
      </c>
      <c r="Q170">
        <v>264749467065</v>
      </c>
      <c r="R170">
        <v>0</v>
      </c>
      <c r="S170">
        <v>0</v>
      </c>
      <c r="T170">
        <v>4.66</v>
      </c>
      <c r="AA170" t="s">
        <v>2201</v>
      </c>
      <c r="AB170">
        <v>1</v>
      </c>
      <c r="AC170">
        <v>686907744554202</v>
      </c>
      <c r="AD170" s="81">
        <v>15212.21</v>
      </c>
      <c r="AE170" t="s">
        <v>2202</v>
      </c>
      <c r="AG170" t="s">
        <v>2203</v>
      </c>
      <c r="AH170" t="s">
        <v>1582</v>
      </c>
      <c r="AI170" t="s">
        <v>2204</v>
      </c>
      <c r="AJ170" t="s">
        <v>1559</v>
      </c>
      <c r="AL170" t="s">
        <v>1320</v>
      </c>
      <c r="AN170" t="s">
        <v>1560</v>
      </c>
      <c r="AO170" t="s">
        <v>1561</v>
      </c>
    </row>
    <row r="171" spans="1:41" hidden="1" x14ac:dyDescent="0.25">
      <c r="A171" s="79">
        <v>43984</v>
      </c>
      <c r="B171" s="80">
        <v>9.0624999999999997E-2</v>
      </c>
      <c r="C171" t="s">
        <v>1543</v>
      </c>
      <c r="E171" t="s">
        <v>1571</v>
      </c>
      <c r="F171" t="s">
        <v>1546</v>
      </c>
      <c r="G171" t="s">
        <v>1547</v>
      </c>
      <c r="H171">
        <v>-4.66</v>
      </c>
      <c r="I171">
        <v>0</v>
      </c>
      <c r="J171">
        <v>-4.66</v>
      </c>
      <c r="K171" t="s">
        <v>1548</v>
      </c>
      <c r="M171" t="s">
        <v>2205</v>
      </c>
      <c r="P171" t="s">
        <v>1320</v>
      </c>
      <c r="Q171">
        <v>264749467065</v>
      </c>
      <c r="R171">
        <v>0</v>
      </c>
      <c r="S171">
        <v>0</v>
      </c>
      <c r="T171">
        <v>4.66</v>
      </c>
      <c r="Y171" t="s">
        <v>2199</v>
      </c>
      <c r="AA171" t="s">
        <v>2201</v>
      </c>
      <c r="AB171">
        <v>1</v>
      </c>
      <c r="AC171">
        <v>686907744554202</v>
      </c>
      <c r="AD171" s="81">
        <v>15207.55</v>
      </c>
      <c r="AL171" t="s">
        <v>1320</v>
      </c>
      <c r="AO171" t="s">
        <v>1573</v>
      </c>
    </row>
    <row r="172" spans="1:41" hidden="1" x14ac:dyDescent="0.25">
      <c r="A172" s="79">
        <v>43984</v>
      </c>
      <c r="B172" s="80">
        <v>0.10062500000000001</v>
      </c>
      <c r="C172" t="s">
        <v>1543</v>
      </c>
      <c r="D172" t="s">
        <v>2206</v>
      </c>
      <c r="E172" t="s">
        <v>1545</v>
      </c>
      <c r="F172" t="s">
        <v>1546</v>
      </c>
      <c r="G172" t="s">
        <v>1547</v>
      </c>
      <c r="H172">
        <v>156.19999999999999</v>
      </c>
      <c r="I172">
        <v>-4.83</v>
      </c>
      <c r="J172">
        <v>151.37</v>
      </c>
      <c r="K172" t="s">
        <v>1548</v>
      </c>
      <c r="L172" t="s">
        <v>1549</v>
      </c>
      <c r="M172" t="s">
        <v>2207</v>
      </c>
      <c r="N172" t="s">
        <v>2208</v>
      </c>
      <c r="O172" t="s">
        <v>1552</v>
      </c>
      <c r="P172" t="s">
        <v>2209</v>
      </c>
      <c r="Q172">
        <v>264447859002</v>
      </c>
      <c r="R172">
        <v>0</v>
      </c>
      <c r="S172">
        <v>0</v>
      </c>
      <c r="T172">
        <v>10.220000000000001</v>
      </c>
      <c r="AA172" t="s">
        <v>2210</v>
      </c>
      <c r="AB172">
        <v>1</v>
      </c>
      <c r="AC172">
        <v>5523391267789280</v>
      </c>
      <c r="AD172" s="81">
        <v>15358.92</v>
      </c>
      <c r="AE172" t="s">
        <v>2211</v>
      </c>
      <c r="AG172" t="s">
        <v>2212</v>
      </c>
      <c r="AH172" t="s">
        <v>1569</v>
      </c>
      <c r="AI172" t="s">
        <v>2213</v>
      </c>
      <c r="AJ172" t="s">
        <v>1559</v>
      </c>
      <c r="AL172" t="s">
        <v>2209</v>
      </c>
      <c r="AN172" t="s">
        <v>1560</v>
      </c>
      <c r="AO172" t="s">
        <v>1561</v>
      </c>
    </row>
    <row r="173" spans="1:41" hidden="1" x14ac:dyDescent="0.25">
      <c r="A173" s="79">
        <v>43984</v>
      </c>
      <c r="B173" s="80">
        <v>0.10062500000000001</v>
      </c>
      <c r="C173" t="s">
        <v>1543</v>
      </c>
      <c r="E173" t="s">
        <v>1571</v>
      </c>
      <c r="F173" t="s">
        <v>1546</v>
      </c>
      <c r="G173" t="s">
        <v>1547</v>
      </c>
      <c r="H173">
        <v>-10.220000000000001</v>
      </c>
      <c r="I173">
        <v>0</v>
      </c>
      <c r="J173">
        <v>-10.220000000000001</v>
      </c>
      <c r="K173" t="s">
        <v>1548</v>
      </c>
      <c r="M173" t="s">
        <v>2214</v>
      </c>
      <c r="P173" t="s">
        <v>2209</v>
      </c>
      <c r="Q173">
        <v>264447859002</v>
      </c>
      <c r="R173">
        <v>0</v>
      </c>
      <c r="S173">
        <v>0</v>
      </c>
      <c r="T173">
        <v>10.220000000000001</v>
      </c>
      <c r="Y173" t="s">
        <v>2207</v>
      </c>
      <c r="AA173" t="s">
        <v>2210</v>
      </c>
      <c r="AB173">
        <v>1</v>
      </c>
      <c r="AC173">
        <v>5523391267789280</v>
      </c>
      <c r="AD173" s="81">
        <v>15348.7</v>
      </c>
      <c r="AL173" t="s">
        <v>2209</v>
      </c>
      <c r="AO173" t="s">
        <v>1573</v>
      </c>
    </row>
    <row r="174" spans="1:41" hidden="1" x14ac:dyDescent="0.25">
      <c r="A174" s="79">
        <v>43984</v>
      </c>
      <c r="B174" s="80">
        <v>0.22721064814814815</v>
      </c>
      <c r="C174" t="s">
        <v>1543</v>
      </c>
      <c r="D174" t="s">
        <v>2215</v>
      </c>
      <c r="E174" t="s">
        <v>1545</v>
      </c>
      <c r="F174" t="s">
        <v>1546</v>
      </c>
      <c r="G174" t="s">
        <v>1547</v>
      </c>
      <c r="H174">
        <v>430.94</v>
      </c>
      <c r="I174">
        <v>-12.8</v>
      </c>
      <c r="J174">
        <v>418.14</v>
      </c>
      <c r="K174" t="s">
        <v>1548</v>
      </c>
      <c r="L174" t="s">
        <v>1549</v>
      </c>
      <c r="M174" t="s">
        <v>2216</v>
      </c>
      <c r="N174" t="s">
        <v>2217</v>
      </c>
      <c r="O174" t="s">
        <v>1552</v>
      </c>
      <c r="P174" t="s">
        <v>2218</v>
      </c>
      <c r="Q174">
        <v>254342483279</v>
      </c>
      <c r="R174">
        <v>0</v>
      </c>
      <c r="S174">
        <v>0</v>
      </c>
      <c r="T174">
        <v>31.92</v>
      </c>
      <c r="AA174" t="s">
        <v>2219</v>
      </c>
      <c r="AB174">
        <v>1</v>
      </c>
      <c r="AD174" s="81">
        <v>15766.84</v>
      </c>
      <c r="AE174" t="s">
        <v>2220</v>
      </c>
      <c r="AG174" t="s">
        <v>2221</v>
      </c>
      <c r="AH174" t="s">
        <v>2222</v>
      </c>
      <c r="AI174" t="s">
        <v>2223</v>
      </c>
      <c r="AJ174" t="s">
        <v>1559</v>
      </c>
      <c r="AK174">
        <v>8039205885</v>
      </c>
      <c r="AL174" t="s">
        <v>2218</v>
      </c>
      <c r="AN174" t="s">
        <v>1560</v>
      </c>
      <c r="AO174" t="s">
        <v>1561</v>
      </c>
    </row>
    <row r="175" spans="1:41" hidden="1" x14ac:dyDescent="0.25">
      <c r="A175" s="79">
        <v>43984</v>
      </c>
      <c r="B175" s="80">
        <v>0.22721064814814815</v>
      </c>
      <c r="C175" t="s">
        <v>1543</v>
      </c>
      <c r="E175" t="s">
        <v>1571</v>
      </c>
      <c r="F175" t="s">
        <v>1546</v>
      </c>
      <c r="G175" t="s">
        <v>1547</v>
      </c>
      <c r="H175">
        <v>-31.92</v>
      </c>
      <c r="I175">
        <v>0</v>
      </c>
      <c r="J175">
        <v>-31.92</v>
      </c>
      <c r="K175" t="s">
        <v>1548</v>
      </c>
      <c r="M175" t="s">
        <v>2224</v>
      </c>
      <c r="P175" t="s">
        <v>2218</v>
      </c>
      <c r="Q175">
        <v>254342483279</v>
      </c>
      <c r="R175">
        <v>0</v>
      </c>
      <c r="S175">
        <v>0</v>
      </c>
      <c r="T175">
        <v>31.92</v>
      </c>
      <c r="Y175" t="s">
        <v>2216</v>
      </c>
      <c r="AA175" t="s">
        <v>2219</v>
      </c>
      <c r="AB175">
        <v>1</v>
      </c>
      <c r="AD175" s="81">
        <v>15734.92</v>
      </c>
      <c r="AL175" t="s">
        <v>2218</v>
      </c>
      <c r="AO175" t="s">
        <v>1573</v>
      </c>
    </row>
    <row r="176" spans="1:41" hidden="1" x14ac:dyDescent="0.25">
      <c r="A176" s="79">
        <v>43984</v>
      </c>
      <c r="B176" s="80">
        <v>0.23902777777777776</v>
      </c>
      <c r="C176" t="s">
        <v>1543</v>
      </c>
      <c r="D176" t="s">
        <v>2225</v>
      </c>
      <c r="E176" t="s">
        <v>1545</v>
      </c>
      <c r="F176" t="s">
        <v>1546</v>
      </c>
      <c r="G176" t="s">
        <v>1547</v>
      </c>
      <c r="H176">
        <v>159.47999999999999</v>
      </c>
      <c r="I176">
        <v>-4.92</v>
      </c>
      <c r="J176">
        <v>154.56</v>
      </c>
      <c r="K176" t="s">
        <v>1548</v>
      </c>
      <c r="L176" t="s">
        <v>1549</v>
      </c>
      <c r="M176" t="s">
        <v>2226</v>
      </c>
      <c r="N176" t="s">
        <v>2227</v>
      </c>
      <c r="O176" t="s">
        <v>1552</v>
      </c>
      <c r="P176" t="s">
        <v>2228</v>
      </c>
      <c r="Q176">
        <v>254600130253</v>
      </c>
      <c r="R176">
        <v>0</v>
      </c>
      <c r="S176">
        <v>0</v>
      </c>
      <c r="T176">
        <v>10.43</v>
      </c>
      <c r="AA176" t="s">
        <v>2229</v>
      </c>
      <c r="AB176">
        <v>1</v>
      </c>
      <c r="AC176">
        <v>3057749683486390</v>
      </c>
      <c r="AD176" s="81">
        <v>15889.48</v>
      </c>
      <c r="AE176" t="s">
        <v>2230</v>
      </c>
      <c r="AG176" t="s">
        <v>2231</v>
      </c>
      <c r="AH176" t="s">
        <v>2232</v>
      </c>
      <c r="AI176" t="s">
        <v>2233</v>
      </c>
      <c r="AJ176" t="s">
        <v>1559</v>
      </c>
      <c r="AL176" t="s">
        <v>2228</v>
      </c>
      <c r="AN176" t="s">
        <v>1560</v>
      </c>
      <c r="AO176" t="s">
        <v>1561</v>
      </c>
    </row>
    <row r="177" spans="1:41" hidden="1" x14ac:dyDescent="0.25">
      <c r="A177" s="79">
        <v>43984</v>
      </c>
      <c r="B177" s="80">
        <v>0.23902777777777776</v>
      </c>
      <c r="C177" t="s">
        <v>1543</v>
      </c>
      <c r="E177" t="s">
        <v>1571</v>
      </c>
      <c r="F177" t="s">
        <v>1546</v>
      </c>
      <c r="G177" t="s">
        <v>1547</v>
      </c>
      <c r="H177">
        <v>-10.43</v>
      </c>
      <c r="I177">
        <v>0</v>
      </c>
      <c r="J177">
        <v>-10.43</v>
      </c>
      <c r="K177" t="s">
        <v>1548</v>
      </c>
      <c r="M177" t="s">
        <v>2234</v>
      </c>
      <c r="P177" t="s">
        <v>2228</v>
      </c>
      <c r="Q177">
        <v>254600130253</v>
      </c>
      <c r="R177">
        <v>0</v>
      </c>
      <c r="S177">
        <v>0</v>
      </c>
      <c r="T177">
        <v>10.43</v>
      </c>
      <c r="Y177" t="s">
        <v>2226</v>
      </c>
      <c r="AA177" t="s">
        <v>2229</v>
      </c>
      <c r="AB177">
        <v>1</v>
      </c>
      <c r="AC177">
        <v>3057749683486390</v>
      </c>
      <c r="AD177" s="81">
        <v>15879.05</v>
      </c>
      <c r="AL177" t="s">
        <v>2228</v>
      </c>
      <c r="AO177" t="s">
        <v>1573</v>
      </c>
    </row>
    <row r="178" spans="1:41" hidden="1" x14ac:dyDescent="0.25">
      <c r="A178" s="79">
        <v>43984</v>
      </c>
      <c r="B178" s="80">
        <v>0.33686342592592594</v>
      </c>
      <c r="C178" t="s">
        <v>1543</v>
      </c>
      <c r="D178" t="s">
        <v>2235</v>
      </c>
      <c r="E178" t="s">
        <v>1545</v>
      </c>
      <c r="F178" t="s">
        <v>1546</v>
      </c>
      <c r="G178" t="s">
        <v>1547</v>
      </c>
      <c r="H178">
        <v>120.05</v>
      </c>
      <c r="I178">
        <v>-3.78</v>
      </c>
      <c r="J178">
        <v>116.27</v>
      </c>
      <c r="K178" t="s">
        <v>1548</v>
      </c>
      <c r="L178" t="s">
        <v>1549</v>
      </c>
      <c r="M178" s="82" t="s">
        <v>2236</v>
      </c>
      <c r="N178" t="s">
        <v>2237</v>
      </c>
      <c r="O178" t="s">
        <v>1552</v>
      </c>
      <c r="P178" t="s">
        <v>2238</v>
      </c>
      <c r="Q178">
        <v>283250926686</v>
      </c>
      <c r="R178">
        <v>0</v>
      </c>
      <c r="S178">
        <v>0</v>
      </c>
      <c r="T178">
        <v>0</v>
      </c>
      <c r="AA178" t="s">
        <v>2239</v>
      </c>
      <c r="AB178">
        <v>1</v>
      </c>
      <c r="AD178" s="81">
        <v>15995.32</v>
      </c>
      <c r="AE178" t="s">
        <v>2240</v>
      </c>
      <c r="AG178" t="s">
        <v>2241</v>
      </c>
      <c r="AH178" t="s">
        <v>2242</v>
      </c>
      <c r="AI178" t="s">
        <v>2243</v>
      </c>
      <c r="AJ178" t="s">
        <v>1559</v>
      </c>
      <c r="AK178">
        <v>6626039317</v>
      </c>
      <c r="AL178" t="s">
        <v>2238</v>
      </c>
      <c r="AN178" t="s">
        <v>1560</v>
      </c>
      <c r="AO178" t="s">
        <v>1561</v>
      </c>
    </row>
    <row r="179" spans="1:41" hidden="1" x14ac:dyDescent="0.25">
      <c r="A179" s="79">
        <v>43984</v>
      </c>
      <c r="B179" s="80">
        <v>0.38472222222222219</v>
      </c>
      <c r="C179" t="s">
        <v>1543</v>
      </c>
      <c r="D179" t="s">
        <v>2244</v>
      </c>
      <c r="E179" t="s">
        <v>1545</v>
      </c>
      <c r="F179" t="s">
        <v>1546</v>
      </c>
      <c r="G179" t="s">
        <v>1547</v>
      </c>
      <c r="H179">
        <v>96.03</v>
      </c>
      <c r="I179">
        <v>-3.08</v>
      </c>
      <c r="J179">
        <v>92.95</v>
      </c>
      <c r="K179" t="s">
        <v>1548</v>
      </c>
      <c r="L179" t="s">
        <v>1549</v>
      </c>
      <c r="M179" t="s">
        <v>2245</v>
      </c>
      <c r="N179" t="s">
        <v>2246</v>
      </c>
      <c r="O179" t="s">
        <v>1552</v>
      </c>
      <c r="P179" t="s">
        <v>2247</v>
      </c>
      <c r="Q179">
        <v>283821670164</v>
      </c>
      <c r="R179">
        <v>0</v>
      </c>
      <c r="S179">
        <v>0</v>
      </c>
      <c r="T179">
        <v>0</v>
      </c>
      <c r="AA179" t="s">
        <v>2248</v>
      </c>
      <c r="AB179">
        <v>1</v>
      </c>
      <c r="AD179" s="81">
        <v>16088.27</v>
      </c>
      <c r="AE179" t="s">
        <v>2249</v>
      </c>
      <c r="AF179" t="s">
        <v>2250</v>
      </c>
      <c r="AG179" t="s">
        <v>2251</v>
      </c>
      <c r="AH179" t="s">
        <v>2252</v>
      </c>
      <c r="AI179" t="s">
        <v>2253</v>
      </c>
      <c r="AJ179" t="s">
        <v>1559</v>
      </c>
      <c r="AK179">
        <v>2074007197</v>
      </c>
      <c r="AL179" t="s">
        <v>2247</v>
      </c>
      <c r="AN179" t="s">
        <v>1560</v>
      </c>
      <c r="AO179" t="s">
        <v>1561</v>
      </c>
    </row>
    <row r="180" spans="1:41" hidden="1" x14ac:dyDescent="0.25">
      <c r="A180" s="79">
        <v>43984</v>
      </c>
      <c r="B180" s="80">
        <v>0.39409722222222227</v>
      </c>
      <c r="C180" t="s">
        <v>1543</v>
      </c>
      <c r="D180" t="s">
        <v>2254</v>
      </c>
      <c r="E180" t="s">
        <v>1545</v>
      </c>
      <c r="F180" t="s">
        <v>1546</v>
      </c>
      <c r="G180" t="s">
        <v>1547</v>
      </c>
      <c r="H180">
        <v>77.430000000000007</v>
      </c>
      <c r="I180">
        <v>-2.5499999999999998</v>
      </c>
      <c r="J180">
        <v>74.88</v>
      </c>
      <c r="K180" t="s">
        <v>1548</v>
      </c>
      <c r="L180" t="s">
        <v>1549</v>
      </c>
      <c r="M180" t="s">
        <v>2255</v>
      </c>
      <c r="N180" t="s">
        <v>2256</v>
      </c>
      <c r="O180" t="s">
        <v>1552</v>
      </c>
      <c r="P180" t="s">
        <v>2257</v>
      </c>
      <c r="Q180">
        <v>283867126353</v>
      </c>
      <c r="R180">
        <v>0</v>
      </c>
      <c r="S180">
        <v>0</v>
      </c>
      <c r="T180">
        <v>4.38</v>
      </c>
      <c r="AA180" t="s">
        <v>2258</v>
      </c>
      <c r="AB180">
        <v>1</v>
      </c>
      <c r="AC180">
        <v>5057480405829580</v>
      </c>
      <c r="AD180" s="81">
        <v>16163.15</v>
      </c>
      <c r="AE180" t="s">
        <v>2259</v>
      </c>
      <c r="AG180" t="s">
        <v>2260</v>
      </c>
      <c r="AH180" t="s">
        <v>1674</v>
      </c>
      <c r="AI180" t="s">
        <v>2261</v>
      </c>
      <c r="AJ180" t="s">
        <v>1559</v>
      </c>
      <c r="AL180" t="s">
        <v>2257</v>
      </c>
      <c r="AN180" t="s">
        <v>1560</v>
      </c>
      <c r="AO180" t="s">
        <v>1561</v>
      </c>
    </row>
    <row r="181" spans="1:41" hidden="1" x14ac:dyDescent="0.25">
      <c r="A181" s="79">
        <v>43984</v>
      </c>
      <c r="B181" s="80">
        <v>0.39409722222222227</v>
      </c>
      <c r="C181" t="s">
        <v>1543</v>
      </c>
      <c r="E181" t="s">
        <v>1571</v>
      </c>
      <c r="F181" t="s">
        <v>1546</v>
      </c>
      <c r="G181" t="s">
        <v>1547</v>
      </c>
      <c r="H181">
        <v>-4.38</v>
      </c>
      <c r="I181">
        <v>0</v>
      </c>
      <c r="J181">
        <v>-4.38</v>
      </c>
      <c r="K181" t="s">
        <v>1548</v>
      </c>
      <c r="M181" t="s">
        <v>2262</v>
      </c>
      <c r="P181" t="s">
        <v>2257</v>
      </c>
      <c r="Q181">
        <v>283867126353</v>
      </c>
      <c r="R181">
        <v>0</v>
      </c>
      <c r="S181">
        <v>0</v>
      </c>
      <c r="T181">
        <v>4.38</v>
      </c>
      <c r="Y181" t="s">
        <v>2255</v>
      </c>
      <c r="AA181" t="s">
        <v>2258</v>
      </c>
      <c r="AB181">
        <v>1</v>
      </c>
      <c r="AC181">
        <v>5057480405829580</v>
      </c>
      <c r="AD181" s="81">
        <v>16158.77</v>
      </c>
      <c r="AL181" t="s">
        <v>2257</v>
      </c>
      <c r="AO181" t="s">
        <v>1573</v>
      </c>
    </row>
    <row r="182" spans="1:41" hidden="1" x14ac:dyDescent="0.25">
      <c r="A182" s="79">
        <v>43984</v>
      </c>
      <c r="B182" s="80">
        <v>0.39611111111111108</v>
      </c>
      <c r="C182" t="s">
        <v>1543</v>
      </c>
      <c r="D182" t="s">
        <v>2263</v>
      </c>
      <c r="E182" t="s">
        <v>1692</v>
      </c>
      <c r="F182" t="s">
        <v>1546</v>
      </c>
      <c r="G182" t="s">
        <v>1547</v>
      </c>
      <c r="H182">
        <v>-71.81</v>
      </c>
      <c r="I182">
        <v>0</v>
      </c>
      <c r="J182">
        <v>-71.81</v>
      </c>
      <c r="K182" t="s">
        <v>1549</v>
      </c>
      <c r="L182" t="s">
        <v>2264</v>
      </c>
      <c r="M182" t="s">
        <v>2265</v>
      </c>
      <c r="O182" t="s">
        <v>1618</v>
      </c>
      <c r="P182" t="s">
        <v>2266</v>
      </c>
      <c r="Q182">
        <v>253332879787</v>
      </c>
      <c r="T182">
        <v>4.54</v>
      </c>
      <c r="Y182" t="s">
        <v>2267</v>
      </c>
      <c r="Z182" t="s">
        <v>2268</v>
      </c>
      <c r="AA182" t="s">
        <v>2269</v>
      </c>
      <c r="AB182">
        <v>1</v>
      </c>
      <c r="AD182" s="81">
        <v>16086.96</v>
      </c>
      <c r="AK182">
        <v>2528221192</v>
      </c>
      <c r="AL182" t="s">
        <v>2266</v>
      </c>
      <c r="AO182" t="s">
        <v>1573</v>
      </c>
    </row>
    <row r="183" spans="1:41" hidden="1" x14ac:dyDescent="0.25">
      <c r="A183" s="79">
        <v>43984</v>
      </c>
      <c r="B183" s="80">
        <v>0.39611111111111108</v>
      </c>
      <c r="C183" t="s">
        <v>1543</v>
      </c>
      <c r="E183" t="s">
        <v>1571</v>
      </c>
      <c r="F183" t="s">
        <v>1546</v>
      </c>
      <c r="G183" t="s">
        <v>1547</v>
      </c>
      <c r="H183">
        <v>4.54</v>
      </c>
      <c r="I183">
        <v>0</v>
      </c>
      <c r="J183">
        <v>4.54</v>
      </c>
      <c r="L183" t="s">
        <v>1549</v>
      </c>
      <c r="M183" t="s">
        <v>2270</v>
      </c>
      <c r="P183" t="s">
        <v>2266</v>
      </c>
      <c r="Q183">
        <v>253332879787</v>
      </c>
      <c r="R183">
        <v>0</v>
      </c>
      <c r="T183">
        <v>4.54</v>
      </c>
      <c r="Y183" t="s">
        <v>2267</v>
      </c>
      <c r="Z183" t="s">
        <v>2268</v>
      </c>
      <c r="AA183" t="s">
        <v>2269</v>
      </c>
      <c r="AB183">
        <v>1</v>
      </c>
      <c r="AD183" s="81">
        <v>16091.5</v>
      </c>
      <c r="AL183" t="s">
        <v>2266</v>
      </c>
      <c r="AO183" t="s">
        <v>1561</v>
      </c>
    </row>
    <row r="184" spans="1:41" hidden="1" x14ac:dyDescent="0.25">
      <c r="A184" s="79">
        <v>43984</v>
      </c>
      <c r="B184" s="80">
        <v>0.40651620370370373</v>
      </c>
      <c r="C184" t="s">
        <v>1543</v>
      </c>
      <c r="D184" t="s">
        <v>2271</v>
      </c>
      <c r="E184" t="s">
        <v>1545</v>
      </c>
      <c r="F184" t="s">
        <v>1546</v>
      </c>
      <c r="G184" t="s">
        <v>1547</v>
      </c>
      <c r="H184">
        <v>314.74</v>
      </c>
      <c r="I184">
        <v>-9.43</v>
      </c>
      <c r="J184">
        <v>305.31</v>
      </c>
      <c r="K184" t="s">
        <v>1548</v>
      </c>
      <c r="L184" t="s">
        <v>1549</v>
      </c>
      <c r="M184" t="s">
        <v>2272</v>
      </c>
      <c r="N184" t="s">
        <v>2273</v>
      </c>
      <c r="O184" t="s">
        <v>1552</v>
      </c>
      <c r="P184" t="s">
        <v>2274</v>
      </c>
      <c r="Q184">
        <v>283104079728</v>
      </c>
      <c r="R184">
        <v>0</v>
      </c>
      <c r="S184">
        <v>0</v>
      </c>
      <c r="T184">
        <v>25.72</v>
      </c>
      <c r="AA184" t="s">
        <v>2275</v>
      </c>
      <c r="AB184">
        <v>1</v>
      </c>
      <c r="AC184">
        <v>5145486818956860</v>
      </c>
      <c r="AD184" s="81">
        <v>16396.810000000001</v>
      </c>
      <c r="AE184" t="s">
        <v>2276</v>
      </c>
      <c r="AG184" t="s">
        <v>2277</v>
      </c>
      <c r="AH184" t="s">
        <v>1864</v>
      </c>
      <c r="AI184" t="s">
        <v>2278</v>
      </c>
      <c r="AJ184" t="s">
        <v>1559</v>
      </c>
      <c r="AL184" t="s">
        <v>2274</v>
      </c>
      <c r="AN184" t="s">
        <v>1560</v>
      </c>
      <c r="AO184" t="s">
        <v>1561</v>
      </c>
    </row>
    <row r="185" spans="1:41" hidden="1" x14ac:dyDescent="0.25">
      <c r="A185" s="79">
        <v>43984</v>
      </c>
      <c r="B185" s="80">
        <v>0.40651620370370373</v>
      </c>
      <c r="C185" t="s">
        <v>1543</v>
      </c>
      <c r="E185" t="s">
        <v>1571</v>
      </c>
      <c r="F185" t="s">
        <v>1546</v>
      </c>
      <c r="G185" t="s">
        <v>1547</v>
      </c>
      <c r="H185">
        <v>-25.72</v>
      </c>
      <c r="I185">
        <v>0</v>
      </c>
      <c r="J185">
        <v>-25.72</v>
      </c>
      <c r="K185" t="s">
        <v>1548</v>
      </c>
      <c r="M185" t="s">
        <v>2279</v>
      </c>
      <c r="P185" t="s">
        <v>2274</v>
      </c>
      <c r="Q185">
        <v>283104079728</v>
      </c>
      <c r="R185">
        <v>0</v>
      </c>
      <c r="S185">
        <v>0</v>
      </c>
      <c r="T185">
        <v>25.72</v>
      </c>
      <c r="Y185" t="s">
        <v>2272</v>
      </c>
      <c r="AA185" t="s">
        <v>2275</v>
      </c>
      <c r="AB185">
        <v>1</v>
      </c>
      <c r="AC185">
        <v>5145486818956860</v>
      </c>
      <c r="AD185" s="81">
        <v>16371.09</v>
      </c>
      <c r="AL185" t="s">
        <v>2274</v>
      </c>
      <c r="AO185" t="s">
        <v>1573</v>
      </c>
    </row>
    <row r="186" spans="1:41" hidden="1" x14ac:dyDescent="0.25">
      <c r="A186" s="79">
        <v>43984</v>
      </c>
      <c r="B186" s="80">
        <v>0.40805555555555556</v>
      </c>
      <c r="C186" t="s">
        <v>1543</v>
      </c>
      <c r="D186" t="s">
        <v>2280</v>
      </c>
      <c r="E186" t="s">
        <v>1545</v>
      </c>
      <c r="F186" t="s">
        <v>1546</v>
      </c>
      <c r="G186" t="s">
        <v>1547</v>
      </c>
      <c r="H186">
        <v>254.3</v>
      </c>
      <c r="I186">
        <v>-7.67</v>
      </c>
      <c r="J186">
        <v>246.63</v>
      </c>
      <c r="K186" t="s">
        <v>1548</v>
      </c>
      <c r="L186" t="s">
        <v>1549</v>
      </c>
      <c r="M186" t="s">
        <v>2281</v>
      </c>
      <c r="N186" t="s">
        <v>2282</v>
      </c>
      <c r="O186" t="s">
        <v>1552</v>
      </c>
      <c r="P186" t="s">
        <v>2283</v>
      </c>
      <c r="Q186">
        <v>283690675135</v>
      </c>
      <c r="R186">
        <v>0</v>
      </c>
      <c r="S186">
        <v>0</v>
      </c>
      <c r="T186">
        <v>14.39</v>
      </c>
      <c r="AA186" t="s">
        <v>2284</v>
      </c>
      <c r="AB186">
        <v>1</v>
      </c>
      <c r="AC186">
        <v>616778296433557</v>
      </c>
      <c r="AD186" s="81">
        <v>16617.72</v>
      </c>
      <c r="AE186" t="s">
        <v>2285</v>
      </c>
      <c r="AG186" t="s">
        <v>2286</v>
      </c>
      <c r="AH186" t="s">
        <v>2287</v>
      </c>
      <c r="AI186" t="s">
        <v>2288</v>
      </c>
      <c r="AJ186" t="s">
        <v>1559</v>
      </c>
      <c r="AL186" t="s">
        <v>2283</v>
      </c>
      <c r="AN186" t="s">
        <v>1560</v>
      </c>
      <c r="AO186" t="s">
        <v>1561</v>
      </c>
    </row>
    <row r="187" spans="1:41" hidden="1" x14ac:dyDescent="0.25">
      <c r="A187" s="79">
        <v>43984</v>
      </c>
      <c r="B187" s="80">
        <v>0.40805555555555556</v>
      </c>
      <c r="C187" t="s">
        <v>1543</v>
      </c>
      <c r="E187" t="s">
        <v>1571</v>
      </c>
      <c r="F187" t="s">
        <v>1546</v>
      </c>
      <c r="G187" t="s">
        <v>1547</v>
      </c>
      <c r="H187">
        <v>-14.39</v>
      </c>
      <c r="I187">
        <v>0</v>
      </c>
      <c r="J187">
        <v>-14.39</v>
      </c>
      <c r="K187" t="s">
        <v>1548</v>
      </c>
      <c r="M187" t="s">
        <v>2289</v>
      </c>
      <c r="P187" t="s">
        <v>2283</v>
      </c>
      <c r="Q187">
        <v>283690675135</v>
      </c>
      <c r="R187">
        <v>0</v>
      </c>
      <c r="S187">
        <v>0</v>
      </c>
      <c r="T187">
        <v>14.39</v>
      </c>
      <c r="Y187" t="s">
        <v>2281</v>
      </c>
      <c r="AA187" t="s">
        <v>2284</v>
      </c>
      <c r="AB187">
        <v>1</v>
      </c>
      <c r="AC187">
        <v>616778296433557</v>
      </c>
      <c r="AD187" s="81">
        <v>16603.330000000002</v>
      </c>
      <c r="AL187" t="s">
        <v>2283</v>
      </c>
      <c r="AO187" t="s">
        <v>1573</v>
      </c>
    </row>
    <row r="188" spans="1:41" hidden="1" x14ac:dyDescent="0.25">
      <c r="A188" s="79">
        <v>43984</v>
      </c>
      <c r="B188" s="80">
        <v>0.41208333333333336</v>
      </c>
      <c r="C188" t="s">
        <v>1543</v>
      </c>
      <c r="D188" t="s">
        <v>2290</v>
      </c>
      <c r="E188" t="s">
        <v>1545</v>
      </c>
      <c r="F188" t="s">
        <v>1546</v>
      </c>
      <c r="G188" t="s">
        <v>1547</v>
      </c>
      <c r="H188">
        <v>21.45</v>
      </c>
      <c r="I188">
        <v>-0.92</v>
      </c>
      <c r="J188">
        <v>20.53</v>
      </c>
      <c r="K188" t="s">
        <v>1548</v>
      </c>
      <c r="L188" t="s">
        <v>1549</v>
      </c>
      <c r="M188" t="s">
        <v>2291</v>
      </c>
      <c r="N188" t="s">
        <v>2292</v>
      </c>
      <c r="O188" t="s">
        <v>1552</v>
      </c>
      <c r="P188" t="s">
        <v>2293</v>
      </c>
      <c r="Q188">
        <v>253804165680</v>
      </c>
      <c r="R188">
        <v>0</v>
      </c>
      <c r="S188">
        <v>0</v>
      </c>
      <c r="T188">
        <v>1.4</v>
      </c>
      <c r="AA188" t="s">
        <v>2294</v>
      </c>
      <c r="AB188">
        <v>1</v>
      </c>
      <c r="AD188" s="81">
        <v>16623.86</v>
      </c>
      <c r="AE188" t="s">
        <v>2295</v>
      </c>
      <c r="AG188" t="s">
        <v>2296</v>
      </c>
      <c r="AH188" t="s">
        <v>2297</v>
      </c>
      <c r="AI188" t="s">
        <v>2298</v>
      </c>
      <c r="AJ188" t="s">
        <v>1559</v>
      </c>
      <c r="AK188">
        <v>5156896175</v>
      </c>
      <c r="AL188" t="s">
        <v>2293</v>
      </c>
      <c r="AN188" t="s">
        <v>1560</v>
      </c>
      <c r="AO188" t="s">
        <v>1561</v>
      </c>
    </row>
    <row r="189" spans="1:41" hidden="1" x14ac:dyDescent="0.25">
      <c r="A189" s="79">
        <v>43984</v>
      </c>
      <c r="B189" s="80">
        <v>0.41208333333333336</v>
      </c>
      <c r="C189" t="s">
        <v>1543</v>
      </c>
      <c r="E189" t="s">
        <v>1571</v>
      </c>
      <c r="F189" t="s">
        <v>1546</v>
      </c>
      <c r="G189" t="s">
        <v>1547</v>
      </c>
      <c r="H189">
        <v>-1.4</v>
      </c>
      <c r="I189">
        <v>0</v>
      </c>
      <c r="J189">
        <v>-1.4</v>
      </c>
      <c r="K189" t="s">
        <v>1548</v>
      </c>
      <c r="M189" t="s">
        <v>2299</v>
      </c>
      <c r="P189" t="s">
        <v>2293</v>
      </c>
      <c r="Q189">
        <v>253804165680</v>
      </c>
      <c r="R189">
        <v>0</v>
      </c>
      <c r="S189">
        <v>0</v>
      </c>
      <c r="T189">
        <v>1.4</v>
      </c>
      <c r="Y189" t="s">
        <v>2291</v>
      </c>
      <c r="AA189" t="s">
        <v>2294</v>
      </c>
      <c r="AB189">
        <v>1</v>
      </c>
      <c r="AD189" s="81">
        <v>16622.46</v>
      </c>
      <c r="AL189" t="s">
        <v>2293</v>
      </c>
      <c r="AO189" t="s">
        <v>1573</v>
      </c>
    </row>
    <row r="190" spans="1:41" hidden="1" x14ac:dyDescent="0.25">
      <c r="A190" s="79">
        <v>43984</v>
      </c>
      <c r="B190" s="80">
        <v>0.41543981481481485</v>
      </c>
      <c r="C190" t="s">
        <v>1543</v>
      </c>
      <c r="D190" t="s">
        <v>2300</v>
      </c>
      <c r="E190" t="s">
        <v>1545</v>
      </c>
      <c r="F190" t="s">
        <v>1546</v>
      </c>
      <c r="G190" t="s">
        <v>1547</v>
      </c>
      <c r="H190">
        <v>146.76</v>
      </c>
      <c r="I190">
        <v>-4.5599999999999996</v>
      </c>
      <c r="J190">
        <v>142.19999999999999</v>
      </c>
      <c r="K190" t="s">
        <v>1548</v>
      </c>
      <c r="L190" t="s">
        <v>1549</v>
      </c>
      <c r="M190" t="s">
        <v>2301</v>
      </c>
      <c r="N190" t="s">
        <v>2302</v>
      </c>
      <c r="O190" t="s">
        <v>1552</v>
      </c>
      <c r="P190" t="s">
        <v>2303</v>
      </c>
      <c r="Q190">
        <v>283746023581</v>
      </c>
      <c r="R190">
        <v>0</v>
      </c>
      <c r="S190">
        <v>0</v>
      </c>
      <c r="T190">
        <v>10.87</v>
      </c>
      <c r="AA190" t="s">
        <v>2304</v>
      </c>
      <c r="AB190">
        <v>1</v>
      </c>
      <c r="AC190">
        <v>3942867203677350</v>
      </c>
      <c r="AD190" s="81">
        <v>16764.66</v>
      </c>
      <c r="AE190" t="s">
        <v>2305</v>
      </c>
      <c r="AG190" t="s">
        <v>2306</v>
      </c>
      <c r="AH190" t="s">
        <v>2034</v>
      </c>
      <c r="AI190" t="s">
        <v>2307</v>
      </c>
      <c r="AJ190" t="s">
        <v>1559</v>
      </c>
      <c r="AL190" t="s">
        <v>2303</v>
      </c>
      <c r="AN190" t="s">
        <v>1560</v>
      </c>
      <c r="AO190" t="s">
        <v>1561</v>
      </c>
    </row>
    <row r="191" spans="1:41" hidden="1" x14ac:dyDescent="0.25">
      <c r="A191" s="79">
        <v>43984</v>
      </c>
      <c r="B191" s="80">
        <v>0.41543981481481485</v>
      </c>
      <c r="C191" t="s">
        <v>1543</v>
      </c>
      <c r="E191" t="s">
        <v>1571</v>
      </c>
      <c r="F191" t="s">
        <v>1546</v>
      </c>
      <c r="G191" t="s">
        <v>1547</v>
      </c>
      <c r="H191">
        <v>-10.87</v>
      </c>
      <c r="I191">
        <v>0</v>
      </c>
      <c r="J191">
        <v>-10.87</v>
      </c>
      <c r="K191" t="s">
        <v>1548</v>
      </c>
      <c r="M191" t="s">
        <v>2308</v>
      </c>
      <c r="P191" t="s">
        <v>2303</v>
      </c>
      <c r="Q191">
        <v>283746023581</v>
      </c>
      <c r="R191">
        <v>0</v>
      </c>
      <c r="S191">
        <v>0</v>
      </c>
      <c r="T191">
        <v>10.87</v>
      </c>
      <c r="Y191" t="s">
        <v>2301</v>
      </c>
      <c r="AA191" t="s">
        <v>2304</v>
      </c>
      <c r="AB191">
        <v>1</v>
      </c>
      <c r="AC191">
        <v>3942867203677350</v>
      </c>
      <c r="AD191" s="81">
        <v>16753.79</v>
      </c>
      <c r="AL191" t="s">
        <v>2303</v>
      </c>
      <c r="AO191" t="s">
        <v>1573</v>
      </c>
    </row>
    <row r="192" spans="1:41" hidden="1" x14ac:dyDescent="0.25">
      <c r="A192" s="79">
        <v>43984</v>
      </c>
      <c r="B192" s="80">
        <v>0.42271990740740745</v>
      </c>
      <c r="C192" t="s">
        <v>1543</v>
      </c>
      <c r="D192" t="s">
        <v>1614</v>
      </c>
      <c r="E192" t="s">
        <v>1615</v>
      </c>
      <c r="F192" t="s">
        <v>1546</v>
      </c>
      <c r="G192" t="s">
        <v>1547</v>
      </c>
      <c r="H192">
        <v>-7.52</v>
      </c>
      <c r="I192">
        <v>0</v>
      </c>
      <c r="J192">
        <v>-7.52</v>
      </c>
      <c r="K192" t="s">
        <v>1549</v>
      </c>
      <c r="L192" t="s">
        <v>1616</v>
      </c>
      <c r="M192" t="s">
        <v>2309</v>
      </c>
      <c r="O192" t="s">
        <v>1618</v>
      </c>
      <c r="P192" t="s">
        <v>2310</v>
      </c>
      <c r="Q192"/>
      <c r="R192">
        <v>0</v>
      </c>
      <c r="T192">
        <v>0</v>
      </c>
      <c r="Y192" t="s">
        <v>1620</v>
      </c>
      <c r="Z192">
        <v>4495492405</v>
      </c>
      <c r="AB192">
        <v>1</v>
      </c>
      <c r="AD192" s="81">
        <v>16746.27</v>
      </c>
      <c r="AK192">
        <v>5618661091</v>
      </c>
      <c r="AL192" t="s">
        <v>2310</v>
      </c>
      <c r="AO192" t="s">
        <v>1573</v>
      </c>
    </row>
    <row r="193" spans="1:41" hidden="1" x14ac:dyDescent="0.25">
      <c r="A193" s="79">
        <v>43984</v>
      </c>
      <c r="B193" s="80">
        <v>0.42358796296296292</v>
      </c>
      <c r="C193" t="s">
        <v>1543</v>
      </c>
      <c r="D193" t="s">
        <v>1614</v>
      </c>
      <c r="E193" t="s">
        <v>1615</v>
      </c>
      <c r="F193" t="s">
        <v>1546</v>
      </c>
      <c r="G193" t="s">
        <v>1547</v>
      </c>
      <c r="H193">
        <v>-7.52</v>
      </c>
      <c r="I193">
        <v>0</v>
      </c>
      <c r="J193">
        <v>-7.52</v>
      </c>
      <c r="K193" t="s">
        <v>1549</v>
      </c>
      <c r="L193" t="s">
        <v>1616</v>
      </c>
      <c r="M193" t="s">
        <v>2311</v>
      </c>
      <c r="O193" t="s">
        <v>1618</v>
      </c>
      <c r="P193" t="s">
        <v>2312</v>
      </c>
      <c r="Q193"/>
      <c r="R193">
        <v>0</v>
      </c>
      <c r="T193">
        <v>0</v>
      </c>
      <c r="Y193" t="s">
        <v>1620</v>
      </c>
      <c r="Z193">
        <v>4495495405</v>
      </c>
      <c r="AB193">
        <v>1</v>
      </c>
      <c r="AD193" s="81">
        <v>16738.75</v>
      </c>
      <c r="AK193">
        <v>5618661091</v>
      </c>
      <c r="AL193" t="s">
        <v>2312</v>
      </c>
      <c r="AO193" t="s">
        <v>1573</v>
      </c>
    </row>
    <row r="194" spans="1:41" hidden="1" x14ac:dyDescent="0.25">
      <c r="A194" s="79">
        <v>43984</v>
      </c>
      <c r="B194" s="80">
        <v>0.4274189814814815</v>
      </c>
      <c r="C194" t="s">
        <v>1543</v>
      </c>
      <c r="D194" t="s">
        <v>1614</v>
      </c>
      <c r="E194" t="s">
        <v>1615</v>
      </c>
      <c r="F194" t="s">
        <v>1546</v>
      </c>
      <c r="G194" t="s">
        <v>1547</v>
      </c>
      <c r="H194">
        <v>-7.52</v>
      </c>
      <c r="I194">
        <v>0</v>
      </c>
      <c r="J194">
        <v>-7.52</v>
      </c>
      <c r="K194" t="s">
        <v>1549</v>
      </c>
      <c r="L194" t="s">
        <v>1616</v>
      </c>
      <c r="M194" t="s">
        <v>2313</v>
      </c>
      <c r="O194" t="s">
        <v>1618</v>
      </c>
      <c r="P194" t="s">
        <v>2314</v>
      </c>
      <c r="Q194"/>
      <c r="R194">
        <v>0</v>
      </c>
      <c r="T194">
        <v>0</v>
      </c>
      <c r="Y194" t="s">
        <v>1620</v>
      </c>
      <c r="Z194">
        <v>4495495045</v>
      </c>
      <c r="AB194">
        <v>1</v>
      </c>
      <c r="AD194" s="81">
        <v>16731.23</v>
      </c>
      <c r="AK194">
        <v>5618661091</v>
      </c>
      <c r="AL194" t="s">
        <v>2314</v>
      </c>
      <c r="AO194" t="s">
        <v>1573</v>
      </c>
    </row>
    <row r="195" spans="1:41" hidden="1" x14ac:dyDescent="0.25">
      <c r="A195" s="79">
        <v>43984</v>
      </c>
      <c r="B195" s="80">
        <v>0.42859953703703701</v>
      </c>
      <c r="C195" t="s">
        <v>1543</v>
      </c>
      <c r="D195" t="s">
        <v>1614</v>
      </c>
      <c r="E195" t="s">
        <v>1615</v>
      </c>
      <c r="F195" t="s">
        <v>1546</v>
      </c>
      <c r="G195" t="s">
        <v>1547</v>
      </c>
      <c r="H195">
        <v>-7.52</v>
      </c>
      <c r="I195">
        <v>0</v>
      </c>
      <c r="J195">
        <v>-7.52</v>
      </c>
      <c r="K195" t="s">
        <v>1549</v>
      </c>
      <c r="L195" t="s">
        <v>1616</v>
      </c>
      <c r="M195" t="s">
        <v>2315</v>
      </c>
      <c r="O195" t="s">
        <v>1618</v>
      </c>
      <c r="P195" t="s">
        <v>2316</v>
      </c>
      <c r="Q195"/>
      <c r="R195">
        <v>0</v>
      </c>
      <c r="T195">
        <v>0</v>
      </c>
      <c r="Y195" t="s">
        <v>1620</v>
      </c>
      <c r="Z195">
        <v>4495504235</v>
      </c>
      <c r="AB195">
        <v>1</v>
      </c>
      <c r="AD195" s="81">
        <v>16723.71</v>
      </c>
      <c r="AK195">
        <v>5618661091</v>
      </c>
      <c r="AL195" t="s">
        <v>2316</v>
      </c>
      <c r="AO195" t="s">
        <v>1573</v>
      </c>
    </row>
    <row r="196" spans="1:41" hidden="1" x14ac:dyDescent="0.25">
      <c r="A196" s="79">
        <v>43984</v>
      </c>
      <c r="B196" s="80">
        <v>0.42993055555555554</v>
      </c>
      <c r="C196" t="s">
        <v>1543</v>
      </c>
      <c r="D196" t="s">
        <v>1614</v>
      </c>
      <c r="E196" t="s">
        <v>1615</v>
      </c>
      <c r="F196" t="s">
        <v>1546</v>
      </c>
      <c r="G196" t="s">
        <v>1547</v>
      </c>
      <c r="H196">
        <v>-3.31</v>
      </c>
      <c r="I196">
        <v>0</v>
      </c>
      <c r="J196">
        <v>-3.31</v>
      </c>
      <c r="K196" t="s">
        <v>1549</v>
      </c>
      <c r="L196" t="s">
        <v>1616</v>
      </c>
      <c r="M196" t="s">
        <v>2317</v>
      </c>
      <c r="O196" t="s">
        <v>1618</v>
      </c>
      <c r="P196" t="s">
        <v>2318</v>
      </c>
      <c r="Q196"/>
      <c r="R196">
        <v>0</v>
      </c>
      <c r="T196">
        <v>0</v>
      </c>
      <c r="Y196" t="s">
        <v>1620</v>
      </c>
      <c r="Z196">
        <v>4495501625</v>
      </c>
      <c r="AB196">
        <v>1</v>
      </c>
      <c r="AD196" s="81">
        <v>16720.400000000001</v>
      </c>
      <c r="AK196">
        <v>5618661091</v>
      </c>
      <c r="AL196" t="s">
        <v>2318</v>
      </c>
      <c r="AO196" t="s">
        <v>1573</v>
      </c>
    </row>
    <row r="197" spans="1:41" hidden="1" x14ac:dyDescent="0.25">
      <c r="A197" s="79">
        <v>43984</v>
      </c>
      <c r="B197" s="80">
        <v>0.43159722222222219</v>
      </c>
      <c r="C197" t="s">
        <v>1543</v>
      </c>
      <c r="D197" t="s">
        <v>1614</v>
      </c>
      <c r="E197" t="s">
        <v>1615</v>
      </c>
      <c r="F197" t="s">
        <v>1546</v>
      </c>
      <c r="G197" t="s">
        <v>1547</v>
      </c>
      <c r="H197">
        <v>-7.52</v>
      </c>
      <c r="I197">
        <v>0</v>
      </c>
      <c r="J197">
        <v>-7.52</v>
      </c>
      <c r="K197" t="s">
        <v>1549</v>
      </c>
      <c r="L197" t="s">
        <v>1616</v>
      </c>
      <c r="M197" t="s">
        <v>2319</v>
      </c>
      <c r="O197" t="s">
        <v>1618</v>
      </c>
      <c r="P197" t="s">
        <v>2320</v>
      </c>
      <c r="Q197"/>
      <c r="R197">
        <v>0</v>
      </c>
      <c r="T197">
        <v>0</v>
      </c>
      <c r="Y197" t="s">
        <v>1620</v>
      </c>
      <c r="Z197">
        <v>4495504825</v>
      </c>
      <c r="AB197">
        <v>1</v>
      </c>
      <c r="AD197" s="81">
        <v>16712.88</v>
      </c>
      <c r="AK197">
        <v>5618661091</v>
      </c>
      <c r="AL197" t="s">
        <v>2320</v>
      </c>
      <c r="AO197" t="s">
        <v>1573</v>
      </c>
    </row>
    <row r="198" spans="1:41" hidden="1" x14ac:dyDescent="0.25">
      <c r="A198" s="79">
        <v>43984</v>
      </c>
      <c r="B198" s="80">
        <v>0.43311342592592594</v>
      </c>
      <c r="C198" t="s">
        <v>1543</v>
      </c>
      <c r="D198" t="s">
        <v>2321</v>
      </c>
      <c r="E198" t="s">
        <v>1545</v>
      </c>
      <c r="F198" t="s">
        <v>1546</v>
      </c>
      <c r="G198" t="s">
        <v>1547</v>
      </c>
      <c r="H198">
        <v>373.48</v>
      </c>
      <c r="I198">
        <v>-11.13</v>
      </c>
      <c r="J198">
        <v>362.35</v>
      </c>
      <c r="K198" t="s">
        <v>1548</v>
      </c>
      <c r="L198" t="s">
        <v>1549</v>
      </c>
      <c r="M198" t="s">
        <v>2322</v>
      </c>
      <c r="N198" t="s">
        <v>2323</v>
      </c>
      <c r="O198" t="s">
        <v>1552</v>
      </c>
      <c r="P198" t="s">
        <v>2324</v>
      </c>
      <c r="Q198">
        <v>283898211132</v>
      </c>
      <c r="R198">
        <v>0</v>
      </c>
      <c r="S198">
        <v>0</v>
      </c>
      <c r="T198">
        <v>24.43</v>
      </c>
      <c r="AA198" t="s">
        <v>2325</v>
      </c>
      <c r="AB198">
        <v>1</v>
      </c>
      <c r="AD198" s="81">
        <v>17075.23</v>
      </c>
      <c r="AE198" t="s">
        <v>2326</v>
      </c>
      <c r="AG198" t="s">
        <v>2327</v>
      </c>
      <c r="AH198" t="s">
        <v>1569</v>
      </c>
      <c r="AI198" t="s">
        <v>2328</v>
      </c>
      <c r="AJ198" t="s">
        <v>1559</v>
      </c>
      <c r="AK198">
        <v>7066212628</v>
      </c>
      <c r="AL198" t="s">
        <v>2324</v>
      </c>
      <c r="AN198" t="s">
        <v>1560</v>
      </c>
      <c r="AO198" t="s">
        <v>1561</v>
      </c>
    </row>
    <row r="199" spans="1:41" hidden="1" x14ac:dyDescent="0.25">
      <c r="A199" s="79">
        <v>43984</v>
      </c>
      <c r="B199" s="80">
        <v>0.43311342592592594</v>
      </c>
      <c r="C199" t="s">
        <v>1543</v>
      </c>
      <c r="E199" t="s">
        <v>1571</v>
      </c>
      <c r="F199" t="s">
        <v>1546</v>
      </c>
      <c r="G199" t="s">
        <v>1547</v>
      </c>
      <c r="H199">
        <v>-24.43</v>
      </c>
      <c r="I199">
        <v>0</v>
      </c>
      <c r="J199">
        <v>-24.43</v>
      </c>
      <c r="K199" t="s">
        <v>1548</v>
      </c>
      <c r="M199" t="s">
        <v>2329</v>
      </c>
      <c r="P199" t="s">
        <v>2324</v>
      </c>
      <c r="Q199">
        <v>283898211132</v>
      </c>
      <c r="R199">
        <v>0</v>
      </c>
      <c r="S199">
        <v>0</v>
      </c>
      <c r="T199">
        <v>24.43</v>
      </c>
      <c r="Y199" t="s">
        <v>2322</v>
      </c>
      <c r="AA199" t="s">
        <v>2325</v>
      </c>
      <c r="AB199">
        <v>1</v>
      </c>
      <c r="AD199" s="81">
        <v>17050.8</v>
      </c>
      <c r="AL199" t="s">
        <v>2324</v>
      </c>
      <c r="AO199" t="s">
        <v>1573</v>
      </c>
    </row>
    <row r="200" spans="1:41" hidden="1" x14ac:dyDescent="0.25">
      <c r="A200" s="79">
        <v>43984</v>
      </c>
      <c r="B200" s="80">
        <v>0.43375000000000002</v>
      </c>
      <c r="C200" t="s">
        <v>1543</v>
      </c>
      <c r="D200" t="s">
        <v>1614</v>
      </c>
      <c r="E200" t="s">
        <v>1615</v>
      </c>
      <c r="F200" t="s">
        <v>1546</v>
      </c>
      <c r="G200" t="s">
        <v>1547</v>
      </c>
      <c r="H200">
        <v>-7.52</v>
      </c>
      <c r="I200">
        <v>0</v>
      </c>
      <c r="J200">
        <v>-7.52</v>
      </c>
      <c r="K200" t="s">
        <v>1549</v>
      </c>
      <c r="L200" t="s">
        <v>1616</v>
      </c>
      <c r="M200" t="s">
        <v>2330</v>
      </c>
      <c r="O200" t="s">
        <v>1618</v>
      </c>
      <c r="P200" t="s">
        <v>2331</v>
      </c>
      <c r="Q200"/>
      <c r="R200">
        <v>0</v>
      </c>
      <c r="T200">
        <v>0</v>
      </c>
      <c r="Y200" t="s">
        <v>1620</v>
      </c>
      <c r="Z200">
        <v>4495510265</v>
      </c>
      <c r="AB200">
        <v>1</v>
      </c>
      <c r="AD200" s="81">
        <v>17043.28</v>
      </c>
      <c r="AK200">
        <v>5618661091</v>
      </c>
      <c r="AL200" t="s">
        <v>2331</v>
      </c>
      <c r="AO200" t="s">
        <v>1573</v>
      </c>
    </row>
    <row r="201" spans="1:41" hidden="1" x14ac:dyDescent="0.25">
      <c r="A201" s="79">
        <v>43984</v>
      </c>
      <c r="B201" s="80">
        <v>0.43445601851851851</v>
      </c>
      <c r="C201" t="s">
        <v>1543</v>
      </c>
      <c r="D201" t="s">
        <v>1614</v>
      </c>
      <c r="E201" t="s">
        <v>1615</v>
      </c>
      <c r="F201" t="s">
        <v>1546</v>
      </c>
      <c r="G201" t="s">
        <v>1547</v>
      </c>
      <c r="H201">
        <v>-7.52</v>
      </c>
      <c r="I201">
        <v>0</v>
      </c>
      <c r="J201">
        <v>-7.52</v>
      </c>
      <c r="K201" t="s">
        <v>1549</v>
      </c>
      <c r="L201" t="s">
        <v>1616</v>
      </c>
      <c r="M201" t="s">
        <v>2332</v>
      </c>
      <c r="O201" t="s">
        <v>1618</v>
      </c>
      <c r="P201" t="s">
        <v>2333</v>
      </c>
      <c r="Q201"/>
      <c r="R201">
        <v>0</v>
      </c>
      <c r="T201">
        <v>0</v>
      </c>
      <c r="Y201" t="s">
        <v>1620</v>
      </c>
      <c r="Z201">
        <v>4495510365</v>
      </c>
      <c r="AB201">
        <v>1</v>
      </c>
      <c r="AD201" s="81">
        <v>17035.759999999998</v>
      </c>
      <c r="AK201">
        <v>5618661091</v>
      </c>
      <c r="AL201" t="s">
        <v>2333</v>
      </c>
      <c r="AO201" t="s">
        <v>1573</v>
      </c>
    </row>
    <row r="202" spans="1:41" hidden="1" x14ac:dyDescent="0.25">
      <c r="A202" s="79">
        <v>43984</v>
      </c>
      <c r="B202" s="80">
        <v>0.43535879629629631</v>
      </c>
      <c r="C202" t="s">
        <v>1543</v>
      </c>
      <c r="D202" t="s">
        <v>1614</v>
      </c>
      <c r="E202" t="s">
        <v>1615</v>
      </c>
      <c r="F202" t="s">
        <v>1546</v>
      </c>
      <c r="G202" t="s">
        <v>1547</v>
      </c>
      <c r="H202">
        <v>-3.23</v>
      </c>
      <c r="I202">
        <v>0</v>
      </c>
      <c r="J202">
        <v>-3.23</v>
      </c>
      <c r="K202" t="s">
        <v>1549</v>
      </c>
      <c r="L202" t="s">
        <v>1616</v>
      </c>
      <c r="M202" t="s">
        <v>2334</v>
      </c>
      <c r="O202" t="s">
        <v>1618</v>
      </c>
      <c r="P202" t="s">
        <v>2335</v>
      </c>
      <c r="Q202"/>
      <c r="R202">
        <v>0</v>
      </c>
      <c r="T202">
        <v>0</v>
      </c>
      <c r="Y202" t="s">
        <v>1620</v>
      </c>
      <c r="Z202">
        <v>4495510475</v>
      </c>
      <c r="AB202">
        <v>1</v>
      </c>
      <c r="AD202" s="81">
        <v>17032.53</v>
      </c>
      <c r="AK202">
        <v>5618661091</v>
      </c>
      <c r="AL202" t="s">
        <v>2335</v>
      </c>
      <c r="AO202" t="s">
        <v>1573</v>
      </c>
    </row>
    <row r="203" spans="1:41" hidden="1" x14ac:dyDescent="0.25">
      <c r="A203" s="79">
        <v>43984</v>
      </c>
      <c r="B203" s="80">
        <v>0.43606481481481479</v>
      </c>
      <c r="C203" t="s">
        <v>1543</v>
      </c>
      <c r="D203" t="s">
        <v>1614</v>
      </c>
      <c r="E203" t="s">
        <v>1615</v>
      </c>
      <c r="F203" t="s">
        <v>1546</v>
      </c>
      <c r="G203" t="s">
        <v>1547</v>
      </c>
      <c r="H203">
        <v>-7.52</v>
      </c>
      <c r="I203">
        <v>0</v>
      </c>
      <c r="J203">
        <v>-7.52</v>
      </c>
      <c r="K203" t="s">
        <v>1549</v>
      </c>
      <c r="L203" t="s">
        <v>1616</v>
      </c>
      <c r="M203" t="s">
        <v>2336</v>
      </c>
      <c r="O203" t="s">
        <v>1618</v>
      </c>
      <c r="P203" t="s">
        <v>2337</v>
      </c>
      <c r="Q203"/>
      <c r="R203">
        <v>0</v>
      </c>
      <c r="T203">
        <v>0</v>
      </c>
      <c r="Y203" t="s">
        <v>1620</v>
      </c>
      <c r="Z203">
        <v>4495510645</v>
      </c>
      <c r="AB203">
        <v>1</v>
      </c>
      <c r="AD203" s="81">
        <v>17025.009999999998</v>
      </c>
      <c r="AK203">
        <v>5618661091</v>
      </c>
      <c r="AL203" t="s">
        <v>2337</v>
      </c>
      <c r="AO203" t="s">
        <v>1573</v>
      </c>
    </row>
    <row r="204" spans="1:41" hidden="1" x14ac:dyDescent="0.25">
      <c r="A204" s="79">
        <v>43984</v>
      </c>
      <c r="B204" s="80">
        <v>0.43842592592592594</v>
      </c>
      <c r="C204" t="s">
        <v>1543</v>
      </c>
      <c r="D204" t="s">
        <v>1614</v>
      </c>
      <c r="E204" t="s">
        <v>1615</v>
      </c>
      <c r="F204" t="s">
        <v>1546</v>
      </c>
      <c r="G204" t="s">
        <v>1547</v>
      </c>
      <c r="H204">
        <v>-7.52</v>
      </c>
      <c r="I204">
        <v>0</v>
      </c>
      <c r="J204">
        <v>-7.52</v>
      </c>
      <c r="K204" t="s">
        <v>1549</v>
      </c>
      <c r="L204" t="s">
        <v>1616</v>
      </c>
      <c r="M204" t="s">
        <v>2338</v>
      </c>
      <c r="O204" t="s">
        <v>1618</v>
      </c>
      <c r="P204" t="s">
        <v>2339</v>
      </c>
      <c r="Q204"/>
      <c r="R204">
        <v>0</v>
      </c>
      <c r="T204">
        <v>0</v>
      </c>
      <c r="Y204" t="s">
        <v>1620</v>
      </c>
      <c r="Z204">
        <v>4495515955</v>
      </c>
      <c r="AB204">
        <v>1</v>
      </c>
      <c r="AD204" s="81">
        <v>17017.490000000002</v>
      </c>
      <c r="AK204">
        <v>5618661091</v>
      </c>
      <c r="AL204" t="s">
        <v>2339</v>
      </c>
      <c r="AO204" t="s">
        <v>1573</v>
      </c>
    </row>
    <row r="205" spans="1:41" hidden="1" x14ac:dyDescent="0.25">
      <c r="A205" s="79">
        <v>43984</v>
      </c>
      <c r="B205" s="80">
        <v>0.43983796296296296</v>
      </c>
      <c r="C205" t="s">
        <v>1543</v>
      </c>
      <c r="D205" t="s">
        <v>1614</v>
      </c>
      <c r="E205" t="s">
        <v>1615</v>
      </c>
      <c r="F205" t="s">
        <v>1546</v>
      </c>
      <c r="G205" t="s">
        <v>1547</v>
      </c>
      <c r="H205">
        <v>-3.67</v>
      </c>
      <c r="I205">
        <v>0</v>
      </c>
      <c r="J205">
        <v>-3.67</v>
      </c>
      <c r="K205" t="s">
        <v>1549</v>
      </c>
      <c r="L205" t="s">
        <v>1616</v>
      </c>
      <c r="M205" t="s">
        <v>2340</v>
      </c>
      <c r="O205" t="s">
        <v>1618</v>
      </c>
      <c r="P205" t="s">
        <v>2341</v>
      </c>
      <c r="Q205"/>
      <c r="R205">
        <v>0</v>
      </c>
      <c r="T205">
        <v>0</v>
      </c>
      <c r="Y205" t="s">
        <v>1620</v>
      </c>
      <c r="Z205">
        <v>4495521405</v>
      </c>
      <c r="AB205">
        <v>1</v>
      </c>
      <c r="AD205" s="81">
        <v>17013.82</v>
      </c>
      <c r="AK205">
        <v>5618661091</v>
      </c>
      <c r="AL205" t="s">
        <v>2341</v>
      </c>
      <c r="AO205" t="s">
        <v>1573</v>
      </c>
    </row>
    <row r="206" spans="1:41" hidden="1" x14ac:dyDescent="0.25">
      <c r="A206" s="79">
        <v>43984</v>
      </c>
      <c r="B206" s="80">
        <v>0.44059027777777776</v>
      </c>
      <c r="C206" t="s">
        <v>1543</v>
      </c>
      <c r="D206" t="s">
        <v>1614</v>
      </c>
      <c r="E206" t="s">
        <v>1615</v>
      </c>
      <c r="F206" t="s">
        <v>1546</v>
      </c>
      <c r="G206" t="s">
        <v>1547</v>
      </c>
      <c r="H206">
        <v>-3.31</v>
      </c>
      <c r="I206">
        <v>0</v>
      </c>
      <c r="J206">
        <v>-3.31</v>
      </c>
      <c r="K206" t="s">
        <v>1549</v>
      </c>
      <c r="L206" t="s">
        <v>1616</v>
      </c>
      <c r="M206" t="s">
        <v>2342</v>
      </c>
      <c r="O206" t="s">
        <v>1618</v>
      </c>
      <c r="P206" t="s">
        <v>2343</v>
      </c>
      <c r="Q206"/>
      <c r="R206">
        <v>0</v>
      </c>
      <c r="T206">
        <v>0</v>
      </c>
      <c r="Y206" t="s">
        <v>1620</v>
      </c>
      <c r="Z206">
        <v>4495523415</v>
      </c>
      <c r="AB206">
        <v>1</v>
      </c>
      <c r="AD206" s="81">
        <v>17010.509999999998</v>
      </c>
      <c r="AK206">
        <v>5618661091</v>
      </c>
      <c r="AL206" t="s">
        <v>2343</v>
      </c>
      <c r="AO206" t="s">
        <v>1573</v>
      </c>
    </row>
    <row r="207" spans="1:41" hidden="1" x14ac:dyDescent="0.25">
      <c r="A207" s="79">
        <v>43984</v>
      </c>
      <c r="B207" s="80">
        <v>0.44155092592592587</v>
      </c>
      <c r="C207" t="s">
        <v>1543</v>
      </c>
      <c r="D207" t="s">
        <v>1614</v>
      </c>
      <c r="E207" t="s">
        <v>1615</v>
      </c>
      <c r="F207" t="s">
        <v>1546</v>
      </c>
      <c r="G207" t="s">
        <v>1547</v>
      </c>
      <c r="H207">
        <v>-3.39</v>
      </c>
      <c r="I207">
        <v>0</v>
      </c>
      <c r="J207">
        <v>-3.39</v>
      </c>
      <c r="K207" t="s">
        <v>1549</v>
      </c>
      <c r="L207" t="s">
        <v>1616</v>
      </c>
      <c r="M207" t="s">
        <v>2344</v>
      </c>
      <c r="O207" t="s">
        <v>1618</v>
      </c>
      <c r="P207" t="s">
        <v>2345</v>
      </c>
      <c r="Q207"/>
      <c r="R207">
        <v>0</v>
      </c>
      <c r="T207">
        <v>0</v>
      </c>
      <c r="Y207" t="s">
        <v>1620</v>
      </c>
      <c r="Z207">
        <v>4495523615</v>
      </c>
      <c r="AB207">
        <v>1</v>
      </c>
      <c r="AD207" s="81">
        <v>17007.12</v>
      </c>
      <c r="AK207">
        <v>5618661091</v>
      </c>
      <c r="AL207" t="s">
        <v>2345</v>
      </c>
      <c r="AO207" t="s">
        <v>1573</v>
      </c>
    </row>
    <row r="208" spans="1:41" hidden="1" x14ac:dyDescent="0.25">
      <c r="A208" s="79">
        <v>43984</v>
      </c>
      <c r="B208" s="80">
        <v>0.44460648148148146</v>
      </c>
      <c r="C208" t="s">
        <v>1543</v>
      </c>
      <c r="D208" t="s">
        <v>2346</v>
      </c>
      <c r="E208" t="s">
        <v>1545</v>
      </c>
      <c r="F208" t="s">
        <v>1546</v>
      </c>
      <c r="G208" t="s">
        <v>1547</v>
      </c>
      <c r="H208">
        <v>58.32</v>
      </c>
      <c r="I208">
        <v>-1.99</v>
      </c>
      <c r="J208">
        <v>56.33</v>
      </c>
      <c r="K208" t="s">
        <v>1548</v>
      </c>
      <c r="L208" t="s">
        <v>1549</v>
      </c>
      <c r="M208" t="s">
        <v>2347</v>
      </c>
      <c r="N208" t="s">
        <v>2348</v>
      </c>
      <c r="O208" t="s">
        <v>1552</v>
      </c>
      <c r="P208" t="s">
        <v>2349</v>
      </c>
      <c r="Q208">
        <v>264631124733</v>
      </c>
      <c r="R208">
        <v>0</v>
      </c>
      <c r="S208">
        <v>0</v>
      </c>
      <c r="T208">
        <v>3.3</v>
      </c>
      <c r="AA208" t="s">
        <v>2350</v>
      </c>
      <c r="AB208">
        <v>1</v>
      </c>
      <c r="AC208">
        <v>3397258408665050</v>
      </c>
      <c r="AD208" s="81">
        <v>17063.45</v>
      </c>
      <c r="AE208" t="s">
        <v>2351</v>
      </c>
      <c r="AG208" t="s">
        <v>2352</v>
      </c>
      <c r="AH208" t="s">
        <v>2287</v>
      </c>
      <c r="AI208" t="s">
        <v>2353</v>
      </c>
      <c r="AJ208" t="s">
        <v>1559</v>
      </c>
      <c r="AL208" t="s">
        <v>2349</v>
      </c>
      <c r="AN208" t="s">
        <v>1560</v>
      </c>
      <c r="AO208" t="s">
        <v>1561</v>
      </c>
    </row>
    <row r="209" spans="1:41" hidden="1" x14ac:dyDescent="0.25">
      <c r="A209" s="79">
        <v>43984</v>
      </c>
      <c r="B209" s="80">
        <v>0.44460648148148146</v>
      </c>
      <c r="C209" t="s">
        <v>1543</v>
      </c>
      <c r="E209" t="s">
        <v>1571</v>
      </c>
      <c r="F209" t="s">
        <v>1546</v>
      </c>
      <c r="G209" t="s">
        <v>1547</v>
      </c>
      <c r="H209">
        <v>-3.3</v>
      </c>
      <c r="I209">
        <v>0</v>
      </c>
      <c r="J209">
        <v>-3.3</v>
      </c>
      <c r="K209" t="s">
        <v>1548</v>
      </c>
      <c r="M209" t="s">
        <v>2354</v>
      </c>
      <c r="P209" t="s">
        <v>2349</v>
      </c>
      <c r="Q209">
        <v>264631124733</v>
      </c>
      <c r="R209">
        <v>0</v>
      </c>
      <c r="S209">
        <v>0</v>
      </c>
      <c r="T209">
        <v>3.3</v>
      </c>
      <c r="Y209" t="s">
        <v>2347</v>
      </c>
      <c r="AA209" t="s">
        <v>2350</v>
      </c>
      <c r="AB209">
        <v>1</v>
      </c>
      <c r="AC209">
        <v>3397258408665050</v>
      </c>
      <c r="AD209" s="81">
        <v>17060.150000000001</v>
      </c>
      <c r="AL209" t="s">
        <v>2349</v>
      </c>
      <c r="AO209" t="s">
        <v>1573</v>
      </c>
    </row>
    <row r="210" spans="1:41" hidden="1" x14ac:dyDescent="0.25">
      <c r="A210" s="79">
        <v>43984</v>
      </c>
      <c r="B210" s="80">
        <v>0.44681712962962966</v>
      </c>
      <c r="C210" t="s">
        <v>1543</v>
      </c>
      <c r="D210" t="s">
        <v>1614</v>
      </c>
      <c r="E210" t="s">
        <v>1615</v>
      </c>
      <c r="F210" t="s">
        <v>1546</v>
      </c>
      <c r="G210" t="s">
        <v>1547</v>
      </c>
      <c r="H210">
        <v>-7.41</v>
      </c>
      <c r="I210">
        <v>0</v>
      </c>
      <c r="J210">
        <v>-7.41</v>
      </c>
      <c r="K210" t="s">
        <v>1549</v>
      </c>
      <c r="L210" t="s">
        <v>1616</v>
      </c>
      <c r="M210" t="s">
        <v>2355</v>
      </c>
      <c r="O210" t="s">
        <v>1618</v>
      </c>
      <c r="P210" t="s">
        <v>2356</v>
      </c>
      <c r="Q210"/>
      <c r="R210">
        <v>0</v>
      </c>
      <c r="T210">
        <v>0</v>
      </c>
      <c r="Y210" t="s">
        <v>1620</v>
      </c>
      <c r="Z210">
        <v>4495533435</v>
      </c>
      <c r="AB210">
        <v>1</v>
      </c>
      <c r="AD210" s="81">
        <v>17052.740000000002</v>
      </c>
      <c r="AK210">
        <v>5618661091</v>
      </c>
      <c r="AL210" t="s">
        <v>2356</v>
      </c>
      <c r="AO210" t="s">
        <v>1573</v>
      </c>
    </row>
    <row r="211" spans="1:41" hidden="1" x14ac:dyDescent="0.25">
      <c r="A211" s="79">
        <v>43984</v>
      </c>
      <c r="B211" s="80">
        <v>0.44829861111111113</v>
      </c>
      <c r="C211" t="s">
        <v>1543</v>
      </c>
      <c r="D211" t="s">
        <v>1614</v>
      </c>
      <c r="E211" t="s">
        <v>1615</v>
      </c>
      <c r="F211" t="s">
        <v>1546</v>
      </c>
      <c r="G211" t="s">
        <v>1547</v>
      </c>
      <c r="H211">
        <v>-12.8</v>
      </c>
      <c r="I211">
        <v>0</v>
      </c>
      <c r="J211">
        <v>-12.8</v>
      </c>
      <c r="K211" t="s">
        <v>1549</v>
      </c>
      <c r="L211" t="s">
        <v>1616</v>
      </c>
      <c r="M211" t="s">
        <v>2357</v>
      </c>
      <c r="O211" t="s">
        <v>1618</v>
      </c>
      <c r="P211" t="s">
        <v>2358</v>
      </c>
      <c r="Q211"/>
      <c r="R211">
        <v>0</v>
      </c>
      <c r="T211">
        <v>0</v>
      </c>
      <c r="Y211" t="s">
        <v>1620</v>
      </c>
      <c r="Z211">
        <v>4495537245</v>
      </c>
      <c r="AB211">
        <v>1</v>
      </c>
      <c r="AD211" s="81">
        <v>17039.939999999999</v>
      </c>
      <c r="AK211">
        <v>5618661091</v>
      </c>
      <c r="AL211" t="s">
        <v>2358</v>
      </c>
      <c r="AO211" t="s">
        <v>1573</v>
      </c>
    </row>
    <row r="212" spans="1:41" hidden="1" x14ac:dyDescent="0.25">
      <c r="A212" s="79">
        <v>43984</v>
      </c>
      <c r="B212" s="80">
        <v>0.44907407407407413</v>
      </c>
      <c r="C212" t="s">
        <v>1543</v>
      </c>
      <c r="D212" t="s">
        <v>1614</v>
      </c>
      <c r="E212" t="s">
        <v>1615</v>
      </c>
      <c r="F212" t="s">
        <v>1546</v>
      </c>
      <c r="G212" t="s">
        <v>1547</v>
      </c>
      <c r="H212">
        <v>-6.94</v>
      </c>
      <c r="I212">
        <v>0</v>
      </c>
      <c r="J212">
        <v>-6.94</v>
      </c>
      <c r="K212" t="s">
        <v>1549</v>
      </c>
      <c r="L212" t="s">
        <v>1616</v>
      </c>
      <c r="M212" t="s">
        <v>2359</v>
      </c>
      <c r="O212" t="s">
        <v>1618</v>
      </c>
      <c r="P212" t="s">
        <v>2360</v>
      </c>
      <c r="Q212"/>
      <c r="R212">
        <v>0</v>
      </c>
      <c r="T212">
        <v>0</v>
      </c>
      <c r="Y212" t="s">
        <v>1620</v>
      </c>
      <c r="Z212">
        <v>4495532825</v>
      </c>
      <c r="AB212">
        <v>1</v>
      </c>
      <c r="AD212" s="81">
        <v>17033</v>
      </c>
      <c r="AK212">
        <v>5618661091</v>
      </c>
      <c r="AL212" t="s">
        <v>2360</v>
      </c>
      <c r="AO212" t="s">
        <v>1573</v>
      </c>
    </row>
    <row r="213" spans="1:41" hidden="1" x14ac:dyDescent="0.25">
      <c r="A213" s="79">
        <v>43984</v>
      </c>
      <c r="B213" s="80">
        <v>0.45687499999999998</v>
      </c>
      <c r="C213" t="s">
        <v>1543</v>
      </c>
      <c r="D213" t="s">
        <v>2235</v>
      </c>
      <c r="E213" t="s">
        <v>1692</v>
      </c>
      <c r="F213" t="s">
        <v>1546</v>
      </c>
      <c r="G213" t="s">
        <v>1547</v>
      </c>
      <c r="H213">
        <v>-120.05</v>
      </c>
      <c r="I213">
        <v>0</v>
      </c>
      <c r="J213">
        <v>-120.05</v>
      </c>
      <c r="K213" t="s">
        <v>1549</v>
      </c>
      <c r="L213" t="s">
        <v>2361</v>
      </c>
      <c r="M213" t="s">
        <v>2362</v>
      </c>
      <c r="O213" t="s">
        <v>1618</v>
      </c>
      <c r="P213" t="s">
        <v>2238</v>
      </c>
      <c r="Q213">
        <v>283250926686</v>
      </c>
      <c r="T213">
        <v>0</v>
      </c>
      <c r="Y213" s="82" t="s">
        <v>2236</v>
      </c>
      <c r="Z213" t="s">
        <v>2363</v>
      </c>
      <c r="AA213" t="s">
        <v>2239</v>
      </c>
      <c r="AB213">
        <v>1</v>
      </c>
      <c r="AD213" s="81">
        <v>16912.95</v>
      </c>
      <c r="AK213">
        <v>6626039317</v>
      </c>
      <c r="AL213" t="s">
        <v>2238</v>
      </c>
      <c r="AO213" t="s">
        <v>1573</v>
      </c>
    </row>
    <row r="214" spans="1:41" hidden="1" x14ac:dyDescent="0.25">
      <c r="A214" s="79">
        <v>43984</v>
      </c>
      <c r="B214" s="80">
        <v>0.46319444444444446</v>
      </c>
      <c r="C214" t="s">
        <v>1543</v>
      </c>
      <c r="D214" t="s">
        <v>2076</v>
      </c>
      <c r="E214" t="s">
        <v>1972</v>
      </c>
      <c r="F214" t="s">
        <v>1546</v>
      </c>
      <c r="G214" t="s">
        <v>1547</v>
      </c>
      <c r="H214">
        <v>200</v>
      </c>
      <c r="I214">
        <v>-9.1</v>
      </c>
      <c r="J214">
        <v>190.9</v>
      </c>
      <c r="K214" t="s">
        <v>2077</v>
      </c>
      <c r="L214" t="s">
        <v>1549</v>
      </c>
      <c r="M214" t="s">
        <v>2364</v>
      </c>
      <c r="N214" t="s">
        <v>2079</v>
      </c>
      <c r="O214" t="s">
        <v>1618</v>
      </c>
      <c r="Q214"/>
      <c r="T214"/>
      <c r="AD214" s="81">
        <v>17103.849999999999</v>
      </c>
      <c r="AE214" t="s">
        <v>2080</v>
      </c>
      <c r="AF214" t="s">
        <v>2081</v>
      </c>
      <c r="AG214" t="s">
        <v>2082</v>
      </c>
      <c r="AH214" t="s">
        <v>2083</v>
      </c>
      <c r="AI214">
        <v>9276129</v>
      </c>
      <c r="AJ214" t="s">
        <v>2084</v>
      </c>
      <c r="AK214">
        <v>996932852</v>
      </c>
      <c r="AM214" t="s">
        <v>2365</v>
      </c>
      <c r="AN214" t="s">
        <v>2086</v>
      </c>
      <c r="AO214" t="s">
        <v>1561</v>
      </c>
    </row>
    <row r="215" spans="1:41" hidden="1" x14ac:dyDescent="0.25">
      <c r="A215" s="79">
        <v>43984</v>
      </c>
      <c r="B215" s="80">
        <v>0.46339120370370374</v>
      </c>
      <c r="C215" t="s">
        <v>1543</v>
      </c>
      <c r="D215" t="s">
        <v>1614</v>
      </c>
      <c r="E215" t="s">
        <v>1615</v>
      </c>
      <c r="F215" t="s">
        <v>1546</v>
      </c>
      <c r="G215" t="s">
        <v>1547</v>
      </c>
      <c r="H215">
        <v>-8.5</v>
      </c>
      <c r="I215">
        <v>0</v>
      </c>
      <c r="J215">
        <v>-8.5</v>
      </c>
      <c r="K215" t="s">
        <v>1549</v>
      </c>
      <c r="L215" t="s">
        <v>1616</v>
      </c>
      <c r="M215" t="s">
        <v>2366</v>
      </c>
      <c r="O215" t="s">
        <v>1618</v>
      </c>
      <c r="P215" t="s">
        <v>2367</v>
      </c>
      <c r="Q215"/>
      <c r="R215">
        <v>0</v>
      </c>
      <c r="T215">
        <v>0</v>
      </c>
      <c r="Y215" t="s">
        <v>1620</v>
      </c>
      <c r="Z215">
        <v>4495555065</v>
      </c>
      <c r="AB215">
        <v>1</v>
      </c>
      <c r="AD215" s="81">
        <v>17095.349999999999</v>
      </c>
      <c r="AK215">
        <v>5618661091</v>
      </c>
      <c r="AL215" t="s">
        <v>2367</v>
      </c>
      <c r="AO215" t="s">
        <v>1573</v>
      </c>
    </row>
    <row r="216" spans="1:41" hidden="1" x14ac:dyDescent="0.25">
      <c r="A216" s="79">
        <v>43984</v>
      </c>
      <c r="B216" s="80">
        <v>0.46452546296296293</v>
      </c>
      <c r="C216" t="s">
        <v>1543</v>
      </c>
      <c r="D216" t="s">
        <v>1614</v>
      </c>
      <c r="E216" t="s">
        <v>1615</v>
      </c>
      <c r="F216" t="s">
        <v>1546</v>
      </c>
      <c r="G216" t="s">
        <v>1547</v>
      </c>
      <c r="H216">
        <v>-8.5</v>
      </c>
      <c r="I216">
        <v>0</v>
      </c>
      <c r="J216">
        <v>-8.5</v>
      </c>
      <c r="K216" t="s">
        <v>1549</v>
      </c>
      <c r="L216" t="s">
        <v>1616</v>
      </c>
      <c r="M216" t="s">
        <v>2368</v>
      </c>
      <c r="O216" t="s">
        <v>1618</v>
      </c>
      <c r="P216" t="s">
        <v>2369</v>
      </c>
      <c r="Q216"/>
      <c r="R216">
        <v>0</v>
      </c>
      <c r="T216">
        <v>0</v>
      </c>
      <c r="Y216" t="s">
        <v>1620</v>
      </c>
      <c r="Z216">
        <v>4495564275</v>
      </c>
      <c r="AB216">
        <v>1</v>
      </c>
      <c r="AD216" s="81">
        <v>17086.849999999999</v>
      </c>
      <c r="AK216">
        <v>5618661091</v>
      </c>
      <c r="AL216" t="s">
        <v>2369</v>
      </c>
      <c r="AO216" t="s">
        <v>1573</v>
      </c>
    </row>
    <row r="217" spans="1:41" hidden="1" x14ac:dyDescent="0.25">
      <c r="A217" s="79">
        <v>43984</v>
      </c>
      <c r="B217" s="80">
        <v>0.46907407407407403</v>
      </c>
      <c r="C217" t="s">
        <v>1543</v>
      </c>
      <c r="D217" t="s">
        <v>1614</v>
      </c>
      <c r="E217" t="s">
        <v>1615</v>
      </c>
      <c r="F217" t="s">
        <v>1546</v>
      </c>
      <c r="G217" t="s">
        <v>1547</v>
      </c>
      <c r="H217">
        <v>-8.5</v>
      </c>
      <c r="I217">
        <v>0</v>
      </c>
      <c r="J217">
        <v>-8.5</v>
      </c>
      <c r="K217" t="s">
        <v>1549</v>
      </c>
      <c r="L217" t="s">
        <v>1616</v>
      </c>
      <c r="M217" t="s">
        <v>2370</v>
      </c>
      <c r="O217" t="s">
        <v>1618</v>
      </c>
      <c r="P217" t="s">
        <v>2371</v>
      </c>
      <c r="Q217"/>
      <c r="R217">
        <v>0</v>
      </c>
      <c r="T217">
        <v>0</v>
      </c>
      <c r="Y217" t="s">
        <v>1620</v>
      </c>
      <c r="Z217">
        <v>4495567065</v>
      </c>
      <c r="AB217">
        <v>1</v>
      </c>
      <c r="AD217" s="81">
        <v>17078.349999999999</v>
      </c>
      <c r="AK217">
        <v>5618661091</v>
      </c>
      <c r="AL217" t="s">
        <v>2371</v>
      </c>
      <c r="AO217" t="s">
        <v>1573</v>
      </c>
    </row>
    <row r="218" spans="1:41" hidden="1" x14ac:dyDescent="0.25">
      <c r="A218" s="79">
        <v>43984</v>
      </c>
      <c r="B218" s="80">
        <v>0.4694444444444445</v>
      </c>
      <c r="C218" t="s">
        <v>1543</v>
      </c>
      <c r="D218" t="s">
        <v>2372</v>
      </c>
      <c r="E218" t="s">
        <v>1545</v>
      </c>
      <c r="F218" t="s">
        <v>1546</v>
      </c>
      <c r="G218" t="s">
        <v>1547</v>
      </c>
      <c r="H218">
        <v>72.37</v>
      </c>
      <c r="I218">
        <v>-2.4</v>
      </c>
      <c r="J218">
        <v>69.97</v>
      </c>
      <c r="K218" t="s">
        <v>1548</v>
      </c>
      <c r="L218" t="s">
        <v>1549</v>
      </c>
      <c r="M218" t="s">
        <v>2373</v>
      </c>
      <c r="N218" t="s">
        <v>2374</v>
      </c>
      <c r="O218" t="s">
        <v>1552</v>
      </c>
      <c r="P218" t="s">
        <v>2375</v>
      </c>
      <c r="Q218">
        <v>264749701154</v>
      </c>
      <c r="R218">
        <v>0</v>
      </c>
      <c r="S218">
        <v>0</v>
      </c>
      <c r="T218">
        <v>4.32</v>
      </c>
      <c r="AA218" t="s">
        <v>2376</v>
      </c>
      <c r="AB218">
        <v>1</v>
      </c>
      <c r="AC218">
        <v>313141052784562</v>
      </c>
      <c r="AD218" s="81">
        <v>17148.32</v>
      </c>
      <c r="AE218" t="s">
        <v>2377</v>
      </c>
      <c r="AF218" t="s">
        <v>2378</v>
      </c>
      <c r="AG218" t="s">
        <v>2379</v>
      </c>
      <c r="AH218" t="s">
        <v>1966</v>
      </c>
      <c r="AI218" t="s">
        <v>2380</v>
      </c>
      <c r="AJ218" t="s">
        <v>1559</v>
      </c>
      <c r="AL218" t="s">
        <v>2375</v>
      </c>
      <c r="AN218" t="s">
        <v>1560</v>
      </c>
      <c r="AO218" t="s">
        <v>1561</v>
      </c>
    </row>
    <row r="219" spans="1:41" hidden="1" x14ac:dyDescent="0.25">
      <c r="A219" s="79">
        <v>43984</v>
      </c>
      <c r="B219" s="80">
        <v>0.4694444444444445</v>
      </c>
      <c r="C219" t="s">
        <v>1543</v>
      </c>
      <c r="E219" t="s">
        <v>1571</v>
      </c>
      <c r="F219" t="s">
        <v>1546</v>
      </c>
      <c r="G219" t="s">
        <v>1547</v>
      </c>
      <c r="H219">
        <v>-4.32</v>
      </c>
      <c r="I219">
        <v>0</v>
      </c>
      <c r="J219">
        <v>-4.32</v>
      </c>
      <c r="K219" t="s">
        <v>1548</v>
      </c>
      <c r="M219" t="s">
        <v>2381</v>
      </c>
      <c r="P219" t="s">
        <v>2375</v>
      </c>
      <c r="Q219">
        <v>264749701154</v>
      </c>
      <c r="R219">
        <v>0</v>
      </c>
      <c r="S219">
        <v>0</v>
      </c>
      <c r="T219">
        <v>4.32</v>
      </c>
      <c r="Y219" t="s">
        <v>2373</v>
      </c>
      <c r="AA219" t="s">
        <v>2376</v>
      </c>
      <c r="AB219">
        <v>1</v>
      </c>
      <c r="AC219">
        <v>313141052784562</v>
      </c>
      <c r="AD219" s="81">
        <v>17144</v>
      </c>
      <c r="AL219" t="s">
        <v>2375</v>
      </c>
      <c r="AO219" t="s">
        <v>1573</v>
      </c>
    </row>
    <row r="220" spans="1:41" hidden="1" x14ac:dyDescent="0.25">
      <c r="A220" s="79">
        <v>43984</v>
      </c>
      <c r="B220" s="80">
        <v>0.47998842592592594</v>
      </c>
      <c r="C220" t="s">
        <v>1543</v>
      </c>
      <c r="D220" t="s">
        <v>2382</v>
      </c>
      <c r="E220" t="s">
        <v>1545</v>
      </c>
      <c r="F220" t="s">
        <v>1546</v>
      </c>
      <c r="G220" t="s">
        <v>1547</v>
      </c>
      <c r="H220">
        <v>232.13</v>
      </c>
      <c r="I220">
        <v>-7.03</v>
      </c>
      <c r="J220">
        <v>225.1</v>
      </c>
      <c r="K220" t="s">
        <v>1548</v>
      </c>
      <c r="L220" t="s">
        <v>1549</v>
      </c>
      <c r="M220" t="s">
        <v>2383</v>
      </c>
      <c r="N220" t="s">
        <v>2384</v>
      </c>
      <c r="O220" t="s">
        <v>1552</v>
      </c>
      <c r="P220" t="s">
        <v>2385</v>
      </c>
      <c r="Q220">
        <v>264656261388</v>
      </c>
      <c r="R220">
        <v>0</v>
      </c>
      <c r="S220">
        <v>0</v>
      </c>
      <c r="T220">
        <v>12.1</v>
      </c>
      <c r="AA220" t="s">
        <v>2386</v>
      </c>
      <c r="AB220">
        <v>1</v>
      </c>
      <c r="AC220">
        <v>3256961958502520</v>
      </c>
      <c r="AD220" s="81">
        <v>17369.099999999999</v>
      </c>
      <c r="AE220" t="s">
        <v>2387</v>
      </c>
      <c r="AG220" t="s">
        <v>2388</v>
      </c>
      <c r="AH220" t="s">
        <v>1894</v>
      </c>
      <c r="AI220" t="s">
        <v>2389</v>
      </c>
      <c r="AJ220" t="s">
        <v>1559</v>
      </c>
      <c r="AL220" t="s">
        <v>2385</v>
      </c>
      <c r="AN220" t="s">
        <v>1560</v>
      </c>
      <c r="AO220" t="s">
        <v>1561</v>
      </c>
    </row>
    <row r="221" spans="1:41" hidden="1" x14ac:dyDescent="0.25">
      <c r="A221" s="79">
        <v>43984</v>
      </c>
      <c r="B221" s="80">
        <v>0.47998842592592594</v>
      </c>
      <c r="C221" t="s">
        <v>1543</v>
      </c>
      <c r="E221" t="s">
        <v>1571</v>
      </c>
      <c r="F221" t="s">
        <v>1546</v>
      </c>
      <c r="G221" t="s">
        <v>1547</v>
      </c>
      <c r="H221">
        <v>-12.1</v>
      </c>
      <c r="I221">
        <v>0</v>
      </c>
      <c r="J221">
        <v>-12.1</v>
      </c>
      <c r="K221" t="s">
        <v>1548</v>
      </c>
      <c r="M221">
        <v>3.49393969670559E+16</v>
      </c>
      <c r="P221" t="s">
        <v>2385</v>
      </c>
      <c r="Q221">
        <v>264656261388</v>
      </c>
      <c r="R221">
        <v>0</v>
      </c>
      <c r="S221">
        <v>0</v>
      </c>
      <c r="T221">
        <v>12.1</v>
      </c>
      <c r="Y221" t="s">
        <v>2383</v>
      </c>
      <c r="AA221" t="s">
        <v>2386</v>
      </c>
      <c r="AB221">
        <v>1</v>
      </c>
      <c r="AC221">
        <v>3256961958502520</v>
      </c>
      <c r="AD221" s="81">
        <v>17357</v>
      </c>
      <c r="AL221" t="s">
        <v>2385</v>
      </c>
      <c r="AO221" t="s">
        <v>1573</v>
      </c>
    </row>
    <row r="222" spans="1:41" hidden="1" x14ac:dyDescent="0.25">
      <c r="A222" s="79">
        <v>43984</v>
      </c>
      <c r="B222" s="80">
        <v>0.49335648148148148</v>
      </c>
      <c r="C222" t="s">
        <v>1543</v>
      </c>
      <c r="D222" t="s">
        <v>2390</v>
      </c>
      <c r="E222" t="s">
        <v>1545</v>
      </c>
      <c r="F222" t="s">
        <v>1546</v>
      </c>
      <c r="G222" t="s">
        <v>1547</v>
      </c>
      <c r="H222">
        <v>90.65</v>
      </c>
      <c r="I222">
        <v>-2.93</v>
      </c>
      <c r="J222">
        <v>87.72</v>
      </c>
      <c r="K222" t="s">
        <v>1548</v>
      </c>
      <c r="L222" t="s">
        <v>1549</v>
      </c>
      <c r="M222" t="s">
        <v>2391</v>
      </c>
      <c r="N222" t="s">
        <v>2392</v>
      </c>
      <c r="O222" t="s">
        <v>1552</v>
      </c>
      <c r="P222" t="s">
        <v>2393</v>
      </c>
      <c r="Q222">
        <v>283440967606</v>
      </c>
      <c r="R222">
        <v>0</v>
      </c>
      <c r="S222">
        <v>0</v>
      </c>
      <c r="T222">
        <v>5.63</v>
      </c>
      <c r="AA222" t="s">
        <v>2394</v>
      </c>
      <c r="AB222">
        <v>1</v>
      </c>
      <c r="AC222">
        <v>2285313546357830</v>
      </c>
      <c r="AD222" s="81">
        <v>17444.72</v>
      </c>
      <c r="AE222" t="s">
        <v>2395</v>
      </c>
      <c r="AG222" t="s">
        <v>2396</v>
      </c>
      <c r="AH222" t="s">
        <v>1884</v>
      </c>
      <c r="AI222" t="s">
        <v>2397</v>
      </c>
      <c r="AJ222" t="s">
        <v>1559</v>
      </c>
      <c r="AL222" t="s">
        <v>2393</v>
      </c>
      <c r="AN222" t="s">
        <v>1560</v>
      </c>
      <c r="AO222" t="s">
        <v>1561</v>
      </c>
    </row>
    <row r="223" spans="1:41" hidden="1" x14ac:dyDescent="0.25">
      <c r="A223" s="79">
        <v>43984</v>
      </c>
      <c r="B223" s="80">
        <v>0.49335648148148148</v>
      </c>
      <c r="C223" t="s">
        <v>1543</v>
      </c>
      <c r="E223" t="s">
        <v>1571</v>
      </c>
      <c r="F223" t="s">
        <v>1546</v>
      </c>
      <c r="G223" t="s">
        <v>1547</v>
      </c>
      <c r="H223">
        <v>-5.63</v>
      </c>
      <c r="I223">
        <v>0</v>
      </c>
      <c r="J223">
        <v>-5.63</v>
      </c>
      <c r="K223" t="s">
        <v>1548</v>
      </c>
      <c r="M223" t="s">
        <v>2398</v>
      </c>
      <c r="P223" t="s">
        <v>2393</v>
      </c>
      <c r="Q223">
        <v>283440967606</v>
      </c>
      <c r="R223">
        <v>0</v>
      </c>
      <c r="S223">
        <v>0</v>
      </c>
      <c r="T223">
        <v>5.63</v>
      </c>
      <c r="Y223" t="s">
        <v>2391</v>
      </c>
      <c r="AA223" t="s">
        <v>2394</v>
      </c>
      <c r="AB223">
        <v>1</v>
      </c>
      <c r="AC223">
        <v>2285313546357830</v>
      </c>
      <c r="AD223" s="81">
        <v>17439.09</v>
      </c>
      <c r="AL223" t="s">
        <v>2393</v>
      </c>
      <c r="AO223" t="s">
        <v>1573</v>
      </c>
    </row>
    <row r="224" spans="1:41" hidden="1" x14ac:dyDescent="0.25">
      <c r="A224" s="79">
        <v>43992</v>
      </c>
      <c r="B224" s="80">
        <v>0.67765046296296294</v>
      </c>
      <c r="C224" t="s">
        <v>1543</v>
      </c>
      <c r="D224" t="s">
        <v>6294</v>
      </c>
      <c r="E224" t="s">
        <v>1545</v>
      </c>
      <c r="F224" t="s">
        <v>1546</v>
      </c>
      <c r="G224" t="s">
        <v>1547</v>
      </c>
      <c r="H224" s="83">
        <v>318.91000000000003</v>
      </c>
      <c r="I224">
        <v>-9.5500000000000007</v>
      </c>
      <c r="J224">
        <v>309.36</v>
      </c>
      <c r="K224" t="s">
        <v>1548</v>
      </c>
      <c r="L224" t="s">
        <v>1549</v>
      </c>
      <c r="M224" t="s">
        <v>6295</v>
      </c>
      <c r="N224" t="s">
        <v>6296</v>
      </c>
      <c r="O224" t="s">
        <v>1552</v>
      </c>
      <c r="P224" t="s">
        <v>6297</v>
      </c>
      <c r="Q224" s="86">
        <v>283866008345</v>
      </c>
      <c r="R224">
        <v>0</v>
      </c>
      <c r="S224">
        <v>0</v>
      </c>
      <c r="T224" s="83">
        <v>20.86</v>
      </c>
      <c r="AA224" t="s">
        <v>6298</v>
      </c>
      <c r="AB224">
        <v>1</v>
      </c>
      <c r="AD224" s="81">
        <v>20063.66</v>
      </c>
      <c r="AE224" t="s">
        <v>6299</v>
      </c>
      <c r="AG224" t="s">
        <v>6300</v>
      </c>
      <c r="AH224" t="s">
        <v>1719</v>
      </c>
      <c r="AI224" t="s">
        <v>6301</v>
      </c>
      <c r="AJ224" t="s">
        <v>1559</v>
      </c>
      <c r="AK224">
        <v>3055863129</v>
      </c>
      <c r="AL224" t="s">
        <v>6297</v>
      </c>
      <c r="AN224" t="s">
        <v>1560</v>
      </c>
      <c r="AO224" t="s">
        <v>1561</v>
      </c>
    </row>
    <row r="225" spans="1:41" hidden="1" x14ac:dyDescent="0.25">
      <c r="A225" s="79">
        <v>44012</v>
      </c>
      <c r="B225" s="80">
        <v>0.93146990740740743</v>
      </c>
      <c r="C225" t="s">
        <v>1543</v>
      </c>
      <c r="D225" t="s">
        <v>14243</v>
      </c>
      <c r="E225" t="s">
        <v>1545</v>
      </c>
      <c r="F225" t="s">
        <v>1546</v>
      </c>
      <c r="G225" t="s">
        <v>1547</v>
      </c>
      <c r="H225" s="83">
        <v>294.26</v>
      </c>
      <c r="I225">
        <v>-8.83</v>
      </c>
      <c r="J225">
        <v>285.43</v>
      </c>
      <c r="K225" t="s">
        <v>1548</v>
      </c>
      <c r="L225" t="s">
        <v>1549</v>
      </c>
      <c r="M225" t="s">
        <v>14244</v>
      </c>
      <c r="N225" t="s">
        <v>14245</v>
      </c>
      <c r="O225" t="s">
        <v>1552</v>
      </c>
      <c r="P225" t="s">
        <v>14246</v>
      </c>
      <c r="Q225" s="86">
        <v>264588116672</v>
      </c>
      <c r="R225">
        <v>0</v>
      </c>
      <c r="S225">
        <v>0</v>
      </c>
      <c r="T225" s="83">
        <v>19.25</v>
      </c>
      <c r="AA225" t="s">
        <v>14247</v>
      </c>
      <c r="AB225">
        <v>1</v>
      </c>
      <c r="AD225" s="81">
        <v>6160.75</v>
      </c>
      <c r="AE225" t="s">
        <v>14248</v>
      </c>
      <c r="AG225" t="s">
        <v>2580</v>
      </c>
      <c r="AH225" t="s">
        <v>1719</v>
      </c>
      <c r="AI225" t="s">
        <v>14249</v>
      </c>
      <c r="AJ225" t="s">
        <v>1559</v>
      </c>
      <c r="AK225">
        <v>7863505583</v>
      </c>
      <c r="AL225" t="s">
        <v>14246</v>
      </c>
      <c r="AN225" t="s">
        <v>1560</v>
      </c>
      <c r="AO225" t="s">
        <v>1561</v>
      </c>
    </row>
    <row r="226" spans="1:41" hidden="1" x14ac:dyDescent="0.25">
      <c r="A226" s="79">
        <v>43984</v>
      </c>
      <c r="B226" s="80">
        <v>0.50663194444444448</v>
      </c>
      <c r="C226" t="s">
        <v>1543</v>
      </c>
      <c r="D226" t="s">
        <v>2415</v>
      </c>
      <c r="E226" t="s">
        <v>1692</v>
      </c>
      <c r="F226" t="s">
        <v>1546</v>
      </c>
      <c r="G226" t="s">
        <v>1547</v>
      </c>
      <c r="H226">
        <v>-503.52</v>
      </c>
      <c r="I226">
        <v>0</v>
      </c>
      <c r="J226">
        <v>-503.52</v>
      </c>
      <c r="K226" t="s">
        <v>1549</v>
      </c>
      <c r="L226" t="s">
        <v>2416</v>
      </c>
      <c r="M226" t="s">
        <v>2417</v>
      </c>
      <c r="O226" t="s">
        <v>1618</v>
      </c>
      <c r="P226" t="s">
        <v>2418</v>
      </c>
      <c r="Q226">
        <v>254519391489</v>
      </c>
      <c r="T226">
        <v>28.5</v>
      </c>
      <c r="Y226" t="s">
        <v>2419</v>
      </c>
      <c r="Z226" t="s">
        <v>2420</v>
      </c>
      <c r="AA226" t="s">
        <v>2421</v>
      </c>
      <c r="AB226">
        <v>1</v>
      </c>
      <c r="AC226">
        <v>2051673797131110</v>
      </c>
      <c r="AD226" s="81">
        <v>17037.72</v>
      </c>
      <c r="AK226">
        <v>3044828456</v>
      </c>
      <c r="AL226" t="s">
        <v>2418</v>
      </c>
      <c r="AO226" t="s">
        <v>1573</v>
      </c>
    </row>
    <row r="227" spans="1:41" hidden="1" x14ac:dyDescent="0.25">
      <c r="A227" s="79">
        <v>43984</v>
      </c>
      <c r="B227" s="80">
        <v>0.50663194444444448</v>
      </c>
      <c r="C227" t="s">
        <v>1543</v>
      </c>
      <c r="D227" t="s">
        <v>2416</v>
      </c>
      <c r="E227" t="s">
        <v>1571</v>
      </c>
      <c r="F227" t="s">
        <v>1546</v>
      </c>
      <c r="G227" t="s">
        <v>1547</v>
      </c>
      <c r="H227">
        <v>28.5</v>
      </c>
      <c r="I227">
        <v>0</v>
      </c>
      <c r="J227">
        <v>28.5</v>
      </c>
      <c r="K227" t="s">
        <v>2416</v>
      </c>
      <c r="L227" t="s">
        <v>1549</v>
      </c>
      <c r="M227" t="s">
        <v>2422</v>
      </c>
      <c r="P227" t="s">
        <v>2418</v>
      </c>
      <c r="Q227">
        <v>254519391489</v>
      </c>
      <c r="R227">
        <v>0</v>
      </c>
      <c r="T227">
        <v>28.5</v>
      </c>
      <c r="Y227" t="s">
        <v>2419</v>
      </c>
      <c r="Z227" t="s">
        <v>2420</v>
      </c>
      <c r="AA227" t="s">
        <v>2421</v>
      </c>
      <c r="AB227">
        <v>1</v>
      </c>
      <c r="AC227">
        <v>2051673797131110</v>
      </c>
      <c r="AD227" s="81">
        <v>17066.22</v>
      </c>
      <c r="AL227" t="s">
        <v>2418</v>
      </c>
      <c r="AO227" t="s">
        <v>1561</v>
      </c>
    </row>
    <row r="228" spans="1:41" hidden="1" x14ac:dyDescent="0.25">
      <c r="A228" s="79">
        <v>43984</v>
      </c>
      <c r="B228" s="80">
        <v>0.5176736111111111</v>
      </c>
      <c r="C228" t="s">
        <v>1543</v>
      </c>
      <c r="D228" t="s">
        <v>1614</v>
      </c>
      <c r="E228" t="s">
        <v>1615</v>
      </c>
      <c r="F228" t="s">
        <v>1546</v>
      </c>
      <c r="G228" t="s">
        <v>1547</v>
      </c>
      <c r="H228">
        <v>-3.56</v>
      </c>
      <c r="I228">
        <v>0</v>
      </c>
      <c r="J228">
        <v>-3.56</v>
      </c>
      <c r="K228" t="s">
        <v>1549</v>
      </c>
      <c r="L228" t="s">
        <v>2055</v>
      </c>
      <c r="M228" t="s">
        <v>2423</v>
      </c>
      <c r="O228" t="s">
        <v>1618</v>
      </c>
      <c r="P228" t="s">
        <v>2424</v>
      </c>
      <c r="Q228"/>
      <c r="R228">
        <v>0</v>
      </c>
      <c r="T228">
        <v>0</v>
      </c>
      <c r="Y228" t="s">
        <v>1620</v>
      </c>
      <c r="Z228" t="s">
        <v>2425</v>
      </c>
      <c r="AB228">
        <v>1</v>
      </c>
      <c r="AD228" s="81">
        <v>17062.66</v>
      </c>
      <c r="AL228" t="s">
        <v>2424</v>
      </c>
      <c r="AO228" t="s">
        <v>1573</v>
      </c>
    </row>
    <row r="229" spans="1:41" hidden="1" x14ac:dyDescent="0.25">
      <c r="A229" s="79">
        <v>43984</v>
      </c>
      <c r="B229" s="80">
        <v>0.51881944444444439</v>
      </c>
      <c r="C229" t="s">
        <v>1543</v>
      </c>
      <c r="D229" t="s">
        <v>2426</v>
      </c>
      <c r="E229" t="s">
        <v>1692</v>
      </c>
      <c r="F229" t="s">
        <v>1546</v>
      </c>
      <c r="G229" t="s">
        <v>1547</v>
      </c>
      <c r="H229">
        <v>-74.5</v>
      </c>
      <c r="I229">
        <v>0</v>
      </c>
      <c r="J229">
        <v>-74.5</v>
      </c>
      <c r="K229" t="s">
        <v>1549</v>
      </c>
      <c r="L229" t="s">
        <v>2427</v>
      </c>
      <c r="M229" t="s">
        <v>2428</v>
      </c>
      <c r="O229" t="s">
        <v>1618</v>
      </c>
      <c r="P229" t="s">
        <v>2429</v>
      </c>
      <c r="Q229">
        <v>252008348414</v>
      </c>
      <c r="T229">
        <v>0</v>
      </c>
      <c r="Y229" t="s">
        <v>2430</v>
      </c>
      <c r="Z229" t="s">
        <v>2431</v>
      </c>
      <c r="AA229" t="s">
        <v>2432</v>
      </c>
      <c r="AB229">
        <v>1</v>
      </c>
      <c r="AC229">
        <v>4668526243764330</v>
      </c>
      <c r="AD229" s="81">
        <v>16988.16</v>
      </c>
      <c r="AK229">
        <v>8655851945</v>
      </c>
      <c r="AL229" t="s">
        <v>2429</v>
      </c>
      <c r="AO229" t="s">
        <v>1573</v>
      </c>
    </row>
    <row r="230" spans="1:41" hidden="1" x14ac:dyDescent="0.25">
      <c r="A230" s="79">
        <v>43984</v>
      </c>
      <c r="B230" s="80">
        <v>0.52375000000000005</v>
      </c>
      <c r="C230" t="s">
        <v>1543</v>
      </c>
      <c r="D230" t="s">
        <v>1614</v>
      </c>
      <c r="E230" t="s">
        <v>1615</v>
      </c>
      <c r="F230" t="s">
        <v>1546</v>
      </c>
      <c r="G230" t="s">
        <v>1547</v>
      </c>
      <c r="H230">
        <v>-5.46</v>
      </c>
      <c r="I230">
        <v>0</v>
      </c>
      <c r="J230">
        <v>-5.46</v>
      </c>
      <c r="K230" t="s">
        <v>1549</v>
      </c>
      <c r="L230" t="s">
        <v>2055</v>
      </c>
      <c r="M230" t="s">
        <v>2433</v>
      </c>
      <c r="O230" t="s">
        <v>1618</v>
      </c>
      <c r="P230" t="s">
        <v>2434</v>
      </c>
      <c r="Q230"/>
      <c r="R230">
        <v>0</v>
      </c>
      <c r="T230">
        <v>0</v>
      </c>
      <c r="Y230" t="s">
        <v>1620</v>
      </c>
      <c r="Z230" t="s">
        <v>2435</v>
      </c>
      <c r="AB230">
        <v>1</v>
      </c>
      <c r="AD230" s="81">
        <v>16982.7</v>
      </c>
      <c r="AL230" t="s">
        <v>2434</v>
      </c>
      <c r="AO230" t="s">
        <v>1573</v>
      </c>
    </row>
    <row r="231" spans="1:41" hidden="1" x14ac:dyDescent="0.25">
      <c r="A231" s="79">
        <v>43984</v>
      </c>
      <c r="B231" s="80">
        <v>0.52980324074074081</v>
      </c>
      <c r="C231" t="s">
        <v>1543</v>
      </c>
      <c r="D231" t="s">
        <v>2436</v>
      </c>
      <c r="E231" t="s">
        <v>1545</v>
      </c>
      <c r="F231" t="s">
        <v>1546</v>
      </c>
      <c r="G231" t="s">
        <v>1547</v>
      </c>
      <c r="H231">
        <v>357.35</v>
      </c>
      <c r="I231">
        <v>-10.66</v>
      </c>
      <c r="J231">
        <v>346.69</v>
      </c>
      <c r="K231" t="s">
        <v>1548</v>
      </c>
      <c r="L231" t="s">
        <v>1549</v>
      </c>
      <c r="M231" t="s">
        <v>2437</v>
      </c>
      <c r="N231" t="s">
        <v>2438</v>
      </c>
      <c r="O231" t="s">
        <v>1552</v>
      </c>
      <c r="P231" t="s">
        <v>2439</v>
      </c>
      <c r="Q231">
        <v>254316281307</v>
      </c>
      <c r="R231">
        <v>0</v>
      </c>
      <c r="S231">
        <v>0</v>
      </c>
      <c r="T231">
        <v>23.38</v>
      </c>
      <c r="AA231" t="s">
        <v>2440</v>
      </c>
      <c r="AB231">
        <v>1</v>
      </c>
      <c r="AD231" s="81">
        <v>17329.39</v>
      </c>
      <c r="AE231" t="s">
        <v>2441</v>
      </c>
      <c r="AG231" t="s">
        <v>2442</v>
      </c>
      <c r="AH231" t="s">
        <v>1569</v>
      </c>
      <c r="AI231" t="s">
        <v>2443</v>
      </c>
      <c r="AJ231" t="s">
        <v>1559</v>
      </c>
      <c r="AK231">
        <v>6785957625</v>
      </c>
      <c r="AL231" t="s">
        <v>2439</v>
      </c>
      <c r="AN231" t="s">
        <v>1560</v>
      </c>
      <c r="AO231" t="s">
        <v>1561</v>
      </c>
    </row>
    <row r="232" spans="1:41" hidden="1" x14ac:dyDescent="0.25">
      <c r="A232" s="79">
        <v>43984</v>
      </c>
      <c r="B232" s="80">
        <v>0.52980324074074081</v>
      </c>
      <c r="C232" t="s">
        <v>1543</v>
      </c>
      <c r="E232" t="s">
        <v>1571</v>
      </c>
      <c r="F232" t="s">
        <v>1546</v>
      </c>
      <c r="G232" t="s">
        <v>1547</v>
      </c>
      <c r="H232">
        <v>-23.38</v>
      </c>
      <c r="I232">
        <v>0</v>
      </c>
      <c r="J232">
        <v>-23.38</v>
      </c>
      <c r="K232" t="s">
        <v>1548</v>
      </c>
      <c r="M232" t="s">
        <v>2444</v>
      </c>
      <c r="P232" t="s">
        <v>2439</v>
      </c>
      <c r="Q232">
        <v>254316281307</v>
      </c>
      <c r="R232">
        <v>0</v>
      </c>
      <c r="S232">
        <v>0</v>
      </c>
      <c r="T232">
        <v>23.38</v>
      </c>
      <c r="Y232" t="s">
        <v>2437</v>
      </c>
      <c r="AA232" t="s">
        <v>2440</v>
      </c>
      <c r="AB232">
        <v>1</v>
      </c>
      <c r="AD232" s="81">
        <v>17306.009999999998</v>
      </c>
      <c r="AL232" t="s">
        <v>2439</v>
      </c>
      <c r="AO232" t="s">
        <v>1573</v>
      </c>
    </row>
    <row r="233" spans="1:41" hidden="1" x14ac:dyDescent="0.25">
      <c r="A233" s="79">
        <v>43984</v>
      </c>
      <c r="B233" s="80">
        <v>0.53481481481481474</v>
      </c>
      <c r="C233" t="s">
        <v>1543</v>
      </c>
      <c r="D233" t="s">
        <v>1614</v>
      </c>
      <c r="E233" t="s">
        <v>1615</v>
      </c>
      <c r="F233" t="s">
        <v>1546</v>
      </c>
      <c r="G233" t="s">
        <v>1547</v>
      </c>
      <c r="H233">
        <v>-1.22</v>
      </c>
      <c r="I233">
        <v>0</v>
      </c>
      <c r="J233">
        <v>-1.22</v>
      </c>
      <c r="K233" t="s">
        <v>1549</v>
      </c>
      <c r="L233" t="s">
        <v>2055</v>
      </c>
      <c r="M233" t="s">
        <v>2445</v>
      </c>
      <c r="O233" t="s">
        <v>1618</v>
      </c>
      <c r="P233" t="s">
        <v>2446</v>
      </c>
      <c r="Q233"/>
      <c r="R233">
        <v>0</v>
      </c>
      <c r="T233">
        <v>0</v>
      </c>
      <c r="Y233" t="s">
        <v>1620</v>
      </c>
      <c r="Z233" t="s">
        <v>2447</v>
      </c>
      <c r="AB233">
        <v>1</v>
      </c>
      <c r="AD233" s="81">
        <v>17304.79</v>
      </c>
      <c r="AL233" t="s">
        <v>2446</v>
      </c>
      <c r="AO233" t="s">
        <v>1573</v>
      </c>
    </row>
    <row r="234" spans="1:41" hidden="1" x14ac:dyDescent="0.25">
      <c r="A234" s="79">
        <v>43984</v>
      </c>
      <c r="B234" s="80">
        <v>0.53920138888888891</v>
      </c>
      <c r="C234" t="s">
        <v>1543</v>
      </c>
      <c r="D234" t="s">
        <v>2448</v>
      </c>
      <c r="E234" t="s">
        <v>1545</v>
      </c>
      <c r="F234" t="s">
        <v>1546</v>
      </c>
      <c r="G234" t="s">
        <v>1547</v>
      </c>
      <c r="H234">
        <v>203.31</v>
      </c>
      <c r="I234">
        <v>-6.2</v>
      </c>
      <c r="J234">
        <v>197.11</v>
      </c>
      <c r="K234" t="s">
        <v>1548</v>
      </c>
      <c r="L234" t="s">
        <v>1549</v>
      </c>
      <c r="M234" t="s">
        <v>2449</v>
      </c>
      <c r="N234" t="s">
        <v>2450</v>
      </c>
      <c r="O234" t="s">
        <v>1552</v>
      </c>
      <c r="P234" t="s">
        <v>2451</v>
      </c>
      <c r="Q234">
        <v>283746255616</v>
      </c>
      <c r="R234">
        <v>0</v>
      </c>
      <c r="S234">
        <v>0</v>
      </c>
      <c r="T234">
        <v>13.3</v>
      </c>
      <c r="AA234" t="s">
        <v>2452</v>
      </c>
      <c r="AB234">
        <v>1</v>
      </c>
      <c r="AC234">
        <v>3460463581002820</v>
      </c>
      <c r="AD234" s="81">
        <v>17501.900000000001</v>
      </c>
      <c r="AE234" t="s">
        <v>2453</v>
      </c>
      <c r="AG234" t="s">
        <v>2454</v>
      </c>
      <c r="AH234" t="s">
        <v>2131</v>
      </c>
      <c r="AI234">
        <v>28127</v>
      </c>
      <c r="AJ234" t="s">
        <v>1559</v>
      </c>
      <c r="AL234" t="s">
        <v>2451</v>
      </c>
      <c r="AN234" t="s">
        <v>1560</v>
      </c>
      <c r="AO234" t="s">
        <v>1561</v>
      </c>
    </row>
    <row r="235" spans="1:41" hidden="1" x14ac:dyDescent="0.25">
      <c r="A235" s="79">
        <v>43984</v>
      </c>
      <c r="B235" s="80">
        <v>0.53920138888888891</v>
      </c>
      <c r="C235" t="s">
        <v>1543</v>
      </c>
      <c r="E235" t="s">
        <v>1571</v>
      </c>
      <c r="F235" t="s">
        <v>1546</v>
      </c>
      <c r="G235" t="s">
        <v>1547</v>
      </c>
      <c r="H235">
        <v>-13.3</v>
      </c>
      <c r="I235">
        <v>0</v>
      </c>
      <c r="J235">
        <v>-13.3</v>
      </c>
      <c r="K235" t="s">
        <v>1548</v>
      </c>
      <c r="M235" t="s">
        <v>2455</v>
      </c>
      <c r="P235" t="s">
        <v>2451</v>
      </c>
      <c r="Q235">
        <v>283746255616</v>
      </c>
      <c r="R235">
        <v>0</v>
      </c>
      <c r="S235">
        <v>0</v>
      </c>
      <c r="T235">
        <v>13.3</v>
      </c>
      <c r="Y235" t="s">
        <v>2449</v>
      </c>
      <c r="AA235" t="s">
        <v>2452</v>
      </c>
      <c r="AB235">
        <v>1</v>
      </c>
      <c r="AC235">
        <v>3460463581002820</v>
      </c>
      <c r="AD235" s="81">
        <v>17488.599999999999</v>
      </c>
      <c r="AL235" t="s">
        <v>2451</v>
      </c>
      <c r="AO235" t="s">
        <v>1573</v>
      </c>
    </row>
    <row r="236" spans="1:41" hidden="1" x14ac:dyDescent="0.25">
      <c r="A236" s="79">
        <v>43984</v>
      </c>
      <c r="B236" s="80">
        <v>0.53964120370370372</v>
      </c>
      <c r="C236" t="s">
        <v>1543</v>
      </c>
      <c r="D236" t="s">
        <v>1614</v>
      </c>
      <c r="E236" t="s">
        <v>1615</v>
      </c>
      <c r="F236" t="s">
        <v>1546</v>
      </c>
      <c r="G236" t="s">
        <v>1547</v>
      </c>
      <c r="H236">
        <v>-6.94</v>
      </c>
      <c r="I236">
        <v>0</v>
      </c>
      <c r="J236">
        <v>-6.94</v>
      </c>
      <c r="K236" t="s">
        <v>1549</v>
      </c>
      <c r="L236" t="s">
        <v>1616</v>
      </c>
      <c r="M236" t="s">
        <v>2456</v>
      </c>
      <c r="O236" t="s">
        <v>1618</v>
      </c>
      <c r="P236" t="s">
        <v>2457</v>
      </c>
      <c r="Q236"/>
      <c r="R236">
        <v>0</v>
      </c>
      <c r="T236">
        <v>0</v>
      </c>
      <c r="Y236" t="s">
        <v>1620</v>
      </c>
      <c r="Z236">
        <v>4495709105</v>
      </c>
      <c r="AB236">
        <v>1</v>
      </c>
      <c r="AD236" s="81">
        <v>17481.66</v>
      </c>
      <c r="AK236">
        <v>5618661091</v>
      </c>
      <c r="AL236" t="s">
        <v>2457</v>
      </c>
      <c r="AO236" t="s">
        <v>1573</v>
      </c>
    </row>
    <row r="237" spans="1:41" hidden="1" x14ac:dyDescent="0.25">
      <c r="A237" s="79">
        <v>43984</v>
      </c>
      <c r="B237" s="80">
        <v>0.54089120370370369</v>
      </c>
      <c r="C237" t="s">
        <v>1543</v>
      </c>
      <c r="D237" t="s">
        <v>1614</v>
      </c>
      <c r="E237" t="s">
        <v>1615</v>
      </c>
      <c r="F237" t="s">
        <v>1546</v>
      </c>
      <c r="G237" t="s">
        <v>1547</v>
      </c>
      <c r="H237">
        <v>-1.1100000000000001</v>
      </c>
      <c r="I237">
        <v>0</v>
      </c>
      <c r="J237">
        <v>-1.1100000000000001</v>
      </c>
      <c r="K237" t="s">
        <v>1549</v>
      </c>
      <c r="L237" t="s">
        <v>2055</v>
      </c>
      <c r="M237" t="s">
        <v>2458</v>
      </c>
      <c r="O237" t="s">
        <v>1618</v>
      </c>
      <c r="P237" t="s">
        <v>2459</v>
      </c>
      <c r="Q237"/>
      <c r="R237">
        <v>0</v>
      </c>
      <c r="T237">
        <v>0</v>
      </c>
      <c r="Y237" t="s">
        <v>1620</v>
      </c>
      <c r="Z237" t="s">
        <v>2460</v>
      </c>
      <c r="AB237">
        <v>1</v>
      </c>
      <c r="AD237" s="81">
        <v>17480.55</v>
      </c>
      <c r="AL237" t="s">
        <v>2459</v>
      </c>
      <c r="AO237" t="s">
        <v>1573</v>
      </c>
    </row>
    <row r="238" spans="1:41" hidden="1" x14ac:dyDescent="0.25">
      <c r="A238" s="79">
        <v>43984</v>
      </c>
      <c r="B238" s="80">
        <v>0.5461921296296296</v>
      </c>
      <c r="C238" t="s">
        <v>1543</v>
      </c>
      <c r="D238" t="s">
        <v>2461</v>
      </c>
      <c r="E238" t="s">
        <v>1545</v>
      </c>
      <c r="F238" t="s">
        <v>1546</v>
      </c>
      <c r="G238" t="s">
        <v>1547</v>
      </c>
      <c r="H238">
        <v>158.33000000000001</v>
      </c>
      <c r="I238">
        <v>-4.8899999999999997</v>
      </c>
      <c r="J238">
        <v>153.44</v>
      </c>
      <c r="K238" t="s">
        <v>1548</v>
      </c>
      <c r="L238" t="s">
        <v>1549</v>
      </c>
      <c r="M238" t="s">
        <v>2462</v>
      </c>
      <c r="N238" t="s">
        <v>2463</v>
      </c>
      <c r="O238" t="s">
        <v>1552</v>
      </c>
      <c r="P238" t="s">
        <v>2464</v>
      </c>
      <c r="Q238">
        <v>263909583883</v>
      </c>
      <c r="R238">
        <v>0</v>
      </c>
      <c r="S238">
        <v>0</v>
      </c>
      <c r="T238">
        <v>9.31</v>
      </c>
      <c r="AA238" t="s">
        <v>2465</v>
      </c>
      <c r="AB238">
        <v>1</v>
      </c>
      <c r="AC238">
        <v>4506296583786060</v>
      </c>
      <c r="AD238" s="81">
        <v>17633.990000000002</v>
      </c>
      <c r="AE238" t="s">
        <v>2466</v>
      </c>
      <c r="AG238" t="s">
        <v>2467</v>
      </c>
      <c r="AH238" t="s">
        <v>1815</v>
      </c>
      <c r="AI238" t="s">
        <v>2468</v>
      </c>
      <c r="AJ238" t="s">
        <v>1559</v>
      </c>
      <c r="AL238" t="s">
        <v>2464</v>
      </c>
      <c r="AM238" t="s">
        <v>2469</v>
      </c>
      <c r="AN238" t="s">
        <v>1560</v>
      </c>
      <c r="AO238" t="s">
        <v>1561</v>
      </c>
    </row>
    <row r="239" spans="1:41" hidden="1" x14ac:dyDescent="0.25">
      <c r="A239" s="79">
        <v>43984</v>
      </c>
      <c r="B239" s="80">
        <v>0.5461921296296296</v>
      </c>
      <c r="C239" t="s">
        <v>1543</v>
      </c>
      <c r="E239" t="s">
        <v>1571</v>
      </c>
      <c r="F239" t="s">
        <v>1546</v>
      </c>
      <c r="G239" t="s">
        <v>1547</v>
      </c>
      <c r="H239">
        <v>-9.31</v>
      </c>
      <c r="I239">
        <v>0</v>
      </c>
      <c r="J239">
        <v>-9.31</v>
      </c>
      <c r="K239" t="s">
        <v>1548</v>
      </c>
      <c r="M239" t="s">
        <v>2470</v>
      </c>
      <c r="P239" t="s">
        <v>2464</v>
      </c>
      <c r="Q239">
        <v>263909583883</v>
      </c>
      <c r="R239">
        <v>0</v>
      </c>
      <c r="S239">
        <v>0</v>
      </c>
      <c r="T239">
        <v>9.31</v>
      </c>
      <c r="Y239" t="s">
        <v>2462</v>
      </c>
      <c r="AA239" t="s">
        <v>2465</v>
      </c>
      <c r="AB239">
        <v>1</v>
      </c>
      <c r="AC239">
        <v>4506296583786060</v>
      </c>
      <c r="AD239" s="81">
        <v>17624.68</v>
      </c>
      <c r="AL239" t="s">
        <v>2464</v>
      </c>
      <c r="AO239" t="s">
        <v>1573</v>
      </c>
    </row>
    <row r="240" spans="1:41" hidden="1" x14ac:dyDescent="0.25">
      <c r="A240" s="79">
        <v>43984</v>
      </c>
      <c r="B240" s="80">
        <v>0.55103009259259261</v>
      </c>
      <c r="C240" t="s">
        <v>1543</v>
      </c>
      <c r="D240" t="s">
        <v>2471</v>
      </c>
      <c r="E240" t="s">
        <v>1692</v>
      </c>
      <c r="F240" t="s">
        <v>1546</v>
      </c>
      <c r="G240" t="s">
        <v>1547</v>
      </c>
      <c r="H240">
        <v>-30</v>
      </c>
      <c r="I240">
        <v>0</v>
      </c>
      <c r="J240">
        <v>-30</v>
      </c>
      <c r="K240" t="s">
        <v>1549</v>
      </c>
      <c r="L240" t="s">
        <v>2472</v>
      </c>
      <c r="M240" t="s">
        <v>2473</v>
      </c>
      <c r="O240" t="s">
        <v>1618</v>
      </c>
      <c r="P240" t="s">
        <v>2474</v>
      </c>
      <c r="Q240">
        <v>283827906351</v>
      </c>
      <c r="T240">
        <v>17.149999999999999</v>
      </c>
      <c r="Y240" t="s">
        <v>2475</v>
      </c>
      <c r="AA240" t="s">
        <v>2476</v>
      </c>
      <c r="AB240">
        <v>1</v>
      </c>
      <c r="AC240">
        <v>4687724909729520</v>
      </c>
      <c r="AD240" s="81">
        <v>17594.68</v>
      </c>
      <c r="AK240">
        <v>5613775970</v>
      </c>
      <c r="AL240" t="s">
        <v>1999</v>
      </c>
      <c r="AM240" t="s">
        <v>1999</v>
      </c>
      <c r="AO240" t="s">
        <v>1573</v>
      </c>
    </row>
    <row r="241" spans="1:41" hidden="1" x14ac:dyDescent="0.25">
      <c r="A241" s="79">
        <v>43984</v>
      </c>
      <c r="B241" s="80">
        <v>0.55125000000000002</v>
      </c>
      <c r="C241" t="s">
        <v>1543</v>
      </c>
      <c r="D241" t="s">
        <v>2477</v>
      </c>
      <c r="E241" t="s">
        <v>1545</v>
      </c>
      <c r="F241" t="s">
        <v>1546</v>
      </c>
      <c r="G241" t="s">
        <v>1547</v>
      </c>
      <c r="H241">
        <v>64.38</v>
      </c>
      <c r="I241">
        <v>-3.13</v>
      </c>
      <c r="J241">
        <v>61.25</v>
      </c>
      <c r="K241" t="s">
        <v>1548</v>
      </c>
      <c r="L241" t="s">
        <v>1549</v>
      </c>
      <c r="M241" t="s">
        <v>2478</v>
      </c>
      <c r="N241" t="s">
        <v>2479</v>
      </c>
      <c r="O241" t="s">
        <v>1552</v>
      </c>
      <c r="P241" t="s">
        <v>2480</v>
      </c>
      <c r="Q241">
        <v>263902126476</v>
      </c>
      <c r="R241">
        <v>24.5</v>
      </c>
      <c r="S241">
        <v>0</v>
      </c>
      <c r="T241">
        <v>0</v>
      </c>
      <c r="AA241" t="s">
        <v>2481</v>
      </c>
      <c r="AB241">
        <v>1</v>
      </c>
      <c r="AC241">
        <v>3046746739037770</v>
      </c>
      <c r="AD241" s="81">
        <v>17655.93</v>
      </c>
      <c r="AE241" t="s">
        <v>2482</v>
      </c>
      <c r="AG241" t="s">
        <v>2483</v>
      </c>
      <c r="AI241" t="s">
        <v>2484</v>
      </c>
      <c r="AJ241" t="s">
        <v>2485</v>
      </c>
      <c r="AL241" t="s">
        <v>2480</v>
      </c>
      <c r="AN241" t="s">
        <v>2486</v>
      </c>
      <c r="AO241" t="s">
        <v>1561</v>
      </c>
    </row>
    <row r="242" spans="1:41" hidden="1" x14ac:dyDescent="0.25">
      <c r="A242" s="79">
        <v>43984</v>
      </c>
      <c r="B242" s="80">
        <v>0.55509259259259258</v>
      </c>
      <c r="C242" t="s">
        <v>1543</v>
      </c>
      <c r="D242" t="s">
        <v>2487</v>
      </c>
      <c r="E242" t="s">
        <v>1545</v>
      </c>
      <c r="F242" t="s">
        <v>1546</v>
      </c>
      <c r="G242" t="s">
        <v>1547</v>
      </c>
      <c r="H242">
        <v>278.02</v>
      </c>
      <c r="I242">
        <v>-8.36</v>
      </c>
      <c r="J242">
        <v>269.66000000000003</v>
      </c>
      <c r="K242" t="s">
        <v>1548</v>
      </c>
      <c r="L242" t="s">
        <v>1549</v>
      </c>
      <c r="M242" t="s">
        <v>2488</v>
      </c>
      <c r="N242" t="s">
        <v>2489</v>
      </c>
      <c r="O242" t="s">
        <v>1552</v>
      </c>
      <c r="P242" t="s">
        <v>2490</v>
      </c>
      <c r="Q242">
        <v>253790472378</v>
      </c>
      <c r="R242">
        <v>0</v>
      </c>
      <c r="S242">
        <v>0</v>
      </c>
      <c r="T242">
        <v>0</v>
      </c>
      <c r="AA242" t="s">
        <v>2491</v>
      </c>
      <c r="AB242">
        <v>1</v>
      </c>
      <c r="AC242">
        <v>482078802585698</v>
      </c>
      <c r="AD242" s="81">
        <v>17925.59</v>
      </c>
      <c r="AE242" t="s">
        <v>2492</v>
      </c>
      <c r="AG242" t="s">
        <v>2493</v>
      </c>
      <c r="AH242" t="s">
        <v>2494</v>
      </c>
      <c r="AI242" t="s">
        <v>2495</v>
      </c>
      <c r="AJ242" t="s">
        <v>1559</v>
      </c>
      <c r="AL242" t="s">
        <v>2490</v>
      </c>
      <c r="AN242" t="s">
        <v>1560</v>
      </c>
      <c r="AO242" t="s">
        <v>1561</v>
      </c>
    </row>
    <row r="243" spans="1:41" hidden="1" x14ac:dyDescent="0.25">
      <c r="A243" s="79">
        <v>43984</v>
      </c>
      <c r="B243" s="80">
        <v>0.55552083333333335</v>
      </c>
      <c r="C243" t="s">
        <v>1543</v>
      </c>
      <c r="D243" t="s">
        <v>2496</v>
      </c>
      <c r="E243" t="s">
        <v>1545</v>
      </c>
      <c r="F243" t="s">
        <v>1546</v>
      </c>
      <c r="G243" t="s">
        <v>1547</v>
      </c>
      <c r="H243">
        <v>180.22</v>
      </c>
      <c r="I243">
        <v>-5.53</v>
      </c>
      <c r="J243">
        <v>174.69</v>
      </c>
      <c r="K243" t="s">
        <v>1548</v>
      </c>
      <c r="L243" t="s">
        <v>1549</v>
      </c>
      <c r="M243" t="s">
        <v>2497</v>
      </c>
      <c r="N243" t="s">
        <v>2498</v>
      </c>
      <c r="O243" t="s">
        <v>1552</v>
      </c>
      <c r="P243" t="s">
        <v>2499</v>
      </c>
      <c r="Q243">
        <v>254275704499</v>
      </c>
      <c r="R243">
        <v>0</v>
      </c>
      <c r="S243">
        <v>0</v>
      </c>
      <c r="T243">
        <v>10.199999999999999</v>
      </c>
      <c r="AA243" t="s">
        <v>2500</v>
      </c>
      <c r="AB243">
        <v>1</v>
      </c>
      <c r="AC243">
        <v>5447873405858730</v>
      </c>
      <c r="AD243" s="81">
        <v>18100.28</v>
      </c>
      <c r="AE243" t="s">
        <v>2501</v>
      </c>
      <c r="AG243" t="s">
        <v>2502</v>
      </c>
      <c r="AH243" t="s">
        <v>1602</v>
      </c>
      <c r="AI243" t="s">
        <v>2503</v>
      </c>
      <c r="AJ243" t="s">
        <v>1559</v>
      </c>
      <c r="AL243" t="s">
        <v>2499</v>
      </c>
      <c r="AN243" t="s">
        <v>1560</v>
      </c>
      <c r="AO243" t="s">
        <v>1561</v>
      </c>
    </row>
    <row r="244" spans="1:41" hidden="1" x14ac:dyDescent="0.25">
      <c r="A244" s="79">
        <v>43984</v>
      </c>
      <c r="B244" s="80">
        <v>0.55552083333333335</v>
      </c>
      <c r="C244" t="s">
        <v>1543</v>
      </c>
      <c r="E244" t="s">
        <v>1571</v>
      </c>
      <c r="F244" t="s">
        <v>1546</v>
      </c>
      <c r="G244" t="s">
        <v>1547</v>
      </c>
      <c r="H244">
        <v>-10.199999999999999</v>
      </c>
      <c r="I244">
        <v>0</v>
      </c>
      <c r="J244">
        <v>-10.199999999999999</v>
      </c>
      <c r="K244" t="s">
        <v>1548</v>
      </c>
      <c r="M244" t="s">
        <v>2504</v>
      </c>
      <c r="P244" t="s">
        <v>2499</v>
      </c>
      <c r="Q244">
        <v>254275704499</v>
      </c>
      <c r="R244">
        <v>0</v>
      </c>
      <c r="S244">
        <v>0</v>
      </c>
      <c r="T244">
        <v>10.199999999999999</v>
      </c>
      <c r="Y244" t="s">
        <v>2497</v>
      </c>
      <c r="AA244" t="s">
        <v>2500</v>
      </c>
      <c r="AB244">
        <v>1</v>
      </c>
      <c r="AC244">
        <v>5447873405858730</v>
      </c>
      <c r="AD244" s="81">
        <v>18090.080000000002</v>
      </c>
      <c r="AL244" t="s">
        <v>2499</v>
      </c>
      <c r="AO244" t="s">
        <v>1573</v>
      </c>
    </row>
    <row r="245" spans="1:41" hidden="1" x14ac:dyDescent="0.25">
      <c r="A245" s="79">
        <v>43984</v>
      </c>
      <c r="B245" s="80">
        <v>0.55709490740740741</v>
      </c>
      <c r="C245" t="s">
        <v>1543</v>
      </c>
      <c r="E245" t="s">
        <v>1975</v>
      </c>
      <c r="F245" t="s">
        <v>1546</v>
      </c>
      <c r="G245" t="s">
        <v>1547</v>
      </c>
      <c r="H245" s="81">
        <v>-8000</v>
      </c>
      <c r="I245">
        <v>0</v>
      </c>
      <c r="J245" s="81">
        <v>-8000</v>
      </c>
      <c r="K245" t="s">
        <v>1549</v>
      </c>
      <c r="M245" t="s">
        <v>2505</v>
      </c>
      <c r="Q245"/>
      <c r="T245"/>
      <c r="AD245" s="81">
        <v>10090.08</v>
      </c>
      <c r="AO245" t="s">
        <v>1573</v>
      </c>
    </row>
    <row r="246" spans="1:41" hidden="1" x14ac:dyDescent="0.25">
      <c r="A246" s="79">
        <v>43984</v>
      </c>
      <c r="B246" s="80">
        <v>0.56101851851851847</v>
      </c>
      <c r="C246" t="s">
        <v>1543</v>
      </c>
      <c r="D246" t="s">
        <v>2506</v>
      </c>
      <c r="E246" t="s">
        <v>1545</v>
      </c>
      <c r="F246" t="s">
        <v>1546</v>
      </c>
      <c r="G246" t="s">
        <v>1547</v>
      </c>
      <c r="H246">
        <v>31.71</v>
      </c>
      <c r="I246">
        <v>-1.22</v>
      </c>
      <c r="J246">
        <v>30.49</v>
      </c>
      <c r="K246" t="s">
        <v>1548</v>
      </c>
      <c r="L246" t="s">
        <v>1549</v>
      </c>
      <c r="M246" t="s">
        <v>2507</v>
      </c>
      <c r="N246" t="s">
        <v>2508</v>
      </c>
      <c r="O246" t="s">
        <v>1552</v>
      </c>
      <c r="P246" t="s">
        <v>2509</v>
      </c>
      <c r="Q246">
        <v>254431288039</v>
      </c>
      <c r="R246">
        <v>0</v>
      </c>
      <c r="S246">
        <v>0</v>
      </c>
      <c r="T246">
        <v>1.8</v>
      </c>
      <c r="AA246" t="s">
        <v>2510</v>
      </c>
      <c r="AB246">
        <v>1</v>
      </c>
      <c r="AC246">
        <v>5552231961272560</v>
      </c>
      <c r="AD246" s="81">
        <v>10120.57</v>
      </c>
      <c r="AE246" t="s">
        <v>2511</v>
      </c>
      <c r="AG246" t="s">
        <v>2512</v>
      </c>
      <c r="AH246" t="s">
        <v>1674</v>
      </c>
      <c r="AI246" t="s">
        <v>2513</v>
      </c>
      <c r="AJ246" t="s">
        <v>1559</v>
      </c>
      <c r="AL246" t="s">
        <v>2509</v>
      </c>
      <c r="AN246" t="s">
        <v>1560</v>
      </c>
      <c r="AO246" t="s">
        <v>1561</v>
      </c>
    </row>
    <row r="247" spans="1:41" hidden="1" x14ac:dyDescent="0.25">
      <c r="A247" s="79">
        <v>43984</v>
      </c>
      <c r="B247" s="80">
        <v>0.56101851851851847</v>
      </c>
      <c r="C247" t="s">
        <v>1543</v>
      </c>
      <c r="E247" t="s">
        <v>1571</v>
      </c>
      <c r="F247" t="s">
        <v>1546</v>
      </c>
      <c r="G247" t="s">
        <v>1547</v>
      </c>
      <c r="H247">
        <v>-1.8</v>
      </c>
      <c r="I247">
        <v>0</v>
      </c>
      <c r="J247">
        <v>-1.8</v>
      </c>
      <c r="K247" t="s">
        <v>1548</v>
      </c>
      <c r="M247" t="s">
        <v>2514</v>
      </c>
      <c r="P247" t="s">
        <v>2509</v>
      </c>
      <c r="Q247">
        <v>254431288039</v>
      </c>
      <c r="R247">
        <v>0</v>
      </c>
      <c r="S247">
        <v>0</v>
      </c>
      <c r="T247">
        <v>1.8</v>
      </c>
      <c r="Y247" t="s">
        <v>2507</v>
      </c>
      <c r="AA247" t="s">
        <v>2510</v>
      </c>
      <c r="AB247">
        <v>1</v>
      </c>
      <c r="AC247">
        <v>5552231961272560</v>
      </c>
      <c r="AD247" s="81">
        <v>10118.77</v>
      </c>
      <c r="AL247" t="s">
        <v>2509</v>
      </c>
      <c r="AO247" t="s">
        <v>1573</v>
      </c>
    </row>
    <row r="248" spans="1:41" hidden="1" x14ac:dyDescent="0.25">
      <c r="A248" s="79">
        <v>43984</v>
      </c>
      <c r="B248" s="80">
        <v>0.56243055555555554</v>
      </c>
      <c r="C248" t="s">
        <v>1543</v>
      </c>
      <c r="D248" t="s">
        <v>1614</v>
      </c>
      <c r="E248" t="s">
        <v>2515</v>
      </c>
      <c r="F248" t="s">
        <v>1546</v>
      </c>
      <c r="G248" t="s">
        <v>1547</v>
      </c>
      <c r="H248">
        <v>2.68</v>
      </c>
      <c r="I248">
        <v>0</v>
      </c>
      <c r="J248">
        <v>2.68</v>
      </c>
      <c r="K248" t="s">
        <v>2055</v>
      </c>
      <c r="L248" t="s">
        <v>1549</v>
      </c>
      <c r="M248" t="s">
        <v>2516</v>
      </c>
      <c r="O248" t="s">
        <v>1618</v>
      </c>
      <c r="Q248"/>
      <c r="R248">
        <v>0</v>
      </c>
      <c r="T248">
        <v>0</v>
      </c>
      <c r="Z248" t="s">
        <v>2517</v>
      </c>
      <c r="AD248" s="81">
        <v>10121.450000000001</v>
      </c>
      <c r="AK248">
        <v>5618661091</v>
      </c>
      <c r="AO248" t="s">
        <v>1561</v>
      </c>
    </row>
    <row r="249" spans="1:41" hidden="1" x14ac:dyDescent="0.25">
      <c r="A249" s="79">
        <v>43984</v>
      </c>
      <c r="B249" s="80">
        <v>0.56461805555555555</v>
      </c>
      <c r="C249" t="s">
        <v>1543</v>
      </c>
      <c r="D249" t="s">
        <v>1614</v>
      </c>
      <c r="E249" t="s">
        <v>1615</v>
      </c>
      <c r="F249" t="s">
        <v>1546</v>
      </c>
      <c r="G249" t="s">
        <v>1547</v>
      </c>
      <c r="H249">
        <v>-7.52</v>
      </c>
      <c r="I249">
        <v>0</v>
      </c>
      <c r="J249">
        <v>-7.52</v>
      </c>
      <c r="K249" t="s">
        <v>1549</v>
      </c>
      <c r="L249" t="s">
        <v>1616</v>
      </c>
      <c r="M249" t="s">
        <v>2518</v>
      </c>
      <c r="O249" t="s">
        <v>1618</v>
      </c>
      <c r="P249" t="s">
        <v>2519</v>
      </c>
      <c r="Q249"/>
      <c r="R249">
        <v>0</v>
      </c>
      <c r="T249">
        <v>0</v>
      </c>
      <c r="Y249" t="s">
        <v>1620</v>
      </c>
      <c r="Z249">
        <v>4495756765</v>
      </c>
      <c r="AB249">
        <v>1</v>
      </c>
      <c r="AD249" s="81">
        <v>10113.93</v>
      </c>
      <c r="AK249">
        <v>5618661091</v>
      </c>
      <c r="AL249" t="s">
        <v>2519</v>
      </c>
      <c r="AO249" t="s">
        <v>1573</v>
      </c>
    </row>
    <row r="250" spans="1:41" hidden="1" x14ac:dyDescent="0.25">
      <c r="A250" s="79">
        <v>43984</v>
      </c>
      <c r="B250" s="80">
        <v>0.56486111111111115</v>
      </c>
      <c r="C250" t="s">
        <v>1543</v>
      </c>
      <c r="D250" t="s">
        <v>2520</v>
      </c>
      <c r="E250" t="s">
        <v>1545</v>
      </c>
      <c r="F250" t="s">
        <v>1546</v>
      </c>
      <c r="G250" t="s">
        <v>1547</v>
      </c>
      <c r="H250">
        <v>65.02</v>
      </c>
      <c r="I250">
        <v>-2.19</v>
      </c>
      <c r="J250">
        <v>62.83</v>
      </c>
      <c r="K250" t="s">
        <v>1548</v>
      </c>
      <c r="L250" t="s">
        <v>1549</v>
      </c>
      <c r="M250" t="s">
        <v>2521</v>
      </c>
      <c r="N250" t="s">
        <v>2522</v>
      </c>
      <c r="O250" t="s">
        <v>1552</v>
      </c>
      <c r="P250" t="s">
        <v>2523</v>
      </c>
      <c r="Q250">
        <v>264714407705</v>
      </c>
      <c r="R250">
        <v>0</v>
      </c>
      <c r="S250">
        <v>0</v>
      </c>
      <c r="T250">
        <v>0</v>
      </c>
      <c r="AA250" t="s">
        <v>2524</v>
      </c>
      <c r="AB250">
        <v>1</v>
      </c>
      <c r="AD250" s="81">
        <v>10176.76</v>
      </c>
      <c r="AE250" t="s">
        <v>2525</v>
      </c>
      <c r="AG250" t="s">
        <v>2526</v>
      </c>
      <c r="AH250" t="s">
        <v>2160</v>
      </c>
      <c r="AI250">
        <v>765</v>
      </c>
      <c r="AJ250" t="s">
        <v>2160</v>
      </c>
      <c r="AK250">
        <v>7875328252</v>
      </c>
      <c r="AL250" t="s">
        <v>2523</v>
      </c>
      <c r="AN250" t="s">
        <v>2161</v>
      </c>
      <c r="AO250" t="s">
        <v>1561</v>
      </c>
    </row>
    <row r="251" spans="1:41" hidden="1" x14ac:dyDescent="0.25">
      <c r="A251" s="79">
        <v>43984</v>
      </c>
      <c r="B251" s="80">
        <v>0.56525462962962958</v>
      </c>
      <c r="C251" t="s">
        <v>1543</v>
      </c>
      <c r="D251" t="s">
        <v>1614</v>
      </c>
      <c r="E251" t="s">
        <v>1615</v>
      </c>
      <c r="F251" t="s">
        <v>1546</v>
      </c>
      <c r="G251" t="s">
        <v>1547</v>
      </c>
      <c r="H251">
        <v>-7.52</v>
      </c>
      <c r="I251">
        <v>0</v>
      </c>
      <c r="J251">
        <v>-7.52</v>
      </c>
      <c r="K251" t="s">
        <v>1549</v>
      </c>
      <c r="L251" t="s">
        <v>1616</v>
      </c>
      <c r="M251" t="s">
        <v>2527</v>
      </c>
      <c r="O251" t="s">
        <v>1618</v>
      </c>
      <c r="P251" t="s">
        <v>2528</v>
      </c>
      <c r="Q251"/>
      <c r="R251">
        <v>0</v>
      </c>
      <c r="T251">
        <v>0</v>
      </c>
      <c r="Y251" t="s">
        <v>1620</v>
      </c>
      <c r="Z251">
        <v>4495762275</v>
      </c>
      <c r="AB251">
        <v>1</v>
      </c>
      <c r="AD251" s="81">
        <v>10169.24</v>
      </c>
      <c r="AK251">
        <v>5618661091</v>
      </c>
      <c r="AL251" t="s">
        <v>2528</v>
      </c>
      <c r="AO251" t="s">
        <v>1573</v>
      </c>
    </row>
    <row r="252" spans="1:41" hidden="1" x14ac:dyDescent="0.25">
      <c r="A252" s="79">
        <v>43984</v>
      </c>
      <c r="B252" s="80">
        <v>0.56597222222222221</v>
      </c>
      <c r="C252" t="s">
        <v>1543</v>
      </c>
      <c r="D252" t="s">
        <v>1614</v>
      </c>
      <c r="E252" t="s">
        <v>1615</v>
      </c>
      <c r="F252" t="s">
        <v>1546</v>
      </c>
      <c r="G252" t="s">
        <v>1547</v>
      </c>
      <c r="H252">
        <v>-7.52</v>
      </c>
      <c r="I252">
        <v>0</v>
      </c>
      <c r="J252">
        <v>-7.52</v>
      </c>
      <c r="K252" t="s">
        <v>1549</v>
      </c>
      <c r="L252" t="s">
        <v>1616</v>
      </c>
      <c r="M252" t="s">
        <v>2529</v>
      </c>
      <c r="O252" t="s">
        <v>1618</v>
      </c>
      <c r="P252" t="s">
        <v>2530</v>
      </c>
      <c r="Q252"/>
      <c r="R252">
        <v>0</v>
      </c>
      <c r="T252">
        <v>0</v>
      </c>
      <c r="Y252" t="s">
        <v>1620</v>
      </c>
      <c r="Z252">
        <v>4495762355</v>
      </c>
      <c r="AB252">
        <v>1</v>
      </c>
      <c r="AD252" s="81">
        <v>10161.719999999999</v>
      </c>
      <c r="AK252">
        <v>5618661091</v>
      </c>
      <c r="AL252" t="s">
        <v>2530</v>
      </c>
      <c r="AO252" t="s">
        <v>1573</v>
      </c>
    </row>
    <row r="253" spans="1:41" hidden="1" x14ac:dyDescent="0.25">
      <c r="A253" s="79">
        <v>43984</v>
      </c>
      <c r="B253" s="80">
        <v>0.56718750000000007</v>
      </c>
      <c r="C253" t="s">
        <v>1543</v>
      </c>
      <c r="D253" t="s">
        <v>2531</v>
      </c>
      <c r="E253" t="s">
        <v>1545</v>
      </c>
      <c r="F253" t="s">
        <v>1546</v>
      </c>
      <c r="G253" t="s">
        <v>1547</v>
      </c>
      <c r="H253" s="81">
        <v>1540.03</v>
      </c>
      <c r="I253">
        <v>-44.96</v>
      </c>
      <c r="J253" s="81">
        <v>1495.07</v>
      </c>
      <c r="K253" t="s">
        <v>1548</v>
      </c>
      <c r="L253" t="s">
        <v>1549</v>
      </c>
      <c r="M253" t="s">
        <v>2532</v>
      </c>
      <c r="N253" t="s">
        <v>2533</v>
      </c>
      <c r="O253" t="s">
        <v>1552</v>
      </c>
      <c r="P253" t="s">
        <v>2534</v>
      </c>
      <c r="Q253">
        <v>264094964814</v>
      </c>
      <c r="R253">
        <v>0</v>
      </c>
      <c r="S253">
        <v>0</v>
      </c>
      <c r="T253">
        <v>0</v>
      </c>
      <c r="AA253" t="s">
        <v>2535</v>
      </c>
      <c r="AB253">
        <v>1</v>
      </c>
      <c r="AC253">
        <v>2681134305177030</v>
      </c>
      <c r="AD253" s="81">
        <v>11656.79</v>
      </c>
      <c r="AE253" t="s">
        <v>2536</v>
      </c>
      <c r="AG253" t="s">
        <v>2537</v>
      </c>
      <c r="AH253" t="s">
        <v>1804</v>
      </c>
      <c r="AI253" t="s">
        <v>2538</v>
      </c>
      <c r="AJ253" t="s">
        <v>1559</v>
      </c>
      <c r="AL253" t="s">
        <v>2534</v>
      </c>
      <c r="AN253" t="s">
        <v>1560</v>
      </c>
      <c r="AO253" t="s">
        <v>1561</v>
      </c>
    </row>
    <row r="254" spans="1:41" hidden="1" x14ac:dyDescent="0.25">
      <c r="A254" s="79">
        <v>43984</v>
      </c>
      <c r="B254" s="80">
        <v>0.56723379629629633</v>
      </c>
      <c r="C254" t="s">
        <v>1543</v>
      </c>
      <c r="D254" t="s">
        <v>1614</v>
      </c>
      <c r="E254" t="s">
        <v>1615</v>
      </c>
      <c r="F254" t="s">
        <v>1546</v>
      </c>
      <c r="G254" t="s">
        <v>1547</v>
      </c>
      <c r="H254">
        <v>-3.39</v>
      </c>
      <c r="I254">
        <v>0</v>
      </c>
      <c r="J254">
        <v>-3.39</v>
      </c>
      <c r="K254" t="s">
        <v>1549</v>
      </c>
      <c r="L254" t="s">
        <v>1616</v>
      </c>
      <c r="M254" t="s">
        <v>2539</v>
      </c>
      <c r="O254" t="s">
        <v>1618</v>
      </c>
      <c r="P254" t="s">
        <v>2540</v>
      </c>
      <c r="Q254"/>
      <c r="R254">
        <v>0</v>
      </c>
      <c r="T254">
        <v>0</v>
      </c>
      <c r="Y254" t="s">
        <v>1620</v>
      </c>
      <c r="Z254">
        <v>4495760935</v>
      </c>
      <c r="AB254">
        <v>1</v>
      </c>
      <c r="AD254" s="81">
        <v>11653.4</v>
      </c>
      <c r="AK254">
        <v>5618661091</v>
      </c>
      <c r="AL254" t="s">
        <v>2540</v>
      </c>
      <c r="AO254" t="s">
        <v>1573</v>
      </c>
    </row>
    <row r="255" spans="1:41" hidden="1" x14ac:dyDescent="0.25">
      <c r="A255" s="79">
        <v>43984</v>
      </c>
      <c r="B255" s="80">
        <v>0.57170138888888888</v>
      </c>
      <c r="C255" t="s">
        <v>1543</v>
      </c>
      <c r="D255" t="s">
        <v>1614</v>
      </c>
      <c r="E255" t="s">
        <v>1615</v>
      </c>
      <c r="F255" t="s">
        <v>1546</v>
      </c>
      <c r="G255" t="s">
        <v>1547</v>
      </c>
      <c r="H255">
        <v>-11.79</v>
      </c>
      <c r="I255">
        <v>0</v>
      </c>
      <c r="J255">
        <v>-11.79</v>
      </c>
      <c r="K255" t="s">
        <v>1549</v>
      </c>
      <c r="L255" t="s">
        <v>1616</v>
      </c>
      <c r="M255" t="s">
        <v>2541</v>
      </c>
      <c r="O255" t="s">
        <v>1618</v>
      </c>
      <c r="P255" t="s">
        <v>2542</v>
      </c>
      <c r="Q255"/>
      <c r="R255">
        <v>0</v>
      </c>
      <c r="T255">
        <v>0</v>
      </c>
      <c r="Y255" t="s">
        <v>1620</v>
      </c>
      <c r="Z255">
        <v>4495765815</v>
      </c>
      <c r="AB255">
        <v>1</v>
      </c>
      <c r="AD255" s="81">
        <v>11641.61</v>
      </c>
      <c r="AK255">
        <v>5618661091</v>
      </c>
      <c r="AL255" t="s">
        <v>2542</v>
      </c>
      <c r="AO255" t="s">
        <v>1573</v>
      </c>
    </row>
    <row r="256" spans="1:41" hidden="1" x14ac:dyDescent="0.25">
      <c r="A256" s="79">
        <v>43984</v>
      </c>
      <c r="B256" s="80">
        <v>0.58090277777777777</v>
      </c>
      <c r="C256" t="s">
        <v>1543</v>
      </c>
      <c r="D256" t="s">
        <v>2543</v>
      </c>
      <c r="E256" t="s">
        <v>1545</v>
      </c>
      <c r="F256" t="s">
        <v>1546</v>
      </c>
      <c r="G256" t="s">
        <v>1547</v>
      </c>
      <c r="H256">
        <v>486.82</v>
      </c>
      <c r="I256">
        <v>-14.42</v>
      </c>
      <c r="J256">
        <v>472.4</v>
      </c>
      <c r="K256" t="s">
        <v>1548</v>
      </c>
      <c r="L256" t="s">
        <v>1549</v>
      </c>
      <c r="M256" t="s">
        <v>2544</v>
      </c>
      <c r="N256" t="s">
        <v>2545</v>
      </c>
      <c r="O256" t="s">
        <v>1552</v>
      </c>
      <c r="P256" t="s">
        <v>2546</v>
      </c>
      <c r="Q256">
        <v>264546168181</v>
      </c>
      <c r="R256">
        <v>0</v>
      </c>
      <c r="S256">
        <v>0</v>
      </c>
      <c r="T256">
        <v>32.909999999999997</v>
      </c>
      <c r="AA256" t="s">
        <v>2547</v>
      </c>
      <c r="AB256">
        <v>1</v>
      </c>
      <c r="AD256" s="81">
        <v>12114.01</v>
      </c>
      <c r="AE256" t="s">
        <v>2548</v>
      </c>
      <c r="AG256" t="s">
        <v>2549</v>
      </c>
      <c r="AH256" t="s">
        <v>2550</v>
      </c>
      <c r="AI256" t="s">
        <v>2551</v>
      </c>
      <c r="AJ256" t="s">
        <v>1559</v>
      </c>
      <c r="AK256">
        <v>4193773087</v>
      </c>
      <c r="AL256" t="s">
        <v>2546</v>
      </c>
      <c r="AN256" t="s">
        <v>1560</v>
      </c>
      <c r="AO256" t="s">
        <v>1561</v>
      </c>
    </row>
    <row r="257" spans="1:41" hidden="1" x14ac:dyDescent="0.25">
      <c r="A257" s="79">
        <v>43984</v>
      </c>
      <c r="B257" s="80">
        <v>0.58090277777777777</v>
      </c>
      <c r="C257" t="s">
        <v>1543</v>
      </c>
      <c r="E257" t="s">
        <v>1571</v>
      </c>
      <c r="F257" t="s">
        <v>1546</v>
      </c>
      <c r="G257" t="s">
        <v>1547</v>
      </c>
      <c r="H257">
        <v>-32.909999999999997</v>
      </c>
      <c r="I257">
        <v>0</v>
      </c>
      <c r="J257">
        <v>-32.909999999999997</v>
      </c>
      <c r="K257" t="s">
        <v>1548</v>
      </c>
      <c r="M257" t="s">
        <v>2552</v>
      </c>
      <c r="P257" t="s">
        <v>2546</v>
      </c>
      <c r="Q257">
        <v>264546168181</v>
      </c>
      <c r="R257">
        <v>0</v>
      </c>
      <c r="S257">
        <v>0</v>
      </c>
      <c r="T257">
        <v>32.909999999999997</v>
      </c>
      <c r="Y257" t="s">
        <v>2544</v>
      </c>
      <c r="AA257" t="s">
        <v>2547</v>
      </c>
      <c r="AB257">
        <v>1</v>
      </c>
      <c r="AD257" s="81">
        <v>12081.1</v>
      </c>
      <c r="AL257" t="s">
        <v>2546</v>
      </c>
      <c r="AO257" t="s">
        <v>1573</v>
      </c>
    </row>
    <row r="258" spans="1:41" hidden="1" x14ac:dyDescent="0.25">
      <c r="A258" s="79">
        <v>43984</v>
      </c>
      <c r="B258" s="80">
        <v>0.58369212962962969</v>
      </c>
      <c r="C258" t="s">
        <v>1543</v>
      </c>
      <c r="D258" t="s">
        <v>1614</v>
      </c>
      <c r="E258" t="s">
        <v>1615</v>
      </c>
      <c r="F258" t="s">
        <v>1546</v>
      </c>
      <c r="G258" t="s">
        <v>1547</v>
      </c>
      <c r="H258">
        <v>-2.93</v>
      </c>
      <c r="I258">
        <v>0</v>
      </c>
      <c r="J258">
        <v>-2.93</v>
      </c>
      <c r="K258" t="s">
        <v>1549</v>
      </c>
      <c r="L258" t="s">
        <v>1616</v>
      </c>
      <c r="M258" t="s">
        <v>2553</v>
      </c>
      <c r="O258" t="s">
        <v>1618</v>
      </c>
      <c r="P258" t="s">
        <v>2554</v>
      </c>
      <c r="Q258"/>
      <c r="R258">
        <v>0</v>
      </c>
      <c r="T258">
        <v>0</v>
      </c>
      <c r="Y258" t="s">
        <v>1620</v>
      </c>
      <c r="Z258">
        <v>4495790325</v>
      </c>
      <c r="AB258">
        <v>1</v>
      </c>
      <c r="AD258" s="81">
        <v>12078.17</v>
      </c>
      <c r="AK258">
        <v>5618661091</v>
      </c>
      <c r="AL258" t="s">
        <v>2554</v>
      </c>
      <c r="AO258" t="s">
        <v>1573</v>
      </c>
    </row>
    <row r="259" spans="1:41" hidden="1" x14ac:dyDescent="0.25">
      <c r="A259" s="79">
        <v>43984</v>
      </c>
      <c r="B259" s="80">
        <v>0.585474537037037</v>
      </c>
      <c r="C259" t="s">
        <v>1543</v>
      </c>
      <c r="D259" t="s">
        <v>1614</v>
      </c>
      <c r="E259" t="s">
        <v>1615</v>
      </c>
      <c r="F259" t="s">
        <v>1546</v>
      </c>
      <c r="G259" t="s">
        <v>1547</v>
      </c>
      <c r="H259">
        <v>-2.93</v>
      </c>
      <c r="I259">
        <v>0</v>
      </c>
      <c r="J259">
        <v>-2.93</v>
      </c>
      <c r="K259" t="s">
        <v>1549</v>
      </c>
      <c r="L259" t="s">
        <v>1616</v>
      </c>
      <c r="M259" t="s">
        <v>2555</v>
      </c>
      <c r="O259" t="s">
        <v>1618</v>
      </c>
      <c r="P259" t="s">
        <v>2556</v>
      </c>
      <c r="Q259"/>
      <c r="R259">
        <v>0</v>
      </c>
      <c r="T259">
        <v>0</v>
      </c>
      <c r="Y259" t="s">
        <v>1620</v>
      </c>
      <c r="Z259">
        <v>4495787755</v>
      </c>
      <c r="AB259">
        <v>1</v>
      </c>
      <c r="AD259" s="81">
        <v>12075.24</v>
      </c>
      <c r="AK259">
        <v>5618661091</v>
      </c>
      <c r="AL259" t="s">
        <v>2556</v>
      </c>
      <c r="AO259" t="s">
        <v>1573</v>
      </c>
    </row>
    <row r="260" spans="1:41" hidden="1" x14ac:dyDescent="0.25">
      <c r="A260" s="79">
        <v>43984</v>
      </c>
      <c r="B260" s="80">
        <v>0.58719907407407412</v>
      </c>
      <c r="C260" t="s">
        <v>1543</v>
      </c>
      <c r="D260" t="s">
        <v>1614</v>
      </c>
      <c r="E260" t="s">
        <v>1615</v>
      </c>
      <c r="F260" t="s">
        <v>1546</v>
      </c>
      <c r="G260" t="s">
        <v>1547</v>
      </c>
      <c r="H260">
        <v>-2.78</v>
      </c>
      <c r="I260">
        <v>0</v>
      </c>
      <c r="J260">
        <v>-2.78</v>
      </c>
      <c r="K260" t="s">
        <v>1549</v>
      </c>
      <c r="L260" t="s">
        <v>1616</v>
      </c>
      <c r="M260" t="s">
        <v>2557</v>
      </c>
      <c r="O260" t="s">
        <v>1618</v>
      </c>
      <c r="P260" t="s">
        <v>2558</v>
      </c>
      <c r="Q260"/>
      <c r="R260">
        <v>0</v>
      </c>
      <c r="T260">
        <v>0</v>
      </c>
      <c r="Y260" t="s">
        <v>1620</v>
      </c>
      <c r="Z260">
        <v>4495787025</v>
      </c>
      <c r="AB260">
        <v>1</v>
      </c>
      <c r="AD260" s="81">
        <v>12072.46</v>
      </c>
      <c r="AK260">
        <v>5618661091</v>
      </c>
      <c r="AL260" t="s">
        <v>2558</v>
      </c>
      <c r="AO260" t="s">
        <v>1573</v>
      </c>
    </row>
    <row r="261" spans="1:41" hidden="1" x14ac:dyDescent="0.25">
      <c r="A261" s="79">
        <v>43984</v>
      </c>
      <c r="B261" s="80">
        <v>0.6333333333333333</v>
      </c>
      <c r="C261" t="s">
        <v>1543</v>
      </c>
      <c r="D261" t="s">
        <v>2624</v>
      </c>
      <c r="E261" t="s">
        <v>1545</v>
      </c>
      <c r="F261" t="s">
        <v>1546</v>
      </c>
      <c r="G261" t="s">
        <v>1547</v>
      </c>
      <c r="H261" s="83">
        <v>245.08</v>
      </c>
      <c r="I261">
        <v>-11.08</v>
      </c>
      <c r="J261">
        <v>234</v>
      </c>
      <c r="K261" t="s">
        <v>1548</v>
      </c>
      <c r="L261" t="s">
        <v>1549</v>
      </c>
      <c r="M261" t="s">
        <v>2625</v>
      </c>
      <c r="N261" t="s">
        <v>2626</v>
      </c>
      <c r="O261" t="s">
        <v>1552</v>
      </c>
      <c r="P261" t="s">
        <v>2627</v>
      </c>
      <c r="Q261" s="86">
        <v>254599992972</v>
      </c>
      <c r="R261">
        <v>0</v>
      </c>
      <c r="S261">
        <v>0</v>
      </c>
      <c r="T261" s="83">
        <v>16.03</v>
      </c>
      <c r="AA261" t="s">
        <v>2628</v>
      </c>
      <c r="AB261">
        <v>1</v>
      </c>
      <c r="AD261" s="81">
        <v>12626.75</v>
      </c>
      <c r="AE261" t="s">
        <v>2629</v>
      </c>
      <c r="AF261" t="s">
        <v>2630</v>
      </c>
      <c r="AG261" t="s">
        <v>2015</v>
      </c>
      <c r="AH261" t="s">
        <v>1719</v>
      </c>
      <c r="AI261" t="s">
        <v>2631</v>
      </c>
      <c r="AJ261" t="s">
        <v>1559</v>
      </c>
      <c r="AK261">
        <v>79872343</v>
      </c>
      <c r="AL261" t="s">
        <v>2627</v>
      </c>
      <c r="AN261" t="s">
        <v>1560</v>
      </c>
      <c r="AO261" t="s">
        <v>1561</v>
      </c>
    </row>
    <row r="262" spans="1:41" hidden="1" x14ac:dyDescent="0.25">
      <c r="A262" s="79">
        <v>43984</v>
      </c>
      <c r="B262" s="80">
        <v>0.59462962962962962</v>
      </c>
      <c r="C262" t="s">
        <v>1543</v>
      </c>
      <c r="D262" t="s">
        <v>2567</v>
      </c>
      <c r="E262" t="s">
        <v>1692</v>
      </c>
      <c r="F262" t="s">
        <v>1546</v>
      </c>
      <c r="G262" t="s">
        <v>1547</v>
      </c>
      <c r="H262">
        <v>-30</v>
      </c>
      <c r="I262">
        <v>0</v>
      </c>
      <c r="J262">
        <v>-30</v>
      </c>
      <c r="K262" t="s">
        <v>1549</v>
      </c>
      <c r="L262" t="s">
        <v>2568</v>
      </c>
      <c r="M262" t="s">
        <v>2569</v>
      </c>
      <c r="O262" t="s">
        <v>1618</v>
      </c>
      <c r="P262" t="s">
        <v>2570</v>
      </c>
      <c r="Q262">
        <v>254565663945</v>
      </c>
      <c r="T262">
        <v>0</v>
      </c>
      <c r="Y262" t="s">
        <v>2571</v>
      </c>
      <c r="AA262" t="s">
        <v>2572</v>
      </c>
      <c r="AB262">
        <v>1</v>
      </c>
      <c r="AD262" s="81">
        <v>12091.29</v>
      </c>
      <c r="AK262">
        <v>7097706419</v>
      </c>
      <c r="AL262" t="s">
        <v>1999</v>
      </c>
      <c r="AM262" t="s">
        <v>1999</v>
      </c>
      <c r="AO262" t="s">
        <v>1573</v>
      </c>
    </row>
    <row r="263" spans="1:41" hidden="1" x14ac:dyDescent="0.25">
      <c r="A263" s="79">
        <v>44000</v>
      </c>
      <c r="B263" s="80">
        <v>0.8709027777777778</v>
      </c>
      <c r="C263" t="s">
        <v>1543</v>
      </c>
      <c r="D263" t="s">
        <v>9904</v>
      </c>
      <c r="E263" t="s">
        <v>1545</v>
      </c>
      <c r="F263" t="s">
        <v>1546</v>
      </c>
      <c r="G263" t="s">
        <v>1547</v>
      </c>
      <c r="H263" s="83">
        <v>241.79</v>
      </c>
      <c r="I263">
        <v>-7.31</v>
      </c>
      <c r="J263">
        <v>234.48</v>
      </c>
      <c r="K263" t="s">
        <v>1548</v>
      </c>
      <c r="L263" t="s">
        <v>1549</v>
      </c>
      <c r="M263" t="s">
        <v>9905</v>
      </c>
      <c r="N263" t="s">
        <v>9906</v>
      </c>
      <c r="O263" t="s">
        <v>1552</v>
      </c>
      <c r="P263" t="s">
        <v>9907</v>
      </c>
      <c r="Q263" s="86">
        <v>254308653695</v>
      </c>
      <c r="R263">
        <v>0</v>
      </c>
      <c r="S263">
        <v>0</v>
      </c>
      <c r="T263" s="83">
        <v>15.82</v>
      </c>
      <c r="AA263" t="s">
        <v>9908</v>
      </c>
      <c r="AB263">
        <v>1</v>
      </c>
      <c r="AC263">
        <v>2975214754365420</v>
      </c>
      <c r="AD263" s="81">
        <v>16341.03</v>
      </c>
      <c r="AE263" t="s">
        <v>9909</v>
      </c>
      <c r="AG263" t="s">
        <v>2884</v>
      </c>
      <c r="AH263" t="s">
        <v>1719</v>
      </c>
      <c r="AI263" t="s">
        <v>9910</v>
      </c>
      <c r="AJ263" t="s">
        <v>1559</v>
      </c>
      <c r="AL263" t="s">
        <v>9907</v>
      </c>
      <c r="AN263" t="s">
        <v>1560</v>
      </c>
      <c r="AO263" t="s">
        <v>1561</v>
      </c>
    </row>
    <row r="264" spans="1:41" hidden="1" x14ac:dyDescent="0.25">
      <c r="A264" s="79">
        <v>43984</v>
      </c>
      <c r="B264" s="80">
        <v>0.59585648148148151</v>
      </c>
      <c r="C264" t="s">
        <v>1543</v>
      </c>
      <c r="D264" t="s">
        <v>1614</v>
      </c>
      <c r="E264" t="s">
        <v>1615</v>
      </c>
      <c r="F264" t="s">
        <v>1546</v>
      </c>
      <c r="G264" t="s">
        <v>1547</v>
      </c>
      <c r="H264">
        <v>-7.52</v>
      </c>
      <c r="I264">
        <v>0</v>
      </c>
      <c r="J264">
        <v>-7.52</v>
      </c>
      <c r="K264" t="s">
        <v>1549</v>
      </c>
      <c r="L264" t="s">
        <v>1616</v>
      </c>
      <c r="M264" t="s">
        <v>2582</v>
      </c>
      <c r="O264" t="s">
        <v>1618</v>
      </c>
      <c r="P264" t="s">
        <v>2583</v>
      </c>
      <c r="Q264"/>
      <c r="R264">
        <v>0</v>
      </c>
      <c r="T264">
        <v>0</v>
      </c>
      <c r="Y264" t="s">
        <v>1620</v>
      </c>
      <c r="Z264">
        <v>4495805925</v>
      </c>
      <c r="AB264">
        <v>1</v>
      </c>
      <c r="AD264" s="81">
        <v>12125.05</v>
      </c>
      <c r="AK264">
        <v>5618661091</v>
      </c>
      <c r="AL264" t="s">
        <v>2583</v>
      </c>
      <c r="AO264" t="s">
        <v>1573</v>
      </c>
    </row>
    <row r="265" spans="1:41" hidden="1" x14ac:dyDescent="0.25">
      <c r="A265" s="79">
        <v>43984</v>
      </c>
      <c r="B265" s="80">
        <v>0.59881944444444446</v>
      </c>
      <c r="C265" t="s">
        <v>1543</v>
      </c>
      <c r="D265" t="s">
        <v>2520</v>
      </c>
      <c r="E265" t="s">
        <v>1972</v>
      </c>
      <c r="F265" t="s">
        <v>1546</v>
      </c>
      <c r="G265" t="s">
        <v>1547</v>
      </c>
      <c r="H265">
        <v>50</v>
      </c>
      <c r="I265">
        <v>-1.75</v>
      </c>
      <c r="J265">
        <v>48.25</v>
      </c>
      <c r="K265" t="s">
        <v>2584</v>
      </c>
      <c r="L265" t="s">
        <v>1549</v>
      </c>
      <c r="M265" t="s">
        <v>2585</v>
      </c>
      <c r="N265" t="s">
        <v>2586</v>
      </c>
      <c r="O265" t="s">
        <v>1618</v>
      </c>
      <c r="Q265"/>
      <c r="T265"/>
      <c r="AD265" s="81">
        <v>12173.3</v>
      </c>
      <c r="AE265" t="s">
        <v>2587</v>
      </c>
      <c r="AG265" t="s">
        <v>2588</v>
      </c>
      <c r="AH265" t="s">
        <v>2161</v>
      </c>
      <c r="AI265">
        <v>765</v>
      </c>
      <c r="AJ265" t="s">
        <v>1559</v>
      </c>
      <c r="AK265">
        <v>7875328252</v>
      </c>
      <c r="AN265" t="s">
        <v>1560</v>
      </c>
      <c r="AO265" t="s">
        <v>1561</v>
      </c>
    </row>
    <row r="266" spans="1:41" hidden="1" x14ac:dyDescent="0.25">
      <c r="A266" s="79">
        <v>43984</v>
      </c>
      <c r="B266" s="80">
        <v>0.599675925925926</v>
      </c>
      <c r="C266" t="s">
        <v>1543</v>
      </c>
      <c r="D266" t="s">
        <v>1614</v>
      </c>
      <c r="E266" t="s">
        <v>1615</v>
      </c>
      <c r="F266" t="s">
        <v>1546</v>
      </c>
      <c r="G266" t="s">
        <v>1547</v>
      </c>
      <c r="H266">
        <v>-1.22</v>
      </c>
      <c r="I266">
        <v>0</v>
      </c>
      <c r="J266">
        <v>-1.22</v>
      </c>
      <c r="K266" t="s">
        <v>1549</v>
      </c>
      <c r="L266" t="s">
        <v>2055</v>
      </c>
      <c r="M266" t="s">
        <v>2589</v>
      </c>
      <c r="O266" t="s">
        <v>1618</v>
      </c>
      <c r="P266" t="s">
        <v>2590</v>
      </c>
      <c r="Q266"/>
      <c r="R266">
        <v>0</v>
      </c>
      <c r="T266">
        <v>0</v>
      </c>
      <c r="Y266" t="s">
        <v>1620</v>
      </c>
      <c r="Z266" t="s">
        <v>2591</v>
      </c>
      <c r="AB266">
        <v>1</v>
      </c>
      <c r="AD266" s="81">
        <v>12172.08</v>
      </c>
      <c r="AL266" t="s">
        <v>2590</v>
      </c>
      <c r="AO266" t="s">
        <v>1573</v>
      </c>
    </row>
    <row r="267" spans="1:41" hidden="1" x14ac:dyDescent="0.25">
      <c r="A267" s="79">
        <v>43984</v>
      </c>
      <c r="B267" s="80">
        <v>0.60050925925925924</v>
      </c>
      <c r="C267" t="s">
        <v>1543</v>
      </c>
      <c r="D267" t="s">
        <v>1614</v>
      </c>
      <c r="E267" t="s">
        <v>1615</v>
      </c>
      <c r="F267" t="s">
        <v>1546</v>
      </c>
      <c r="G267" t="s">
        <v>1547</v>
      </c>
      <c r="H267">
        <v>-13.74</v>
      </c>
      <c r="I267">
        <v>0</v>
      </c>
      <c r="J267">
        <v>-13.74</v>
      </c>
      <c r="K267" t="s">
        <v>1549</v>
      </c>
      <c r="L267" t="s">
        <v>1616</v>
      </c>
      <c r="M267" t="s">
        <v>2592</v>
      </c>
      <c r="O267" t="s">
        <v>1618</v>
      </c>
      <c r="P267" t="s">
        <v>2593</v>
      </c>
      <c r="Q267"/>
      <c r="R267">
        <v>0</v>
      </c>
      <c r="T267">
        <v>0</v>
      </c>
      <c r="Y267" t="s">
        <v>1620</v>
      </c>
      <c r="Z267">
        <v>4495814875</v>
      </c>
      <c r="AB267">
        <v>1</v>
      </c>
      <c r="AD267" s="81">
        <v>12158.34</v>
      </c>
      <c r="AK267">
        <v>5618661091</v>
      </c>
      <c r="AL267" t="s">
        <v>2593</v>
      </c>
      <c r="AO267" t="s">
        <v>1573</v>
      </c>
    </row>
    <row r="268" spans="1:41" hidden="1" x14ac:dyDescent="0.25">
      <c r="A268" s="79">
        <v>43984</v>
      </c>
      <c r="B268" s="80">
        <v>0.60280092592592593</v>
      </c>
      <c r="C268" t="s">
        <v>1543</v>
      </c>
      <c r="D268" t="s">
        <v>2594</v>
      </c>
      <c r="E268" t="s">
        <v>1545</v>
      </c>
      <c r="F268" t="s">
        <v>1546</v>
      </c>
      <c r="G268" t="s">
        <v>1547</v>
      </c>
      <c r="H268">
        <v>42.61</v>
      </c>
      <c r="I268">
        <v>-1.54</v>
      </c>
      <c r="J268">
        <v>41.07</v>
      </c>
      <c r="K268" t="s">
        <v>1548</v>
      </c>
      <c r="L268" t="s">
        <v>1549</v>
      </c>
      <c r="M268" t="s">
        <v>2595</v>
      </c>
      <c r="N268" t="s">
        <v>2596</v>
      </c>
      <c r="O268" t="s">
        <v>1552</v>
      </c>
      <c r="P268" t="s">
        <v>2597</v>
      </c>
      <c r="Q268">
        <v>254423631442</v>
      </c>
      <c r="R268">
        <v>0</v>
      </c>
      <c r="S268">
        <v>0</v>
      </c>
      <c r="T268">
        <v>3.7</v>
      </c>
      <c r="AA268" t="s">
        <v>2598</v>
      </c>
      <c r="AB268">
        <v>1</v>
      </c>
      <c r="AC268">
        <v>3108665434698050</v>
      </c>
      <c r="AD268" s="81">
        <v>12199.41</v>
      </c>
      <c r="AE268" t="s">
        <v>2599</v>
      </c>
      <c r="AG268" t="s">
        <v>2094</v>
      </c>
      <c r="AH268" t="s">
        <v>1582</v>
      </c>
      <c r="AI268" t="s">
        <v>2600</v>
      </c>
      <c r="AJ268" t="s">
        <v>1559</v>
      </c>
      <c r="AL268" t="s">
        <v>2597</v>
      </c>
      <c r="AN268" t="s">
        <v>1560</v>
      </c>
      <c r="AO268" t="s">
        <v>1561</v>
      </c>
    </row>
    <row r="269" spans="1:41" hidden="1" x14ac:dyDescent="0.25">
      <c r="A269" s="79">
        <v>43984</v>
      </c>
      <c r="B269" s="80">
        <v>0.60280092592592593</v>
      </c>
      <c r="C269" t="s">
        <v>1543</v>
      </c>
      <c r="E269" t="s">
        <v>1571</v>
      </c>
      <c r="F269" t="s">
        <v>1546</v>
      </c>
      <c r="G269" t="s">
        <v>1547</v>
      </c>
      <c r="H269">
        <v>-3.7</v>
      </c>
      <c r="I269">
        <v>0</v>
      </c>
      <c r="J269">
        <v>-3.7</v>
      </c>
      <c r="K269" t="s">
        <v>1548</v>
      </c>
      <c r="M269" t="s">
        <v>2601</v>
      </c>
      <c r="P269" t="s">
        <v>2597</v>
      </c>
      <c r="Q269">
        <v>254423631442</v>
      </c>
      <c r="R269">
        <v>0</v>
      </c>
      <c r="S269">
        <v>0</v>
      </c>
      <c r="T269">
        <v>3.7</v>
      </c>
      <c r="Y269" t="s">
        <v>2595</v>
      </c>
      <c r="AA269" t="s">
        <v>2598</v>
      </c>
      <c r="AB269">
        <v>1</v>
      </c>
      <c r="AC269">
        <v>3108665434698050</v>
      </c>
      <c r="AD269" s="81">
        <v>12195.71</v>
      </c>
      <c r="AL269" t="s">
        <v>2597</v>
      </c>
      <c r="AO269" t="s">
        <v>1573</v>
      </c>
    </row>
    <row r="270" spans="1:41" hidden="1" x14ac:dyDescent="0.25">
      <c r="A270" s="79">
        <v>43984</v>
      </c>
      <c r="B270" s="80">
        <v>0.61037037037037034</v>
      </c>
      <c r="C270" t="s">
        <v>1543</v>
      </c>
      <c r="D270" t="s">
        <v>1614</v>
      </c>
      <c r="E270" t="s">
        <v>1615</v>
      </c>
      <c r="F270" t="s">
        <v>1546</v>
      </c>
      <c r="G270" t="s">
        <v>1547</v>
      </c>
      <c r="H270">
        <v>-7.52</v>
      </c>
      <c r="I270">
        <v>0</v>
      </c>
      <c r="J270">
        <v>-7.52</v>
      </c>
      <c r="K270" t="s">
        <v>1549</v>
      </c>
      <c r="L270" t="s">
        <v>1616</v>
      </c>
      <c r="M270" t="s">
        <v>2602</v>
      </c>
      <c r="O270" t="s">
        <v>1618</v>
      </c>
      <c r="P270" t="s">
        <v>2603</v>
      </c>
      <c r="Q270"/>
      <c r="R270">
        <v>0</v>
      </c>
      <c r="T270">
        <v>0</v>
      </c>
      <c r="Y270" t="s">
        <v>1620</v>
      </c>
      <c r="Z270">
        <v>4495827675</v>
      </c>
      <c r="AB270">
        <v>1</v>
      </c>
      <c r="AD270" s="81">
        <v>12188.19</v>
      </c>
      <c r="AK270">
        <v>5618661091</v>
      </c>
      <c r="AL270" t="s">
        <v>2603</v>
      </c>
      <c r="AO270" t="s">
        <v>1573</v>
      </c>
    </row>
    <row r="271" spans="1:41" hidden="1" x14ac:dyDescent="0.25">
      <c r="A271" s="79">
        <v>43987</v>
      </c>
      <c r="B271" s="80">
        <v>5.5543981481481486E-2</v>
      </c>
      <c r="C271" t="s">
        <v>1543</v>
      </c>
      <c r="D271" t="s">
        <v>3898</v>
      </c>
      <c r="E271" t="s">
        <v>1545</v>
      </c>
      <c r="F271" t="s">
        <v>1546</v>
      </c>
      <c r="G271" t="s">
        <v>1547</v>
      </c>
      <c r="H271" s="83">
        <v>213.23</v>
      </c>
      <c r="I271">
        <v>-6.48</v>
      </c>
      <c r="J271">
        <v>206.75</v>
      </c>
      <c r="K271" t="s">
        <v>1548</v>
      </c>
      <c r="L271" t="s">
        <v>1549</v>
      </c>
      <c r="M271" t="s">
        <v>3899</v>
      </c>
      <c r="N271" t="s">
        <v>3900</v>
      </c>
      <c r="O271" t="s">
        <v>1552</v>
      </c>
      <c r="P271" t="s">
        <v>3901</v>
      </c>
      <c r="Q271" s="86">
        <v>264074656539</v>
      </c>
      <c r="R271">
        <v>0</v>
      </c>
      <c r="S271">
        <v>0</v>
      </c>
      <c r="T271" s="83">
        <v>13.95</v>
      </c>
      <c r="AA271" t="s">
        <v>3902</v>
      </c>
      <c r="AB271">
        <v>1</v>
      </c>
      <c r="AC271">
        <v>4168237323947730</v>
      </c>
      <c r="AD271" s="81">
        <v>7076.99</v>
      </c>
      <c r="AE271" t="s">
        <v>3903</v>
      </c>
      <c r="AG271" t="s">
        <v>2580</v>
      </c>
      <c r="AH271" t="s">
        <v>1719</v>
      </c>
      <c r="AI271" t="s">
        <v>3904</v>
      </c>
      <c r="AJ271" t="s">
        <v>1559</v>
      </c>
      <c r="AL271" t="s">
        <v>3901</v>
      </c>
      <c r="AN271" t="s">
        <v>1560</v>
      </c>
      <c r="AO271" t="s">
        <v>1561</v>
      </c>
    </row>
    <row r="272" spans="1:41" hidden="1" x14ac:dyDescent="0.25">
      <c r="A272" s="79">
        <v>43984</v>
      </c>
      <c r="B272" s="80">
        <v>0.61174768518518519</v>
      </c>
      <c r="C272" t="s">
        <v>1543</v>
      </c>
      <c r="D272" t="s">
        <v>1614</v>
      </c>
      <c r="E272" t="s">
        <v>1615</v>
      </c>
      <c r="F272" t="s">
        <v>1546</v>
      </c>
      <c r="G272" t="s">
        <v>1547</v>
      </c>
      <c r="H272">
        <v>-7.41</v>
      </c>
      <c r="I272">
        <v>0</v>
      </c>
      <c r="J272">
        <v>-7.41</v>
      </c>
      <c r="K272" t="s">
        <v>1549</v>
      </c>
      <c r="L272" t="s">
        <v>1616</v>
      </c>
      <c r="M272" t="s">
        <v>2612</v>
      </c>
      <c r="O272" t="s">
        <v>1618</v>
      </c>
      <c r="P272" t="s">
        <v>2613</v>
      </c>
      <c r="Q272"/>
      <c r="R272">
        <v>0</v>
      </c>
      <c r="T272">
        <v>0</v>
      </c>
      <c r="Y272" t="s">
        <v>1620</v>
      </c>
      <c r="Z272">
        <v>4495827955</v>
      </c>
      <c r="AB272">
        <v>1</v>
      </c>
      <c r="AD272" s="81">
        <v>12377.91</v>
      </c>
      <c r="AK272">
        <v>5618661091</v>
      </c>
      <c r="AL272" t="s">
        <v>2613</v>
      </c>
      <c r="AO272" t="s">
        <v>1573</v>
      </c>
    </row>
    <row r="273" spans="1:41" hidden="1" x14ac:dyDescent="0.25">
      <c r="A273" s="79">
        <v>43984</v>
      </c>
      <c r="B273" s="80">
        <v>0.61379629629629628</v>
      </c>
      <c r="C273" t="s">
        <v>1543</v>
      </c>
      <c r="D273" t="s">
        <v>1614</v>
      </c>
      <c r="E273" t="s">
        <v>1615</v>
      </c>
      <c r="F273" t="s">
        <v>1546</v>
      </c>
      <c r="G273" t="s">
        <v>1547</v>
      </c>
      <c r="H273">
        <v>-10.85</v>
      </c>
      <c r="I273">
        <v>0</v>
      </c>
      <c r="J273">
        <v>-10.85</v>
      </c>
      <c r="K273" t="s">
        <v>1549</v>
      </c>
      <c r="L273" t="s">
        <v>1616</v>
      </c>
      <c r="M273" t="s">
        <v>2614</v>
      </c>
      <c r="O273" t="s">
        <v>1618</v>
      </c>
      <c r="P273" t="s">
        <v>2615</v>
      </c>
      <c r="Q273"/>
      <c r="R273">
        <v>0</v>
      </c>
      <c r="T273">
        <v>0</v>
      </c>
      <c r="Y273" t="s">
        <v>1620</v>
      </c>
      <c r="Z273">
        <v>4495833635</v>
      </c>
      <c r="AB273">
        <v>1</v>
      </c>
      <c r="AD273" s="81">
        <v>12367.06</v>
      </c>
      <c r="AK273">
        <v>5618661091</v>
      </c>
      <c r="AL273" t="s">
        <v>2615</v>
      </c>
      <c r="AO273" t="s">
        <v>1573</v>
      </c>
    </row>
    <row r="274" spans="1:41" hidden="1" x14ac:dyDescent="0.25">
      <c r="A274" s="79">
        <v>43995</v>
      </c>
      <c r="B274" s="80">
        <v>0.12605324074074073</v>
      </c>
      <c r="C274" t="s">
        <v>1543</v>
      </c>
      <c r="D274" t="s">
        <v>7309</v>
      </c>
      <c r="E274" t="s">
        <v>1545</v>
      </c>
      <c r="F274" t="s">
        <v>1546</v>
      </c>
      <c r="G274" t="s">
        <v>1547</v>
      </c>
      <c r="H274" s="83">
        <v>212.95</v>
      </c>
      <c r="I274">
        <v>-6.48</v>
      </c>
      <c r="J274">
        <v>206.47</v>
      </c>
      <c r="K274" t="s">
        <v>1548</v>
      </c>
      <c r="L274" t="s">
        <v>1549</v>
      </c>
      <c r="M274" t="s">
        <v>7310</v>
      </c>
      <c r="N274" t="s">
        <v>7311</v>
      </c>
      <c r="O274" t="s">
        <v>1552</v>
      </c>
      <c r="P274" t="s">
        <v>7312</v>
      </c>
      <c r="Q274" s="86">
        <v>254384389004</v>
      </c>
      <c r="R274">
        <v>0</v>
      </c>
      <c r="S274">
        <v>0</v>
      </c>
      <c r="T274" s="83">
        <v>13.93</v>
      </c>
      <c r="AA274" t="s">
        <v>7313</v>
      </c>
      <c r="AB274">
        <v>1</v>
      </c>
      <c r="AD274" s="81">
        <v>14533.16</v>
      </c>
      <c r="AE274" t="s">
        <v>7314</v>
      </c>
      <c r="AG274" t="s">
        <v>7315</v>
      </c>
      <c r="AH274" t="s">
        <v>1719</v>
      </c>
      <c r="AI274" t="s">
        <v>7316</v>
      </c>
      <c r="AJ274" t="s">
        <v>1559</v>
      </c>
      <c r="AK274">
        <v>9542928032</v>
      </c>
      <c r="AL274" t="s">
        <v>7312</v>
      </c>
      <c r="AN274" t="s">
        <v>1560</v>
      </c>
      <c r="AO274" t="s">
        <v>1561</v>
      </c>
    </row>
    <row r="275" spans="1:41" hidden="1" x14ac:dyDescent="0.25">
      <c r="A275" s="79">
        <v>43998</v>
      </c>
      <c r="B275" s="80">
        <v>0.89495370370370375</v>
      </c>
      <c r="C275" t="s">
        <v>1543</v>
      </c>
      <c r="D275" t="s">
        <v>8814</v>
      </c>
      <c r="E275" t="s">
        <v>1545</v>
      </c>
      <c r="F275" t="s">
        <v>1546</v>
      </c>
      <c r="G275" t="s">
        <v>1547</v>
      </c>
      <c r="H275" s="83">
        <v>212.9</v>
      </c>
      <c r="I275">
        <v>-6.47</v>
      </c>
      <c r="J275">
        <v>206.43</v>
      </c>
      <c r="K275" t="s">
        <v>1548</v>
      </c>
      <c r="L275" t="s">
        <v>1549</v>
      </c>
      <c r="M275" t="s">
        <v>8864</v>
      </c>
      <c r="N275" t="s">
        <v>8816</v>
      </c>
      <c r="O275" t="s">
        <v>1552</v>
      </c>
      <c r="P275" t="s">
        <v>8865</v>
      </c>
      <c r="Q275" s="86">
        <v>264386290553</v>
      </c>
      <c r="R275">
        <v>0</v>
      </c>
      <c r="S275">
        <v>0</v>
      </c>
      <c r="T275" s="83">
        <v>13.93</v>
      </c>
      <c r="AA275" t="s">
        <v>8866</v>
      </c>
      <c r="AB275">
        <v>1</v>
      </c>
      <c r="AD275" s="81">
        <v>22434.9</v>
      </c>
      <c r="AE275" t="s">
        <v>8819</v>
      </c>
      <c r="AG275" t="s">
        <v>8820</v>
      </c>
      <c r="AH275" t="s">
        <v>1719</v>
      </c>
      <c r="AI275" t="s">
        <v>8821</v>
      </c>
      <c r="AJ275" t="s">
        <v>1559</v>
      </c>
      <c r="AK275">
        <v>2397708910</v>
      </c>
      <c r="AL275" t="s">
        <v>8865</v>
      </c>
      <c r="AN275" t="s">
        <v>1560</v>
      </c>
      <c r="AO275" t="s">
        <v>1561</v>
      </c>
    </row>
    <row r="276" spans="1:41" hidden="1" x14ac:dyDescent="0.25">
      <c r="A276" s="79">
        <v>43984</v>
      </c>
      <c r="B276" s="80">
        <v>0.63402777777777775</v>
      </c>
      <c r="C276" t="s">
        <v>1543</v>
      </c>
      <c r="D276" t="s">
        <v>1614</v>
      </c>
      <c r="E276" t="s">
        <v>1615</v>
      </c>
      <c r="F276" t="s">
        <v>1546</v>
      </c>
      <c r="G276" t="s">
        <v>1547</v>
      </c>
      <c r="H276">
        <v>-15.27</v>
      </c>
      <c r="I276">
        <v>0</v>
      </c>
      <c r="J276">
        <v>-15.27</v>
      </c>
      <c r="K276" t="s">
        <v>1549</v>
      </c>
      <c r="L276" t="s">
        <v>1616</v>
      </c>
      <c r="M276" t="s">
        <v>2632</v>
      </c>
      <c r="O276" t="s">
        <v>1618</v>
      </c>
      <c r="P276" t="s">
        <v>2633</v>
      </c>
      <c r="Q276"/>
      <c r="R276">
        <v>0</v>
      </c>
      <c r="T276">
        <v>0</v>
      </c>
      <c r="Y276" t="s">
        <v>1620</v>
      </c>
      <c r="Z276">
        <v>4495865715</v>
      </c>
      <c r="AB276">
        <v>1</v>
      </c>
      <c r="AD276" s="81">
        <v>12611.48</v>
      </c>
      <c r="AK276">
        <v>5618661091</v>
      </c>
      <c r="AL276" t="s">
        <v>2633</v>
      </c>
      <c r="AO276" t="s">
        <v>1573</v>
      </c>
    </row>
    <row r="277" spans="1:41" hidden="1" x14ac:dyDescent="0.25">
      <c r="A277" s="79">
        <v>43984</v>
      </c>
      <c r="B277" s="80">
        <v>0.63438657407407406</v>
      </c>
      <c r="C277" t="s">
        <v>1543</v>
      </c>
      <c r="D277" t="s">
        <v>1614</v>
      </c>
      <c r="E277" t="s">
        <v>1615</v>
      </c>
      <c r="F277" t="s">
        <v>1546</v>
      </c>
      <c r="G277" t="s">
        <v>1547</v>
      </c>
      <c r="H277">
        <v>-7.52</v>
      </c>
      <c r="I277">
        <v>0</v>
      </c>
      <c r="J277">
        <v>-7.52</v>
      </c>
      <c r="K277" t="s">
        <v>1549</v>
      </c>
      <c r="L277" t="s">
        <v>1616</v>
      </c>
      <c r="M277" t="s">
        <v>2634</v>
      </c>
      <c r="O277" t="s">
        <v>1618</v>
      </c>
      <c r="P277" t="s">
        <v>2635</v>
      </c>
      <c r="Q277"/>
      <c r="R277">
        <v>0</v>
      </c>
      <c r="T277">
        <v>0</v>
      </c>
      <c r="Y277" t="s">
        <v>1620</v>
      </c>
      <c r="Z277">
        <v>4495865785</v>
      </c>
      <c r="AB277">
        <v>1</v>
      </c>
      <c r="AD277" s="81">
        <v>12603.96</v>
      </c>
      <c r="AK277">
        <v>5618661091</v>
      </c>
      <c r="AL277" t="s">
        <v>2635</v>
      </c>
      <c r="AO277" t="s">
        <v>1573</v>
      </c>
    </row>
    <row r="278" spans="1:41" hidden="1" x14ac:dyDescent="0.25">
      <c r="A278" s="79">
        <v>43984</v>
      </c>
      <c r="B278" s="80">
        <v>0.63505787037037031</v>
      </c>
      <c r="C278" t="s">
        <v>1543</v>
      </c>
      <c r="D278" t="s">
        <v>1614</v>
      </c>
      <c r="E278" t="s">
        <v>1615</v>
      </c>
      <c r="F278" t="s">
        <v>1546</v>
      </c>
      <c r="G278" t="s">
        <v>1547</v>
      </c>
      <c r="H278">
        <v>-7.52</v>
      </c>
      <c r="I278">
        <v>0</v>
      </c>
      <c r="J278">
        <v>-7.52</v>
      </c>
      <c r="K278" t="s">
        <v>1549</v>
      </c>
      <c r="L278" t="s">
        <v>1616</v>
      </c>
      <c r="M278" t="s">
        <v>2636</v>
      </c>
      <c r="O278" t="s">
        <v>1618</v>
      </c>
      <c r="P278" t="s">
        <v>2637</v>
      </c>
      <c r="Q278"/>
      <c r="R278">
        <v>0</v>
      </c>
      <c r="T278">
        <v>0</v>
      </c>
      <c r="Y278" t="s">
        <v>1620</v>
      </c>
      <c r="Z278">
        <v>4495873295</v>
      </c>
      <c r="AB278">
        <v>1</v>
      </c>
      <c r="AD278" s="81">
        <v>12596.44</v>
      </c>
      <c r="AK278">
        <v>5618661091</v>
      </c>
      <c r="AL278" t="s">
        <v>2637</v>
      </c>
      <c r="AO278" t="s">
        <v>1573</v>
      </c>
    </row>
    <row r="279" spans="1:41" hidden="1" x14ac:dyDescent="0.25">
      <c r="A279" s="79">
        <v>43984</v>
      </c>
      <c r="B279" s="80">
        <v>0.63581018518518517</v>
      </c>
      <c r="C279" t="s">
        <v>1543</v>
      </c>
      <c r="D279" t="s">
        <v>1614</v>
      </c>
      <c r="E279" t="s">
        <v>1615</v>
      </c>
      <c r="F279" t="s">
        <v>1546</v>
      </c>
      <c r="G279" t="s">
        <v>1547</v>
      </c>
      <c r="H279">
        <v>-3.67</v>
      </c>
      <c r="I279">
        <v>0</v>
      </c>
      <c r="J279">
        <v>-3.67</v>
      </c>
      <c r="K279" t="s">
        <v>1549</v>
      </c>
      <c r="L279" t="s">
        <v>1616</v>
      </c>
      <c r="M279" t="s">
        <v>2638</v>
      </c>
      <c r="O279" t="s">
        <v>1618</v>
      </c>
      <c r="P279" t="s">
        <v>2639</v>
      </c>
      <c r="Q279"/>
      <c r="R279">
        <v>0</v>
      </c>
      <c r="T279">
        <v>0</v>
      </c>
      <c r="Y279" t="s">
        <v>1620</v>
      </c>
      <c r="Z279">
        <v>4495865975</v>
      </c>
      <c r="AB279">
        <v>1</v>
      </c>
      <c r="AD279" s="81">
        <v>12592.77</v>
      </c>
      <c r="AK279">
        <v>5618661091</v>
      </c>
      <c r="AL279" t="s">
        <v>2639</v>
      </c>
      <c r="AO279" t="s">
        <v>1573</v>
      </c>
    </row>
    <row r="280" spans="1:41" hidden="1" x14ac:dyDescent="0.25">
      <c r="A280" s="79">
        <v>43984</v>
      </c>
      <c r="B280" s="80">
        <v>0.64047453703703705</v>
      </c>
      <c r="C280" t="s">
        <v>1543</v>
      </c>
      <c r="D280" t="s">
        <v>2640</v>
      </c>
      <c r="E280" t="s">
        <v>1545</v>
      </c>
      <c r="F280" t="s">
        <v>1546</v>
      </c>
      <c r="G280" t="s">
        <v>1547</v>
      </c>
      <c r="H280">
        <v>78.900000000000006</v>
      </c>
      <c r="I280">
        <v>-2.59</v>
      </c>
      <c r="J280">
        <v>76.31</v>
      </c>
      <c r="K280" t="s">
        <v>1548</v>
      </c>
      <c r="L280" t="s">
        <v>1549</v>
      </c>
      <c r="M280" t="s">
        <v>2641</v>
      </c>
      <c r="N280" t="s">
        <v>2642</v>
      </c>
      <c r="O280" t="s">
        <v>1552</v>
      </c>
      <c r="P280" t="s">
        <v>2643</v>
      </c>
      <c r="Q280">
        <v>262936225147</v>
      </c>
      <c r="R280">
        <v>0</v>
      </c>
      <c r="S280">
        <v>0</v>
      </c>
      <c r="T280">
        <v>5.16</v>
      </c>
      <c r="AA280" t="s">
        <v>2644</v>
      </c>
      <c r="AB280">
        <v>1</v>
      </c>
      <c r="AC280">
        <v>2953342288261180</v>
      </c>
      <c r="AD280" s="81">
        <v>12669.08</v>
      </c>
      <c r="AE280" t="s">
        <v>2645</v>
      </c>
      <c r="AG280" t="s">
        <v>2646</v>
      </c>
      <c r="AH280" t="s">
        <v>1569</v>
      </c>
      <c r="AI280" t="s">
        <v>2647</v>
      </c>
      <c r="AJ280" t="s">
        <v>1559</v>
      </c>
      <c r="AL280" t="s">
        <v>2643</v>
      </c>
      <c r="AN280" t="s">
        <v>1560</v>
      </c>
      <c r="AO280" t="s">
        <v>1561</v>
      </c>
    </row>
    <row r="281" spans="1:41" hidden="1" x14ac:dyDescent="0.25">
      <c r="A281" s="79">
        <v>43984</v>
      </c>
      <c r="B281" s="80">
        <v>0.64047453703703705</v>
      </c>
      <c r="C281" t="s">
        <v>1543</v>
      </c>
      <c r="E281" t="s">
        <v>1571</v>
      </c>
      <c r="F281" t="s">
        <v>1546</v>
      </c>
      <c r="G281" t="s">
        <v>1547</v>
      </c>
      <c r="H281">
        <v>-5.16</v>
      </c>
      <c r="I281">
        <v>0</v>
      </c>
      <c r="J281">
        <v>-5.16</v>
      </c>
      <c r="K281" t="s">
        <v>1548</v>
      </c>
      <c r="M281" t="s">
        <v>2648</v>
      </c>
      <c r="P281" t="s">
        <v>2643</v>
      </c>
      <c r="Q281">
        <v>262936225147</v>
      </c>
      <c r="R281">
        <v>0</v>
      </c>
      <c r="S281">
        <v>0</v>
      </c>
      <c r="T281">
        <v>5.16</v>
      </c>
      <c r="Y281" t="s">
        <v>2641</v>
      </c>
      <c r="AA281" t="s">
        <v>2644</v>
      </c>
      <c r="AB281">
        <v>1</v>
      </c>
      <c r="AC281">
        <v>2953342288261180</v>
      </c>
      <c r="AD281" s="81">
        <v>12663.92</v>
      </c>
      <c r="AL281" t="s">
        <v>2643</v>
      </c>
      <c r="AO281" t="s">
        <v>1573</v>
      </c>
    </row>
    <row r="282" spans="1:41" hidden="1" x14ac:dyDescent="0.25">
      <c r="A282" s="79">
        <v>43984</v>
      </c>
      <c r="B282" s="80">
        <v>0.64454861111111106</v>
      </c>
      <c r="C282" t="s">
        <v>1543</v>
      </c>
      <c r="D282" t="s">
        <v>2649</v>
      </c>
      <c r="E282" t="s">
        <v>1545</v>
      </c>
      <c r="F282" t="s">
        <v>1546</v>
      </c>
      <c r="G282" t="s">
        <v>1547</v>
      </c>
      <c r="H282">
        <v>88.24</v>
      </c>
      <c r="I282">
        <v>-2.86</v>
      </c>
      <c r="J282">
        <v>85.38</v>
      </c>
      <c r="K282" t="s">
        <v>1548</v>
      </c>
      <c r="L282" t="s">
        <v>1549</v>
      </c>
      <c r="M282" t="s">
        <v>2650</v>
      </c>
      <c r="N282" t="s">
        <v>2651</v>
      </c>
      <c r="O282" t="s">
        <v>1552</v>
      </c>
      <c r="P282" t="s">
        <v>2652</v>
      </c>
      <c r="Q282">
        <v>264720191104</v>
      </c>
      <c r="R282">
        <v>0</v>
      </c>
      <c r="S282">
        <v>0</v>
      </c>
      <c r="T282">
        <v>5.19</v>
      </c>
      <c r="AA282" t="s">
        <v>2653</v>
      </c>
      <c r="AB282">
        <v>1</v>
      </c>
      <c r="AC282">
        <v>2044873006124410</v>
      </c>
      <c r="AD282" s="81">
        <v>12749.3</v>
      </c>
      <c r="AE282" t="s">
        <v>2654</v>
      </c>
      <c r="AG282" t="s">
        <v>2655</v>
      </c>
      <c r="AH282" t="s">
        <v>1592</v>
      </c>
      <c r="AI282" t="s">
        <v>2656</v>
      </c>
      <c r="AJ282" t="s">
        <v>1559</v>
      </c>
      <c r="AL282" t="s">
        <v>2652</v>
      </c>
      <c r="AN282" t="s">
        <v>1560</v>
      </c>
      <c r="AO282" t="s">
        <v>1561</v>
      </c>
    </row>
    <row r="283" spans="1:41" hidden="1" x14ac:dyDescent="0.25">
      <c r="A283" s="79">
        <v>43984</v>
      </c>
      <c r="B283" s="80">
        <v>0.64454861111111106</v>
      </c>
      <c r="C283" t="s">
        <v>1543</v>
      </c>
      <c r="E283" t="s">
        <v>1571</v>
      </c>
      <c r="F283" t="s">
        <v>1546</v>
      </c>
      <c r="G283" t="s">
        <v>1547</v>
      </c>
      <c r="H283">
        <v>-5.19</v>
      </c>
      <c r="I283">
        <v>0</v>
      </c>
      <c r="J283">
        <v>-5.19</v>
      </c>
      <c r="K283" t="s">
        <v>1548</v>
      </c>
      <c r="M283" t="s">
        <v>2657</v>
      </c>
      <c r="P283" t="s">
        <v>2652</v>
      </c>
      <c r="Q283">
        <v>264720191104</v>
      </c>
      <c r="R283">
        <v>0</v>
      </c>
      <c r="S283">
        <v>0</v>
      </c>
      <c r="T283">
        <v>5.19</v>
      </c>
      <c r="Y283" t="s">
        <v>2650</v>
      </c>
      <c r="AA283" t="s">
        <v>2653</v>
      </c>
      <c r="AB283">
        <v>1</v>
      </c>
      <c r="AC283">
        <v>2044873006124410</v>
      </c>
      <c r="AD283" s="81">
        <v>12744.11</v>
      </c>
      <c r="AL283" t="s">
        <v>2652</v>
      </c>
      <c r="AO283" t="s">
        <v>1573</v>
      </c>
    </row>
    <row r="284" spans="1:41" hidden="1" x14ac:dyDescent="0.25">
      <c r="A284" s="79">
        <v>43984</v>
      </c>
      <c r="B284" s="80">
        <v>0.66327546296296302</v>
      </c>
      <c r="C284" t="s">
        <v>1543</v>
      </c>
      <c r="D284" t="s">
        <v>2658</v>
      </c>
      <c r="E284" t="s">
        <v>1545</v>
      </c>
      <c r="F284" t="s">
        <v>1546</v>
      </c>
      <c r="G284" t="s">
        <v>1547</v>
      </c>
      <c r="H284">
        <v>47.35</v>
      </c>
      <c r="I284">
        <v>-1.67</v>
      </c>
      <c r="J284">
        <v>45.68</v>
      </c>
      <c r="K284" t="s">
        <v>1548</v>
      </c>
      <c r="L284" t="s">
        <v>1549</v>
      </c>
      <c r="M284" t="s">
        <v>2659</v>
      </c>
      <c r="N284" t="s">
        <v>2660</v>
      </c>
      <c r="O284" t="s">
        <v>1552</v>
      </c>
      <c r="P284" t="s">
        <v>2661</v>
      </c>
      <c r="Q284">
        <v>254598673116</v>
      </c>
      <c r="R284">
        <v>0</v>
      </c>
      <c r="S284">
        <v>0</v>
      </c>
      <c r="T284">
        <v>4.3</v>
      </c>
      <c r="AA284" t="s">
        <v>2662</v>
      </c>
      <c r="AB284">
        <v>1</v>
      </c>
      <c r="AD284" s="81">
        <v>12789.79</v>
      </c>
      <c r="AE284" t="s">
        <v>2663</v>
      </c>
      <c r="AG284" t="s">
        <v>2664</v>
      </c>
      <c r="AH284" t="s">
        <v>2665</v>
      </c>
      <c r="AI284" t="s">
        <v>2666</v>
      </c>
      <c r="AJ284" t="s">
        <v>1559</v>
      </c>
      <c r="AK284">
        <v>4053851410</v>
      </c>
      <c r="AL284" t="s">
        <v>2661</v>
      </c>
      <c r="AN284" t="s">
        <v>1560</v>
      </c>
      <c r="AO284" t="s">
        <v>1561</v>
      </c>
    </row>
    <row r="285" spans="1:41" hidden="1" x14ac:dyDescent="0.25">
      <c r="A285" s="79">
        <v>43984</v>
      </c>
      <c r="B285" s="80">
        <v>0.66327546296296302</v>
      </c>
      <c r="C285" t="s">
        <v>1543</v>
      </c>
      <c r="E285" t="s">
        <v>1571</v>
      </c>
      <c r="F285" t="s">
        <v>1546</v>
      </c>
      <c r="G285" t="s">
        <v>1547</v>
      </c>
      <c r="H285">
        <v>-4.3</v>
      </c>
      <c r="I285">
        <v>0</v>
      </c>
      <c r="J285">
        <v>-4.3</v>
      </c>
      <c r="K285" t="s">
        <v>1548</v>
      </c>
      <c r="M285" t="s">
        <v>2667</v>
      </c>
      <c r="P285" t="s">
        <v>2661</v>
      </c>
      <c r="Q285">
        <v>254598673116</v>
      </c>
      <c r="R285">
        <v>0</v>
      </c>
      <c r="S285">
        <v>0</v>
      </c>
      <c r="T285">
        <v>4.3</v>
      </c>
      <c r="Y285" t="s">
        <v>2659</v>
      </c>
      <c r="AA285" t="s">
        <v>2662</v>
      </c>
      <c r="AB285">
        <v>1</v>
      </c>
      <c r="AD285" s="81">
        <v>12785.49</v>
      </c>
      <c r="AL285" t="s">
        <v>2661</v>
      </c>
      <c r="AO285" t="s">
        <v>1573</v>
      </c>
    </row>
    <row r="286" spans="1:41" hidden="1" x14ac:dyDescent="0.25">
      <c r="A286" s="79">
        <v>43984</v>
      </c>
      <c r="B286" s="80">
        <v>0.6746064814814815</v>
      </c>
      <c r="C286" t="s">
        <v>1543</v>
      </c>
      <c r="D286" t="s">
        <v>2668</v>
      </c>
      <c r="E286" t="s">
        <v>1545</v>
      </c>
      <c r="F286" t="s">
        <v>1546</v>
      </c>
      <c r="G286" t="s">
        <v>1547</v>
      </c>
      <c r="H286">
        <v>81.209999999999994</v>
      </c>
      <c r="I286">
        <v>-2.66</v>
      </c>
      <c r="J286">
        <v>78.55</v>
      </c>
      <c r="K286" t="s">
        <v>1548</v>
      </c>
      <c r="L286" t="s">
        <v>1549</v>
      </c>
      <c r="M286" t="s">
        <v>2669</v>
      </c>
      <c r="N286" t="s">
        <v>2670</v>
      </c>
      <c r="O286" t="s">
        <v>1552</v>
      </c>
      <c r="P286" t="s">
        <v>2671</v>
      </c>
      <c r="Q286">
        <v>263264602402</v>
      </c>
      <c r="R286">
        <v>0</v>
      </c>
      <c r="S286">
        <v>0</v>
      </c>
      <c r="T286">
        <v>6.19</v>
      </c>
      <c r="AA286" t="s">
        <v>2672</v>
      </c>
      <c r="AB286">
        <v>1</v>
      </c>
      <c r="AD286" s="81">
        <v>12864.04</v>
      </c>
      <c r="AE286" t="s">
        <v>2673</v>
      </c>
      <c r="AG286" t="s">
        <v>2674</v>
      </c>
      <c r="AH286" t="s">
        <v>2034</v>
      </c>
      <c r="AI286" t="s">
        <v>2675</v>
      </c>
      <c r="AJ286" t="s">
        <v>1559</v>
      </c>
      <c r="AK286">
        <v>7138056985</v>
      </c>
      <c r="AL286" t="s">
        <v>2671</v>
      </c>
      <c r="AN286" t="s">
        <v>1560</v>
      </c>
      <c r="AO286" t="s">
        <v>1561</v>
      </c>
    </row>
    <row r="287" spans="1:41" hidden="1" x14ac:dyDescent="0.25">
      <c r="A287" s="79">
        <v>43984</v>
      </c>
      <c r="B287" s="80">
        <v>0.6746064814814815</v>
      </c>
      <c r="C287" t="s">
        <v>1543</v>
      </c>
      <c r="E287" t="s">
        <v>1571</v>
      </c>
      <c r="F287" t="s">
        <v>1546</v>
      </c>
      <c r="G287" t="s">
        <v>1547</v>
      </c>
      <c r="H287">
        <v>-6.19</v>
      </c>
      <c r="I287">
        <v>0</v>
      </c>
      <c r="J287">
        <v>-6.19</v>
      </c>
      <c r="K287" t="s">
        <v>1548</v>
      </c>
      <c r="M287" t="s">
        <v>2676</v>
      </c>
      <c r="P287" t="s">
        <v>2671</v>
      </c>
      <c r="Q287">
        <v>263264602402</v>
      </c>
      <c r="R287">
        <v>0</v>
      </c>
      <c r="S287">
        <v>0</v>
      </c>
      <c r="T287">
        <v>6.19</v>
      </c>
      <c r="Y287" t="s">
        <v>2669</v>
      </c>
      <c r="AA287" t="s">
        <v>2672</v>
      </c>
      <c r="AB287">
        <v>1</v>
      </c>
      <c r="AD287" s="81">
        <v>12857.85</v>
      </c>
      <c r="AL287" t="s">
        <v>2671</v>
      </c>
      <c r="AO287" t="s">
        <v>1573</v>
      </c>
    </row>
    <row r="288" spans="1:41" hidden="1" x14ac:dyDescent="0.25">
      <c r="A288" s="79">
        <v>43984</v>
      </c>
      <c r="B288" s="80">
        <v>0.67899305555555556</v>
      </c>
      <c r="C288" t="s">
        <v>1543</v>
      </c>
      <c r="D288" t="s">
        <v>2677</v>
      </c>
      <c r="E288" t="s">
        <v>1545</v>
      </c>
      <c r="F288" t="s">
        <v>1546</v>
      </c>
      <c r="G288" t="s">
        <v>1547</v>
      </c>
      <c r="H288">
        <v>74.34</v>
      </c>
      <c r="I288">
        <v>-2.46</v>
      </c>
      <c r="J288">
        <v>71.88</v>
      </c>
      <c r="K288" t="s">
        <v>1548</v>
      </c>
      <c r="L288" t="s">
        <v>1549</v>
      </c>
      <c r="M288" t="s">
        <v>2678</v>
      </c>
      <c r="N288" t="s">
        <v>2679</v>
      </c>
      <c r="O288" t="s">
        <v>1552</v>
      </c>
      <c r="P288" t="s">
        <v>2680</v>
      </c>
      <c r="Q288">
        <v>283647335122</v>
      </c>
      <c r="R288">
        <v>0</v>
      </c>
      <c r="S288">
        <v>0</v>
      </c>
      <c r="T288">
        <v>4.4400000000000004</v>
      </c>
      <c r="AA288" t="s">
        <v>2681</v>
      </c>
      <c r="AB288">
        <v>1</v>
      </c>
      <c r="AC288">
        <v>5428520086911810</v>
      </c>
      <c r="AD288" s="81">
        <v>12929.73</v>
      </c>
      <c r="AE288" t="s">
        <v>2682</v>
      </c>
      <c r="AG288" t="s">
        <v>2683</v>
      </c>
      <c r="AH288" t="s">
        <v>1966</v>
      </c>
      <c r="AI288" t="s">
        <v>2684</v>
      </c>
      <c r="AJ288" t="s">
        <v>1559</v>
      </c>
      <c r="AL288" t="s">
        <v>2680</v>
      </c>
      <c r="AN288" t="s">
        <v>1560</v>
      </c>
      <c r="AO288" t="s">
        <v>1561</v>
      </c>
    </row>
    <row r="289" spans="1:41" hidden="1" x14ac:dyDescent="0.25">
      <c r="A289" s="79">
        <v>43984</v>
      </c>
      <c r="B289" s="80">
        <v>0.67899305555555556</v>
      </c>
      <c r="C289" t="s">
        <v>1543</v>
      </c>
      <c r="E289" t="s">
        <v>1571</v>
      </c>
      <c r="F289" t="s">
        <v>1546</v>
      </c>
      <c r="G289" t="s">
        <v>1547</v>
      </c>
      <c r="H289">
        <v>-4.4400000000000004</v>
      </c>
      <c r="I289">
        <v>0</v>
      </c>
      <c r="J289">
        <v>-4.4400000000000004</v>
      </c>
      <c r="K289" t="s">
        <v>1548</v>
      </c>
      <c r="M289" t="s">
        <v>2685</v>
      </c>
      <c r="P289" t="s">
        <v>2680</v>
      </c>
      <c r="Q289">
        <v>283647335122</v>
      </c>
      <c r="R289">
        <v>0</v>
      </c>
      <c r="S289">
        <v>0</v>
      </c>
      <c r="T289">
        <v>4.4400000000000004</v>
      </c>
      <c r="Y289" t="s">
        <v>2678</v>
      </c>
      <c r="AA289" t="s">
        <v>2681</v>
      </c>
      <c r="AB289">
        <v>1</v>
      </c>
      <c r="AC289">
        <v>5428520086911810</v>
      </c>
      <c r="AD289" s="81">
        <v>12925.29</v>
      </c>
      <c r="AL289" t="s">
        <v>2680</v>
      </c>
      <c r="AO289" t="s">
        <v>1573</v>
      </c>
    </row>
    <row r="290" spans="1:41" hidden="1" x14ac:dyDescent="0.25">
      <c r="A290" s="79">
        <v>43984</v>
      </c>
      <c r="B290" s="80">
        <v>0.68300925925925926</v>
      </c>
      <c r="C290" t="s">
        <v>1543</v>
      </c>
      <c r="D290" t="s">
        <v>2686</v>
      </c>
      <c r="E290" t="s">
        <v>1545</v>
      </c>
      <c r="F290" t="s">
        <v>1546</v>
      </c>
      <c r="G290" t="s">
        <v>1547</v>
      </c>
      <c r="H290">
        <v>80.569999999999993</v>
      </c>
      <c r="I290">
        <v>-2.64</v>
      </c>
      <c r="J290">
        <v>77.930000000000007</v>
      </c>
      <c r="K290" t="s">
        <v>1548</v>
      </c>
      <c r="L290" t="s">
        <v>1549</v>
      </c>
      <c r="M290" t="s">
        <v>2687</v>
      </c>
      <c r="N290" t="s">
        <v>2688</v>
      </c>
      <c r="O290" t="s">
        <v>1552</v>
      </c>
      <c r="P290" t="s">
        <v>2689</v>
      </c>
      <c r="Q290">
        <v>264744931571</v>
      </c>
      <c r="R290">
        <v>0</v>
      </c>
      <c r="S290">
        <v>0</v>
      </c>
      <c r="T290">
        <v>6.57</v>
      </c>
      <c r="AA290" t="s">
        <v>2690</v>
      </c>
      <c r="AB290">
        <v>1</v>
      </c>
      <c r="AC290">
        <v>4795031176865010</v>
      </c>
      <c r="AD290" s="81">
        <v>13003.22</v>
      </c>
      <c r="AE290" t="s">
        <v>2691</v>
      </c>
      <c r="AG290" t="s">
        <v>2692</v>
      </c>
      <c r="AH290" t="s">
        <v>2024</v>
      </c>
      <c r="AI290" t="s">
        <v>2693</v>
      </c>
      <c r="AJ290" t="s">
        <v>1559</v>
      </c>
      <c r="AL290" t="s">
        <v>2689</v>
      </c>
      <c r="AN290" t="s">
        <v>1560</v>
      </c>
      <c r="AO290" t="s">
        <v>1561</v>
      </c>
    </row>
    <row r="291" spans="1:41" hidden="1" x14ac:dyDescent="0.25">
      <c r="A291" s="79">
        <v>43984</v>
      </c>
      <c r="B291" s="80">
        <v>0.68300925925925926</v>
      </c>
      <c r="C291" t="s">
        <v>1543</v>
      </c>
      <c r="E291" t="s">
        <v>1571</v>
      </c>
      <c r="F291" t="s">
        <v>1546</v>
      </c>
      <c r="G291" t="s">
        <v>1547</v>
      </c>
      <c r="H291">
        <v>-6.57</v>
      </c>
      <c r="I291">
        <v>0</v>
      </c>
      <c r="J291">
        <v>-6.57</v>
      </c>
      <c r="K291" t="s">
        <v>1548</v>
      </c>
      <c r="M291" t="s">
        <v>2694</v>
      </c>
      <c r="P291" t="s">
        <v>2689</v>
      </c>
      <c r="Q291">
        <v>264744931571</v>
      </c>
      <c r="R291">
        <v>0</v>
      </c>
      <c r="S291">
        <v>0</v>
      </c>
      <c r="T291">
        <v>6.57</v>
      </c>
      <c r="Y291" t="s">
        <v>2687</v>
      </c>
      <c r="AA291" t="s">
        <v>2690</v>
      </c>
      <c r="AB291">
        <v>1</v>
      </c>
      <c r="AC291">
        <v>4795031176865010</v>
      </c>
      <c r="AD291" s="81">
        <v>12996.65</v>
      </c>
      <c r="AL291" t="s">
        <v>2689</v>
      </c>
      <c r="AO291" t="s">
        <v>1573</v>
      </c>
    </row>
    <row r="292" spans="1:41" hidden="1" x14ac:dyDescent="0.25">
      <c r="A292" s="79">
        <v>43984</v>
      </c>
      <c r="B292" s="80">
        <v>0.68640046296296298</v>
      </c>
      <c r="C292" t="s">
        <v>1543</v>
      </c>
      <c r="D292" t="s">
        <v>2695</v>
      </c>
      <c r="E292" t="s">
        <v>1545</v>
      </c>
      <c r="F292" t="s">
        <v>1546</v>
      </c>
      <c r="G292" t="s">
        <v>1547</v>
      </c>
      <c r="H292">
        <v>97.25</v>
      </c>
      <c r="I292">
        <v>-3.12</v>
      </c>
      <c r="J292">
        <v>94.13</v>
      </c>
      <c r="K292" t="s">
        <v>1548</v>
      </c>
      <c r="L292" t="s">
        <v>1549</v>
      </c>
      <c r="M292" t="s">
        <v>2696</v>
      </c>
      <c r="N292" t="s">
        <v>2697</v>
      </c>
      <c r="O292" t="s">
        <v>1552</v>
      </c>
      <c r="P292" t="s">
        <v>2698</v>
      </c>
      <c r="Q292">
        <v>283089661548</v>
      </c>
      <c r="R292">
        <v>0</v>
      </c>
      <c r="S292">
        <v>0</v>
      </c>
      <c r="T292">
        <v>8.23</v>
      </c>
      <c r="AA292" t="s">
        <v>2699</v>
      </c>
      <c r="AB292">
        <v>1</v>
      </c>
      <c r="AC292">
        <v>2935441480493980</v>
      </c>
      <c r="AD292" s="81">
        <v>13090.78</v>
      </c>
      <c r="AE292" t="s">
        <v>2700</v>
      </c>
      <c r="AG292" t="s">
        <v>2701</v>
      </c>
      <c r="AH292" t="s">
        <v>1582</v>
      </c>
      <c r="AI292" t="s">
        <v>2702</v>
      </c>
      <c r="AJ292" t="s">
        <v>1559</v>
      </c>
      <c r="AL292" t="s">
        <v>2698</v>
      </c>
      <c r="AN292" t="s">
        <v>1560</v>
      </c>
      <c r="AO292" t="s">
        <v>1561</v>
      </c>
    </row>
    <row r="293" spans="1:41" hidden="1" x14ac:dyDescent="0.25">
      <c r="A293" s="79">
        <v>43984</v>
      </c>
      <c r="B293" s="80">
        <v>0.68640046296296298</v>
      </c>
      <c r="C293" t="s">
        <v>1543</v>
      </c>
      <c r="E293" t="s">
        <v>1571</v>
      </c>
      <c r="F293" t="s">
        <v>1546</v>
      </c>
      <c r="G293" t="s">
        <v>1547</v>
      </c>
      <c r="H293">
        <v>-8.23</v>
      </c>
      <c r="I293">
        <v>0</v>
      </c>
      <c r="J293">
        <v>-8.23</v>
      </c>
      <c r="K293" t="s">
        <v>1548</v>
      </c>
      <c r="M293" t="s">
        <v>2703</v>
      </c>
      <c r="P293" t="s">
        <v>2698</v>
      </c>
      <c r="Q293">
        <v>283089661548</v>
      </c>
      <c r="R293">
        <v>0</v>
      </c>
      <c r="S293">
        <v>0</v>
      </c>
      <c r="T293">
        <v>8.23</v>
      </c>
      <c r="Y293" t="s">
        <v>2696</v>
      </c>
      <c r="AA293" t="s">
        <v>2699</v>
      </c>
      <c r="AB293">
        <v>1</v>
      </c>
      <c r="AC293">
        <v>2935441480493980</v>
      </c>
      <c r="AD293" s="81">
        <v>13082.55</v>
      </c>
      <c r="AL293" t="s">
        <v>2698</v>
      </c>
      <c r="AO293" t="s">
        <v>1573</v>
      </c>
    </row>
    <row r="294" spans="1:41" hidden="1" x14ac:dyDescent="0.25">
      <c r="A294" s="79">
        <v>43984</v>
      </c>
      <c r="B294" s="80">
        <v>0.70281249999999995</v>
      </c>
      <c r="C294" t="s">
        <v>1543</v>
      </c>
      <c r="D294" t="s">
        <v>2704</v>
      </c>
      <c r="E294" t="s">
        <v>1545</v>
      </c>
      <c r="F294" t="s">
        <v>1546</v>
      </c>
      <c r="G294" t="s">
        <v>1547</v>
      </c>
      <c r="H294">
        <v>30.78</v>
      </c>
      <c r="I294">
        <v>-1.19</v>
      </c>
      <c r="J294">
        <v>29.59</v>
      </c>
      <c r="K294" t="s">
        <v>1548</v>
      </c>
      <c r="L294" t="s">
        <v>1549</v>
      </c>
      <c r="M294" t="s">
        <v>2705</v>
      </c>
      <c r="N294" t="s">
        <v>2706</v>
      </c>
      <c r="O294" t="s">
        <v>1552</v>
      </c>
      <c r="P294" t="s">
        <v>2707</v>
      </c>
      <c r="Q294">
        <v>254561557903</v>
      </c>
      <c r="R294">
        <v>0</v>
      </c>
      <c r="S294">
        <v>0</v>
      </c>
      <c r="T294">
        <v>1.74</v>
      </c>
      <c r="AA294" t="s">
        <v>2708</v>
      </c>
      <c r="AB294">
        <v>1</v>
      </c>
      <c r="AC294">
        <v>2399451140216700</v>
      </c>
      <c r="AD294" s="81">
        <v>13112.14</v>
      </c>
      <c r="AE294" t="s">
        <v>2709</v>
      </c>
      <c r="AG294" t="s">
        <v>2710</v>
      </c>
      <c r="AH294" t="s">
        <v>1674</v>
      </c>
      <c r="AI294" t="s">
        <v>2711</v>
      </c>
      <c r="AJ294" t="s">
        <v>1559</v>
      </c>
      <c r="AL294" t="s">
        <v>2707</v>
      </c>
      <c r="AN294" t="s">
        <v>1560</v>
      </c>
      <c r="AO294" t="s">
        <v>1561</v>
      </c>
    </row>
    <row r="295" spans="1:41" hidden="1" x14ac:dyDescent="0.25">
      <c r="A295" s="79">
        <v>43984</v>
      </c>
      <c r="B295" s="80">
        <v>0.70281249999999995</v>
      </c>
      <c r="C295" t="s">
        <v>1543</v>
      </c>
      <c r="E295" t="s">
        <v>1571</v>
      </c>
      <c r="F295" t="s">
        <v>1546</v>
      </c>
      <c r="G295" t="s">
        <v>1547</v>
      </c>
      <c r="H295">
        <v>-1.74</v>
      </c>
      <c r="I295">
        <v>0</v>
      </c>
      <c r="J295">
        <v>-1.74</v>
      </c>
      <c r="K295" t="s">
        <v>1548</v>
      </c>
      <c r="M295" t="s">
        <v>2712</v>
      </c>
      <c r="P295" t="s">
        <v>2707</v>
      </c>
      <c r="Q295">
        <v>254561557903</v>
      </c>
      <c r="R295">
        <v>0</v>
      </c>
      <c r="S295">
        <v>0</v>
      </c>
      <c r="T295">
        <v>1.74</v>
      </c>
      <c r="Y295" t="s">
        <v>2705</v>
      </c>
      <c r="AA295" t="s">
        <v>2708</v>
      </c>
      <c r="AB295">
        <v>1</v>
      </c>
      <c r="AC295">
        <v>2399451140216700</v>
      </c>
      <c r="AD295" s="81">
        <v>13110.4</v>
      </c>
      <c r="AL295" t="s">
        <v>2707</v>
      </c>
      <c r="AO295" t="s">
        <v>1573</v>
      </c>
    </row>
    <row r="296" spans="1:41" hidden="1" x14ac:dyDescent="0.25">
      <c r="A296" s="79">
        <v>43984</v>
      </c>
      <c r="B296" s="80">
        <v>0.70530092592592597</v>
      </c>
      <c r="C296" t="s">
        <v>1543</v>
      </c>
      <c r="D296" t="s">
        <v>2713</v>
      </c>
      <c r="E296" t="s">
        <v>1545</v>
      </c>
      <c r="F296" t="s">
        <v>1546</v>
      </c>
      <c r="G296" t="s">
        <v>1547</v>
      </c>
      <c r="H296">
        <v>83.8</v>
      </c>
      <c r="I296">
        <v>-2.73</v>
      </c>
      <c r="J296">
        <v>81.069999999999993</v>
      </c>
      <c r="K296" t="s">
        <v>1548</v>
      </c>
      <c r="L296" t="s">
        <v>1549</v>
      </c>
      <c r="M296" t="s">
        <v>2714</v>
      </c>
      <c r="N296" t="s">
        <v>2715</v>
      </c>
      <c r="O296" t="s">
        <v>1552</v>
      </c>
      <c r="P296" t="s">
        <v>2716</v>
      </c>
      <c r="Q296">
        <v>254609136571</v>
      </c>
      <c r="R296">
        <v>0</v>
      </c>
      <c r="S296">
        <v>0</v>
      </c>
      <c r="T296">
        <v>4.75</v>
      </c>
      <c r="AA296" t="s">
        <v>2717</v>
      </c>
      <c r="AB296">
        <v>1</v>
      </c>
      <c r="AC296">
        <v>4008870929630190</v>
      </c>
      <c r="AD296" s="81">
        <v>13191.47</v>
      </c>
      <c r="AE296" t="s">
        <v>2718</v>
      </c>
      <c r="AG296" t="s">
        <v>2719</v>
      </c>
      <c r="AH296" t="s">
        <v>1874</v>
      </c>
      <c r="AI296" t="s">
        <v>2720</v>
      </c>
      <c r="AJ296" t="s">
        <v>1559</v>
      </c>
      <c r="AL296" t="s">
        <v>2716</v>
      </c>
      <c r="AN296" t="s">
        <v>1560</v>
      </c>
      <c r="AO296" t="s">
        <v>1561</v>
      </c>
    </row>
    <row r="297" spans="1:41" hidden="1" x14ac:dyDescent="0.25">
      <c r="A297" s="79">
        <v>43984</v>
      </c>
      <c r="B297" s="80">
        <v>0.70530092592592597</v>
      </c>
      <c r="C297" t="s">
        <v>1543</v>
      </c>
      <c r="E297" t="s">
        <v>1571</v>
      </c>
      <c r="F297" t="s">
        <v>1546</v>
      </c>
      <c r="G297" t="s">
        <v>1547</v>
      </c>
      <c r="H297">
        <v>-4.75</v>
      </c>
      <c r="I297">
        <v>0</v>
      </c>
      <c r="J297">
        <v>-4.75</v>
      </c>
      <c r="K297" t="s">
        <v>1548</v>
      </c>
      <c r="M297" t="s">
        <v>2721</v>
      </c>
      <c r="P297" t="s">
        <v>2716</v>
      </c>
      <c r="Q297">
        <v>254609136571</v>
      </c>
      <c r="R297">
        <v>0</v>
      </c>
      <c r="S297">
        <v>0</v>
      </c>
      <c r="T297">
        <v>4.75</v>
      </c>
      <c r="Y297" t="s">
        <v>2714</v>
      </c>
      <c r="AA297" t="s">
        <v>2717</v>
      </c>
      <c r="AB297">
        <v>1</v>
      </c>
      <c r="AC297">
        <v>4008870929630190</v>
      </c>
      <c r="AD297" s="81">
        <v>13186.72</v>
      </c>
      <c r="AL297" t="s">
        <v>2716</v>
      </c>
      <c r="AO297" t="s">
        <v>1573</v>
      </c>
    </row>
    <row r="298" spans="1:41" hidden="1" x14ac:dyDescent="0.25">
      <c r="A298" s="79">
        <v>43984</v>
      </c>
      <c r="B298" s="80">
        <v>0.70620370370370367</v>
      </c>
      <c r="C298" t="s">
        <v>1543</v>
      </c>
      <c r="D298" t="s">
        <v>1614</v>
      </c>
      <c r="E298" t="s">
        <v>1615</v>
      </c>
      <c r="F298" t="s">
        <v>1546</v>
      </c>
      <c r="G298" t="s">
        <v>1547</v>
      </c>
      <c r="H298">
        <v>-2.0099999999999998</v>
      </c>
      <c r="I298">
        <v>0</v>
      </c>
      <c r="J298">
        <v>-2.0099999999999998</v>
      </c>
      <c r="K298" t="s">
        <v>1549</v>
      </c>
      <c r="L298" t="s">
        <v>2055</v>
      </c>
      <c r="M298" t="s">
        <v>2722</v>
      </c>
      <c r="O298" t="s">
        <v>1618</v>
      </c>
      <c r="P298" t="s">
        <v>2723</v>
      </c>
      <c r="Q298"/>
      <c r="R298">
        <v>0</v>
      </c>
      <c r="T298">
        <v>0</v>
      </c>
      <c r="Y298" t="s">
        <v>1620</v>
      </c>
      <c r="Z298" t="s">
        <v>2724</v>
      </c>
      <c r="AB298">
        <v>1</v>
      </c>
      <c r="AD298" s="81">
        <v>13184.71</v>
      </c>
      <c r="AL298" t="s">
        <v>2723</v>
      </c>
      <c r="AO298" t="s">
        <v>1573</v>
      </c>
    </row>
    <row r="299" spans="1:41" hidden="1" x14ac:dyDescent="0.25">
      <c r="A299" s="79">
        <v>43984</v>
      </c>
      <c r="B299" s="80">
        <v>0.73251157407407408</v>
      </c>
      <c r="C299" t="s">
        <v>1543</v>
      </c>
      <c r="D299" t="s">
        <v>2725</v>
      </c>
      <c r="E299" t="s">
        <v>1545</v>
      </c>
      <c r="F299" t="s">
        <v>1546</v>
      </c>
      <c r="G299" t="s">
        <v>1547</v>
      </c>
      <c r="H299">
        <v>154.08000000000001</v>
      </c>
      <c r="I299">
        <v>-4.7699999999999996</v>
      </c>
      <c r="J299">
        <v>149.31</v>
      </c>
      <c r="K299" t="s">
        <v>1548</v>
      </c>
      <c r="L299" t="s">
        <v>1549</v>
      </c>
      <c r="M299" t="s">
        <v>2726</v>
      </c>
      <c r="N299" t="s">
        <v>2727</v>
      </c>
      <c r="O299" t="s">
        <v>1552</v>
      </c>
      <c r="P299" t="s">
        <v>2728</v>
      </c>
      <c r="Q299">
        <v>254033794547</v>
      </c>
      <c r="R299">
        <v>0</v>
      </c>
      <c r="S299">
        <v>0</v>
      </c>
      <c r="T299">
        <v>9.06</v>
      </c>
      <c r="AA299" t="s">
        <v>2729</v>
      </c>
      <c r="AB299">
        <v>1</v>
      </c>
      <c r="AD299" s="81">
        <v>13334.02</v>
      </c>
      <c r="AE299" t="s">
        <v>2730</v>
      </c>
      <c r="AG299" t="s">
        <v>2731</v>
      </c>
      <c r="AH299" t="s">
        <v>1815</v>
      </c>
      <c r="AI299">
        <v>2554</v>
      </c>
      <c r="AJ299" t="s">
        <v>1559</v>
      </c>
      <c r="AK299">
        <v>5612364691</v>
      </c>
      <c r="AL299" t="s">
        <v>2728</v>
      </c>
      <c r="AN299" t="s">
        <v>1560</v>
      </c>
      <c r="AO299" t="s">
        <v>1561</v>
      </c>
    </row>
    <row r="300" spans="1:41" hidden="1" x14ac:dyDescent="0.25">
      <c r="A300" s="79">
        <v>43984</v>
      </c>
      <c r="B300" s="80">
        <v>0.73251157407407408</v>
      </c>
      <c r="C300" t="s">
        <v>1543</v>
      </c>
      <c r="E300" t="s">
        <v>1571</v>
      </c>
      <c r="F300" t="s">
        <v>1546</v>
      </c>
      <c r="G300" t="s">
        <v>1547</v>
      </c>
      <c r="H300">
        <v>-9.06</v>
      </c>
      <c r="I300">
        <v>0</v>
      </c>
      <c r="J300">
        <v>-9.06</v>
      </c>
      <c r="K300" t="s">
        <v>1548</v>
      </c>
      <c r="M300" t="s">
        <v>2732</v>
      </c>
      <c r="P300" t="s">
        <v>2728</v>
      </c>
      <c r="Q300">
        <v>254033794547</v>
      </c>
      <c r="R300">
        <v>0</v>
      </c>
      <c r="S300">
        <v>0</v>
      </c>
      <c r="T300">
        <v>9.06</v>
      </c>
      <c r="Y300" t="s">
        <v>2726</v>
      </c>
      <c r="AA300" t="s">
        <v>2729</v>
      </c>
      <c r="AB300">
        <v>1</v>
      </c>
      <c r="AD300" s="81">
        <v>13324.96</v>
      </c>
      <c r="AL300" t="s">
        <v>2728</v>
      </c>
      <c r="AO300" t="s">
        <v>1573</v>
      </c>
    </row>
    <row r="301" spans="1:41" hidden="1" x14ac:dyDescent="0.25">
      <c r="A301" s="79">
        <v>43984</v>
      </c>
      <c r="B301" s="80">
        <v>0.77464120370370371</v>
      </c>
      <c r="C301" t="s">
        <v>1543</v>
      </c>
      <c r="D301" t="s">
        <v>2733</v>
      </c>
      <c r="E301" t="s">
        <v>1545</v>
      </c>
      <c r="F301" t="s">
        <v>1546</v>
      </c>
      <c r="G301" t="s">
        <v>1547</v>
      </c>
      <c r="H301">
        <v>835.12</v>
      </c>
      <c r="I301">
        <v>-24.52</v>
      </c>
      <c r="J301">
        <v>810.6</v>
      </c>
      <c r="K301" t="s">
        <v>1548</v>
      </c>
      <c r="L301" t="s">
        <v>1549</v>
      </c>
      <c r="M301" t="s">
        <v>2734</v>
      </c>
      <c r="N301" t="s">
        <v>2735</v>
      </c>
      <c r="O301" t="s">
        <v>1552</v>
      </c>
      <c r="P301" t="s">
        <v>2736</v>
      </c>
      <c r="Q301">
        <v>283898221179</v>
      </c>
      <c r="R301">
        <v>0</v>
      </c>
      <c r="S301">
        <v>0</v>
      </c>
      <c r="T301">
        <v>60.07</v>
      </c>
      <c r="AA301" t="s">
        <v>2737</v>
      </c>
      <c r="AB301">
        <v>1</v>
      </c>
      <c r="AD301" s="81">
        <v>14135.56</v>
      </c>
      <c r="AE301" t="s">
        <v>2738</v>
      </c>
      <c r="AG301" t="s">
        <v>2739</v>
      </c>
      <c r="AH301" t="s">
        <v>1582</v>
      </c>
      <c r="AI301" t="s">
        <v>2740</v>
      </c>
      <c r="AJ301" t="s">
        <v>1559</v>
      </c>
      <c r="AK301">
        <v>9165399721</v>
      </c>
      <c r="AL301" t="s">
        <v>2736</v>
      </c>
      <c r="AN301" t="s">
        <v>1560</v>
      </c>
      <c r="AO301" t="s">
        <v>1561</v>
      </c>
    </row>
    <row r="302" spans="1:41" hidden="1" x14ac:dyDescent="0.25">
      <c r="A302" s="79">
        <v>43984</v>
      </c>
      <c r="B302" s="80">
        <v>0.77464120370370371</v>
      </c>
      <c r="C302" t="s">
        <v>1543</v>
      </c>
      <c r="E302" t="s">
        <v>1571</v>
      </c>
      <c r="F302" t="s">
        <v>1546</v>
      </c>
      <c r="G302" t="s">
        <v>1547</v>
      </c>
      <c r="H302">
        <v>-60.07</v>
      </c>
      <c r="I302">
        <v>0</v>
      </c>
      <c r="J302">
        <v>-60.07</v>
      </c>
      <c r="K302" t="s">
        <v>1548</v>
      </c>
      <c r="M302" t="s">
        <v>2741</v>
      </c>
      <c r="P302" t="s">
        <v>2736</v>
      </c>
      <c r="Q302">
        <v>283898221179</v>
      </c>
      <c r="R302">
        <v>0</v>
      </c>
      <c r="S302">
        <v>0</v>
      </c>
      <c r="T302">
        <v>60.07</v>
      </c>
      <c r="Y302" t="s">
        <v>2734</v>
      </c>
      <c r="AA302" t="s">
        <v>2737</v>
      </c>
      <c r="AB302">
        <v>1</v>
      </c>
      <c r="AD302" s="81">
        <v>14075.49</v>
      </c>
      <c r="AL302" t="s">
        <v>2736</v>
      </c>
      <c r="AO302" t="s">
        <v>1573</v>
      </c>
    </row>
    <row r="303" spans="1:41" hidden="1" x14ac:dyDescent="0.25">
      <c r="A303" s="79">
        <v>43984</v>
      </c>
      <c r="B303" s="80">
        <v>0.77771990740740737</v>
      </c>
      <c r="C303" t="s">
        <v>1543</v>
      </c>
      <c r="D303" t="s">
        <v>2742</v>
      </c>
      <c r="E303" t="s">
        <v>1545</v>
      </c>
      <c r="F303" t="s">
        <v>1546</v>
      </c>
      <c r="G303" t="s">
        <v>1547</v>
      </c>
      <c r="H303">
        <v>21.42</v>
      </c>
      <c r="I303">
        <v>-0.92</v>
      </c>
      <c r="J303">
        <v>20.5</v>
      </c>
      <c r="K303" t="s">
        <v>1548</v>
      </c>
      <c r="L303" t="s">
        <v>1549</v>
      </c>
      <c r="M303" t="s">
        <v>2743</v>
      </c>
      <c r="N303" t="s">
        <v>2744</v>
      </c>
      <c r="O303" t="s">
        <v>1552</v>
      </c>
      <c r="P303" t="s">
        <v>2745</v>
      </c>
      <c r="Q303">
        <v>283334360902</v>
      </c>
      <c r="R303">
        <v>0</v>
      </c>
      <c r="S303">
        <v>0</v>
      </c>
      <c r="T303">
        <v>1.4</v>
      </c>
      <c r="AA303" t="s">
        <v>2746</v>
      </c>
      <c r="AB303">
        <v>1</v>
      </c>
      <c r="AD303" s="81">
        <v>14095.99</v>
      </c>
      <c r="AE303" t="s">
        <v>2747</v>
      </c>
      <c r="AG303" t="s">
        <v>2442</v>
      </c>
      <c r="AH303" t="s">
        <v>1569</v>
      </c>
      <c r="AI303" t="s">
        <v>2748</v>
      </c>
      <c r="AJ303" t="s">
        <v>1559</v>
      </c>
      <c r="AK303">
        <v>7708467598</v>
      </c>
      <c r="AL303" t="s">
        <v>2745</v>
      </c>
      <c r="AN303" t="s">
        <v>1560</v>
      </c>
      <c r="AO303" t="s">
        <v>1561</v>
      </c>
    </row>
    <row r="304" spans="1:41" hidden="1" x14ac:dyDescent="0.25">
      <c r="A304" s="79">
        <v>43984</v>
      </c>
      <c r="B304" s="80">
        <v>0.77771990740740737</v>
      </c>
      <c r="C304" t="s">
        <v>1543</v>
      </c>
      <c r="E304" t="s">
        <v>1571</v>
      </c>
      <c r="F304" t="s">
        <v>1546</v>
      </c>
      <c r="G304" t="s">
        <v>1547</v>
      </c>
      <c r="H304">
        <v>-1.4</v>
      </c>
      <c r="I304">
        <v>0</v>
      </c>
      <c r="J304">
        <v>-1.4</v>
      </c>
      <c r="K304" t="s">
        <v>1548</v>
      </c>
      <c r="M304" t="s">
        <v>2749</v>
      </c>
      <c r="P304" t="s">
        <v>2745</v>
      </c>
      <c r="Q304">
        <v>283334360902</v>
      </c>
      <c r="R304">
        <v>0</v>
      </c>
      <c r="S304">
        <v>0</v>
      </c>
      <c r="T304">
        <v>1.4</v>
      </c>
      <c r="Y304" t="s">
        <v>2743</v>
      </c>
      <c r="AA304" t="s">
        <v>2746</v>
      </c>
      <c r="AB304">
        <v>1</v>
      </c>
      <c r="AD304" s="81">
        <v>14094.59</v>
      </c>
      <c r="AL304" t="s">
        <v>2745</v>
      </c>
      <c r="AO304" t="s">
        <v>1573</v>
      </c>
    </row>
    <row r="305" spans="1:41" hidden="1" x14ac:dyDescent="0.25">
      <c r="A305" s="79">
        <v>43984</v>
      </c>
      <c r="B305" s="80">
        <v>0.79679398148148151</v>
      </c>
      <c r="C305" t="s">
        <v>1543</v>
      </c>
      <c r="D305" t="s">
        <v>2750</v>
      </c>
      <c r="E305" t="s">
        <v>1545</v>
      </c>
      <c r="F305" t="s">
        <v>1546</v>
      </c>
      <c r="G305" t="s">
        <v>1547</v>
      </c>
      <c r="H305">
        <v>61.66</v>
      </c>
      <c r="I305">
        <v>-2.09</v>
      </c>
      <c r="J305">
        <v>59.57</v>
      </c>
      <c r="K305" t="s">
        <v>1548</v>
      </c>
      <c r="L305" t="s">
        <v>1549</v>
      </c>
      <c r="M305" t="s">
        <v>2751</v>
      </c>
      <c r="N305" t="s">
        <v>2752</v>
      </c>
      <c r="O305" t="s">
        <v>1552</v>
      </c>
      <c r="P305" t="s">
        <v>2753</v>
      </c>
      <c r="Q305">
        <v>283804550984</v>
      </c>
      <c r="R305">
        <v>0</v>
      </c>
      <c r="S305">
        <v>0</v>
      </c>
      <c r="T305">
        <v>3.63</v>
      </c>
      <c r="AA305" t="s">
        <v>2754</v>
      </c>
      <c r="AB305">
        <v>1</v>
      </c>
      <c r="AD305" s="81">
        <v>14154.16</v>
      </c>
      <c r="AE305" t="s">
        <v>2755</v>
      </c>
      <c r="AG305" t="s">
        <v>2756</v>
      </c>
      <c r="AH305" t="s">
        <v>2034</v>
      </c>
      <c r="AI305" t="s">
        <v>2757</v>
      </c>
      <c r="AJ305" t="s">
        <v>1559</v>
      </c>
      <c r="AK305">
        <v>3616480297</v>
      </c>
      <c r="AL305" t="s">
        <v>2753</v>
      </c>
      <c r="AN305" t="s">
        <v>1560</v>
      </c>
      <c r="AO305" t="s">
        <v>1561</v>
      </c>
    </row>
    <row r="306" spans="1:41" hidden="1" x14ac:dyDescent="0.25">
      <c r="A306" s="79">
        <v>43984</v>
      </c>
      <c r="B306" s="80">
        <v>0.79679398148148151</v>
      </c>
      <c r="C306" t="s">
        <v>1543</v>
      </c>
      <c r="E306" t="s">
        <v>1571</v>
      </c>
      <c r="F306" t="s">
        <v>1546</v>
      </c>
      <c r="G306" t="s">
        <v>1547</v>
      </c>
      <c r="H306">
        <v>-3.63</v>
      </c>
      <c r="I306">
        <v>0</v>
      </c>
      <c r="J306">
        <v>-3.63</v>
      </c>
      <c r="K306" t="s">
        <v>1548</v>
      </c>
      <c r="M306" t="s">
        <v>2758</v>
      </c>
      <c r="P306" t="s">
        <v>2753</v>
      </c>
      <c r="Q306">
        <v>283804550984</v>
      </c>
      <c r="R306">
        <v>0</v>
      </c>
      <c r="S306">
        <v>0</v>
      </c>
      <c r="T306">
        <v>3.63</v>
      </c>
      <c r="Y306" t="s">
        <v>2751</v>
      </c>
      <c r="AA306" t="s">
        <v>2754</v>
      </c>
      <c r="AB306">
        <v>1</v>
      </c>
      <c r="AD306" s="81">
        <v>14150.53</v>
      </c>
      <c r="AL306" t="s">
        <v>2753</v>
      </c>
      <c r="AO306" t="s">
        <v>1573</v>
      </c>
    </row>
    <row r="307" spans="1:41" hidden="1" x14ac:dyDescent="0.25">
      <c r="A307" s="79">
        <v>43984</v>
      </c>
      <c r="B307" s="80">
        <v>0.79929398148148145</v>
      </c>
      <c r="C307" t="s">
        <v>1543</v>
      </c>
      <c r="D307" t="s">
        <v>2759</v>
      </c>
      <c r="E307" t="s">
        <v>1545</v>
      </c>
      <c r="F307" t="s">
        <v>1546</v>
      </c>
      <c r="G307" t="s">
        <v>1547</v>
      </c>
      <c r="H307">
        <v>97</v>
      </c>
      <c r="I307">
        <v>-3.11</v>
      </c>
      <c r="J307">
        <v>93.89</v>
      </c>
      <c r="K307" t="s">
        <v>1548</v>
      </c>
      <c r="L307" t="s">
        <v>1549</v>
      </c>
      <c r="M307" t="s">
        <v>2760</v>
      </c>
      <c r="N307" t="s">
        <v>2761</v>
      </c>
      <c r="O307" t="s">
        <v>1552</v>
      </c>
      <c r="P307" t="s">
        <v>2762</v>
      </c>
      <c r="Q307">
        <v>263167029856</v>
      </c>
      <c r="R307">
        <v>0</v>
      </c>
      <c r="S307">
        <v>0</v>
      </c>
      <c r="T307">
        <v>6.98</v>
      </c>
      <c r="AA307" t="s">
        <v>2763</v>
      </c>
      <c r="AB307">
        <v>1</v>
      </c>
      <c r="AC307">
        <v>5353000422693390</v>
      </c>
      <c r="AD307" s="81">
        <v>14244.42</v>
      </c>
      <c r="AE307" t="s">
        <v>2764</v>
      </c>
      <c r="AG307" t="s">
        <v>2765</v>
      </c>
      <c r="AH307" t="s">
        <v>1582</v>
      </c>
      <c r="AI307" t="s">
        <v>2766</v>
      </c>
      <c r="AJ307" t="s">
        <v>1559</v>
      </c>
      <c r="AL307" t="s">
        <v>2762</v>
      </c>
      <c r="AN307" t="s">
        <v>1560</v>
      </c>
      <c r="AO307" t="s">
        <v>1561</v>
      </c>
    </row>
    <row r="308" spans="1:41" hidden="1" x14ac:dyDescent="0.25">
      <c r="A308" s="79">
        <v>43984</v>
      </c>
      <c r="B308" s="80">
        <v>0.79929398148148145</v>
      </c>
      <c r="C308" t="s">
        <v>1543</v>
      </c>
      <c r="E308" t="s">
        <v>1571</v>
      </c>
      <c r="F308" t="s">
        <v>1546</v>
      </c>
      <c r="G308" t="s">
        <v>1547</v>
      </c>
      <c r="H308">
        <v>-6.98</v>
      </c>
      <c r="I308">
        <v>0</v>
      </c>
      <c r="J308">
        <v>-6.98</v>
      </c>
      <c r="K308" t="s">
        <v>1548</v>
      </c>
      <c r="M308" t="s">
        <v>2767</v>
      </c>
      <c r="P308" t="s">
        <v>2762</v>
      </c>
      <c r="Q308">
        <v>263167029856</v>
      </c>
      <c r="R308">
        <v>0</v>
      </c>
      <c r="S308">
        <v>0</v>
      </c>
      <c r="T308">
        <v>6.98</v>
      </c>
      <c r="Y308" t="s">
        <v>2760</v>
      </c>
      <c r="AA308" t="s">
        <v>2763</v>
      </c>
      <c r="AB308">
        <v>1</v>
      </c>
      <c r="AC308">
        <v>5353000422693390</v>
      </c>
      <c r="AD308" s="81">
        <v>14237.44</v>
      </c>
      <c r="AL308" t="s">
        <v>2762</v>
      </c>
      <c r="AO308" t="s">
        <v>1573</v>
      </c>
    </row>
    <row r="309" spans="1:41" hidden="1" x14ac:dyDescent="0.25">
      <c r="A309" s="79">
        <v>43987</v>
      </c>
      <c r="B309" s="80">
        <v>0.69238425925925917</v>
      </c>
      <c r="C309" t="s">
        <v>1543</v>
      </c>
      <c r="D309" t="s">
        <v>4197</v>
      </c>
      <c r="E309" t="s">
        <v>1545</v>
      </c>
      <c r="F309" t="s">
        <v>1546</v>
      </c>
      <c r="G309" t="s">
        <v>1547</v>
      </c>
      <c r="H309" s="83">
        <v>211.91</v>
      </c>
      <c r="I309">
        <v>-6.45</v>
      </c>
      <c r="J309">
        <v>205.46</v>
      </c>
      <c r="K309" t="s">
        <v>1548</v>
      </c>
      <c r="L309" t="s">
        <v>1549</v>
      </c>
      <c r="M309" t="s">
        <v>4215</v>
      </c>
      <c r="N309" t="s">
        <v>4199</v>
      </c>
      <c r="O309" t="s">
        <v>1552</v>
      </c>
      <c r="P309" t="s">
        <v>4216</v>
      </c>
      <c r="Q309" s="86">
        <v>264727221358</v>
      </c>
      <c r="R309">
        <v>0</v>
      </c>
      <c r="S309">
        <v>0</v>
      </c>
      <c r="T309" s="83">
        <v>13.86</v>
      </c>
      <c r="AA309" t="s">
        <v>4217</v>
      </c>
      <c r="AB309">
        <v>1</v>
      </c>
      <c r="AD309" s="81">
        <v>11048.81</v>
      </c>
      <c r="AE309" t="s">
        <v>4202</v>
      </c>
      <c r="AF309" t="s">
        <v>4203</v>
      </c>
      <c r="AG309" t="s">
        <v>4204</v>
      </c>
      <c r="AH309" t="s">
        <v>1719</v>
      </c>
      <c r="AI309" t="s">
        <v>4205</v>
      </c>
      <c r="AJ309" t="s">
        <v>1559</v>
      </c>
      <c r="AK309">
        <v>9548565563</v>
      </c>
      <c r="AL309" t="s">
        <v>4216</v>
      </c>
      <c r="AN309" t="s">
        <v>1560</v>
      </c>
      <c r="AO309" t="s">
        <v>1561</v>
      </c>
    </row>
    <row r="310" spans="1:41" hidden="1" x14ac:dyDescent="0.25">
      <c r="A310" s="79">
        <v>43984</v>
      </c>
      <c r="B310" s="80">
        <v>0.80755787037037041</v>
      </c>
      <c r="C310" t="s">
        <v>1543</v>
      </c>
      <c r="D310" t="s">
        <v>2775</v>
      </c>
      <c r="E310" t="s">
        <v>1545</v>
      </c>
      <c r="F310" t="s">
        <v>1546</v>
      </c>
      <c r="G310" t="s">
        <v>1547</v>
      </c>
      <c r="H310">
        <v>79.94</v>
      </c>
      <c r="I310">
        <v>-2.62</v>
      </c>
      <c r="J310">
        <v>77.319999999999993</v>
      </c>
      <c r="K310" t="s">
        <v>1548</v>
      </c>
      <c r="L310" t="s">
        <v>1549</v>
      </c>
      <c r="M310" t="s">
        <v>2776</v>
      </c>
      <c r="N310" t="s">
        <v>2777</v>
      </c>
      <c r="O310" t="s">
        <v>1552</v>
      </c>
      <c r="P310" t="s">
        <v>2778</v>
      </c>
      <c r="Q310">
        <v>283773207622</v>
      </c>
      <c r="R310">
        <v>0</v>
      </c>
      <c r="S310">
        <v>0</v>
      </c>
      <c r="T310">
        <v>5.92</v>
      </c>
      <c r="AA310" t="s">
        <v>2779</v>
      </c>
      <c r="AB310">
        <v>1</v>
      </c>
      <c r="AD310" s="81">
        <v>14394.12</v>
      </c>
      <c r="AE310" t="s">
        <v>2780</v>
      </c>
      <c r="AF310" t="s">
        <v>2781</v>
      </c>
      <c r="AG310" t="s">
        <v>2782</v>
      </c>
      <c r="AH310" t="s">
        <v>2024</v>
      </c>
      <c r="AI310" t="s">
        <v>2783</v>
      </c>
      <c r="AJ310" t="s">
        <v>1559</v>
      </c>
      <c r="AK310">
        <v>7163388918</v>
      </c>
      <c r="AL310" t="s">
        <v>2778</v>
      </c>
      <c r="AN310" t="s">
        <v>1560</v>
      </c>
      <c r="AO310" t="s">
        <v>1561</v>
      </c>
    </row>
    <row r="311" spans="1:41" hidden="1" x14ac:dyDescent="0.25">
      <c r="A311" s="79">
        <v>43984</v>
      </c>
      <c r="B311" s="80">
        <v>0.80755787037037041</v>
      </c>
      <c r="C311" t="s">
        <v>1543</v>
      </c>
      <c r="E311" t="s">
        <v>1571</v>
      </c>
      <c r="F311" t="s">
        <v>1546</v>
      </c>
      <c r="G311" t="s">
        <v>1547</v>
      </c>
      <c r="H311">
        <v>-5.92</v>
      </c>
      <c r="I311">
        <v>0</v>
      </c>
      <c r="J311">
        <v>-5.92</v>
      </c>
      <c r="K311" t="s">
        <v>1548</v>
      </c>
      <c r="M311" t="s">
        <v>2784</v>
      </c>
      <c r="P311" t="s">
        <v>2778</v>
      </c>
      <c r="Q311">
        <v>283773207622</v>
      </c>
      <c r="R311">
        <v>0</v>
      </c>
      <c r="S311">
        <v>0</v>
      </c>
      <c r="T311">
        <v>5.92</v>
      </c>
      <c r="Y311" t="s">
        <v>2776</v>
      </c>
      <c r="AA311" t="s">
        <v>2779</v>
      </c>
      <c r="AB311">
        <v>1</v>
      </c>
      <c r="AD311" s="81">
        <v>14388.2</v>
      </c>
      <c r="AL311" t="s">
        <v>2778</v>
      </c>
      <c r="AO311" t="s">
        <v>1573</v>
      </c>
    </row>
    <row r="312" spans="1:41" hidden="1" x14ac:dyDescent="0.25">
      <c r="A312" s="79">
        <v>43984</v>
      </c>
      <c r="B312" s="80">
        <v>0.82438657407407412</v>
      </c>
      <c r="C312" t="s">
        <v>1543</v>
      </c>
      <c r="D312" t="s">
        <v>2785</v>
      </c>
      <c r="E312" t="s">
        <v>1545</v>
      </c>
      <c r="F312" t="s">
        <v>1546</v>
      </c>
      <c r="G312" t="s">
        <v>1547</v>
      </c>
      <c r="H312">
        <v>319.35000000000002</v>
      </c>
      <c r="I312">
        <v>-9.56</v>
      </c>
      <c r="J312">
        <v>309.79000000000002</v>
      </c>
      <c r="K312" t="s">
        <v>1548</v>
      </c>
      <c r="L312" t="s">
        <v>1549</v>
      </c>
      <c r="M312" t="s">
        <v>2786</v>
      </c>
      <c r="N312" t="s">
        <v>2787</v>
      </c>
      <c r="O312" t="s">
        <v>1552</v>
      </c>
      <c r="P312" t="s">
        <v>2788</v>
      </c>
      <c r="Q312">
        <v>264603037833</v>
      </c>
      <c r="R312">
        <v>0</v>
      </c>
      <c r="S312">
        <v>0</v>
      </c>
      <c r="T312">
        <v>24.34</v>
      </c>
      <c r="AA312" t="s">
        <v>2789</v>
      </c>
      <c r="AB312">
        <v>1</v>
      </c>
      <c r="AC312">
        <v>3601995125412860</v>
      </c>
      <c r="AD312" s="81">
        <v>14697.99</v>
      </c>
      <c r="AE312" t="s">
        <v>2790</v>
      </c>
      <c r="AG312" t="s">
        <v>2791</v>
      </c>
      <c r="AH312" t="s">
        <v>2034</v>
      </c>
      <c r="AI312" t="s">
        <v>2792</v>
      </c>
      <c r="AJ312" t="s">
        <v>1559</v>
      </c>
      <c r="AL312" t="s">
        <v>2788</v>
      </c>
      <c r="AN312" t="s">
        <v>1560</v>
      </c>
      <c r="AO312" t="s">
        <v>1561</v>
      </c>
    </row>
    <row r="313" spans="1:41" hidden="1" x14ac:dyDescent="0.25">
      <c r="A313" s="79">
        <v>43984</v>
      </c>
      <c r="B313" s="80">
        <v>0.82438657407407412</v>
      </c>
      <c r="C313" t="s">
        <v>1543</v>
      </c>
      <c r="E313" t="s">
        <v>1571</v>
      </c>
      <c r="F313" t="s">
        <v>1546</v>
      </c>
      <c r="G313" t="s">
        <v>1547</v>
      </c>
      <c r="H313">
        <v>-24.34</v>
      </c>
      <c r="I313">
        <v>0</v>
      </c>
      <c r="J313">
        <v>-24.34</v>
      </c>
      <c r="K313" t="s">
        <v>1548</v>
      </c>
      <c r="M313" t="s">
        <v>2793</v>
      </c>
      <c r="P313" t="s">
        <v>2788</v>
      </c>
      <c r="Q313">
        <v>264603037833</v>
      </c>
      <c r="R313">
        <v>0</v>
      </c>
      <c r="S313">
        <v>0</v>
      </c>
      <c r="T313">
        <v>24.34</v>
      </c>
      <c r="Y313" t="s">
        <v>2786</v>
      </c>
      <c r="AA313" t="s">
        <v>2789</v>
      </c>
      <c r="AB313">
        <v>1</v>
      </c>
      <c r="AC313">
        <v>3601995125412860</v>
      </c>
      <c r="AD313" s="81">
        <v>14673.65</v>
      </c>
      <c r="AL313" t="s">
        <v>2788</v>
      </c>
      <c r="AO313" t="s">
        <v>1573</v>
      </c>
    </row>
    <row r="314" spans="1:41" hidden="1" x14ac:dyDescent="0.25">
      <c r="A314" s="79">
        <v>43984</v>
      </c>
      <c r="B314" s="80">
        <v>0.85303240740740749</v>
      </c>
      <c r="C314" t="s">
        <v>1543</v>
      </c>
      <c r="D314" t="s">
        <v>2794</v>
      </c>
      <c r="E314" t="s">
        <v>1545</v>
      </c>
      <c r="F314" t="s">
        <v>1546</v>
      </c>
      <c r="G314" t="s">
        <v>1547</v>
      </c>
      <c r="H314" s="81">
        <v>2193.5300000000002</v>
      </c>
      <c r="I314">
        <v>-63.91</v>
      </c>
      <c r="J314" s="81">
        <v>2129.62</v>
      </c>
      <c r="K314" t="s">
        <v>1548</v>
      </c>
      <c r="L314" t="s">
        <v>1549</v>
      </c>
      <c r="M314" t="s">
        <v>2795</v>
      </c>
      <c r="N314" t="s">
        <v>2796</v>
      </c>
      <c r="O314" t="s">
        <v>1552</v>
      </c>
      <c r="P314" t="s">
        <v>2797</v>
      </c>
      <c r="Q314">
        <v>264607684411</v>
      </c>
      <c r="R314">
        <v>0</v>
      </c>
      <c r="S314">
        <v>0</v>
      </c>
      <c r="T314">
        <v>143.5</v>
      </c>
      <c r="AA314" t="s">
        <v>2798</v>
      </c>
      <c r="AB314">
        <v>1</v>
      </c>
      <c r="AC314">
        <v>486306498643547</v>
      </c>
      <c r="AD314" s="81">
        <v>16803.27</v>
      </c>
      <c r="AE314" t="s">
        <v>2799</v>
      </c>
      <c r="AG314" t="s">
        <v>2800</v>
      </c>
      <c r="AH314" t="s">
        <v>1569</v>
      </c>
      <c r="AI314" t="s">
        <v>2801</v>
      </c>
      <c r="AJ314" t="s">
        <v>1559</v>
      </c>
      <c r="AL314" t="s">
        <v>2797</v>
      </c>
      <c r="AM314" t="s">
        <v>2802</v>
      </c>
      <c r="AN314" t="s">
        <v>1560</v>
      </c>
      <c r="AO314" t="s">
        <v>1561</v>
      </c>
    </row>
    <row r="315" spans="1:41" hidden="1" x14ac:dyDescent="0.25">
      <c r="A315" s="79">
        <v>43984</v>
      </c>
      <c r="B315" s="80">
        <v>0.85303240740740749</v>
      </c>
      <c r="C315" t="s">
        <v>1543</v>
      </c>
      <c r="E315" t="s">
        <v>1571</v>
      </c>
      <c r="F315" t="s">
        <v>1546</v>
      </c>
      <c r="G315" t="s">
        <v>1547</v>
      </c>
      <c r="H315">
        <v>-143.5</v>
      </c>
      <c r="I315">
        <v>0</v>
      </c>
      <c r="J315">
        <v>-143.5</v>
      </c>
      <c r="K315" t="s">
        <v>1548</v>
      </c>
      <c r="M315" t="s">
        <v>2803</v>
      </c>
      <c r="P315" t="s">
        <v>2797</v>
      </c>
      <c r="Q315">
        <v>264607684411</v>
      </c>
      <c r="R315">
        <v>0</v>
      </c>
      <c r="S315">
        <v>0</v>
      </c>
      <c r="T315">
        <v>143.5</v>
      </c>
      <c r="Y315" t="s">
        <v>2795</v>
      </c>
      <c r="AA315" t="s">
        <v>2798</v>
      </c>
      <c r="AB315">
        <v>1</v>
      </c>
      <c r="AC315">
        <v>486306498643547</v>
      </c>
      <c r="AD315" s="81">
        <v>16659.77</v>
      </c>
      <c r="AL315" t="s">
        <v>2797</v>
      </c>
      <c r="AO315" t="s">
        <v>1573</v>
      </c>
    </row>
    <row r="316" spans="1:41" hidden="1" x14ac:dyDescent="0.25">
      <c r="A316" s="79">
        <v>43984</v>
      </c>
      <c r="B316" s="80">
        <v>0.85825231481481479</v>
      </c>
      <c r="C316" t="s">
        <v>1543</v>
      </c>
      <c r="D316" t="s">
        <v>2804</v>
      </c>
      <c r="E316" t="s">
        <v>1545</v>
      </c>
      <c r="F316" t="s">
        <v>1546</v>
      </c>
      <c r="G316" t="s">
        <v>1547</v>
      </c>
      <c r="H316">
        <v>29.45</v>
      </c>
      <c r="I316">
        <v>-1.1499999999999999</v>
      </c>
      <c r="J316">
        <v>28.3</v>
      </c>
      <c r="K316" t="s">
        <v>1548</v>
      </c>
      <c r="L316" t="s">
        <v>1549</v>
      </c>
      <c r="M316" t="s">
        <v>2805</v>
      </c>
      <c r="N316" t="s">
        <v>2806</v>
      </c>
      <c r="O316" t="s">
        <v>1552</v>
      </c>
      <c r="P316" t="s">
        <v>2807</v>
      </c>
      <c r="Q316">
        <v>254609817042</v>
      </c>
      <c r="R316">
        <v>0</v>
      </c>
      <c r="S316">
        <v>0</v>
      </c>
      <c r="T316">
        <v>2.4</v>
      </c>
      <c r="AA316" t="s">
        <v>2808</v>
      </c>
      <c r="AB316">
        <v>1</v>
      </c>
      <c r="AC316">
        <v>680051384529780</v>
      </c>
      <c r="AD316" s="81">
        <v>16688.07</v>
      </c>
      <c r="AE316" t="s">
        <v>2809</v>
      </c>
      <c r="AF316" t="s">
        <v>2810</v>
      </c>
      <c r="AG316" t="s">
        <v>2811</v>
      </c>
      <c r="AH316" t="s">
        <v>2024</v>
      </c>
      <c r="AI316" t="s">
        <v>2812</v>
      </c>
      <c r="AJ316" t="s">
        <v>1559</v>
      </c>
      <c r="AL316" t="s">
        <v>2807</v>
      </c>
      <c r="AN316" t="s">
        <v>1560</v>
      </c>
      <c r="AO316" t="s">
        <v>1561</v>
      </c>
    </row>
    <row r="317" spans="1:41" hidden="1" x14ac:dyDescent="0.25">
      <c r="A317" s="79">
        <v>43984</v>
      </c>
      <c r="B317" s="80">
        <v>0.85825231481481479</v>
      </c>
      <c r="C317" t="s">
        <v>1543</v>
      </c>
      <c r="E317" t="s">
        <v>1571</v>
      </c>
      <c r="F317" t="s">
        <v>1546</v>
      </c>
      <c r="G317" t="s">
        <v>1547</v>
      </c>
      <c r="H317">
        <v>-2.4</v>
      </c>
      <c r="I317">
        <v>0</v>
      </c>
      <c r="J317">
        <v>-2.4</v>
      </c>
      <c r="K317" t="s">
        <v>1548</v>
      </c>
      <c r="M317" t="s">
        <v>2813</v>
      </c>
      <c r="P317" t="s">
        <v>2807</v>
      </c>
      <c r="Q317">
        <v>254609817042</v>
      </c>
      <c r="R317">
        <v>0</v>
      </c>
      <c r="S317">
        <v>0</v>
      </c>
      <c r="T317">
        <v>2.4</v>
      </c>
      <c r="Y317" t="s">
        <v>2805</v>
      </c>
      <c r="AA317" t="s">
        <v>2808</v>
      </c>
      <c r="AB317">
        <v>1</v>
      </c>
      <c r="AC317">
        <v>680051384529780</v>
      </c>
      <c r="AD317" s="81">
        <v>16685.669999999998</v>
      </c>
      <c r="AL317" t="s">
        <v>2807</v>
      </c>
      <c r="AO317" t="s">
        <v>1573</v>
      </c>
    </row>
    <row r="318" spans="1:41" hidden="1" x14ac:dyDescent="0.25">
      <c r="A318" s="79">
        <v>43984</v>
      </c>
      <c r="B318" s="80">
        <v>0.89172453703703702</v>
      </c>
      <c r="C318" t="s">
        <v>1543</v>
      </c>
      <c r="D318" t="s">
        <v>2814</v>
      </c>
      <c r="E318" t="s">
        <v>1545</v>
      </c>
      <c r="F318" t="s">
        <v>1546</v>
      </c>
      <c r="G318" t="s">
        <v>1547</v>
      </c>
      <c r="H318">
        <v>73.959999999999994</v>
      </c>
      <c r="I318">
        <v>-2.44</v>
      </c>
      <c r="J318">
        <v>71.52</v>
      </c>
      <c r="K318" t="s">
        <v>1548</v>
      </c>
      <c r="L318" t="s">
        <v>1549</v>
      </c>
      <c r="M318" t="s">
        <v>2815</v>
      </c>
      <c r="N318" t="s">
        <v>2816</v>
      </c>
      <c r="O318" t="s">
        <v>1552</v>
      </c>
      <c r="P318" t="s">
        <v>2817</v>
      </c>
      <c r="Q318">
        <v>254584253274</v>
      </c>
      <c r="R318">
        <v>0</v>
      </c>
      <c r="S318">
        <v>0</v>
      </c>
      <c r="T318">
        <v>3.92</v>
      </c>
      <c r="AA318" t="s">
        <v>2818</v>
      </c>
      <c r="AB318">
        <v>1</v>
      </c>
      <c r="AC318">
        <v>1809790756984070</v>
      </c>
      <c r="AD318" s="81">
        <v>16757.189999999999</v>
      </c>
      <c r="AE318" t="s">
        <v>2819</v>
      </c>
      <c r="AF318" t="s">
        <v>2820</v>
      </c>
      <c r="AG318" t="s">
        <v>2821</v>
      </c>
      <c r="AH318" t="s">
        <v>2822</v>
      </c>
      <c r="AI318" t="s">
        <v>2823</v>
      </c>
      <c r="AJ318" t="s">
        <v>1559</v>
      </c>
      <c r="AL318" t="s">
        <v>2817</v>
      </c>
      <c r="AN318" t="s">
        <v>1560</v>
      </c>
      <c r="AO318" t="s">
        <v>1561</v>
      </c>
    </row>
    <row r="319" spans="1:41" hidden="1" x14ac:dyDescent="0.25">
      <c r="A319" s="79">
        <v>43984</v>
      </c>
      <c r="B319" s="80">
        <v>0.89172453703703702</v>
      </c>
      <c r="C319" t="s">
        <v>1543</v>
      </c>
      <c r="E319" t="s">
        <v>1571</v>
      </c>
      <c r="F319" t="s">
        <v>1546</v>
      </c>
      <c r="G319" t="s">
        <v>1547</v>
      </c>
      <c r="H319">
        <v>-3.92</v>
      </c>
      <c r="I319">
        <v>0</v>
      </c>
      <c r="J319">
        <v>-3.92</v>
      </c>
      <c r="K319" t="s">
        <v>1548</v>
      </c>
      <c r="M319" t="s">
        <v>2824</v>
      </c>
      <c r="P319" t="s">
        <v>2817</v>
      </c>
      <c r="Q319">
        <v>254584253274</v>
      </c>
      <c r="R319">
        <v>0</v>
      </c>
      <c r="S319">
        <v>0</v>
      </c>
      <c r="T319">
        <v>3.92</v>
      </c>
      <c r="Y319" t="s">
        <v>2815</v>
      </c>
      <c r="AA319" t="s">
        <v>2818</v>
      </c>
      <c r="AB319">
        <v>1</v>
      </c>
      <c r="AC319">
        <v>1809790756984070</v>
      </c>
      <c r="AD319" s="81">
        <v>16753.27</v>
      </c>
      <c r="AL319" t="s">
        <v>2817</v>
      </c>
      <c r="AO319" t="s">
        <v>1573</v>
      </c>
    </row>
    <row r="320" spans="1:41" hidden="1" x14ac:dyDescent="0.25">
      <c r="A320" s="79">
        <v>43984</v>
      </c>
      <c r="B320" s="80">
        <v>0.90306712962962965</v>
      </c>
      <c r="C320" t="s">
        <v>1543</v>
      </c>
      <c r="D320" t="s">
        <v>2825</v>
      </c>
      <c r="E320" t="s">
        <v>1545</v>
      </c>
      <c r="F320" t="s">
        <v>1546</v>
      </c>
      <c r="G320" t="s">
        <v>1547</v>
      </c>
      <c r="H320">
        <v>86.74</v>
      </c>
      <c r="I320">
        <v>-2.82</v>
      </c>
      <c r="J320">
        <v>83.92</v>
      </c>
      <c r="K320" t="s">
        <v>1548</v>
      </c>
      <c r="L320" t="s">
        <v>1549</v>
      </c>
      <c r="M320" t="s">
        <v>2826</v>
      </c>
      <c r="N320" t="s">
        <v>2827</v>
      </c>
      <c r="O320" t="s">
        <v>1552</v>
      </c>
      <c r="P320" t="s">
        <v>2828</v>
      </c>
      <c r="Q320">
        <v>264712684650</v>
      </c>
      <c r="R320">
        <v>0</v>
      </c>
      <c r="S320">
        <v>0</v>
      </c>
      <c r="T320">
        <v>6.7</v>
      </c>
      <c r="AA320" t="s">
        <v>2829</v>
      </c>
      <c r="AB320">
        <v>1</v>
      </c>
      <c r="AC320">
        <v>2659159856564530</v>
      </c>
      <c r="AD320" s="81">
        <v>16837.189999999999</v>
      </c>
      <c r="AE320" t="s">
        <v>2830</v>
      </c>
      <c r="AG320" t="s">
        <v>2831</v>
      </c>
      <c r="AH320" t="s">
        <v>2832</v>
      </c>
      <c r="AI320" t="s">
        <v>2833</v>
      </c>
      <c r="AJ320" t="s">
        <v>1559</v>
      </c>
      <c r="AL320" t="s">
        <v>2828</v>
      </c>
      <c r="AN320" t="s">
        <v>1560</v>
      </c>
      <c r="AO320" t="s">
        <v>1561</v>
      </c>
    </row>
    <row r="321" spans="1:41" hidden="1" x14ac:dyDescent="0.25">
      <c r="A321" s="79">
        <v>43984</v>
      </c>
      <c r="B321" s="80">
        <v>0.90306712962962965</v>
      </c>
      <c r="C321" t="s">
        <v>1543</v>
      </c>
      <c r="E321" t="s">
        <v>1571</v>
      </c>
      <c r="F321" t="s">
        <v>1546</v>
      </c>
      <c r="G321" t="s">
        <v>1547</v>
      </c>
      <c r="H321">
        <v>-6.7</v>
      </c>
      <c r="I321">
        <v>0</v>
      </c>
      <c r="J321">
        <v>-6.7</v>
      </c>
      <c r="K321" t="s">
        <v>1548</v>
      </c>
      <c r="M321" t="s">
        <v>2834</v>
      </c>
      <c r="P321" t="s">
        <v>2828</v>
      </c>
      <c r="Q321">
        <v>264712684650</v>
      </c>
      <c r="R321">
        <v>0</v>
      </c>
      <c r="S321">
        <v>0</v>
      </c>
      <c r="T321">
        <v>6.7</v>
      </c>
      <c r="Y321" t="s">
        <v>2826</v>
      </c>
      <c r="AA321" t="s">
        <v>2829</v>
      </c>
      <c r="AB321">
        <v>1</v>
      </c>
      <c r="AC321">
        <v>2659159856564530</v>
      </c>
      <c r="AD321" s="81">
        <v>16830.490000000002</v>
      </c>
      <c r="AL321" t="s">
        <v>2828</v>
      </c>
      <c r="AO321" t="s">
        <v>1573</v>
      </c>
    </row>
    <row r="322" spans="1:41" hidden="1" x14ac:dyDescent="0.25">
      <c r="A322" s="79">
        <v>44009</v>
      </c>
      <c r="B322" s="80">
        <v>0.70283564814814825</v>
      </c>
      <c r="C322" t="s">
        <v>1543</v>
      </c>
      <c r="D322" t="s">
        <v>13149</v>
      </c>
      <c r="E322" t="s">
        <v>1545</v>
      </c>
      <c r="F322" t="s">
        <v>1546</v>
      </c>
      <c r="G322" t="s">
        <v>1547</v>
      </c>
      <c r="H322" s="83">
        <v>211.92</v>
      </c>
      <c r="I322">
        <v>-6.45</v>
      </c>
      <c r="J322">
        <v>205.47</v>
      </c>
      <c r="K322" t="s">
        <v>1548</v>
      </c>
      <c r="L322" t="s">
        <v>1549</v>
      </c>
      <c r="M322" t="s">
        <v>13150</v>
      </c>
      <c r="N322" t="s">
        <v>13151</v>
      </c>
      <c r="O322" t="s">
        <v>1552</v>
      </c>
      <c r="P322" t="s">
        <v>13152</v>
      </c>
      <c r="Q322" s="86">
        <v>254631925276</v>
      </c>
      <c r="R322">
        <v>0</v>
      </c>
      <c r="S322">
        <v>0</v>
      </c>
      <c r="T322" s="83">
        <v>13.86</v>
      </c>
      <c r="AA322" t="s">
        <v>13153</v>
      </c>
      <c r="AB322">
        <v>1</v>
      </c>
      <c r="AC322">
        <v>711684789542868</v>
      </c>
      <c r="AD322" s="81">
        <v>8446.3700000000008</v>
      </c>
      <c r="AE322" t="s">
        <v>13154</v>
      </c>
      <c r="AG322" t="s">
        <v>2580</v>
      </c>
      <c r="AH322" t="s">
        <v>1719</v>
      </c>
      <c r="AI322" t="s">
        <v>13155</v>
      </c>
      <c r="AJ322" t="s">
        <v>1559</v>
      </c>
      <c r="AL322" t="s">
        <v>13152</v>
      </c>
      <c r="AN322" t="s">
        <v>1560</v>
      </c>
      <c r="AO322" t="s">
        <v>1561</v>
      </c>
    </row>
    <row r="323" spans="1:41" hidden="1" x14ac:dyDescent="0.25">
      <c r="A323" s="79">
        <v>43984</v>
      </c>
      <c r="B323" s="80">
        <v>0.91437500000000005</v>
      </c>
      <c r="C323" t="s">
        <v>1543</v>
      </c>
      <c r="D323" t="s">
        <v>2842</v>
      </c>
      <c r="E323" t="s">
        <v>1545</v>
      </c>
      <c r="F323" t="s">
        <v>1546</v>
      </c>
      <c r="G323" t="s">
        <v>1547</v>
      </c>
      <c r="H323">
        <v>46.24</v>
      </c>
      <c r="I323">
        <v>-1.64</v>
      </c>
      <c r="J323">
        <v>44.6</v>
      </c>
      <c r="K323" t="s">
        <v>1548</v>
      </c>
      <c r="L323" t="s">
        <v>1549</v>
      </c>
      <c r="M323" t="s">
        <v>2843</v>
      </c>
      <c r="N323" t="s">
        <v>2844</v>
      </c>
      <c r="O323" t="s">
        <v>1552</v>
      </c>
      <c r="P323" t="s">
        <v>2845</v>
      </c>
      <c r="Q323">
        <v>264703001375</v>
      </c>
      <c r="R323">
        <v>0</v>
      </c>
      <c r="S323">
        <v>0</v>
      </c>
      <c r="T323">
        <v>2.2000000000000002</v>
      </c>
      <c r="AA323" t="s">
        <v>2846</v>
      </c>
      <c r="AB323">
        <v>1</v>
      </c>
      <c r="AC323">
        <v>2113481197145210</v>
      </c>
      <c r="AD323" s="81">
        <v>16925.71</v>
      </c>
      <c r="AE323" t="s">
        <v>2847</v>
      </c>
      <c r="AG323" t="s">
        <v>2848</v>
      </c>
      <c r="AH323" t="s">
        <v>1894</v>
      </c>
      <c r="AI323" t="s">
        <v>2849</v>
      </c>
      <c r="AJ323" t="s">
        <v>1559</v>
      </c>
      <c r="AL323" t="s">
        <v>2845</v>
      </c>
      <c r="AN323" t="s">
        <v>1560</v>
      </c>
      <c r="AO323" t="s">
        <v>1561</v>
      </c>
    </row>
    <row r="324" spans="1:41" hidden="1" x14ac:dyDescent="0.25">
      <c r="A324" s="79">
        <v>43984</v>
      </c>
      <c r="B324" s="80">
        <v>0.91437500000000005</v>
      </c>
      <c r="C324" t="s">
        <v>1543</v>
      </c>
      <c r="E324" t="s">
        <v>1571</v>
      </c>
      <c r="F324" t="s">
        <v>1546</v>
      </c>
      <c r="G324" t="s">
        <v>1547</v>
      </c>
      <c r="H324">
        <v>-2.2000000000000002</v>
      </c>
      <c r="I324">
        <v>0</v>
      </c>
      <c r="J324">
        <v>-2.2000000000000002</v>
      </c>
      <c r="K324" t="s">
        <v>1548</v>
      </c>
      <c r="M324" t="s">
        <v>2850</v>
      </c>
      <c r="P324" t="s">
        <v>2845</v>
      </c>
      <c r="Q324">
        <v>264703001375</v>
      </c>
      <c r="R324">
        <v>0</v>
      </c>
      <c r="S324">
        <v>0</v>
      </c>
      <c r="T324">
        <v>2.2000000000000002</v>
      </c>
      <c r="Y324" t="s">
        <v>2843</v>
      </c>
      <c r="AA324" t="s">
        <v>2846</v>
      </c>
      <c r="AB324">
        <v>1</v>
      </c>
      <c r="AC324">
        <v>2113481197145210</v>
      </c>
      <c r="AD324" s="81">
        <v>16923.509999999998</v>
      </c>
      <c r="AL324" t="s">
        <v>2845</v>
      </c>
      <c r="AO324" t="s">
        <v>1573</v>
      </c>
    </row>
    <row r="325" spans="1:41" hidden="1" x14ac:dyDescent="0.25">
      <c r="A325" s="79">
        <v>43984</v>
      </c>
      <c r="B325" s="80">
        <v>0.95633101851851843</v>
      </c>
      <c r="C325" t="s">
        <v>1543</v>
      </c>
      <c r="D325" t="s">
        <v>2851</v>
      </c>
      <c r="E325" t="s">
        <v>1545</v>
      </c>
      <c r="F325" t="s">
        <v>1546</v>
      </c>
      <c r="G325" t="s">
        <v>1547</v>
      </c>
      <c r="H325">
        <v>53.05</v>
      </c>
      <c r="I325">
        <v>-1.84</v>
      </c>
      <c r="J325">
        <v>51.21</v>
      </c>
      <c r="K325" t="s">
        <v>1548</v>
      </c>
      <c r="L325" t="s">
        <v>1549</v>
      </c>
      <c r="M325" s="82" t="s">
        <v>2852</v>
      </c>
      <c r="N325" t="s">
        <v>2853</v>
      </c>
      <c r="O325" t="s">
        <v>1552</v>
      </c>
      <c r="P325" t="s">
        <v>217</v>
      </c>
      <c r="Q325">
        <v>264092195366</v>
      </c>
      <c r="R325">
        <v>0</v>
      </c>
      <c r="S325">
        <v>0</v>
      </c>
      <c r="T325">
        <v>3</v>
      </c>
      <c r="AA325" t="s">
        <v>2854</v>
      </c>
      <c r="AB325">
        <v>1</v>
      </c>
      <c r="AC325">
        <v>4393684059951430</v>
      </c>
      <c r="AD325" s="81">
        <v>16974.72</v>
      </c>
      <c r="AE325" t="s">
        <v>2855</v>
      </c>
      <c r="AG325" t="s">
        <v>2856</v>
      </c>
      <c r="AH325" t="s">
        <v>1674</v>
      </c>
      <c r="AI325" t="s">
        <v>2857</v>
      </c>
      <c r="AJ325" t="s">
        <v>1559</v>
      </c>
      <c r="AL325" t="s">
        <v>217</v>
      </c>
      <c r="AN325" t="s">
        <v>1560</v>
      </c>
      <c r="AO325" t="s">
        <v>1561</v>
      </c>
    </row>
    <row r="326" spans="1:41" hidden="1" x14ac:dyDescent="0.25">
      <c r="A326" s="79">
        <v>43984</v>
      </c>
      <c r="B326" s="80">
        <v>0.95633101851851843</v>
      </c>
      <c r="C326" t="s">
        <v>1543</v>
      </c>
      <c r="E326" t="s">
        <v>1571</v>
      </c>
      <c r="F326" t="s">
        <v>1546</v>
      </c>
      <c r="G326" t="s">
        <v>1547</v>
      </c>
      <c r="H326">
        <v>-3</v>
      </c>
      <c r="I326">
        <v>0</v>
      </c>
      <c r="J326">
        <v>-3</v>
      </c>
      <c r="K326" t="s">
        <v>1548</v>
      </c>
      <c r="M326" t="s">
        <v>2858</v>
      </c>
      <c r="P326" t="s">
        <v>217</v>
      </c>
      <c r="Q326">
        <v>264092195366</v>
      </c>
      <c r="R326">
        <v>0</v>
      </c>
      <c r="S326">
        <v>0</v>
      </c>
      <c r="T326">
        <v>3</v>
      </c>
      <c r="Y326" s="82" t="s">
        <v>2852</v>
      </c>
      <c r="AA326" t="s">
        <v>2854</v>
      </c>
      <c r="AB326">
        <v>1</v>
      </c>
      <c r="AC326">
        <v>4393684059951430</v>
      </c>
      <c r="AD326" s="81">
        <v>16971.72</v>
      </c>
      <c r="AL326" t="s">
        <v>217</v>
      </c>
      <c r="AO326" t="s">
        <v>1573</v>
      </c>
    </row>
    <row r="327" spans="1:41" hidden="1" x14ac:dyDescent="0.25">
      <c r="A327" s="79">
        <v>43984</v>
      </c>
      <c r="B327" s="80">
        <v>0.97515046296296293</v>
      </c>
      <c r="C327" t="s">
        <v>1543</v>
      </c>
      <c r="D327" t="s">
        <v>2859</v>
      </c>
      <c r="E327" t="s">
        <v>1545</v>
      </c>
      <c r="F327" t="s">
        <v>1546</v>
      </c>
      <c r="G327" t="s">
        <v>1547</v>
      </c>
      <c r="H327">
        <v>79.739999999999995</v>
      </c>
      <c r="I327">
        <v>-2.61</v>
      </c>
      <c r="J327">
        <v>77.13</v>
      </c>
      <c r="K327" t="s">
        <v>1548</v>
      </c>
      <c r="L327" t="s">
        <v>1549</v>
      </c>
      <c r="M327" t="s">
        <v>2860</v>
      </c>
      <c r="N327" t="s">
        <v>2861</v>
      </c>
      <c r="O327" t="s">
        <v>1552</v>
      </c>
      <c r="P327" t="s">
        <v>2862</v>
      </c>
      <c r="Q327">
        <v>283867220493</v>
      </c>
      <c r="R327">
        <v>0</v>
      </c>
      <c r="S327">
        <v>0</v>
      </c>
      <c r="T327">
        <v>4.6900000000000004</v>
      </c>
      <c r="AA327" t="s">
        <v>2863</v>
      </c>
      <c r="AB327">
        <v>1</v>
      </c>
      <c r="AC327">
        <v>1192684525432190</v>
      </c>
      <c r="AD327" s="81">
        <v>17048.849999999999</v>
      </c>
      <c r="AE327" t="s">
        <v>2864</v>
      </c>
      <c r="AG327" t="s">
        <v>2865</v>
      </c>
      <c r="AH327" t="s">
        <v>1592</v>
      </c>
      <c r="AI327" t="s">
        <v>2866</v>
      </c>
      <c r="AJ327" t="s">
        <v>1559</v>
      </c>
      <c r="AL327" t="s">
        <v>2862</v>
      </c>
      <c r="AN327" t="s">
        <v>1560</v>
      </c>
      <c r="AO327" t="s">
        <v>1561</v>
      </c>
    </row>
    <row r="328" spans="1:41" hidden="1" x14ac:dyDescent="0.25">
      <c r="A328" s="79">
        <v>43984</v>
      </c>
      <c r="B328" s="80">
        <v>0.97515046296296293</v>
      </c>
      <c r="C328" t="s">
        <v>1543</v>
      </c>
      <c r="E328" t="s">
        <v>1571</v>
      </c>
      <c r="F328" t="s">
        <v>1546</v>
      </c>
      <c r="G328" t="s">
        <v>1547</v>
      </c>
      <c r="H328">
        <v>-4.6900000000000004</v>
      </c>
      <c r="I328">
        <v>0</v>
      </c>
      <c r="J328">
        <v>-4.6900000000000004</v>
      </c>
      <c r="K328" t="s">
        <v>1548</v>
      </c>
      <c r="M328" t="s">
        <v>2867</v>
      </c>
      <c r="P328" t="s">
        <v>2862</v>
      </c>
      <c r="Q328">
        <v>283867220493</v>
      </c>
      <c r="R328">
        <v>0</v>
      </c>
      <c r="S328">
        <v>0</v>
      </c>
      <c r="T328">
        <v>4.6900000000000004</v>
      </c>
      <c r="Y328" t="s">
        <v>2860</v>
      </c>
      <c r="AA328" t="s">
        <v>2863</v>
      </c>
      <c r="AB328">
        <v>1</v>
      </c>
      <c r="AC328">
        <v>1192684525432190</v>
      </c>
      <c r="AD328" s="81">
        <v>17044.16</v>
      </c>
      <c r="AL328" t="s">
        <v>2862</v>
      </c>
      <c r="AO328" t="s">
        <v>1573</v>
      </c>
    </row>
    <row r="329" spans="1:41" hidden="1" x14ac:dyDescent="0.25">
      <c r="A329" s="79">
        <v>43984</v>
      </c>
      <c r="B329" s="80">
        <v>0.98114583333333327</v>
      </c>
      <c r="C329" t="s">
        <v>1543</v>
      </c>
      <c r="D329" t="s">
        <v>2868</v>
      </c>
      <c r="E329" t="s">
        <v>1545</v>
      </c>
      <c r="F329" t="s">
        <v>1546</v>
      </c>
      <c r="G329" t="s">
        <v>1547</v>
      </c>
      <c r="H329">
        <v>319.36</v>
      </c>
      <c r="I329">
        <v>-9.56</v>
      </c>
      <c r="J329">
        <v>309.8</v>
      </c>
      <c r="K329" t="s">
        <v>1548</v>
      </c>
      <c r="L329" t="s">
        <v>1549</v>
      </c>
      <c r="M329" t="s">
        <v>2869</v>
      </c>
      <c r="N329" t="s">
        <v>2870</v>
      </c>
      <c r="O329" t="s">
        <v>1552</v>
      </c>
      <c r="P329" t="s">
        <v>2871</v>
      </c>
      <c r="Q329">
        <v>283785223496</v>
      </c>
      <c r="R329">
        <v>0</v>
      </c>
      <c r="S329">
        <v>0</v>
      </c>
      <c r="T329">
        <v>24.34</v>
      </c>
      <c r="AA329" t="s">
        <v>2872</v>
      </c>
      <c r="AB329">
        <v>1</v>
      </c>
      <c r="AC329">
        <v>427120141793423</v>
      </c>
      <c r="AD329" s="81">
        <v>17353.96</v>
      </c>
      <c r="AE329" t="s">
        <v>2873</v>
      </c>
      <c r="AG329" t="s">
        <v>2874</v>
      </c>
      <c r="AH329" t="s">
        <v>2034</v>
      </c>
      <c r="AI329" t="s">
        <v>2875</v>
      </c>
      <c r="AJ329" t="s">
        <v>1559</v>
      </c>
      <c r="AL329" t="s">
        <v>2871</v>
      </c>
      <c r="AN329" t="s">
        <v>1560</v>
      </c>
      <c r="AO329" t="s">
        <v>1561</v>
      </c>
    </row>
    <row r="330" spans="1:41" hidden="1" x14ac:dyDescent="0.25">
      <c r="A330" s="79">
        <v>43984</v>
      </c>
      <c r="B330" s="80">
        <v>0.98114583333333327</v>
      </c>
      <c r="C330" t="s">
        <v>1543</v>
      </c>
      <c r="E330" t="s">
        <v>1571</v>
      </c>
      <c r="F330" t="s">
        <v>1546</v>
      </c>
      <c r="G330" t="s">
        <v>1547</v>
      </c>
      <c r="H330">
        <v>-24.34</v>
      </c>
      <c r="I330">
        <v>0</v>
      </c>
      <c r="J330">
        <v>-24.34</v>
      </c>
      <c r="K330" t="s">
        <v>1548</v>
      </c>
      <c r="M330" t="s">
        <v>2876</v>
      </c>
      <c r="P330" t="s">
        <v>2871</v>
      </c>
      <c r="Q330">
        <v>283785223496</v>
      </c>
      <c r="R330">
        <v>0</v>
      </c>
      <c r="S330">
        <v>0</v>
      </c>
      <c r="T330">
        <v>24.34</v>
      </c>
      <c r="Y330" t="s">
        <v>2869</v>
      </c>
      <c r="AA330" t="s">
        <v>2872</v>
      </c>
      <c r="AB330">
        <v>1</v>
      </c>
      <c r="AC330">
        <v>427120141793423</v>
      </c>
      <c r="AD330" s="81">
        <v>17329.62</v>
      </c>
      <c r="AL330" t="s">
        <v>2871</v>
      </c>
      <c r="AO330" t="s">
        <v>1573</v>
      </c>
    </row>
    <row r="331" spans="1:41" hidden="1" x14ac:dyDescent="0.25">
      <c r="A331" s="79">
        <v>43986</v>
      </c>
      <c r="B331" s="80">
        <v>0.76097222222222216</v>
      </c>
      <c r="C331" t="s">
        <v>1543</v>
      </c>
      <c r="D331" t="s">
        <v>3778</v>
      </c>
      <c r="E331" t="s">
        <v>1545</v>
      </c>
      <c r="F331" t="s">
        <v>1546</v>
      </c>
      <c r="G331" t="s">
        <v>1547</v>
      </c>
      <c r="H331" s="83">
        <v>205.75</v>
      </c>
      <c r="I331">
        <v>-9.35</v>
      </c>
      <c r="J331">
        <v>196.4</v>
      </c>
      <c r="K331" t="s">
        <v>1548</v>
      </c>
      <c r="L331" t="s">
        <v>1549</v>
      </c>
      <c r="M331" t="s">
        <v>3779</v>
      </c>
      <c r="N331" t="s">
        <v>3780</v>
      </c>
      <c r="O331" t="s">
        <v>1552</v>
      </c>
      <c r="P331" t="s">
        <v>3781</v>
      </c>
      <c r="Q331" s="86">
        <v>283708342816</v>
      </c>
      <c r="R331">
        <v>0</v>
      </c>
      <c r="S331">
        <v>0</v>
      </c>
      <c r="T331" s="83">
        <v>13.46</v>
      </c>
      <c r="AA331" t="s">
        <v>3782</v>
      </c>
      <c r="AB331">
        <v>1</v>
      </c>
      <c r="AD331" s="81">
        <v>5013.79</v>
      </c>
      <c r="AE331" t="s">
        <v>3783</v>
      </c>
      <c r="AF331" t="s">
        <v>3784</v>
      </c>
      <c r="AG331" t="s">
        <v>2015</v>
      </c>
      <c r="AH331" t="s">
        <v>1719</v>
      </c>
      <c r="AI331" t="s">
        <v>3785</v>
      </c>
      <c r="AJ331" t="s">
        <v>1559</v>
      </c>
      <c r="AK331">
        <v>69491762</v>
      </c>
      <c r="AL331" t="s">
        <v>3781</v>
      </c>
      <c r="AM331" t="s">
        <v>3786</v>
      </c>
      <c r="AN331" t="s">
        <v>1560</v>
      </c>
      <c r="AO331" t="s">
        <v>1561</v>
      </c>
    </row>
    <row r="332" spans="1:41" hidden="1" x14ac:dyDescent="0.25">
      <c r="A332" s="79">
        <v>43984</v>
      </c>
      <c r="B332" s="80">
        <v>0.99599537037037045</v>
      </c>
      <c r="C332" t="s">
        <v>1543</v>
      </c>
      <c r="D332" t="s">
        <v>2885</v>
      </c>
      <c r="E332" t="s">
        <v>1545</v>
      </c>
      <c r="F332" t="s">
        <v>1546</v>
      </c>
      <c r="G332" t="s">
        <v>1547</v>
      </c>
      <c r="H332">
        <v>633.91999999999996</v>
      </c>
      <c r="I332">
        <v>-18.68</v>
      </c>
      <c r="J332">
        <v>615.24</v>
      </c>
      <c r="K332" t="s">
        <v>1548</v>
      </c>
      <c r="L332" t="s">
        <v>1549</v>
      </c>
      <c r="M332" t="s">
        <v>2886</v>
      </c>
      <c r="N332" t="s">
        <v>2887</v>
      </c>
      <c r="O332" t="s">
        <v>1552</v>
      </c>
      <c r="P332" t="s">
        <v>2888</v>
      </c>
      <c r="Q332">
        <v>283852177679</v>
      </c>
      <c r="R332">
        <v>0</v>
      </c>
      <c r="S332">
        <v>0</v>
      </c>
      <c r="T332">
        <v>35.880000000000003</v>
      </c>
      <c r="AA332" t="s">
        <v>2889</v>
      </c>
      <c r="AB332">
        <v>1</v>
      </c>
      <c r="AD332" s="81">
        <v>18019.669999999998</v>
      </c>
      <c r="AE332" t="s">
        <v>2890</v>
      </c>
      <c r="AF332" t="s">
        <v>2891</v>
      </c>
      <c r="AG332" t="s">
        <v>2892</v>
      </c>
      <c r="AH332" t="s">
        <v>1674</v>
      </c>
      <c r="AI332" t="s">
        <v>2893</v>
      </c>
      <c r="AJ332" t="s">
        <v>1559</v>
      </c>
      <c r="AK332">
        <v>17179544781</v>
      </c>
      <c r="AL332" t="s">
        <v>2888</v>
      </c>
      <c r="AN332" t="s">
        <v>1560</v>
      </c>
      <c r="AO332" t="s">
        <v>1561</v>
      </c>
    </row>
    <row r="333" spans="1:41" hidden="1" x14ac:dyDescent="0.25">
      <c r="A333" s="79">
        <v>43984</v>
      </c>
      <c r="B333" s="80">
        <v>0.99599537037037045</v>
      </c>
      <c r="C333" t="s">
        <v>1543</v>
      </c>
      <c r="E333" t="s">
        <v>1571</v>
      </c>
      <c r="F333" t="s">
        <v>1546</v>
      </c>
      <c r="G333" t="s">
        <v>1547</v>
      </c>
      <c r="H333">
        <v>-35.880000000000003</v>
      </c>
      <c r="I333">
        <v>0</v>
      </c>
      <c r="J333">
        <v>-35.880000000000003</v>
      </c>
      <c r="K333" t="s">
        <v>1548</v>
      </c>
      <c r="M333" t="s">
        <v>2894</v>
      </c>
      <c r="P333" t="s">
        <v>2888</v>
      </c>
      <c r="Q333">
        <v>283852177679</v>
      </c>
      <c r="R333">
        <v>0</v>
      </c>
      <c r="S333">
        <v>0</v>
      </c>
      <c r="T333">
        <v>35.880000000000003</v>
      </c>
      <c r="Y333" t="s">
        <v>2886</v>
      </c>
      <c r="AA333" t="s">
        <v>2889</v>
      </c>
      <c r="AB333">
        <v>1</v>
      </c>
      <c r="AD333" s="81">
        <v>17983.79</v>
      </c>
      <c r="AL333" t="s">
        <v>2888</v>
      </c>
      <c r="AO333" t="s">
        <v>1573</v>
      </c>
    </row>
    <row r="334" spans="1:41" hidden="1" x14ac:dyDescent="0.25">
      <c r="A334" s="79">
        <v>43985</v>
      </c>
      <c r="B334" s="80">
        <v>6.2546296296296294E-2</v>
      </c>
      <c r="C334" t="s">
        <v>1543</v>
      </c>
      <c r="D334" t="s">
        <v>2895</v>
      </c>
      <c r="E334" t="s">
        <v>1545</v>
      </c>
      <c r="F334" t="s">
        <v>1546</v>
      </c>
      <c r="G334" t="s">
        <v>1547</v>
      </c>
      <c r="H334">
        <v>89.99</v>
      </c>
      <c r="I334">
        <v>-2.91</v>
      </c>
      <c r="J334">
        <v>87.08</v>
      </c>
      <c r="K334" t="s">
        <v>1548</v>
      </c>
      <c r="L334" t="s">
        <v>1549</v>
      </c>
      <c r="M334" t="s">
        <v>2896</v>
      </c>
      <c r="N334" t="s">
        <v>2897</v>
      </c>
      <c r="O334" t="s">
        <v>1552</v>
      </c>
      <c r="P334" t="s">
        <v>2898</v>
      </c>
      <c r="Q334">
        <v>283638260583</v>
      </c>
      <c r="R334">
        <v>0</v>
      </c>
      <c r="S334">
        <v>0</v>
      </c>
      <c r="T334">
        <v>5.09</v>
      </c>
      <c r="AA334" t="s">
        <v>2899</v>
      </c>
      <c r="AB334">
        <v>1</v>
      </c>
      <c r="AC334">
        <v>2743019762540110</v>
      </c>
      <c r="AD334" s="81">
        <v>18070.87</v>
      </c>
      <c r="AE334" t="s">
        <v>2900</v>
      </c>
      <c r="AG334" t="s">
        <v>2901</v>
      </c>
      <c r="AH334" t="s">
        <v>2232</v>
      </c>
      <c r="AI334">
        <v>25427</v>
      </c>
      <c r="AJ334" t="s">
        <v>1559</v>
      </c>
      <c r="AL334" t="s">
        <v>2898</v>
      </c>
      <c r="AN334" t="s">
        <v>1560</v>
      </c>
      <c r="AO334" t="s">
        <v>1561</v>
      </c>
    </row>
    <row r="335" spans="1:41" hidden="1" x14ac:dyDescent="0.25">
      <c r="A335" s="79">
        <v>43985</v>
      </c>
      <c r="B335" s="80">
        <v>6.2546296296296294E-2</v>
      </c>
      <c r="C335" t="s">
        <v>1543</v>
      </c>
      <c r="E335" t="s">
        <v>1571</v>
      </c>
      <c r="F335" t="s">
        <v>1546</v>
      </c>
      <c r="G335" t="s">
        <v>1547</v>
      </c>
      <c r="H335">
        <v>-5.09</v>
      </c>
      <c r="I335">
        <v>0</v>
      </c>
      <c r="J335">
        <v>-5.09</v>
      </c>
      <c r="K335" t="s">
        <v>1548</v>
      </c>
      <c r="M335" t="s">
        <v>2902</v>
      </c>
      <c r="P335" t="s">
        <v>2898</v>
      </c>
      <c r="Q335">
        <v>283638260583</v>
      </c>
      <c r="R335">
        <v>0</v>
      </c>
      <c r="S335">
        <v>0</v>
      </c>
      <c r="T335">
        <v>5.09</v>
      </c>
      <c r="Y335" t="s">
        <v>2896</v>
      </c>
      <c r="AA335" t="s">
        <v>2899</v>
      </c>
      <c r="AB335">
        <v>1</v>
      </c>
      <c r="AC335">
        <v>2743019762540110</v>
      </c>
      <c r="AD335" s="81">
        <v>18065.78</v>
      </c>
      <c r="AL335" t="s">
        <v>2898</v>
      </c>
      <c r="AO335" t="s">
        <v>1573</v>
      </c>
    </row>
    <row r="336" spans="1:41" hidden="1" x14ac:dyDescent="0.25">
      <c r="A336" s="79">
        <v>43985</v>
      </c>
      <c r="B336" s="80">
        <v>6.3414351851851847E-2</v>
      </c>
      <c r="C336" t="s">
        <v>1543</v>
      </c>
      <c r="D336" t="s">
        <v>2903</v>
      </c>
      <c r="E336" t="s">
        <v>1545</v>
      </c>
      <c r="F336" t="s">
        <v>1546</v>
      </c>
      <c r="G336" t="s">
        <v>1547</v>
      </c>
      <c r="H336">
        <v>60.93</v>
      </c>
      <c r="I336">
        <v>-2.0699999999999998</v>
      </c>
      <c r="J336">
        <v>58.86</v>
      </c>
      <c r="K336" t="s">
        <v>1548</v>
      </c>
      <c r="L336" t="s">
        <v>1549</v>
      </c>
      <c r="M336" t="s">
        <v>2904</v>
      </c>
      <c r="N336" t="s">
        <v>2905</v>
      </c>
      <c r="O336" t="s">
        <v>1552</v>
      </c>
      <c r="P336" t="s">
        <v>2906</v>
      </c>
      <c r="Q336">
        <v>254533982793</v>
      </c>
      <c r="R336">
        <v>0</v>
      </c>
      <c r="S336">
        <v>0</v>
      </c>
      <c r="T336">
        <v>2.9</v>
      </c>
      <c r="AA336" t="s">
        <v>2907</v>
      </c>
      <c r="AB336">
        <v>1</v>
      </c>
      <c r="AC336">
        <v>5276047470205260</v>
      </c>
      <c r="AD336" s="81">
        <v>18124.64</v>
      </c>
      <c r="AE336" t="s">
        <v>2908</v>
      </c>
      <c r="AG336" t="s">
        <v>2909</v>
      </c>
      <c r="AH336" t="s">
        <v>1894</v>
      </c>
      <c r="AI336" t="s">
        <v>2910</v>
      </c>
      <c r="AJ336" t="s">
        <v>1559</v>
      </c>
      <c r="AL336" t="s">
        <v>2906</v>
      </c>
      <c r="AN336" t="s">
        <v>1560</v>
      </c>
      <c r="AO336" t="s">
        <v>1561</v>
      </c>
    </row>
    <row r="337" spans="1:41" hidden="1" x14ac:dyDescent="0.25">
      <c r="A337" s="79">
        <v>43985</v>
      </c>
      <c r="B337" s="80">
        <v>6.3414351851851847E-2</v>
      </c>
      <c r="C337" t="s">
        <v>1543</v>
      </c>
      <c r="E337" t="s">
        <v>1571</v>
      </c>
      <c r="F337" t="s">
        <v>1546</v>
      </c>
      <c r="G337" t="s">
        <v>1547</v>
      </c>
      <c r="H337">
        <v>-2.9</v>
      </c>
      <c r="I337">
        <v>0</v>
      </c>
      <c r="J337">
        <v>-2.9</v>
      </c>
      <c r="K337" t="s">
        <v>1548</v>
      </c>
      <c r="M337" t="s">
        <v>2911</v>
      </c>
      <c r="P337" t="s">
        <v>2906</v>
      </c>
      <c r="Q337">
        <v>254533982793</v>
      </c>
      <c r="R337">
        <v>0</v>
      </c>
      <c r="S337">
        <v>0</v>
      </c>
      <c r="T337">
        <v>2.9</v>
      </c>
      <c r="Y337" t="s">
        <v>2904</v>
      </c>
      <c r="AA337" t="s">
        <v>2907</v>
      </c>
      <c r="AB337">
        <v>1</v>
      </c>
      <c r="AC337">
        <v>5276047470205260</v>
      </c>
      <c r="AD337" s="81">
        <v>18121.740000000002</v>
      </c>
      <c r="AL337" t="s">
        <v>2906</v>
      </c>
      <c r="AO337" t="s">
        <v>1573</v>
      </c>
    </row>
    <row r="338" spans="1:41" hidden="1" x14ac:dyDescent="0.25">
      <c r="A338" s="79">
        <v>43985</v>
      </c>
      <c r="B338" s="80">
        <v>8.4062499999999998E-2</v>
      </c>
      <c r="C338" t="s">
        <v>1543</v>
      </c>
      <c r="D338" t="s">
        <v>2912</v>
      </c>
      <c r="E338" t="s">
        <v>1545</v>
      </c>
      <c r="F338" t="s">
        <v>1546</v>
      </c>
      <c r="G338" t="s">
        <v>1547</v>
      </c>
      <c r="H338">
        <v>74.83</v>
      </c>
      <c r="I338">
        <v>-2.4700000000000002</v>
      </c>
      <c r="J338">
        <v>72.36</v>
      </c>
      <c r="K338" t="s">
        <v>1548</v>
      </c>
      <c r="L338" t="s">
        <v>1549</v>
      </c>
      <c r="M338" t="s">
        <v>2913</v>
      </c>
      <c r="N338" t="s">
        <v>2914</v>
      </c>
      <c r="O338" t="s">
        <v>1552</v>
      </c>
      <c r="P338" t="s">
        <v>2915</v>
      </c>
      <c r="Q338">
        <v>253455869632</v>
      </c>
      <c r="R338">
        <v>0</v>
      </c>
      <c r="S338">
        <v>0</v>
      </c>
      <c r="T338">
        <v>4.8099999999999996</v>
      </c>
      <c r="AA338" t="s">
        <v>2916</v>
      </c>
      <c r="AB338">
        <v>1</v>
      </c>
      <c r="AC338">
        <v>4260346570039280</v>
      </c>
      <c r="AD338" s="81">
        <v>18194.099999999999</v>
      </c>
      <c r="AE338" t="s">
        <v>2917</v>
      </c>
      <c r="AG338" t="s">
        <v>2918</v>
      </c>
      <c r="AH338" t="s">
        <v>2919</v>
      </c>
      <c r="AI338" t="s">
        <v>2920</v>
      </c>
      <c r="AJ338" t="s">
        <v>1559</v>
      </c>
      <c r="AL338" t="s">
        <v>2915</v>
      </c>
      <c r="AN338" t="s">
        <v>1560</v>
      </c>
      <c r="AO338" t="s">
        <v>1561</v>
      </c>
    </row>
    <row r="339" spans="1:41" hidden="1" x14ac:dyDescent="0.25">
      <c r="A339" s="79">
        <v>43985</v>
      </c>
      <c r="B339" s="80">
        <v>8.4062499999999998E-2</v>
      </c>
      <c r="C339" t="s">
        <v>1543</v>
      </c>
      <c r="E339" t="s">
        <v>1571</v>
      </c>
      <c r="F339" t="s">
        <v>1546</v>
      </c>
      <c r="G339" t="s">
        <v>1547</v>
      </c>
      <c r="H339">
        <v>-4.8099999999999996</v>
      </c>
      <c r="I339">
        <v>0</v>
      </c>
      <c r="J339">
        <v>-4.8099999999999996</v>
      </c>
      <c r="K339" t="s">
        <v>1548</v>
      </c>
      <c r="M339" t="s">
        <v>2921</v>
      </c>
      <c r="P339" t="s">
        <v>2915</v>
      </c>
      <c r="Q339">
        <v>253455869632</v>
      </c>
      <c r="R339">
        <v>0</v>
      </c>
      <c r="S339">
        <v>0</v>
      </c>
      <c r="T339">
        <v>4.8099999999999996</v>
      </c>
      <c r="Y339" t="s">
        <v>2913</v>
      </c>
      <c r="AA339" t="s">
        <v>2916</v>
      </c>
      <c r="AB339">
        <v>1</v>
      </c>
      <c r="AC339">
        <v>4260346570039280</v>
      </c>
      <c r="AD339" s="81">
        <v>18189.29</v>
      </c>
      <c r="AL339" t="s">
        <v>2915</v>
      </c>
      <c r="AO339" t="s">
        <v>1573</v>
      </c>
    </row>
    <row r="340" spans="1:41" hidden="1" x14ac:dyDescent="0.25">
      <c r="A340" s="79">
        <v>43985</v>
      </c>
      <c r="B340" s="80">
        <v>0.32078703703703704</v>
      </c>
      <c r="C340" t="s">
        <v>1543</v>
      </c>
      <c r="D340" t="s">
        <v>2922</v>
      </c>
      <c r="E340" t="s">
        <v>1545</v>
      </c>
      <c r="F340" t="s">
        <v>1546</v>
      </c>
      <c r="G340" t="s">
        <v>1547</v>
      </c>
      <c r="H340">
        <v>75.650000000000006</v>
      </c>
      <c r="I340">
        <v>-2.4900000000000002</v>
      </c>
      <c r="J340">
        <v>73.16</v>
      </c>
      <c r="K340" t="s">
        <v>1548</v>
      </c>
      <c r="L340" t="s">
        <v>1549</v>
      </c>
      <c r="M340" t="s">
        <v>2923</v>
      </c>
      <c r="N340" t="s">
        <v>2924</v>
      </c>
      <c r="O340" t="s">
        <v>1552</v>
      </c>
      <c r="P340" t="s">
        <v>2925</v>
      </c>
      <c r="Q340">
        <v>254600032267</v>
      </c>
      <c r="R340">
        <v>0</v>
      </c>
      <c r="S340">
        <v>0</v>
      </c>
      <c r="T340">
        <v>5.6</v>
      </c>
      <c r="AA340" t="s">
        <v>2926</v>
      </c>
      <c r="AB340">
        <v>1</v>
      </c>
      <c r="AC340">
        <v>2627625910737250</v>
      </c>
      <c r="AD340" s="81">
        <v>18262.45</v>
      </c>
      <c r="AE340" t="s">
        <v>2927</v>
      </c>
      <c r="AG340" t="s">
        <v>2928</v>
      </c>
      <c r="AH340" t="s">
        <v>2024</v>
      </c>
      <c r="AI340" t="s">
        <v>2929</v>
      </c>
      <c r="AJ340" t="s">
        <v>1559</v>
      </c>
      <c r="AL340" t="s">
        <v>2925</v>
      </c>
      <c r="AN340" t="s">
        <v>1560</v>
      </c>
      <c r="AO340" t="s">
        <v>1561</v>
      </c>
    </row>
    <row r="341" spans="1:41" hidden="1" x14ac:dyDescent="0.25">
      <c r="A341" s="79">
        <v>43985</v>
      </c>
      <c r="B341" s="80">
        <v>0.32078703703703704</v>
      </c>
      <c r="C341" t="s">
        <v>1543</v>
      </c>
      <c r="E341" t="s">
        <v>1571</v>
      </c>
      <c r="F341" t="s">
        <v>1546</v>
      </c>
      <c r="G341" t="s">
        <v>1547</v>
      </c>
      <c r="H341">
        <v>-5.6</v>
      </c>
      <c r="I341">
        <v>0</v>
      </c>
      <c r="J341">
        <v>-5.6</v>
      </c>
      <c r="K341" t="s">
        <v>1548</v>
      </c>
      <c r="M341" t="s">
        <v>2930</v>
      </c>
      <c r="P341" t="s">
        <v>2925</v>
      </c>
      <c r="Q341">
        <v>254600032267</v>
      </c>
      <c r="R341">
        <v>0</v>
      </c>
      <c r="S341">
        <v>0</v>
      </c>
      <c r="T341">
        <v>5.6</v>
      </c>
      <c r="Y341" t="s">
        <v>2923</v>
      </c>
      <c r="AA341" t="s">
        <v>2926</v>
      </c>
      <c r="AB341">
        <v>1</v>
      </c>
      <c r="AC341">
        <v>2627625910737250</v>
      </c>
      <c r="AD341" s="81">
        <v>18256.849999999999</v>
      </c>
      <c r="AL341" t="s">
        <v>2925</v>
      </c>
      <c r="AO341" t="s">
        <v>1573</v>
      </c>
    </row>
    <row r="342" spans="1:41" hidden="1" x14ac:dyDescent="0.25">
      <c r="A342" s="79">
        <v>43985</v>
      </c>
      <c r="B342" s="80">
        <v>0.32820601851851855</v>
      </c>
      <c r="C342" t="s">
        <v>1543</v>
      </c>
      <c r="D342" t="s">
        <v>2931</v>
      </c>
      <c r="E342" t="s">
        <v>1545</v>
      </c>
      <c r="F342" t="s">
        <v>1546</v>
      </c>
      <c r="G342" t="s">
        <v>1547</v>
      </c>
      <c r="H342">
        <v>54.33</v>
      </c>
      <c r="I342">
        <v>-1.88</v>
      </c>
      <c r="J342">
        <v>52.45</v>
      </c>
      <c r="K342" t="s">
        <v>1548</v>
      </c>
      <c r="L342" t="s">
        <v>1549</v>
      </c>
      <c r="M342" t="s">
        <v>2932</v>
      </c>
      <c r="N342" t="s">
        <v>2933</v>
      </c>
      <c r="O342" t="s">
        <v>1552</v>
      </c>
      <c r="P342" t="s">
        <v>2934</v>
      </c>
      <c r="Q342">
        <v>263328287382</v>
      </c>
      <c r="R342">
        <v>0</v>
      </c>
      <c r="S342">
        <v>0</v>
      </c>
      <c r="T342">
        <v>4.3099999999999996</v>
      </c>
      <c r="AA342" t="s">
        <v>2935</v>
      </c>
      <c r="AB342">
        <v>1</v>
      </c>
      <c r="AC342">
        <v>5557804046975210</v>
      </c>
      <c r="AD342" s="81">
        <v>18309.3</v>
      </c>
      <c r="AE342" t="s">
        <v>2936</v>
      </c>
      <c r="AG342" t="s">
        <v>2937</v>
      </c>
      <c r="AH342" t="s">
        <v>2665</v>
      </c>
      <c r="AI342" t="s">
        <v>2938</v>
      </c>
      <c r="AJ342" t="s">
        <v>1559</v>
      </c>
      <c r="AL342" t="s">
        <v>2934</v>
      </c>
      <c r="AM342" t="s">
        <v>2939</v>
      </c>
      <c r="AN342" t="s">
        <v>1560</v>
      </c>
      <c r="AO342" t="s">
        <v>1561</v>
      </c>
    </row>
    <row r="343" spans="1:41" hidden="1" x14ac:dyDescent="0.25">
      <c r="A343" s="79">
        <v>43985</v>
      </c>
      <c r="B343" s="80">
        <v>0.32820601851851855</v>
      </c>
      <c r="C343" t="s">
        <v>1543</v>
      </c>
      <c r="E343" t="s">
        <v>1571</v>
      </c>
      <c r="F343" t="s">
        <v>1546</v>
      </c>
      <c r="G343" t="s">
        <v>1547</v>
      </c>
      <c r="H343">
        <v>-4.3099999999999996</v>
      </c>
      <c r="I343">
        <v>0</v>
      </c>
      <c r="J343">
        <v>-4.3099999999999996</v>
      </c>
      <c r="K343" t="s">
        <v>1548</v>
      </c>
      <c r="M343" t="s">
        <v>2940</v>
      </c>
      <c r="P343" t="s">
        <v>2934</v>
      </c>
      <c r="Q343">
        <v>263328287382</v>
      </c>
      <c r="R343">
        <v>0</v>
      </c>
      <c r="S343">
        <v>0</v>
      </c>
      <c r="T343">
        <v>4.3099999999999996</v>
      </c>
      <c r="Y343" t="s">
        <v>2932</v>
      </c>
      <c r="AA343" t="s">
        <v>2935</v>
      </c>
      <c r="AB343">
        <v>1</v>
      </c>
      <c r="AC343">
        <v>5557804046975210</v>
      </c>
      <c r="AD343" s="81">
        <v>18304.990000000002</v>
      </c>
      <c r="AL343" t="s">
        <v>2934</v>
      </c>
      <c r="AO343" t="s">
        <v>1573</v>
      </c>
    </row>
    <row r="344" spans="1:41" hidden="1" x14ac:dyDescent="0.25">
      <c r="A344" s="79">
        <v>43985</v>
      </c>
      <c r="B344" s="80">
        <v>0.38930555555555557</v>
      </c>
      <c r="C344" t="s">
        <v>1543</v>
      </c>
      <c r="D344" t="s">
        <v>2941</v>
      </c>
      <c r="E344" t="s">
        <v>1545</v>
      </c>
      <c r="F344" t="s">
        <v>1546</v>
      </c>
      <c r="G344" t="s">
        <v>1547</v>
      </c>
      <c r="H344">
        <v>47.54</v>
      </c>
      <c r="I344">
        <v>-1.68</v>
      </c>
      <c r="J344">
        <v>45.86</v>
      </c>
      <c r="K344" t="s">
        <v>1548</v>
      </c>
      <c r="L344" t="s">
        <v>1549</v>
      </c>
      <c r="M344" t="s">
        <v>2942</v>
      </c>
      <c r="N344" t="s">
        <v>2943</v>
      </c>
      <c r="O344" t="s">
        <v>1552</v>
      </c>
      <c r="P344" t="s">
        <v>2944</v>
      </c>
      <c r="Q344">
        <v>254510763936</v>
      </c>
      <c r="R344">
        <v>0</v>
      </c>
      <c r="S344">
        <v>0</v>
      </c>
      <c r="T344">
        <v>3.52</v>
      </c>
      <c r="AA344" t="s">
        <v>2945</v>
      </c>
      <c r="AB344">
        <v>1</v>
      </c>
      <c r="AD344" s="81">
        <v>18350.849999999999</v>
      </c>
      <c r="AE344" t="s">
        <v>2946</v>
      </c>
      <c r="AG344" t="s">
        <v>2947</v>
      </c>
      <c r="AH344" t="s">
        <v>2024</v>
      </c>
      <c r="AI344" t="s">
        <v>2948</v>
      </c>
      <c r="AJ344" t="s">
        <v>1559</v>
      </c>
      <c r="AK344">
        <v>5183689392</v>
      </c>
      <c r="AL344" t="s">
        <v>2944</v>
      </c>
      <c r="AN344" t="s">
        <v>1560</v>
      </c>
      <c r="AO344" t="s">
        <v>1561</v>
      </c>
    </row>
    <row r="345" spans="1:41" hidden="1" x14ac:dyDescent="0.25">
      <c r="A345" s="79">
        <v>43985</v>
      </c>
      <c r="B345" s="80">
        <v>0.38930555555555557</v>
      </c>
      <c r="C345" t="s">
        <v>1543</v>
      </c>
      <c r="E345" t="s">
        <v>1571</v>
      </c>
      <c r="F345" t="s">
        <v>1546</v>
      </c>
      <c r="G345" t="s">
        <v>1547</v>
      </c>
      <c r="H345">
        <v>-3.52</v>
      </c>
      <c r="I345">
        <v>0</v>
      </c>
      <c r="J345">
        <v>-3.52</v>
      </c>
      <c r="K345" t="s">
        <v>1548</v>
      </c>
      <c r="M345" t="s">
        <v>2949</v>
      </c>
      <c r="P345" t="s">
        <v>2944</v>
      </c>
      <c r="Q345">
        <v>254510763936</v>
      </c>
      <c r="R345">
        <v>0</v>
      </c>
      <c r="S345">
        <v>0</v>
      </c>
      <c r="T345">
        <v>3.52</v>
      </c>
      <c r="Y345" t="s">
        <v>2942</v>
      </c>
      <c r="AA345" t="s">
        <v>2945</v>
      </c>
      <c r="AB345">
        <v>1</v>
      </c>
      <c r="AD345" s="81">
        <v>18347.330000000002</v>
      </c>
      <c r="AL345" t="s">
        <v>2944</v>
      </c>
      <c r="AO345" t="s">
        <v>1573</v>
      </c>
    </row>
    <row r="346" spans="1:41" hidden="1" x14ac:dyDescent="0.25">
      <c r="A346" s="79">
        <v>43985</v>
      </c>
      <c r="B346" s="80">
        <v>0.3925925925925926</v>
      </c>
      <c r="C346" t="s">
        <v>1543</v>
      </c>
      <c r="E346" t="s">
        <v>1975</v>
      </c>
      <c r="F346" t="s">
        <v>1546</v>
      </c>
      <c r="G346" t="s">
        <v>1547</v>
      </c>
      <c r="H346" s="81">
        <v>-8000</v>
      </c>
      <c r="I346">
        <v>0</v>
      </c>
      <c r="J346" s="81">
        <v>-8000</v>
      </c>
      <c r="K346" t="s">
        <v>1549</v>
      </c>
      <c r="M346" t="s">
        <v>2950</v>
      </c>
      <c r="Q346"/>
      <c r="T346"/>
      <c r="AD346" s="81">
        <v>10347.33</v>
      </c>
      <c r="AO346" t="s">
        <v>1573</v>
      </c>
    </row>
    <row r="347" spans="1:41" hidden="1" x14ac:dyDescent="0.25">
      <c r="A347" s="79">
        <v>43985</v>
      </c>
      <c r="B347" s="80">
        <v>0.40027777777777779</v>
      </c>
      <c r="C347" t="s">
        <v>1543</v>
      </c>
      <c r="D347" t="s">
        <v>2951</v>
      </c>
      <c r="E347" t="s">
        <v>1545</v>
      </c>
      <c r="F347" t="s">
        <v>1546</v>
      </c>
      <c r="G347" t="s">
        <v>1547</v>
      </c>
      <c r="H347">
        <v>177.51</v>
      </c>
      <c r="I347">
        <v>-5.45</v>
      </c>
      <c r="J347">
        <v>172.06</v>
      </c>
      <c r="K347" t="s">
        <v>1548</v>
      </c>
      <c r="L347" t="s">
        <v>1549</v>
      </c>
      <c r="M347" t="s">
        <v>2952</v>
      </c>
      <c r="N347" t="s">
        <v>2953</v>
      </c>
      <c r="O347" t="s">
        <v>1552</v>
      </c>
      <c r="P347" t="s">
        <v>2954</v>
      </c>
      <c r="Q347">
        <v>254386154660</v>
      </c>
      <c r="R347">
        <v>0</v>
      </c>
      <c r="S347">
        <v>0</v>
      </c>
      <c r="T347">
        <v>11.61</v>
      </c>
      <c r="AA347" t="s">
        <v>2955</v>
      </c>
      <c r="AB347">
        <v>1</v>
      </c>
      <c r="AD347" s="81">
        <v>10519.39</v>
      </c>
      <c r="AE347" t="s">
        <v>2956</v>
      </c>
      <c r="AG347" t="s">
        <v>2957</v>
      </c>
      <c r="AH347" t="s">
        <v>2131</v>
      </c>
      <c r="AI347" t="s">
        <v>2958</v>
      </c>
      <c r="AJ347" t="s">
        <v>1559</v>
      </c>
      <c r="AK347">
        <v>3364604725</v>
      </c>
      <c r="AL347" t="s">
        <v>2954</v>
      </c>
      <c r="AN347" t="s">
        <v>1560</v>
      </c>
      <c r="AO347" t="s">
        <v>1561</v>
      </c>
    </row>
    <row r="348" spans="1:41" hidden="1" x14ac:dyDescent="0.25">
      <c r="A348" s="79">
        <v>43985</v>
      </c>
      <c r="B348" s="80">
        <v>0.40027777777777779</v>
      </c>
      <c r="C348" t="s">
        <v>1543</v>
      </c>
      <c r="E348" t="s">
        <v>1571</v>
      </c>
      <c r="F348" t="s">
        <v>1546</v>
      </c>
      <c r="G348" t="s">
        <v>1547</v>
      </c>
      <c r="H348">
        <v>-11.61</v>
      </c>
      <c r="I348">
        <v>0</v>
      </c>
      <c r="J348">
        <v>-11.61</v>
      </c>
      <c r="K348" t="s">
        <v>1548</v>
      </c>
      <c r="M348" t="s">
        <v>2959</v>
      </c>
      <c r="P348" t="s">
        <v>2954</v>
      </c>
      <c r="Q348">
        <v>254386154660</v>
      </c>
      <c r="R348">
        <v>0</v>
      </c>
      <c r="S348">
        <v>0</v>
      </c>
      <c r="T348">
        <v>11.61</v>
      </c>
      <c r="Y348" t="s">
        <v>2952</v>
      </c>
      <c r="AA348" t="s">
        <v>2955</v>
      </c>
      <c r="AB348">
        <v>1</v>
      </c>
      <c r="AD348" s="81">
        <v>10507.78</v>
      </c>
      <c r="AL348" t="s">
        <v>2954</v>
      </c>
      <c r="AO348" t="s">
        <v>1573</v>
      </c>
    </row>
    <row r="349" spans="1:41" hidden="1" x14ac:dyDescent="0.25">
      <c r="A349" s="79">
        <v>43985</v>
      </c>
      <c r="B349" s="80">
        <v>0.40413194444444445</v>
      </c>
      <c r="C349" t="s">
        <v>1543</v>
      </c>
      <c r="D349" t="s">
        <v>2960</v>
      </c>
      <c r="E349" t="s">
        <v>1692</v>
      </c>
      <c r="F349" t="s">
        <v>1546</v>
      </c>
      <c r="G349" t="s">
        <v>1547</v>
      </c>
      <c r="H349">
        <v>-52.94</v>
      </c>
      <c r="I349">
        <v>0</v>
      </c>
      <c r="J349">
        <v>-52.94</v>
      </c>
      <c r="K349" t="s">
        <v>1549</v>
      </c>
      <c r="L349" t="s">
        <v>2961</v>
      </c>
      <c r="M349" t="s">
        <v>2962</v>
      </c>
      <c r="O349" t="s">
        <v>1618</v>
      </c>
      <c r="P349" t="s">
        <v>2963</v>
      </c>
      <c r="Q349">
        <v>253262512147</v>
      </c>
      <c r="T349">
        <v>3.92</v>
      </c>
      <c r="Y349" t="s">
        <v>2964</v>
      </c>
      <c r="Z349" t="s">
        <v>2965</v>
      </c>
      <c r="AA349" t="s">
        <v>2966</v>
      </c>
      <c r="AB349">
        <v>1</v>
      </c>
      <c r="AD349" s="81">
        <v>10454.84</v>
      </c>
      <c r="AK349">
        <v>3155681301</v>
      </c>
      <c r="AL349" t="s">
        <v>2963</v>
      </c>
      <c r="AO349" t="s">
        <v>1573</v>
      </c>
    </row>
    <row r="350" spans="1:41" hidden="1" x14ac:dyDescent="0.25">
      <c r="A350" s="79">
        <v>43985</v>
      </c>
      <c r="B350" s="80">
        <v>0.40413194444444445</v>
      </c>
      <c r="C350" t="s">
        <v>1543</v>
      </c>
      <c r="E350" t="s">
        <v>1571</v>
      </c>
      <c r="F350" t="s">
        <v>1546</v>
      </c>
      <c r="G350" t="s">
        <v>1547</v>
      </c>
      <c r="H350">
        <v>3.92</v>
      </c>
      <c r="I350">
        <v>0</v>
      </c>
      <c r="J350">
        <v>3.92</v>
      </c>
      <c r="L350" t="s">
        <v>1549</v>
      </c>
      <c r="M350" t="s">
        <v>2967</v>
      </c>
      <c r="P350" t="s">
        <v>2963</v>
      </c>
      <c r="Q350">
        <v>253262512147</v>
      </c>
      <c r="R350">
        <v>0</v>
      </c>
      <c r="T350">
        <v>3.92</v>
      </c>
      <c r="Y350" t="s">
        <v>2964</v>
      </c>
      <c r="Z350" t="s">
        <v>2965</v>
      </c>
      <c r="AA350" t="s">
        <v>2966</v>
      </c>
      <c r="AB350">
        <v>1</v>
      </c>
      <c r="AD350" s="81">
        <v>10458.76</v>
      </c>
      <c r="AL350" t="s">
        <v>2963</v>
      </c>
      <c r="AO350" t="s">
        <v>1561</v>
      </c>
    </row>
    <row r="351" spans="1:41" hidden="1" x14ac:dyDescent="0.25">
      <c r="A351" s="79">
        <v>43984</v>
      </c>
      <c r="B351" s="80">
        <v>0.61052083333333329</v>
      </c>
      <c r="C351" t="s">
        <v>1543</v>
      </c>
      <c r="D351" t="s">
        <v>2604</v>
      </c>
      <c r="E351" t="s">
        <v>1545</v>
      </c>
      <c r="F351" t="s">
        <v>1546</v>
      </c>
      <c r="G351" t="s">
        <v>1547</v>
      </c>
      <c r="H351" s="83">
        <v>203.33</v>
      </c>
      <c r="I351">
        <v>-6.2</v>
      </c>
      <c r="J351">
        <v>197.13</v>
      </c>
      <c r="K351" t="s">
        <v>1548</v>
      </c>
      <c r="L351" t="s">
        <v>1549</v>
      </c>
      <c r="M351" t="s">
        <v>2605</v>
      </c>
      <c r="N351" t="s">
        <v>2606</v>
      </c>
      <c r="O351" t="s">
        <v>1552</v>
      </c>
      <c r="P351" t="s">
        <v>2607</v>
      </c>
      <c r="Q351" s="86">
        <v>264671865648</v>
      </c>
      <c r="R351">
        <v>0</v>
      </c>
      <c r="S351">
        <v>0</v>
      </c>
      <c r="T351" s="83">
        <v>13.3</v>
      </c>
      <c r="AA351" t="s">
        <v>2608</v>
      </c>
      <c r="AB351">
        <v>1</v>
      </c>
      <c r="AC351">
        <v>5564604888306730</v>
      </c>
      <c r="AD351" s="81">
        <v>12385.32</v>
      </c>
      <c r="AE351" t="s">
        <v>2609</v>
      </c>
      <c r="AG351" t="s">
        <v>2610</v>
      </c>
      <c r="AH351" t="s">
        <v>1719</v>
      </c>
      <c r="AI351" t="s">
        <v>2611</v>
      </c>
      <c r="AJ351" t="s">
        <v>1559</v>
      </c>
      <c r="AL351" t="s">
        <v>2607</v>
      </c>
      <c r="AN351" t="s">
        <v>1560</v>
      </c>
      <c r="AO351" t="s">
        <v>1561</v>
      </c>
    </row>
    <row r="352" spans="1:41" hidden="1" x14ac:dyDescent="0.25">
      <c r="A352" s="79">
        <v>43985</v>
      </c>
      <c r="B352" s="80">
        <v>0.41144675925925928</v>
      </c>
      <c r="C352" t="s">
        <v>1543</v>
      </c>
      <c r="D352" t="s">
        <v>1614</v>
      </c>
      <c r="E352" t="s">
        <v>1615</v>
      </c>
      <c r="F352" t="s">
        <v>1546</v>
      </c>
      <c r="G352" t="s">
        <v>1547</v>
      </c>
      <c r="H352">
        <v>-3.25</v>
      </c>
      <c r="I352">
        <v>0</v>
      </c>
      <c r="J352">
        <v>-3.25</v>
      </c>
      <c r="K352" t="s">
        <v>1549</v>
      </c>
      <c r="L352" t="s">
        <v>1616</v>
      </c>
      <c r="M352" t="s">
        <v>2976</v>
      </c>
      <c r="O352" t="s">
        <v>1618</v>
      </c>
      <c r="P352" t="s">
        <v>2977</v>
      </c>
      <c r="Q352"/>
      <c r="R352">
        <v>0</v>
      </c>
      <c r="T352">
        <v>0</v>
      </c>
      <c r="Y352" t="s">
        <v>1620</v>
      </c>
      <c r="Z352">
        <v>4496508985</v>
      </c>
      <c r="AB352">
        <v>1</v>
      </c>
      <c r="AD352" s="81">
        <v>10829.24</v>
      </c>
      <c r="AK352">
        <v>5618661091</v>
      </c>
      <c r="AL352" t="s">
        <v>2977</v>
      </c>
      <c r="AO352" t="s">
        <v>1573</v>
      </c>
    </row>
    <row r="353" spans="1:41" hidden="1" x14ac:dyDescent="0.25">
      <c r="A353" s="79">
        <v>43985</v>
      </c>
      <c r="B353" s="80">
        <v>0.41216435185185185</v>
      </c>
      <c r="C353" t="s">
        <v>1543</v>
      </c>
      <c r="D353" t="s">
        <v>1614</v>
      </c>
      <c r="E353" t="s">
        <v>1615</v>
      </c>
      <c r="F353" t="s">
        <v>1546</v>
      </c>
      <c r="G353" t="s">
        <v>1547</v>
      </c>
      <c r="H353">
        <v>-3.23</v>
      </c>
      <c r="I353">
        <v>0</v>
      </c>
      <c r="J353">
        <v>-3.23</v>
      </c>
      <c r="K353" t="s">
        <v>1549</v>
      </c>
      <c r="L353" t="s">
        <v>1616</v>
      </c>
      <c r="M353" t="s">
        <v>2978</v>
      </c>
      <c r="O353" t="s">
        <v>1618</v>
      </c>
      <c r="P353" t="s">
        <v>2979</v>
      </c>
      <c r="Q353"/>
      <c r="R353">
        <v>0</v>
      </c>
      <c r="T353">
        <v>0</v>
      </c>
      <c r="Y353" t="s">
        <v>1620</v>
      </c>
      <c r="Z353">
        <v>4496509095</v>
      </c>
      <c r="AB353">
        <v>1</v>
      </c>
      <c r="AD353" s="81">
        <v>10826.01</v>
      </c>
      <c r="AK353">
        <v>5618661091</v>
      </c>
      <c r="AL353" t="s">
        <v>2979</v>
      </c>
      <c r="AO353" t="s">
        <v>1573</v>
      </c>
    </row>
    <row r="354" spans="1:41" hidden="1" x14ac:dyDescent="0.25">
      <c r="A354" s="79">
        <v>43985</v>
      </c>
      <c r="B354" s="80">
        <v>0.41261574074074076</v>
      </c>
      <c r="C354" t="s">
        <v>1543</v>
      </c>
      <c r="D354" t="s">
        <v>1614</v>
      </c>
      <c r="E354" t="s">
        <v>1615</v>
      </c>
      <c r="F354" t="s">
        <v>1546</v>
      </c>
      <c r="G354" t="s">
        <v>1547</v>
      </c>
      <c r="H354">
        <v>-3.67</v>
      </c>
      <c r="I354">
        <v>0</v>
      </c>
      <c r="J354">
        <v>-3.67</v>
      </c>
      <c r="K354" t="s">
        <v>1549</v>
      </c>
      <c r="L354" t="s">
        <v>1616</v>
      </c>
      <c r="M354" t="s">
        <v>2980</v>
      </c>
      <c r="O354" t="s">
        <v>1618</v>
      </c>
      <c r="P354" t="s">
        <v>2981</v>
      </c>
      <c r="Q354"/>
      <c r="R354">
        <v>0</v>
      </c>
      <c r="T354">
        <v>0</v>
      </c>
      <c r="Y354" t="s">
        <v>1620</v>
      </c>
      <c r="Z354">
        <v>4496511795</v>
      </c>
      <c r="AB354">
        <v>1</v>
      </c>
      <c r="AD354" s="81">
        <v>10822.34</v>
      </c>
      <c r="AK354">
        <v>5618661091</v>
      </c>
      <c r="AL354" t="s">
        <v>2981</v>
      </c>
      <c r="AO354" t="s">
        <v>1573</v>
      </c>
    </row>
    <row r="355" spans="1:41" hidden="1" x14ac:dyDescent="0.25">
      <c r="A355" s="79">
        <v>43985</v>
      </c>
      <c r="B355" s="80">
        <v>0.41280092592592593</v>
      </c>
      <c r="C355" t="s">
        <v>1543</v>
      </c>
      <c r="D355" t="s">
        <v>1614</v>
      </c>
      <c r="E355" t="s">
        <v>1615</v>
      </c>
      <c r="F355" t="s">
        <v>1546</v>
      </c>
      <c r="G355" t="s">
        <v>1547</v>
      </c>
      <c r="H355">
        <v>-3.31</v>
      </c>
      <c r="I355">
        <v>0</v>
      </c>
      <c r="J355">
        <v>-3.31</v>
      </c>
      <c r="K355" t="s">
        <v>1549</v>
      </c>
      <c r="L355" t="s">
        <v>1616</v>
      </c>
      <c r="M355" t="s">
        <v>2982</v>
      </c>
      <c r="O355" t="s">
        <v>1618</v>
      </c>
      <c r="P355" t="s">
        <v>2983</v>
      </c>
      <c r="Q355"/>
      <c r="R355">
        <v>0</v>
      </c>
      <c r="T355">
        <v>0</v>
      </c>
      <c r="Y355" t="s">
        <v>1620</v>
      </c>
      <c r="Z355">
        <v>4496517265</v>
      </c>
      <c r="AB355">
        <v>1</v>
      </c>
      <c r="AD355" s="81">
        <v>10819.03</v>
      </c>
      <c r="AK355">
        <v>5618661091</v>
      </c>
      <c r="AL355" t="s">
        <v>2983</v>
      </c>
      <c r="AO355" t="s">
        <v>1573</v>
      </c>
    </row>
    <row r="356" spans="1:41" hidden="1" x14ac:dyDescent="0.25">
      <c r="A356" s="79">
        <v>43985</v>
      </c>
      <c r="B356" s="80">
        <v>0.4138425925925926</v>
      </c>
      <c r="C356" t="s">
        <v>1543</v>
      </c>
      <c r="D356" t="s">
        <v>2984</v>
      </c>
      <c r="E356" t="s">
        <v>1545</v>
      </c>
      <c r="F356" t="s">
        <v>1546</v>
      </c>
      <c r="G356" t="s">
        <v>1547</v>
      </c>
      <c r="H356">
        <v>145.35</v>
      </c>
      <c r="I356">
        <v>-4.5199999999999996</v>
      </c>
      <c r="J356">
        <v>140.83000000000001</v>
      </c>
      <c r="K356" t="s">
        <v>1548</v>
      </c>
      <c r="L356" t="s">
        <v>1549</v>
      </c>
      <c r="M356" t="s">
        <v>2985</v>
      </c>
      <c r="N356" t="s">
        <v>2986</v>
      </c>
      <c r="O356" t="s">
        <v>1552</v>
      </c>
      <c r="P356" t="s">
        <v>2987</v>
      </c>
      <c r="Q356">
        <v>283657784637</v>
      </c>
      <c r="R356">
        <v>0</v>
      </c>
      <c r="S356">
        <v>0</v>
      </c>
      <c r="T356">
        <v>10.45</v>
      </c>
      <c r="AA356" t="s">
        <v>2988</v>
      </c>
      <c r="AB356">
        <v>1</v>
      </c>
      <c r="AC356">
        <v>1343909244793880</v>
      </c>
      <c r="AD356" s="81">
        <v>10959.86</v>
      </c>
      <c r="AE356" t="s">
        <v>2989</v>
      </c>
      <c r="AG356" t="s">
        <v>2990</v>
      </c>
      <c r="AH356" t="s">
        <v>1582</v>
      </c>
      <c r="AI356" t="s">
        <v>2991</v>
      </c>
      <c r="AJ356" t="s">
        <v>1559</v>
      </c>
      <c r="AL356" t="s">
        <v>2987</v>
      </c>
      <c r="AN356" t="s">
        <v>1560</v>
      </c>
      <c r="AO356" t="s">
        <v>1561</v>
      </c>
    </row>
    <row r="357" spans="1:41" hidden="1" x14ac:dyDescent="0.25">
      <c r="A357" s="79">
        <v>43985</v>
      </c>
      <c r="B357" s="80">
        <v>0.4138425925925926</v>
      </c>
      <c r="C357" t="s">
        <v>1543</v>
      </c>
      <c r="E357" t="s">
        <v>1571</v>
      </c>
      <c r="F357" t="s">
        <v>1546</v>
      </c>
      <c r="G357" t="s">
        <v>1547</v>
      </c>
      <c r="H357">
        <v>-10.45</v>
      </c>
      <c r="I357">
        <v>0</v>
      </c>
      <c r="J357">
        <v>-10.45</v>
      </c>
      <c r="K357" t="s">
        <v>1548</v>
      </c>
      <c r="M357" t="s">
        <v>2992</v>
      </c>
      <c r="P357" t="s">
        <v>2987</v>
      </c>
      <c r="Q357">
        <v>283657784637</v>
      </c>
      <c r="R357">
        <v>0</v>
      </c>
      <c r="S357">
        <v>0</v>
      </c>
      <c r="T357">
        <v>10.45</v>
      </c>
      <c r="Y357" t="s">
        <v>2985</v>
      </c>
      <c r="AA357" t="s">
        <v>2988</v>
      </c>
      <c r="AB357">
        <v>1</v>
      </c>
      <c r="AC357">
        <v>1343909244793880</v>
      </c>
      <c r="AD357" s="81">
        <v>10949.41</v>
      </c>
      <c r="AL357" t="s">
        <v>2987</v>
      </c>
      <c r="AO357" t="s">
        <v>1573</v>
      </c>
    </row>
    <row r="358" spans="1:41" hidden="1" x14ac:dyDescent="0.25">
      <c r="A358" s="79">
        <v>43985</v>
      </c>
      <c r="B358" s="80">
        <v>0.41498842592592594</v>
      </c>
      <c r="C358" t="s">
        <v>1543</v>
      </c>
      <c r="D358" t="s">
        <v>1614</v>
      </c>
      <c r="E358" t="s">
        <v>1615</v>
      </c>
      <c r="F358" t="s">
        <v>1546</v>
      </c>
      <c r="G358" t="s">
        <v>1547</v>
      </c>
      <c r="H358">
        <v>-3.31</v>
      </c>
      <c r="I358">
        <v>0</v>
      </c>
      <c r="J358">
        <v>-3.31</v>
      </c>
      <c r="K358" t="s">
        <v>1549</v>
      </c>
      <c r="L358" t="s">
        <v>1616</v>
      </c>
      <c r="M358" t="s">
        <v>2993</v>
      </c>
      <c r="O358" t="s">
        <v>1618</v>
      </c>
      <c r="P358" t="s">
        <v>2994</v>
      </c>
      <c r="Q358"/>
      <c r="R358">
        <v>0</v>
      </c>
      <c r="T358">
        <v>0</v>
      </c>
      <c r="Y358" t="s">
        <v>1620</v>
      </c>
      <c r="Z358">
        <v>4496516895</v>
      </c>
      <c r="AB358">
        <v>1</v>
      </c>
      <c r="AD358" s="81">
        <v>10946.1</v>
      </c>
      <c r="AK358">
        <v>5618661091</v>
      </c>
      <c r="AL358" t="s">
        <v>2994</v>
      </c>
      <c r="AO358" t="s">
        <v>1573</v>
      </c>
    </row>
    <row r="359" spans="1:41" hidden="1" x14ac:dyDescent="0.25">
      <c r="A359" s="79">
        <v>43985</v>
      </c>
      <c r="B359" s="80">
        <v>0.41524305555555557</v>
      </c>
      <c r="C359" t="s">
        <v>1543</v>
      </c>
      <c r="D359" t="s">
        <v>1614</v>
      </c>
      <c r="E359" t="s">
        <v>1615</v>
      </c>
      <c r="F359" t="s">
        <v>1546</v>
      </c>
      <c r="G359" t="s">
        <v>1547</v>
      </c>
      <c r="H359">
        <v>-3.23</v>
      </c>
      <c r="I359">
        <v>0</v>
      </c>
      <c r="J359">
        <v>-3.23</v>
      </c>
      <c r="K359" t="s">
        <v>1549</v>
      </c>
      <c r="L359" t="s">
        <v>1616</v>
      </c>
      <c r="M359" t="s">
        <v>2995</v>
      </c>
      <c r="O359" t="s">
        <v>1618</v>
      </c>
      <c r="P359" t="s">
        <v>2996</v>
      </c>
      <c r="Q359"/>
      <c r="R359">
        <v>0</v>
      </c>
      <c r="T359">
        <v>0</v>
      </c>
      <c r="Y359" t="s">
        <v>1620</v>
      </c>
      <c r="Z359">
        <v>4496517685</v>
      </c>
      <c r="AB359">
        <v>1</v>
      </c>
      <c r="AD359" s="81">
        <v>10942.87</v>
      </c>
      <c r="AK359">
        <v>5618661091</v>
      </c>
      <c r="AL359" t="s">
        <v>2996</v>
      </c>
      <c r="AO359" t="s">
        <v>1573</v>
      </c>
    </row>
    <row r="360" spans="1:41" hidden="1" x14ac:dyDescent="0.25">
      <c r="A360" s="79">
        <v>43985</v>
      </c>
      <c r="B360" s="80">
        <v>0.41561342592592593</v>
      </c>
      <c r="C360" t="s">
        <v>1543</v>
      </c>
      <c r="D360" t="s">
        <v>1614</v>
      </c>
      <c r="E360" t="s">
        <v>1615</v>
      </c>
      <c r="F360" t="s">
        <v>1546</v>
      </c>
      <c r="G360" t="s">
        <v>1547</v>
      </c>
      <c r="H360">
        <v>-3.31</v>
      </c>
      <c r="I360">
        <v>0</v>
      </c>
      <c r="J360">
        <v>-3.31</v>
      </c>
      <c r="K360" t="s">
        <v>1549</v>
      </c>
      <c r="L360" t="s">
        <v>1616</v>
      </c>
      <c r="M360" t="s">
        <v>2997</v>
      </c>
      <c r="O360" t="s">
        <v>1618</v>
      </c>
      <c r="P360" t="s">
        <v>2998</v>
      </c>
      <c r="Q360"/>
      <c r="R360">
        <v>0</v>
      </c>
      <c r="T360">
        <v>0</v>
      </c>
      <c r="Y360" t="s">
        <v>1620</v>
      </c>
      <c r="Z360">
        <v>4496517075</v>
      </c>
      <c r="AB360">
        <v>1</v>
      </c>
      <c r="AD360" s="81">
        <v>10939.56</v>
      </c>
      <c r="AK360">
        <v>5618661091</v>
      </c>
      <c r="AL360" t="s">
        <v>2998</v>
      </c>
      <c r="AO360" t="s">
        <v>1573</v>
      </c>
    </row>
    <row r="361" spans="1:41" hidden="1" x14ac:dyDescent="0.25">
      <c r="A361" s="79">
        <v>43985</v>
      </c>
      <c r="B361" s="80">
        <v>0.4168055555555556</v>
      </c>
      <c r="C361" t="s">
        <v>1543</v>
      </c>
      <c r="D361" t="s">
        <v>1614</v>
      </c>
      <c r="E361" t="s">
        <v>1615</v>
      </c>
      <c r="F361" t="s">
        <v>1546</v>
      </c>
      <c r="G361" t="s">
        <v>1547</v>
      </c>
      <c r="H361">
        <v>-3.23</v>
      </c>
      <c r="I361">
        <v>0</v>
      </c>
      <c r="J361">
        <v>-3.23</v>
      </c>
      <c r="K361" t="s">
        <v>1549</v>
      </c>
      <c r="L361" t="s">
        <v>1616</v>
      </c>
      <c r="M361" t="s">
        <v>2999</v>
      </c>
      <c r="O361" t="s">
        <v>1618</v>
      </c>
      <c r="P361" t="s">
        <v>3000</v>
      </c>
      <c r="Q361"/>
      <c r="R361">
        <v>0</v>
      </c>
      <c r="T361">
        <v>0</v>
      </c>
      <c r="Y361" t="s">
        <v>1620</v>
      </c>
      <c r="Z361">
        <v>4496520645</v>
      </c>
      <c r="AB361">
        <v>1</v>
      </c>
      <c r="AD361" s="81">
        <v>10936.33</v>
      </c>
      <c r="AK361">
        <v>5618661091</v>
      </c>
      <c r="AL361" t="s">
        <v>3000</v>
      </c>
      <c r="AO361" t="s">
        <v>1573</v>
      </c>
    </row>
    <row r="362" spans="1:41" hidden="1" x14ac:dyDescent="0.25">
      <c r="A362" s="79">
        <v>43985</v>
      </c>
      <c r="B362" s="80">
        <v>0.4171643518518518</v>
      </c>
      <c r="C362" t="s">
        <v>1543</v>
      </c>
      <c r="D362" t="s">
        <v>1614</v>
      </c>
      <c r="E362" t="s">
        <v>1615</v>
      </c>
      <c r="F362" t="s">
        <v>1546</v>
      </c>
      <c r="G362" t="s">
        <v>1547</v>
      </c>
      <c r="H362">
        <v>-8.61</v>
      </c>
      <c r="I362">
        <v>0</v>
      </c>
      <c r="J362">
        <v>-8.61</v>
      </c>
      <c r="K362" t="s">
        <v>1549</v>
      </c>
      <c r="L362" t="s">
        <v>1616</v>
      </c>
      <c r="M362" t="s">
        <v>3001</v>
      </c>
      <c r="O362" t="s">
        <v>1618</v>
      </c>
      <c r="P362" t="s">
        <v>3002</v>
      </c>
      <c r="Q362"/>
      <c r="R362">
        <v>0</v>
      </c>
      <c r="T362">
        <v>0</v>
      </c>
      <c r="Y362" t="s">
        <v>1620</v>
      </c>
      <c r="Z362">
        <v>4496526215</v>
      </c>
      <c r="AB362">
        <v>1</v>
      </c>
      <c r="AD362" s="81">
        <v>10927.72</v>
      </c>
      <c r="AK362">
        <v>5618661091</v>
      </c>
      <c r="AL362" t="s">
        <v>3002</v>
      </c>
      <c r="AO362" t="s">
        <v>1573</v>
      </c>
    </row>
    <row r="363" spans="1:41" hidden="1" x14ac:dyDescent="0.25">
      <c r="A363" s="79">
        <v>43985</v>
      </c>
      <c r="B363" s="80">
        <v>0.41769675925925925</v>
      </c>
      <c r="C363" t="s">
        <v>1543</v>
      </c>
      <c r="D363" t="s">
        <v>1614</v>
      </c>
      <c r="E363" t="s">
        <v>1615</v>
      </c>
      <c r="F363" t="s">
        <v>1546</v>
      </c>
      <c r="G363" t="s">
        <v>1547</v>
      </c>
      <c r="H363">
        <v>-3.31</v>
      </c>
      <c r="I363">
        <v>0</v>
      </c>
      <c r="J363">
        <v>-3.31</v>
      </c>
      <c r="K363" t="s">
        <v>1549</v>
      </c>
      <c r="L363" t="s">
        <v>1616</v>
      </c>
      <c r="M363" t="s">
        <v>3003</v>
      </c>
      <c r="O363" t="s">
        <v>1618</v>
      </c>
      <c r="P363" t="s">
        <v>3004</v>
      </c>
      <c r="Q363"/>
      <c r="R363">
        <v>0</v>
      </c>
      <c r="T363">
        <v>0</v>
      </c>
      <c r="Y363" t="s">
        <v>1620</v>
      </c>
      <c r="Z363">
        <v>4496519795</v>
      </c>
      <c r="AB363">
        <v>1</v>
      </c>
      <c r="AD363" s="81">
        <v>10924.41</v>
      </c>
      <c r="AK363">
        <v>5618661091</v>
      </c>
      <c r="AL363" t="s">
        <v>3004</v>
      </c>
      <c r="AO363" t="s">
        <v>1573</v>
      </c>
    </row>
    <row r="364" spans="1:41" hidden="1" x14ac:dyDescent="0.25">
      <c r="A364" s="79">
        <v>43985</v>
      </c>
      <c r="B364" s="80">
        <v>0.41811342592592587</v>
      </c>
      <c r="C364" t="s">
        <v>1543</v>
      </c>
      <c r="D364" t="s">
        <v>1614</v>
      </c>
      <c r="E364" t="s">
        <v>1615</v>
      </c>
      <c r="F364" t="s">
        <v>1546</v>
      </c>
      <c r="G364" t="s">
        <v>1547</v>
      </c>
      <c r="H364">
        <v>-7.52</v>
      </c>
      <c r="I364">
        <v>0</v>
      </c>
      <c r="J364">
        <v>-7.52</v>
      </c>
      <c r="K364" t="s">
        <v>1549</v>
      </c>
      <c r="L364" t="s">
        <v>1616</v>
      </c>
      <c r="M364" t="s">
        <v>3005</v>
      </c>
      <c r="O364" t="s">
        <v>1618</v>
      </c>
      <c r="P364" t="s">
        <v>3006</v>
      </c>
      <c r="Q364"/>
      <c r="R364">
        <v>0</v>
      </c>
      <c r="T364">
        <v>0</v>
      </c>
      <c r="Y364" t="s">
        <v>1620</v>
      </c>
      <c r="Z364">
        <v>4496520925</v>
      </c>
      <c r="AB364">
        <v>1</v>
      </c>
      <c r="AD364" s="81">
        <v>10916.89</v>
      </c>
      <c r="AK364">
        <v>5618661091</v>
      </c>
      <c r="AL364" t="s">
        <v>3006</v>
      </c>
      <c r="AO364" t="s">
        <v>1573</v>
      </c>
    </row>
    <row r="365" spans="1:41" hidden="1" x14ac:dyDescent="0.25">
      <c r="A365" s="79">
        <v>43985</v>
      </c>
      <c r="B365" s="80">
        <v>0.41825231481481479</v>
      </c>
      <c r="C365" t="s">
        <v>1543</v>
      </c>
      <c r="D365" t="s">
        <v>1614</v>
      </c>
      <c r="E365" t="s">
        <v>1615</v>
      </c>
      <c r="F365" t="s">
        <v>1546</v>
      </c>
      <c r="G365" t="s">
        <v>1547</v>
      </c>
      <c r="H365">
        <v>-7.52</v>
      </c>
      <c r="I365">
        <v>0</v>
      </c>
      <c r="J365">
        <v>-7.52</v>
      </c>
      <c r="K365" t="s">
        <v>1549</v>
      </c>
      <c r="L365" t="s">
        <v>1616</v>
      </c>
      <c r="M365" t="s">
        <v>3007</v>
      </c>
      <c r="O365" t="s">
        <v>1618</v>
      </c>
      <c r="P365" t="s">
        <v>3008</v>
      </c>
      <c r="Q365"/>
      <c r="R365">
        <v>0</v>
      </c>
      <c r="T365">
        <v>0</v>
      </c>
      <c r="Y365" t="s">
        <v>1620</v>
      </c>
      <c r="Z365">
        <v>4496527175</v>
      </c>
      <c r="AB365">
        <v>1</v>
      </c>
      <c r="AD365" s="81">
        <v>10909.37</v>
      </c>
      <c r="AK365">
        <v>5618661091</v>
      </c>
      <c r="AL365" t="s">
        <v>3008</v>
      </c>
      <c r="AO365" t="s">
        <v>1573</v>
      </c>
    </row>
    <row r="366" spans="1:41" hidden="1" x14ac:dyDescent="0.25">
      <c r="A366" s="79">
        <v>43985</v>
      </c>
      <c r="B366" s="80">
        <v>0.41888888888888887</v>
      </c>
      <c r="C366" t="s">
        <v>1543</v>
      </c>
      <c r="D366" t="s">
        <v>1614</v>
      </c>
      <c r="E366" t="s">
        <v>1615</v>
      </c>
      <c r="F366" t="s">
        <v>1546</v>
      </c>
      <c r="G366" t="s">
        <v>1547</v>
      </c>
      <c r="H366">
        <v>-7.52</v>
      </c>
      <c r="I366">
        <v>0</v>
      </c>
      <c r="J366">
        <v>-7.52</v>
      </c>
      <c r="K366" t="s">
        <v>1549</v>
      </c>
      <c r="L366" t="s">
        <v>1616</v>
      </c>
      <c r="M366" t="s">
        <v>3009</v>
      </c>
      <c r="O366" t="s">
        <v>1618</v>
      </c>
      <c r="P366" t="s">
        <v>3010</v>
      </c>
      <c r="Q366"/>
      <c r="R366">
        <v>0</v>
      </c>
      <c r="T366">
        <v>0</v>
      </c>
      <c r="Y366" t="s">
        <v>1620</v>
      </c>
      <c r="Z366">
        <v>4496527295</v>
      </c>
      <c r="AB366">
        <v>1</v>
      </c>
      <c r="AD366" s="81">
        <v>10901.85</v>
      </c>
      <c r="AK366">
        <v>5618661091</v>
      </c>
      <c r="AL366" t="s">
        <v>3010</v>
      </c>
      <c r="AO366" t="s">
        <v>1573</v>
      </c>
    </row>
    <row r="367" spans="1:41" hidden="1" x14ac:dyDescent="0.25">
      <c r="A367" s="79">
        <v>43985</v>
      </c>
      <c r="B367" s="80">
        <v>0.41927083333333331</v>
      </c>
      <c r="C367" t="s">
        <v>1543</v>
      </c>
      <c r="D367" t="s">
        <v>1614</v>
      </c>
      <c r="E367" t="s">
        <v>1615</v>
      </c>
      <c r="F367" t="s">
        <v>1546</v>
      </c>
      <c r="G367" t="s">
        <v>1547</v>
      </c>
      <c r="H367">
        <v>-9.34</v>
      </c>
      <c r="I367">
        <v>0</v>
      </c>
      <c r="J367">
        <v>-9.34</v>
      </c>
      <c r="K367" t="s">
        <v>1549</v>
      </c>
      <c r="L367" t="s">
        <v>1616</v>
      </c>
      <c r="M367" t="s">
        <v>3011</v>
      </c>
      <c r="O367" t="s">
        <v>1618</v>
      </c>
      <c r="P367" t="s">
        <v>3012</v>
      </c>
      <c r="Q367"/>
      <c r="R367">
        <v>0</v>
      </c>
      <c r="T367">
        <v>0</v>
      </c>
      <c r="Y367" t="s">
        <v>1620</v>
      </c>
      <c r="Z367">
        <v>4496527365</v>
      </c>
      <c r="AB367">
        <v>1</v>
      </c>
      <c r="AD367" s="81">
        <v>10892.51</v>
      </c>
      <c r="AK367">
        <v>5618661091</v>
      </c>
      <c r="AL367" t="s">
        <v>3012</v>
      </c>
      <c r="AO367" t="s">
        <v>1573</v>
      </c>
    </row>
    <row r="368" spans="1:41" hidden="1" x14ac:dyDescent="0.25">
      <c r="A368" s="79">
        <v>43985</v>
      </c>
      <c r="B368" s="80">
        <v>0.43645833333333334</v>
      </c>
      <c r="C368" t="s">
        <v>1543</v>
      </c>
      <c r="D368" t="s">
        <v>1614</v>
      </c>
      <c r="E368" t="s">
        <v>1615</v>
      </c>
      <c r="F368" t="s">
        <v>1546</v>
      </c>
      <c r="G368" t="s">
        <v>1547</v>
      </c>
      <c r="H368">
        <v>-48.08</v>
      </c>
      <c r="I368">
        <v>0</v>
      </c>
      <c r="J368">
        <v>-48.08</v>
      </c>
      <c r="K368" t="s">
        <v>1549</v>
      </c>
      <c r="L368" t="s">
        <v>1616</v>
      </c>
      <c r="M368" t="s">
        <v>3013</v>
      </c>
      <c r="O368" t="s">
        <v>1618</v>
      </c>
      <c r="P368" t="s">
        <v>3014</v>
      </c>
      <c r="Q368"/>
      <c r="R368">
        <v>0</v>
      </c>
      <c r="T368">
        <v>0</v>
      </c>
      <c r="Y368" t="s">
        <v>1620</v>
      </c>
      <c r="Z368">
        <v>4496555815</v>
      </c>
      <c r="AB368">
        <v>1</v>
      </c>
      <c r="AD368" s="81">
        <v>10844.43</v>
      </c>
      <c r="AK368">
        <v>5618661091</v>
      </c>
      <c r="AL368" t="s">
        <v>3014</v>
      </c>
      <c r="AO368" t="s">
        <v>1573</v>
      </c>
    </row>
    <row r="369" spans="1:41" hidden="1" x14ac:dyDescent="0.25">
      <c r="A369" s="79">
        <v>43985</v>
      </c>
      <c r="B369" s="80">
        <v>0.43975694444444446</v>
      </c>
      <c r="C369" t="s">
        <v>1543</v>
      </c>
      <c r="D369" t="s">
        <v>1614</v>
      </c>
      <c r="E369" t="s">
        <v>1615</v>
      </c>
      <c r="F369" t="s">
        <v>1546</v>
      </c>
      <c r="G369" t="s">
        <v>1547</v>
      </c>
      <c r="H369">
        <v>-3.31</v>
      </c>
      <c r="I369">
        <v>0</v>
      </c>
      <c r="J369">
        <v>-3.31</v>
      </c>
      <c r="K369" t="s">
        <v>1549</v>
      </c>
      <c r="L369" t="s">
        <v>1616</v>
      </c>
      <c r="M369" t="s">
        <v>3015</v>
      </c>
      <c r="O369" t="s">
        <v>1618</v>
      </c>
      <c r="P369" t="s">
        <v>3016</v>
      </c>
      <c r="Q369"/>
      <c r="R369">
        <v>0</v>
      </c>
      <c r="T369">
        <v>0</v>
      </c>
      <c r="Y369" t="s">
        <v>1620</v>
      </c>
      <c r="Z369">
        <v>4496563605</v>
      </c>
      <c r="AB369">
        <v>1</v>
      </c>
      <c r="AD369" s="81">
        <v>10841.12</v>
      </c>
      <c r="AK369">
        <v>5618661091</v>
      </c>
      <c r="AL369" t="s">
        <v>3016</v>
      </c>
      <c r="AO369" t="s">
        <v>1573</v>
      </c>
    </row>
    <row r="370" spans="1:41" hidden="1" x14ac:dyDescent="0.25">
      <c r="A370" s="79">
        <v>43985</v>
      </c>
      <c r="B370" s="80">
        <v>0.44524305555555554</v>
      </c>
      <c r="C370" t="s">
        <v>1543</v>
      </c>
      <c r="D370" t="s">
        <v>3017</v>
      </c>
      <c r="E370" t="s">
        <v>1545</v>
      </c>
      <c r="F370" t="s">
        <v>1546</v>
      </c>
      <c r="G370" t="s">
        <v>1547</v>
      </c>
      <c r="H370">
        <v>287.92</v>
      </c>
      <c r="I370">
        <v>-12.97</v>
      </c>
      <c r="J370">
        <v>274.95</v>
      </c>
      <c r="K370" t="s">
        <v>1548</v>
      </c>
      <c r="L370" t="s">
        <v>1549</v>
      </c>
      <c r="M370" t="s">
        <v>3018</v>
      </c>
      <c r="N370" t="s">
        <v>3019</v>
      </c>
      <c r="O370" t="s">
        <v>1552</v>
      </c>
      <c r="P370" t="s">
        <v>3020</v>
      </c>
      <c r="Q370">
        <v>283816390692</v>
      </c>
      <c r="R370">
        <v>0</v>
      </c>
      <c r="S370">
        <v>0</v>
      </c>
      <c r="T370">
        <v>17.89</v>
      </c>
      <c r="AA370" t="s">
        <v>3021</v>
      </c>
      <c r="AB370">
        <v>1</v>
      </c>
      <c r="AD370" s="81">
        <v>11116.07</v>
      </c>
      <c r="AE370" t="s">
        <v>3022</v>
      </c>
      <c r="AG370" t="s">
        <v>3023</v>
      </c>
      <c r="AH370" t="s">
        <v>1884</v>
      </c>
      <c r="AI370" t="s">
        <v>3024</v>
      </c>
      <c r="AJ370" t="s">
        <v>1559</v>
      </c>
      <c r="AK370">
        <v>302672935</v>
      </c>
      <c r="AL370" t="s">
        <v>3020</v>
      </c>
      <c r="AN370" t="s">
        <v>1560</v>
      </c>
      <c r="AO370" t="s">
        <v>1561</v>
      </c>
    </row>
    <row r="371" spans="1:41" hidden="1" x14ac:dyDescent="0.25">
      <c r="A371" s="79">
        <v>43985</v>
      </c>
      <c r="B371" s="80">
        <v>0.44524305555555554</v>
      </c>
      <c r="C371" t="s">
        <v>1543</v>
      </c>
      <c r="E371" t="s">
        <v>1571</v>
      </c>
      <c r="F371" t="s">
        <v>1546</v>
      </c>
      <c r="G371" t="s">
        <v>1547</v>
      </c>
      <c r="H371">
        <v>-17.89</v>
      </c>
      <c r="I371">
        <v>0</v>
      </c>
      <c r="J371">
        <v>-17.89</v>
      </c>
      <c r="K371" t="s">
        <v>1548</v>
      </c>
      <c r="M371" t="s">
        <v>3025</v>
      </c>
      <c r="P371" t="s">
        <v>3020</v>
      </c>
      <c r="Q371">
        <v>283816390692</v>
      </c>
      <c r="R371">
        <v>0</v>
      </c>
      <c r="S371">
        <v>0</v>
      </c>
      <c r="T371">
        <v>17.89</v>
      </c>
      <c r="Y371" t="s">
        <v>3018</v>
      </c>
      <c r="AA371" t="s">
        <v>3021</v>
      </c>
      <c r="AB371">
        <v>1</v>
      </c>
      <c r="AD371" s="81">
        <v>11098.18</v>
      </c>
      <c r="AL371" t="s">
        <v>3020</v>
      </c>
      <c r="AO371" t="s">
        <v>1573</v>
      </c>
    </row>
    <row r="372" spans="1:41" hidden="1" x14ac:dyDescent="0.25">
      <c r="A372" s="79">
        <v>43985</v>
      </c>
      <c r="B372" s="80">
        <v>0.46634259259259259</v>
      </c>
      <c r="C372" t="s">
        <v>1543</v>
      </c>
      <c r="D372" t="s">
        <v>3026</v>
      </c>
      <c r="E372" t="s">
        <v>1545</v>
      </c>
      <c r="F372" t="s">
        <v>1546</v>
      </c>
      <c r="G372" t="s">
        <v>1547</v>
      </c>
      <c r="H372">
        <v>322.89999999999998</v>
      </c>
      <c r="I372">
        <v>-9.66</v>
      </c>
      <c r="J372">
        <v>313.24</v>
      </c>
      <c r="K372" t="s">
        <v>1548</v>
      </c>
      <c r="L372" t="s">
        <v>1549</v>
      </c>
      <c r="M372" t="s">
        <v>3027</v>
      </c>
      <c r="N372" t="s">
        <v>3028</v>
      </c>
      <c r="O372" t="s">
        <v>1552</v>
      </c>
      <c r="P372" t="s">
        <v>3029</v>
      </c>
      <c r="Q372">
        <v>264518442248</v>
      </c>
      <c r="R372">
        <v>0</v>
      </c>
      <c r="S372">
        <v>0</v>
      </c>
      <c r="T372">
        <v>23.99</v>
      </c>
      <c r="AA372" t="s">
        <v>3030</v>
      </c>
      <c r="AB372">
        <v>1</v>
      </c>
      <c r="AC372">
        <v>5251315535759480</v>
      </c>
      <c r="AD372" s="81">
        <v>11411.42</v>
      </c>
      <c r="AE372" t="s">
        <v>3031</v>
      </c>
      <c r="AF372">
        <v>5</v>
      </c>
      <c r="AG372" t="s">
        <v>3032</v>
      </c>
      <c r="AH372" t="s">
        <v>2919</v>
      </c>
      <c r="AI372">
        <v>55412</v>
      </c>
      <c r="AJ372" t="s">
        <v>1559</v>
      </c>
      <c r="AL372" t="s">
        <v>3029</v>
      </c>
      <c r="AN372" t="s">
        <v>1560</v>
      </c>
      <c r="AO372" t="s">
        <v>1561</v>
      </c>
    </row>
    <row r="373" spans="1:41" hidden="1" x14ac:dyDescent="0.25">
      <c r="A373" s="79">
        <v>43985</v>
      </c>
      <c r="B373" s="80">
        <v>0.46634259259259259</v>
      </c>
      <c r="C373" t="s">
        <v>1543</v>
      </c>
      <c r="E373" t="s">
        <v>1571</v>
      </c>
      <c r="F373" t="s">
        <v>1546</v>
      </c>
      <c r="G373" t="s">
        <v>1547</v>
      </c>
      <c r="H373">
        <v>-23.99</v>
      </c>
      <c r="I373">
        <v>0</v>
      </c>
      <c r="J373">
        <v>-23.99</v>
      </c>
      <c r="K373" t="s">
        <v>1548</v>
      </c>
      <c r="M373" t="s">
        <v>3033</v>
      </c>
      <c r="P373" t="s">
        <v>3029</v>
      </c>
      <c r="Q373">
        <v>264518442248</v>
      </c>
      <c r="R373">
        <v>0</v>
      </c>
      <c r="S373">
        <v>0</v>
      </c>
      <c r="T373">
        <v>23.99</v>
      </c>
      <c r="Y373" t="s">
        <v>3027</v>
      </c>
      <c r="AA373" t="s">
        <v>3030</v>
      </c>
      <c r="AB373">
        <v>1</v>
      </c>
      <c r="AC373">
        <v>5251315535759480</v>
      </c>
      <c r="AD373" s="81">
        <v>11387.43</v>
      </c>
      <c r="AL373" t="s">
        <v>3029</v>
      </c>
      <c r="AO373" t="s">
        <v>1573</v>
      </c>
    </row>
    <row r="374" spans="1:41" hidden="1" x14ac:dyDescent="0.25">
      <c r="A374" s="79">
        <v>43991</v>
      </c>
      <c r="B374" s="80">
        <v>0.60524305555555558</v>
      </c>
      <c r="C374" t="s">
        <v>1543</v>
      </c>
      <c r="D374" t="s">
        <v>5864</v>
      </c>
      <c r="E374" t="s">
        <v>1545</v>
      </c>
      <c r="F374" t="s">
        <v>1546</v>
      </c>
      <c r="G374" t="s">
        <v>1547</v>
      </c>
      <c r="H374" s="83">
        <v>195.86</v>
      </c>
      <c r="I374">
        <v>-5.98</v>
      </c>
      <c r="J374">
        <v>189.88</v>
      </c>
      <c r="K374" t="s">
        <v>1548</v>
      </c>
      <c r="L374" t="s">
        <v>1549</v>
      </c>
      <c r="M374" t="s">
        <v>5865</v>
      </c>
      <c r="N374" t="s">
        <v>5866</v>
      </c>
      <c r="O374" t="s">
        <v>1552</v>
      </c>
      <c r="P374" t="s">
        <v>5867</v>
      </c>
      <c r="Q374" s="86">
        <v>283898404830</v>
      </c>
      <c r="R374">
        <v>0</v>
      </c>
      <c r="S374">
        <v>0</v>
      </c>
      <c r="T374" s="83">
        <v>12.81</v>
      </c>
      <c r="AA374" t="s">
        <v>5868</v>
      </c>
      <c r="AB374">
        <v>1</v>
      </c>
      <c r="AC374">
        <v>4786714143707580</v>
      </c>
      <c r="AD374" s="81">
        <v>20706.59</v>
      </c>
      <c r="AE374" t="s">
        <v>5869</v>
      </c>
      <c r="AG374" t="s">
        <v>5870</v>
      </c>
      <c r="AH374" t="s">
        <v>1719</v>
      </c>
      <c r="AI374" t="s">
        <v>5871</v>
      </c>
      <c r="AJ374" t="s">
        <v>1559</v>
      </c>
      <c r="AL374" t="s">
        <v>5867</v>
      </c>
      <c r="AN374" t="s">
        <v>1560</v>
      </c>
      <c r="AO374" t="s">
        <v>1561</v>
      </c>
    </row>
    <row r="375" spans="1:41" hidden="1" x14ac:dyDescent="0.25">
      <c r="A375" s="79">
        <v>43985</v>
      </c>
      <c r="B375" s="80">
        <v>0.50927083333333334</v>
      </c>
      <c r="C375" t="s">
        <v>1543</v>
      </c>
      <c r="D375" t="s">
        <v>3042</v>
      </c>
      <c r="E375" t="s">
        <v>1545</v>
      </c>
      <c r="F375" t="s">
        <v>1546</v>
      </c>
      <c r="G375" t="s">
        <v>1547</v>
      </c>
      <c r="H375">
        <v>240.36</v>
      </c>
      <c r="I375">
        <v>-7.27</v>
      </c>
      <c r="J375">
        <v>233.09</v>
      </c>
      <c r="K375" t="s">
        <v>1548</v>
      </c>
      <c r="L375" t="s">
        <v>1549</v>
      </c>
      <c r="M375" t="s">
        <v>3043</v>
      </c>
      <c r="N375" t="s">
        <v>3044</v>
      </c>
      <c r="O375" t="s">
        <v>1552</v>
      </c>
      <c r="P375" t="s">
        <v>3045</v>
      </c>
      <c r="Q375">
        <v>283836723186</v>
      </c>
      <c r="R375">
        <v>0</v>
      </c>
      <c r="S375">
        <v>0</v>
      </c>
      <c r="T375">
        <v>18.32</v>
      </c>
      <c r="AA375" t="s">
        <v>3046</v>
      </c>
      <c r="AB375">
        <v>1</v>
      </c>
      <c r="AC375">
        <v>1921131309639720</v>
      </c>
      <c r="AD375" s="81">
        <v>11656.6</v>
      </c>
      <c r="AE375" t="s">
        <v>3047</v>
      </c>
      <c r="AG375" t="s">
        <v>3048</v>
      </c>
      <c r="AH375" t="s">
        <v>2034</v>
      </c>
      <c r="AI375" t="s">
        <v>3049</v>
      </c>
      <c r="AJ375" t="s">
        <v>1559</v>
      </c>
      <c r="AL375" t="s">
        <v>3045</v>
      </c>
      <c r="AN375" t="s">
        <v>1560</v>
      </c>
      <c r="AO375" t="s">
        <v>1561</v>
      </c>
    </row>
    <row r="376" spans="1:41" hidden="1" x14ac:dyDescent="0.25">
      <c r="A376" s="79">
        <v>43985</v>
      </c>
      <c r="B376" s="80">
        <v>0.50927083333333334</v>
      </c>
      <c r="C376" t="s">
        <v>1543</v>
      </c>
      <c r="E376" t="s">
        <v>1571</v>
      </c>
      <c r="F376" t="s">
        <v>1546</v>
      </c>
      <c r="G376" t="s">
        <v>1547</v>
      </c>
      <c r="H376">
        <v>-18.32</v>
      </c>
      <c r="I376">
        <v>0</v>
      </c>
      <c r="J376">
        <v>-18.32</v>
      </c>
      <c r="K376" t="s">
        <v>1548</v>
      </c>
      <c r="M376" t="s">
        <v>3050</v>
      </c>
      <c r="P376" t="s">
        <v>3045</v>
      </c>
      <c r="Q376">
        <v>283836723186</v>
      </c>
      <c r="R376">
        <v>0</v>
      </c>
      <c r="S376">
        <v>0</v>
      </c>
      <c r="T376">
        <v>18.32</v>
      </c>
      <c r="Y376" t="s">
        <v>3043</v>
      </c>
      <c r="AA376" t="s">
        <v>3046</v>
      </c>
      <c r="AB376">
        <v>1</v>
      </c>
      <c r="AC376">
        <v>1921131309639720</v>
      </c>
      <c r="AD376" s="81">
        <v>11638.28</v>
      </c>
      <c r="AL376" t="s">
        <v>3045</v>
      </c>
      <c r="AO376" t="s">
        <v>1573</v>
      </c>
    </row>
    <row r="377" spans="1:41" hidden="1" x14ac:dyDescent="0.25">
      <c r="A377" s="79">
        <v>43985</v>
      </c>
      <c r="B377" s="80">
        <v>0.52124999999999999</v>
      </c>
      <c r="C377" t="s">
        <v>1543</v>
      </c>
      <c r="D377" t="s">
        <v>3051</v>
      </c>
      <c r="E377" t="s">
        <v>1545</v>
      </c>
      <c r="F377" t="s">
        <v>1546</v>
      </c>
      <c r="G377" t="s">
        <v>1547</v>
      </c>
      <c r="H377">
        <v>31.6</v>
      </c>
      <c r="I377">
        <v>-1.22</v>
      </c>
      <c r="J377">
        <v>30.38</v>
      </c>
      <c r="K377" t="s">
        <v>1548</v>
      </c>
      <c r="L377" t="s">
        <v>1549</v>
      </c>
      <c r="M377" t="s">
        <v>3052</v>
      </c>
      <c r="N377" t="s">
        <v>3053</v>
      </c>
      <c r="O377" t="s">
        <v>1552</v>
      </c>
      <c r="P377" t="s">
        <v>3054</v>
      </c>
      <c r="Q377">
        <v>283248701015</v>
      </c>
      <c r="R377">
        <v>0</v>
      </c>
      <c r="S377">
        <v>0</v>
      </c>
      <c r="T377">
        <v>1.58</v>
      </c>
      <c r="AA377" t="s">
        <v>3055</v>
      </c>
      <c r="AB377">
        <v>1</v>
      </c>
      <c r="AC377">
        <v>1191269367125120</v>
      </c>
      <c r="AD377" s="81">
        <v>11668.66</v>
      </c>
      <c r="AE377" t="s">
        <v>3056</v>
      </c>
      <c r="AG377" t="s">
        <v>3057</v>
      </c>
      <c r="AH377" t="s">
        <v>1864</v>
      </c>
      <c r="AI377" t="s">
        <v>3058</v>
      </c>
      <c r="AJ377" t="s">
        <v>1559</v>
      </c>
      <c r="AL377" t="s">
        <v>3054</v>
      </c>
      <c r="AN377" t="s">
        <v>1560</v>
      </c>
      <c r="AO377" t="s">
        <v>1561</v>
      </c>
    </row>
    <row r="378" spans="1:41" hidden="1" x14ac:dyDescent="0.25">
      <c r="A378" s="79">
        <v>43985</v>
      </c>
      <c r="B378" s="80">
        <v>0.52124999999999999</v>
      </c>
      <c r="C378" t="s">
        <v>1543</v>
      </c>
      <c r="E378" t="s">
        <v>1571</v>
      </c>
      <c r="F378" t="s">
        <v>1546</v>
      </c>
      <c r="G378" t="s">
        <v>1547</v>
      </c>
      <c r="H378">
        <v>-1.58</v>
      </c>
      <c r="I378">
        <v>0</v>
      </c>
      <c r="J378">
        <v>-1.58</v>
      </c>
      <c r="K378" t="s">
        <v>1548</v>
      </c>
      <c r="M378" t="s">
        <v>3059</v>
      </c>
      <c r="P378" t="s">
        <v>3054</v>
      </c>
      <c r="Q378">
        <v>283248701015</v>
      </c>
      <c r="R378">
        <v>0</v>
      </c>
      <c r="S378">
        <v>0</v>
      </c>
      <c r="T378">
        <v>1.58</v>
      </c>
      <c r="Y378" t="s">
        <v>3052</v>
      </c>
      <c r="AA378" t="s">
        <v>3055</v>
      </c>
      <c r="AB378">
        <v>1</v>
      </c>
      <c r="AC378">
        <v>1191269367125120</v>
      </c>
      <c r="AD378" s="81">
        <v>11667.08</v>
      </c>
      <c r="AL378" t="s">
        <v>3054</v>
      </c>
      <c r="AO378" t="s">
        <v>1573</v>
      </c>
    </row>
    <row r="379" spans="1:41" hidden="1" x14ac:dyDescent="0.25">
      <c r="A379" s="79">
        <v>43985</v>
      </c>
      <c r="B379" s="80">
        <v>0.53675925925925927</v>
      </c>
      <c r="C379" t="s">
        <v>1543</v>
      </c>
      <c r="D379" t="s">
        <v>1614</v>
      </c>
      <c r="E379" t="s">
        <v>1615</v>
      </c>
      <c r="F379" t="s">
        <v>1546</v>
      </c>
      <c r="G379" t="s">
        <v>1547</v>
      </c>
      <c r="H379">
        <v>-12.8</v>
      </c>
      <c r="I379">
        <v>0</v>
      </c>
      <c r="J379">
        <v>-12.8</v>
      </c>
      <c r="K379" t="s">
        <v>1549</v>
      </c>
      <c r="L379" t="s">
        <v>1616</v>
      </c>
      <c r="M379" t="s">
        <v>3060</v>
      </c>
      <c r="O379" t="s">
        <v>1618</v>
      </c>
      <c r="P379" t="s">
        <v>3061</v>
      </c>
      <c r="Q379"/>
      <c r="R379">
        <v>0</v>
      </c>
      <c r="T379">
        <v>0</v>
      </c>
      <c r="Y379" t="s">
        <v>1620</v>
      </c>
      <c r="Z379">
        <v>4496736475</v>
      </c>
      <c r="AB379">
        <v>1</v>
      </c>
      <c r="AD379" s="81">
        <v>11654.28</v>
      </c>
      <c r="AK379">
        <v>5618661091</v>
      </c>
      <c r="AL379" t="s">
        <v>3061</v>
      </c>
      <c r="AO379" t="s">
        <v>1573</v>
      </c>
    </row>
    <row r="380" spans="1:41" hidden="1" x14ac:dyDescent="0.25">
      <c r="A380" s="79">
        <v>43985</v>
      </c>
      <c r="B380" s="80">
        <v>0.53818287037037038</v>
      </c>
      <c r="C380" t="s">
        <v>1543</v>
      </c>
      <c r="D380" t="s">
        <v>1614</v>
      </c>
      <c r="E380" t="s">
        <v>1615</v>
      </c>
      <c r="F380" t="s">
        <v>1546</v>
      </c>
      <c r="G380" t="s">
        <v>1547</v>
      </c>
      <c r="H380">
        <v>-170.38</v>
      </c>
      <c r="I380">
        <v>0</v>
      </c>
      <c r="J380">
        <v>-170.38</v>
      </c>
      <c r="K380" t="s">
        <v>1549</v>
      </c>
      <c r="L380" t="s">
        <v>1616</v>
      </c>
      <c r="M380" t="s">
        <v>3062</v>
      </c>
      <c r="O380" t="s">
        <v>1618</v>
      </c>
      <c r="P380" t="s">
        <v>3063</v>
      </c>
      <c r="Q380"/>
      <c r="R380">
        <v>0</v>
      </c>
      <c r="T380">
        <v>0</v>
      </c>
      <c r="Y380" t="s">
        <v>1620</v>
      </c>
      <c r="Z380">
        <v>4496742285</v>
      </c>
      <c r="AB380">
        <v>1</v>
      </c>
      <c r="AD380" s="81">
        <v>11483.9</v>
      </c>
      <c r="AK380">
        <v>5618661091</v>
      </c>
      <c r="AL380" t="s">
        <v>3063</v>
      </c>
      <c r="AO380" t="s">
        <v>1573</v>
      </c>
    </row>
    <row r="381" spans="1:41" hidden="1" x14ac:dyDescent="0.25">
      <c r="A381" s="79">
        <v>43985</v>
      </c>
      <c r="B381" s="80">
        <v>0.538599537037037</v>
      </c>
      <c r="C381" t="s">
        <v>1543</v>
      </c>
      <c r="D381" t="s">
        <v>1614</v>
      </c>
      <c r="E381" t="s">
        <v>1615</v>
      </c>
      <c r="F381" t="s">
        <v>1546</v>
      </c>
      <c r="G381" t="s">
        <v>1547</v>
      </c>
      <c r="H381">
        <v>-7.52</v>
      </c>
      <c r="I381">
        <v>0</v>
      </c>
      <c r="J381">
        <v>-7.52</v>
      </c>
      <c r="K381" t="s">
        <v>1549</v>
      </c>
      <c r="L381" t="s">
        <v>1616</v>
      </c>
      <c r="M381" t="s">
        <v>3064</v>
      </c>
      <c r="O381" t="s">
        <v>1618</v>
      </c>
      <c r="P381" t="s">
        <v>3065</v>
      </c>
      <c r="Q381"/>
      <c r="R381">
        <v>0</v>
      </c>
      <c r="T381">
        <v>0</v>
      </c>
      <c r="Y381" t="s">
        <v>1620</v>
      </c>
      <c r="Z381">
        <v>4496744185</v>
      </c>
      <c r="AB381">
        <v>1</v>
      </c>
      <c r="AD381" s="81">
        <v>11476.38</v>
      </c>
      <c r="AK381">
        <v>5618661091</v>
      </c>
      <c r="AL381" t="s">
        <v>3065</v>
      </c>
      <c r="AO381" t="s">
        <v>1573</v>
      </c>
    </row>
    <row r="382" spans="1:41" hidden="1" x14ac:dyDescent="0.25">
      <c r="A382" s="79">
        <v>43985</v>
      </c>
      <c r="B382" s="80">
        <v>0.55090277777777785</v>
      </c>
      <c r="C382" t="s">
        <v>1543</v>
      </c>
      <c r="D382" t="s">
        <v>1614</v>
      </c>
      <c r="E382" t="s">
        <v>1615</v>
      </c>
      <c r="F382" t="s">
        <v>1546</v>
      </c>
      <c r="G382" t="s">
        <v>1547</v>
      </c>
      <c r="H382">
        <v>-7.52</v>
      </c>
      <c r="I382">
        <v>0</v>
      </c>
      <c r="J382">
        <v>-7.52</v>
      </c>
      <c r="K382" t="s">
        <v>1549</v>
      </c>
      <c r="L382" t="s">
        <v>1616</v>
      </c>
      <c r="M382" t="s">
        <v>3066</v>
      </c>
      <c r="O382" t="s">
        <v>1618</v>
      </c>
      <c r="P382" t="s">
        <v>3067</v>
      </c>
      <c r="Q382"/>
      <c r="R382">
        <v>0</v>
      </c>
      <c r="T382">
        <v>0</v>
      </c>
      <c r="Y382" t="s">
        <v>1620</v>
      </c>
      <c r="Z382">
        <v>4496758605</v>
      </c>
      <c r="AB382">
        <v>1</v>
      </c>
      <c r="AD382" s="81">
        <v>11468.86</v>
      </c>
      <c r="AK382">
        <v>5618661091</v>
      </c>
      <c r="AL382" t="s">
        <v>3067</v>
      </c>
      <c r="AO382" t="s">
        <v>1573</v>
      </c>
    </row>
    <row r="383" spans="1:41" hidden="1" x14ac:dyDescent="0.25">
      <c r="A383" s="79">
        <v>43985</v>
      </c>
      <c r="B383" s="80">
        <v>0.55142361111111116</v>
      </c>
      <c r="C383" t="s">
        <v>1543</v>
      </c>
      <c r="D383" t="s">
        <v>1614</v>
      </c>
      <c r="E383" t="s">
        <v>1615</v>
      </c>
      <c r="F383" t="s">
        <v>1546</v>
      </c>
      <c r="G383" t="s">
        <v>1547</v>
      </c>
      <c r="H383">
        <v>-7.52</v>
      </c>
      <c r="I383">
        <v>0</v>
      </c>
      <c r="J383">
        <v>-7.52</v>
      </c>
      <c r="K383" t="s">
        <v>1549</v>
      </c>
      <c r="L383" t="s">
        <v>1616</v>
      </c>
      <c r="M383" t="s">
        <v>3068</v>
      </c>
      <c r="O383" t="s">
        <v>1618</v>
      </c>
      <c r="P383" t="s">
        <v>3069</v>
      </c>
      <c r="Q383"/>
      <c r="R383">
        <v>0</v>
      </c>
      <c r="T383">
        <v>0</v>
      </c>
      <c r="Y383" t="s">
        <v>1620</v>
      </c>
      <c r="Z383">
        <v>4496758675</v>
      </c>
      <c r="AB383">
        <v>1</v>
      </c>
      <c r="AD383" s="81">
        <v>11461.34</v>
      </c>
      <c r="AK383">
        <v>5618661091</v>
      </c>
      <c r="AL383" t="s">
        <v>3069</v>
      </c>
      <c r="AO383" t="s">
        <v>1573</v>
      </c>
    </row>
    <row r="384" spans="1:41" hidden="1" x14ac:dyDescent="0.25">
      <c r="A384" s="79">
        <v>43985</v>
      </c>
      <c r="B384" s="80">
        <v>0.5516550925925926</v>
      </c>
      <c r="C384" t="s">
        <v>1543</v>
      </c>
      <c r="D384" t="s">
        <v>1614</v>
      </c>
      <c r="E384" t="s">
        <v>1615</v>
      </c>
      <c r="F384" t="s">
        <v>1546</v>
      </c>
      <c r="G384" t="s">
        <v>1547</v>
      </c>
      <c r="H384">
        <v>-7.52</v>
      </c>
      <c r="I384">
        <v>0</v>
      </c>
      <c r="J384">
        <v>-7.52</v>
      </c>
      <c r="K384" t="s">
        <v>1549</v>
      </c>
      <c r="L384" t="s">
        <v>1616</v>
      </c>
      <c r="M384" t="s">
        <v>3070</v>
      </c>
      <c r="O384" t="s">
        <v>1618</v>
      </c>
      <c r="P384" t="s">
        <v>3071</v>
      </c>
      <c r="Q384"/>
      <c r="R384">
        <v>0</v>
      </c>
      <c r="T384">
        <v>0</v>
      </c>
      <c r="Y384" t="s">
        <v>1620</v>
      </c>
      <c r="Z384">
        <v>4496764385</v>
      </c>
      <c r="AB384">
        <v>1</v>
      </c>
      <c r="AD384" s="81">
        <v>11453.82</v>
      </c>
      <c r="AK384">
        <v>5618661091</v>
      </c>
      <c r="AL384" t="s">
        <v>3071</v>
      </c>
      <c r="AO384" t="s">
        <v>1573</v>
      </c>
    </row>
    <row r="385" spans="1:41" hidden="1" x14ac:dyDescent="0.25">
      <c r="A385" s="79">
        <v>43985</v>
      </c>
      <c r="B385" s="80">
        <v>0.55239583333333331</v>
      </c>
      <c r="C385" t="s">
        <v>1543</v>
      </c>
      <c r="D385" t="s">
        <v>1614</v>
      </c>
      <c r="E385" t="s">
        <v>1615</v>
      </c>
      <c r="F385" t="s">
        <v>1546</v>
      </c>
      <c r="G385" t="s">
        <v>1547</v>
      </c>
      <c r="H385">
        <v>-8.61</v>
      </c>
      <c r="I385">
        <v>0</v>
      </c>
      <c r="J385">
        <v>-8.61</v>
      </c>
      <c r="K385" t="s">
        <v>1549</v>
      </c>
      <c r="L385" t="s">
        <v>1616</v>
      </c>
      <c r="M385" t="s">
        <v>3072</v>
      </c>
      <c r="O385" t="s">
        <v>1618</v>
      </c>
      <c r="P385" t="s">
        <v>3073</v>
      </c>
      <c r="Q385"/>
      <c r="R385">
        <v>0</v>
      </c>
      <c r="T385">
        <v>0</v>
      </c>
      <c r="Y385" t="s">
        <v>1620</v>
      </c>
      <c r="Z385">
        <v>4496764575</v>
      </c>
      <c r="AB385">
        <v>1</v>
      </c>
      <c r="AD385" s="81">
        <v>11445.21</v>
      </c>
      <c r="AK385">
        <v>5618661091</v>
      </c>
      <c r="AL385" t="s">
        <v>3073</v>
      </c>
      <c r="AO385" t="s">
        <v>1573</v>
      </c>
    </row>
    <row r="386" spans="1:41" hidden="1" x14ac:dyDescent="0.25">
      <c r="A386" s="79">
        <v>43985</v>
      </c>
      <c r="B386" s="80">
        <v>0.55262731481481475</v>
      </c>
      <c r="C386" t="s">
        <v>1543</v>
      </c>
      <c r="D386" t="s">
        <v>1614</v>
      </c>
      <c r="E386" t="s">
        <v>1615</v>
      </c>
      <c r="F386" t="s">
        <v>1546</v>
      </c>
      <c r="G386" t="s">
        <v>1547</v>
      </c>
      <c r="H386">
        <v>-3.21</v>
      </c>
      <c r="I386">
        <v>0</v>
      </c>
      <c r="J386">
        <v>-3.21</v>
      </c>
      <c r="K386" t="s">
        <v>1549</v>
      </c>
      <c r="L386" t="s">
        <v>1616</v>
      </c>
      <c r="M386" t="s">
        <v>3074</v>
      </c>
      <c r="O386" t="s">
        <v>1618</v>
      </c>
      <c r="P386" t="s">
        <v>3075</v>
      </c>
      <c r="Q386"/>
      <c r="R386">
        <v>0</v>
      </c>
      <c r="T386">
        <v>0</v>
      </c>
      <c r="Y386" t="s">
        <v>1620</v>
      </c>
      <c r="Z386">
        <v>4496758905</v>
      </c>
      <c r="AB386">
        <v>1</v>
      </c>
      <c r="AD386" s="81">
        <v>11442</v>
      </c>
      <c r="AK386">
        <v>5618661091</v>
      </c>
      <c r="AL386" t="s">
        <v>3075</v>
      </c>
      <c r="AO386" t="s">
        <v>1573</v>
      </c>
    </row>
    <row r="387" spans="1:41" hidden="1" x14ac:dyDescent="0.25">
      <c r="A387" s="79">
        <v>43985</v>
      </c>
      <c r="B387" s="80">
        <v>0.55339120370370376</v>
      </c>
      <c r="C387" t="s">
        <v>1543</v>
      </c>
      <c r="D387" t="s">
        <v>1614</v>
      </c>
      <c r="E387" t="s">
        <v>1615</v>
      </c>
      <c r="F387" t="s">
        <v>1546</v>
      </c>
      <c r="G387" t="s">
        <v>1547</v>
      </c>
      <c r="H387">
        <v>-3.39</v>
      </c>
      <c r="I387">
        <v>0</v>
      </c>
      <c r="J387">
        <v>-3.39</v>
      </c>
      <c r="K387" t="s">
        <v>1549</v>
      </c>
      <c r="L387" t="s">
        <v>1616</v>
      </c>
      <c r="M387" t="s">
        <v>3076</v>
      </c>
      <c r="O387" t="s">
        <v>1618</v>
      </c>
      <c r="P387" t="s">
        <v>3077</v>
      </c>
      <c r="Q387"/>
      <c r="R387">
        <v>0</v>
      </c>
      <c r="T387">
        <v>0</v>
      </c>
      <c r="Y387" t="s">
        <v>1620</v>
      </c>
      <c r="Z387">
        <v>4496765555</v>
      </c>
      <c r="AB387">
        <v>1</v>
      </c>
      <c r="AD387" s="81">
        <v>11438.61</v>
      </c>
      <c r="AK387">
        <v>5618661091</v>
      </c>
      <c r="AL387" t="s">
        <v>3077</v>
      </c>
      <c r="AO387" t="s">
        <v>1573</v>
      </c>
    </row>
    <row r="388" spans="1:41" hidden="1" x14ac:dyDescent="0.25">
      <c r="A388" s="79">
        <v>43985</v>
      </c>
      <c r="B388" s="80">
        <v>0.6147569444444444</v>
      </c>
      <c r="C388" t="s">
        <v>1543</v>
      </c>
      <c r="D388" t="s">
        <v>3126</v>
      </c>
      <c r="E388" t="s">
        <v>1545</v>
      </c>
      <c r="F388" t="s">
        <v>1546</v>
      </c>
      <c r="G388" t="s">
        <v>1547</v>
      </c>
      <c r="H388" s="83">
        <v>187.27</v>
      </c>
      <c r="I388">
        <v>-8.5399999999999991</v>
      </c>
      <c r="J388">
        <v>178.73</v>
      </c>
      <c r="K388" t="s">
        <v>1548</v>
      </c>
      <c r="L388" t="s">
        <v>1549</v>
      </c>
      <c r="M388" t="s">
        <v>3127</v>
      </c>
      <c r="N388" t="s">
        <v>3128</v>
      </c>
      <c r="O388" t="s">
        <v>1552</v>
      </c>
      <c r="P388" t="s">
        <v>3129</v>
      </c>
      <c r="Q388" s="86">
        <v>254506001258</v>
      </c>
      <c r="R388">
        <v>0</v>
      </c>
      <c r="S388">
        <v>0</v>
      </c>
      <c r="T388" s="83">
        <v>12.25</v>
      </c>
      <c r="AA388" t="s">
        <v>3130</v>
      </c>
      <c r="AB388">
        <v>1</v>
      </c>
      <c r="AC388">
        <v>583914854553580</v>
      </c>
      <c r="AD388" s="81">
        <v>4816.6400000000003</v>
      </c>
      <c r="AE388" t="s">
        <v>3131</v>
      </c>
      <c r="AF388" t="s">
        <v>3132</v>
      </c>
      <c r="AG388" t="s">
        <v>3133</v>
      </c>
      <c r="AH388" t="s">
        <v>1719</v>
      </c>
      <c r="AI388" t="s">
        <v>3134</v>
      </c>
      <c r="AJ388" t="s">
        <v>1559</v>
      </c>
      <c r="AL388" t="s">
        <v>3129</v>
      </c>
      <c r="AN388" t="s">
        <v>1560</v>
      </c>
      <c r="AO388" t="s">
        <v>1561</v>
      </c>
    </row>
    <row r="389" spans="1:41" hidden="1" x14ac:dyDescent="0.25">
      <c r="A389" s="79">
        <v>43985</v>
      </c>
      <c r="B389" s="80">
        <v>0.58394675925925921</v>
      </c>
      <c r="C389" t="s">
        <v>1543</v>
      </c>
      <c r="D389" t="s">
        <v>3086</v>
      </c>
      <c r="E389" t="s">
        <v>1545</v>
      </c>
      <c r="F389" t="s">
        <v>1546</v>
      </c>
      <c r="G389" t="s">
        <v>1547</v>
      </c>
      <c r="H389">
        <v>210.13</v>
      </c>
      <c r="I389">
        <v>-9.5500000000000007</v>
      </c>
      <c r="J389">
        <v>200.58</v>
      </c>
      <c r="K389" t="s">
        <v>1548</v>
      </c>
      <c r="L389" t="s">
        <v>1549</v>
      </c>
      <c r="M389" t="s">
        <v>3087</v>
      </c>
      <c r="N389" t="s">
        <v>3088</v>
      </c>
      <c r="O389" t="s">
        <v>1552</v>
      </c>
      <c r="P389" t="s">
        <v>3089</v>
      </c>
      <c r="Q389">
        <v>264675194638</v>
      </c>
      <c r="R389">
        <v>71.099999999999994</v>
      </c>
      <c r="S389">
        <v>0</v>
      </c>
      <c r="T389">
        <v>0</v>
      </c>
      <c r="AA389" t="s">
        <v>3090</v>
      </c>
      <c r="AB389">
        <v>1</v>
      </c>
      <c r="AD389" s="81">
        <v>11758.42</v>
      </c>
      <c r="AE389" t="s">
        <v>3091</v>
      </c>
      <c r="AF389" t="s">
        <v>3092</v>
      </c>
      <c r="AG389" t="s">
        <v>3093</v>
      </c>
      <c r="AH389" t="s">
        <v>3094</v>
      </c>
      <c r="AI389" t="s">
        <v>3095</v>
      </c>
      <c r="AJ389" t="s">
        <v>2485</v>
      </c>
      <c r="AK389">
        <v>7528438652</v>
      </c>
      <c r="AL389" t="s">
        <v>3089</v>
      </c>
      <c r="AN389" t="s">
        <v>2486</v>
      </c>
      <c r="AO389" t="s">
        <v>1561</v>
      </c>
    </row>
    <row r="390" spans="1:41" hidden="1" x14ac:dyDescent="0.25">
      <c r="A390" s="79">
        <v>43990</v>
      </c>
      <c r="B390" s="80">
        <v>0.96582175925925917</v>
      </c>
      <c r="C390" t="s">
        <v>1543</v>
      </c>
      <c r="D390" t="s">
        <v>5505</v>
      </c>
      <c r="E390" t="s">
        <v>1545</v>
      </c>
      <c r="F390" t="s">
        <v>1546</v>
      </c>
      <c r="G390" t="s">
        <v>1547</v>
      </c>
      <c r="H390" s="83">
        <v>171.24</v>
      </c>
      <c r="I390">
        <v>-5.27</v>
      </c>
      <c r="J390">
        <v>165.97</v>
      </c>
      <c r="K390" t="s">
        <v>1548</v>
      </c>
      <c r="L390" t="s">
        <v>1549</v>
      </c>
      <c r="M390" t="s">
        <v>5506</v>
      </c>
      <c r="N390" t="s">
        <v>5507</v>
      </c>
      <c r="O390" t="s">
        <v>1552</v>
      </c>
      <c r="P390" t="s">
        <v>5508</v>
      </c>
      <c r="Q390" s="86">
        <v>264716689955</v>
      </c>
      <c r="R390">
        <v>0</v>
      </c>
      <c r="S390">
        <v>0</v>
      </c>
      <c r="T390" s="83">
        <v>11.2</v>
      </c>
      <c r="AA390" t="s">
        <v>5509</v>
      </c>
      <c r="AB390">
        <v>1</v>
      </c>
      <c r="AC390">
        <v>3108590477285660</v>
      </c>
      <c r="AD390" s="81">
        <v>16443.669999999998</v>
      </c>
      <c r="AE390" t="s">
        <v>5510</v>
      </c>
      <c r="AG390" t="s">
        <v>5511</v>
      </c>
      <c r="AH390" t="s">
        <v>1719</v>
      </c>
      <c r="AI390" t="s">
        <v>5512</v>
      </c>
      <c r="AJ390" t="s">
        <v>1559</v>
      </c>
      <c r="AL390" t="s">
        <v>5508</v>
      </c>
      <c r="AN390" t="s">
        <v>1560</v>
      </c>
      <c r="AO390" t="s">
        <v>1561</v>
      </c>
    </row>
    <row r="391" spans="1:41" hidden="1" x14ac:dyDescent="0.25">
      <c r="A391" s="79">
        <v>43985</v>
      </c>
      <c r="B391" s="80">
        <v>0.59289351851851857</v>
      </c>
      <c r="C391" t="s">
        <v>1543</v>
      </c>
      <c r="D391" t="s">
        <v>1614</v>
      </c>
      <c r="E391" t="s">
        <v>1615</v>
      </c>
      <c r="F391" t="s">
        <v>1546</v>
      </c>
      <c r="G391" t="s">
        <v>1547</v>
      </c>
      <c r="H391">
        <v>-7.52</v>
      </c>
      <c r="I391">
        <v>0</v>
      </c>
      <c r="J391">
        <v>-7.52</v>
      </c>
      <c r="K391" t="s">
        <v>1549</v>
      </c>
      <c r="L391" t="s">
        <v>1616</v>
      </c>
      <c r="M391" t="s">
        <v>3103</v>
      </c>
      <c r="O391" t="s">
        <v>1618</v>
      </c>
      <c r="P391" t="s">
        <v>3104</v>
      </c>
      <c r="Q391"/>
      <c r="R391">
        <v>0</v>
      </c>
      <c r="T391">
        <v>0</v>
      </c>
      <c r="Y391" t="s">
        <v>1620</v>
      </c>
      <c r="Z391">
        <v>4496826665</v>
      </c>
      <c r="AB391">
        <v>1</v>
      </c>
      <c r="AD391" s="81">
        <v>11827.78</v>
      </c>
      <c r="AK391">
        <v>5618661091</v>
      </c>
      <c r="AL391" t="s">
        <v>3104</v>
      </c>
      <c r="AO391" t="s">
        <v>1573</v>
      </c>
    </row>
    <row r="392" spans="1:41" hidden="1" x14ac:dyDescent="0.25">
      <c r="A392" s="79">
        <v>43985</v>
      </c>
      <c r="B392" s="80">
        <v>0.59317129629629628</v>
      </c>
      <c r="C392" t="s">
        <v>1543</v>
      </c>
      <c r="D392" t="s">
        <v>2968</v>
      </c>
      <c r="E392" t="s">
        <v>1692</v>
      </c>
      <c r="F392" t="s">
        <v>1546</v>
      </c>
      <c r="G392" t="s">
        <v>1547</v>
      </c>
      <c r="H392">
        <v>-385.2</v>
      </c>
      <c r="I392">
        <v>0</v>
      </c>
      <c r="J392">
        <v>-385.2</v>
      </c>
      <c r="K392" t="s">
        <v>1549</v>
      </c>
      <c r="L392" t="s">
        <v>3105</v>
      </c>
      <c r="M392" t="s">
        <v>3106</v>
      </c>
      <c r="O392" t="s">
        <v>1618</v>
      </c>
      <c r="P392" t="s">
        <v>2971</v>
      </c>
      <c r="Q392">
        <v>254467396004</v>
      </c>
      <c r="T392">
        <v>25.2</v>
      </c>
      <c r="Y392" t="s">
        <v>2969</v>
      </c>
      <c r="Z392" t="s">
        <v>3107</v>
      </c>
      <c r="AA392" t="s">
        <v>2972</v>
      </c>
      <c r="AB392">
        <v>1</v>
      </c>
      <c r="AC392">
        <v>3122350089793300</v>
      </c>
      <c r="AD392" s="81">
        <v>11442.58</v>
      </c>
      <c r="AK392">
        <v>3524345458</v>
      </c>
      <c r="AL392" t="s">
        <v>2971</v>
      </c>
      <c r="AO392" t="s">
        <v>1573</v>
      </c>
    </row>
    <row r="393" spans="1:41" hidden="1" x14ac:dyDescent="0.25">
      <c r="A393" s="79">
        <v>43985</v>
      </c>
      <c r="B393" s="80">
        <v>0.59348379629629633</v>
      </c>
      <c r="C393" t="s">
        <v>1543</v>
      </c>
      <c r="D393" t="s">
        <v>1614</v>
      </c>
      <c r="E393" t="s">
        <v>1615</v>
      </c>
      <c r="F393" t="s">
        <v>1546</v>
      </c>
      <c r="G393" t="s">
        <v>1547</v>
      </c>
      <c r="H393">
        <v>-7.52</v>
      </c>
      <c r="I393">
        <v>0</v>
      </c>
      <c r="J393">
        <v>-7.52</v>
      </c>
      <c r="K393" t="s">
        <v>1549</v>
      </c>
      <c r="L393" t="s">
        <v>1616</v>
      </c>
      <c r="M393" t="s">
        <v>3108</v>
      </c>
      <c r="O393" t="s">
        <v>1618</v>
      </c>
      <c r="P393" t="s">
        <v>3109</v>
      </c>
      <c r="Q393"/>
      <c r="R393">
        <v>0</v>
      </c>
      <c r="T393">
        <v>0</v>
      </c>
      <c r="Y393" t="s">
        <v>1620</v>
      </c>
      <c r="Z393">
        <v>4496832295</v>
      </c>
      <c r="AB393">
        <v>1</v>
      </c>
      <c r="AD393" s="81">
        <v>11435.06</v>
      </c>
      <c r="AK393">
        <v>5618661091</v>
      </c>
      <c r="AL393" t="s">
        <v>3109</v>
      </c>
      <c r="AO393" t="s">
        <v>1573</v>
      </c>
    </row>
    <row r="394" spans="1:41" hidden="1" x14ac:dyDescent="0.25">
      <c r="A394" s="79">
        <v>43985</v>
      </c>
      <c r="B394" s="80">
        <v>0.5939120370370371</v>
      </c>
      <c r="C394" t="s">
        <v>1543</v>
      </c>
      <c r="D394" t="s">
        <v>1614</v>
      </c>
      <c r="E394" t="s">
        <v>1615</v>
      </c>
      <c r="F394" t="s">
        <v>1546</v>
      </c>
      <c r="G394" t="s">
        <v>1547</v>
      </c>
      <c r="H394">
        <v>-3.52</v>
      </c>
      <c r="I394">
        <v>0</v>
      </c>
      <c r="J394">
        <v>-3.52</v>
      </c>
      <c r="K394" t="s">
        <v>1549</v>
      </c>
      <c r="L394" t="s">
        <v>1616</v>
      </c>
      <c r="M394" t="s">
        <v>3110</v>
      </c>
      <c r="O394" t="s">
        <v>1618</v>
      </c>
      <c r="P394" t="s">
        <v>3111</v>
      </c>
      <c r="Q394"/>
      <c r="R394">
        <v>0</v>
      </c>
      <c r="T394">
        <v>0</v>
      </c>
      <c r="Y394" t="s">
        <v>1620</v>
      </c>
      <c r="Z394">
        <v>4496832405</v>
      </c>
      <c r="AB394">
        <v>1</v>
      </c>
      <c r="AD394" s="81">
        <v>11431.54</v>
      </c>
      <c r="AK394">
        <v>5618661091</v>
      </c>
      <c r="AL394" t="s">
        <v>3111</v>
      </c>
      <c r="AO394" t="s">
        <v>1573</v>
      </c>
    </row>
    <row r="395" spans="1:41" hidden="1" x14ac:dyDescent="0.25">
      <c r="A395" s="79">
        <v>43985</v>
      </c>
      <c r="B395" s="80">
        <v>0.59748842592592599</v>
      </c>
      <c r="C395" t="s">
        <v>1543</v>
      </c>
      <c r="D395" t="s">
        <v>1614</v>
      </c>
      <c r="E395" t="s">
        <v>1615</v>
      </c>
      <c r="F395" t="s">
        <v>1546</v>
      </c>
      <c r="G395" t="s">
        <v>1547</v>
      </c>
      <c r="H395">
        <v>-3.31</v>
      </c>
      <c r="I395">
        <v>0</v>
      </c>
      <c r="J395">
        <v>-3.31</v>
      </c>
      <c r="K395" t="s">
        <v>1549</v>
      </c>
      <c r="L395" t="s">
        <v>1616</v>
      </c>
      <c r="M395" t="s">
        <v>3112</v>
      </c>
      <c r="O395" t="s">
        <v>1618</v>
      </c>
      <c r="P395" t="s">
        <v>3113</v>
      </c>
      <c r="Q395"/>
      <c r="R395">
        <v>0</v>
      </c>
      <c r="T395">
        <v>0</v>
      </c>
      <c r="Y395" t="s">
        <v>1620</v>
      </c>
      <c r="Z395">
        <v>4496833745</v>
      </c>
      <c r="AB395">
        <v>1</v>
      </c>
      <c r="AD395" s="81">
        <v>11428.23</v>
      </c>
      <c r="AK395">
        <v>5618661091</v>
      </c>
      <c r="AL395" t="s">
        <v>3113</v>
      </c>
      <c r="AO395" t="s">
        <v>1573</v>
      </c>
    </row>
    <row r="396" spans="1:41" hidden="1" x14ac:dyDescent="0.25">
      <c r="A396" s="79">
        <v>43985</v>
      </c>
      <c r="B396" s="80">
        <v>0.60605324074074074</v>
      </c>
      <c r="C396" t="s">
        <v>1543</v>
      </c>
      <c r="E396" t="s">
        <v>1975</v>
      </c>
      <c r="F396" t="s">
        <v>1546</v>
      </c>
      <c r="G396" t="s">
        <v>1547</v>
      </c>
      <c r="H396" s="81">
        <v>-7000</v>
      </c>
      <c r="I396">
        <v>0</v>
      </c>
      <c r="J396" s="81">
        <v>-7000</v>
      </c>
      <c r="K396" t="s">
        <v>1549</v>
      </c>
      <c r="M396" t="s">
        <v>3114</v>
      </c>
      <c r="Q396"/>
      <c r="T396"/>
      <c r="AD396" s="81">
        <v>4428.2299999999996</v>
      </c>
      <c r="AO396" t="s">
        <v>1573</v>
      </c>
    </row>
    <row r="397" spans="1:41" hidden="1" x14ac:dyDescent="0.25">
      <c r="A397" s="79">
        <v>43985</v>
      </c>
      <c r="B397" s="80">
        <v>0.60863425925925929</v>
      </c>
      <c r="C397" t="s">
        <v>1543</v>
      </c>
      <c r="D397" t="s">
        <v>1614</v>
      </c>
      <c r="E397" t="s">
        <v>1615</v>
      </c>
      <c r="F397" t="s">
        <v>1546</v>
      </c>
      <c r="G397" t="s">
        <v>1547</v>
      </c>
      <c r="H397">
        <v>-3.23</v>
      </c>
      <c r="I397">
        <v>0</v>
      </c>
      <c r="J397">
        <v>-3.23</v>
      </c>
      <c r="K397" t="s">
        <v>1549</v>
      </c>
      <c r="L397" t="s">
        <v>1616</v>
      </c>
      <c r="M397" t="s">
        <v>3115</v>
      </c>
      <c r="O397" t="s">
        <v>1618</v>
      </c>
      <c r="P397" t="s">
        <v>3116</v>
      </c>
      <c r="Q397"/>
      <c r="R397">
        <v>0</v>
      </c>
      <c r="T397">
        <v>0</v>
      </c>
      <c r="Y397" t="s">
        <v>1620</v>
      </c>
      <c r="Z397">
        <v>4496848015</v>
      </c>
      <c r="AB397">
        <v>1</v>
      </c>
      <c r="AD397" s="81">
        <v>4425</v>
      </c>
      <c r="AK397">
        <v>5618661091</v>
      </c>
      <c r="AL397" t="s">
        <v>3116</v>
      </c>
      <c r="AO397" t="s">
        <v>1573</v>
      </c>
    </row>
    <row r="398" spans="1:41" hidden="1" x14ac:dyDescent="0.25">
      <c r="A398" s="79">
        <v>43985</v>
      </c>
      <c r="B398" s="80">
        <v>0.61109953703703701</v>
      </c>
      <c r="C398" t="s">
        <v>1543</v>
      </c>
      <c r="D398" t="s">
        <v>3117</v>
      </c>
      <c r="E398" t="s">
        <v>1545</v>
      </c>
      <c r="F398" t="s">
        <v>1546</v>
      </c>
      <c r="G398" t="s">
        <v>1547</v>
      </c>
      <c r="H398">
        <v>234.87</v>
      </c>
      <c r="I398">
        <v>-7.11</v>
      </c>
      <c r="J398">
        <v>227.76</v>
      </c>
      <c r="K398" t="s">
        <v>1548</v>
      </c>
      <c r="L398" t="s">
        <v>1549</v>
      </c>
      <c r="M398" t="s">
        <v>3118</v>
      </c>
      <c r="N398" t="s">
        <v>3119</v>
      </c>
      <c r="O398" t="s">
        <v>1552</v>
      </c>
      <c r="P398" t="s">
        <v>3120</v>
      </c>
      <c r="Q398">
        <v>283624656165</v>
      </c>
      <c r="R398">
        <v>0</v>
      </c>
      <c r="S398">
        <v>0</v>
      </c>
      <c r="T398">
        <v>14.85</v>
      </c>
      <c r="AA398" t="s">
        <v>3121</v>
      </c>
      <c r="AB398">
        <v>1</v>
      </c>
      <c r="AC398">
        <v>2194599831883590</v>
      </c>
      <c r="AD398" s="81">
        <v>4652.76</v>
      </c>
      <c r="AE398" t="s">
        <v>3122</v>
      </c>
      <c r="AG398" t="s">
        <v>3123</v>
      </c>
      <c r="AH398" t="s">
        <v>2550</v>
      </c>
      <c r="AI398" t="s">
        <v>3124</v>
      </c>
      <c r="AJ398" t="s">
        <v>1559</v>
      </c>
      <c r="AL398" t="s">
        <v>3120</v>
      </c>
      <c r="AN398" t="s">
        <v>1560</v>
      </c>
      <c r="AO398" t="s">
        <v>1561</v>
      </c>
    </row>
    <row r="399" spans="1:41" hidden="1" x14ac:dyDescent="0.25">
      <c r="A399" s="79">
        <v>43985</v>
      </c>
      <c r="B399" s="80">
        <v>0.61109953703703701</v>
      </c>
      <c r="C399" t="s">
        <v>1543</v>
      </c>
      <c r="E399" t="s">
        <v>1571</v>
      </c>
      <c r="F399" t="s">
        <v>1546</v>
      </c>
      <c r="G399" t="s">
        <v>1547</v>
      </c>
      <c r="H399">
        <v>-14.85</v>
      </c>
      <c r="I399">
        <v>0</v>
      </c>
      <c r="J399">
        <v>-14.85</v>
      </c>
      <c r="K399" t="s">
        <v>1548</v>
      </c>
      <c r="M399" t="s">
        <v>3125</v>
      </c>
      <c r="P399" t="s">
        <v>3120</v>
      </c>
      <c r="Q399">
        <v>283624656165</v>
      </c>
      <c r="R399">
        <v>0</v>
      </c>
      <c r="S399">
        <v>0</v>
      </c>
      <c r="T399">
        <v>14.85</v>
      </c>
      <c r="Y399" t="s">
        <v>3118</v>
      </c>
      <c r="AA399" t="s">
        <v>3121</v>
      </c>
      <c r="AB399">
        <v>1</v>
      </c>
      <c r="AC399">
        <v>2194599831883590</v>
      </c>
      <c r="AD399" s="81">
        <v>4637.91</v>
      </c>
      <c r="AL399" t="s">
        <v>3120</v>
      </c>
      <c r="AO399" t="s">
        <v>1573</v>
      </c>
    </row>
    <row r="400" spans="1:41" hidden="1" x14ac:dyDescent="0.25">
      <c r="A400" s="79">
        <v>43987</v>
      </c>
      <c r="B400" s="80">
        <v>0.21096064814814816</v>
      </c>
      <c r="C400" t="s">
        <v>1543</v>
      </c>
      <c r="D400" t="s">
        <v>3953</v>
      </c>
      <c r="E400" t="s">
        <v>1545</v>
      </c>
      <c r="F400" t="s">
        <v>1546</v>
      </c>
      <c r="G400" t="s">
        <v>1547</v>
      </c>
      <c r="H400" s="83">
        <v>164.8</v>
      </c>
      <c r="I400">
        <v>-5.08</v>
      </c>
      <c r="J400">
        <v>159.72</v>
      </c>
      <c r="K400" t="s">
        <v>1548</v>
      </c>
      <c r="L400" t="s">
        <v>1549</v>
      </c>
      <c r="M400" t="s">
        <v>3954</v>
      </c>
      <c r="N400" t="s">
        <v>3955</v>
      </c>
      <c r="O400" t="s">
        <v>1552</v>
      </c>
      <c r="P400" t="s">
        <v>3956</v>
      </c>
      <c r="Q400" s="86">
        <v>254317343491</v>
      </c>
      <c r="R400">
        <v>0</v>
      </c>
      <c r="S400">
        <v>0</v>
      </c>
      <c r="T400" s="83">
        <v>10.78</v>
      </c>
      <c r="AA400" t="s">
        <v>3957</v>
      </c>
      <c r="AB400">
        <v>1</v>
      </c>
      <c r="AD400" s="81">
        <v>7802.37</v>
      </c>
      <c r="AE400" t="s">
        <v>3958</v>
      </c>
      <c r="AG400" t="s">
        <v>3959</v>
      </c>
      <c r="AH400" t="s">
        <v>1719</v>
      </c>
      <c r="AI400" t="s">
        <v>3960</v>
      </c>
      <c r="AJ400" t="s">
        <v>1559</v>
      </c>
      <c r="AK400">
        <v>3865466901</v>
      </c>
      <c r="AL400" t="s">
        <v>3956</v>
      </c>
      <c r="AN400" t="s">
        <v>1560</v>
      </c>
      <c r="AO400" t="s">
        <v>1561</v>
      </c>
    </row>
    <row r="401" spans="1:41" hidden="1" x14ac:dyDescent="0.25">
      <c r="A401" s="79">
        <v>43985</v>
      </c>
      <c r="B401" s="80">
        <v>0.65674768518518511</v>
      </c>
      <c r="C401" t="s">
        <v>1543</v>
      </c>
      <c r="D401" t="s">
        <v>3135</v>
      </c>
      <c r="E401" t="s">
        <v>1545</v>
      </c>
      <c r="F401" t="s">
        <v>1546</v>
      </c>
      <c r="G401" t="s">
        <v>1547</v>
      </c>
      <c r="H401">
        <v>52.01</v>
      </c>
      <c r="I401">
        <v>-1.81</v>
      </c>
      <c r="J401">
        <v>50.2</v>
      </c>
      <c r="K401" t="s">
        <v>1548</v>
      </c>
      <c r="L401" t="s">
        <v>1549</v>
      </c>
      <c r="M401" t="s">
        <v>3136</v>
      </c>
      <c r="N401" t="s">
        <v>3137</v>
      </c>
      <c r="O401" t="s">
        <v>1552</v>
      </c>
      <c r="P401" t="s">
        <v>3138</v>
      </c>
      <c r="Q401">
        <v>283890308877</v>
      </c>
      <c r="R401">
        <v>0</v>
      </c>
      <c r="S401">
        <v>0</v>
      </c>
      <c r="T401">
        <v>3.96</v>
      </c>
      <c r="AA401" t="s">
        <v>3139</v>
      </c>
      <c r="AB401">
        <v>1</v>
      </c>
      <c r="AC401">
        <v>4826645099468220</v>
      </c>
      <c r="AD401" s="81">
        <v>4866.84</v>
      </c>
      <c r="AE401" t="s">
        <v>3140</v>
      </c>
      <c r="AG401" t="s">
        <v>3141</v>
      </c>
      <c r="AH401" t="s">
        <v>2034</v>
      </c>
      <c r="AI401" t="s">
        <v>3142</v>
      </c>
      <c r="AJ401" t="s">
        <v>1559</v>
      </c>
      <c r="AL401" t="s">
        <v>3138</v>
      </c>
      <c r="AN401" t="s">
        <v>1560</v>
      </c>
      <c r="AO401" t="s">
        <v>1561</v>
      </c>
    </row>
    <row r="402" spans="1:41" hidden="1" x14ac:dyDescent="0.25">
      <c r="A402" s="79">
        <v>43985</v>
      </c>
      <c r="B402" s="80">
        <v>0.65674768518518511</v>
      </c>
      <c r="C402" t="s">
        <v>1543</v>
      </c>
      <c r="E402" t="s">
        <v>1571</v>
      </c>
      <c r="F402" t="s">
        <v>1546</v>
      </c>
      <c r="G402" t="s">
        <v>1547</v>
      </c>
      <c r="H402">
        <v>-3.96</v>
      </c>
      <c r="I402">
        <v>0</v>
      </c>
      <c r="J402">
        <v>-3.96</v>
      </c>
      <c r="K402" t="s">
        <v>1548</v>
      </c>
      <c r="M402" t="s">
        <v>3143</v>
      </c>
      <c r="P402" t="s">
        <v>3138</v>
      </c>
      <c r="Q402">
        <v>283890308877</v>
      </c>
      <c r="R402">
        <v>0</v>
      </c>
      <c r="S402">
        <v>0</v>
      </c>
      <c r="T402">
        <v>3.96</v>
      </c>
      <c r="Y402" t="s">
        <v>3136</v>
      </c>
      <c r="AA402" t="s">
        <v>3139</v>
      </c>
      <c r="AB402">
        <v>1</v>
      </c>
      <c r="AC402">
        <v>4826645099468220</v>
      </c>
      <c r="AD402" s="81">
        <v>4862.88</v>
      </c>
      <c r="AL402" t="s">
        <v>3138</v>
      </c>
      <c r="AO402" t="s">
        <v>1573</v>
      </c>
    </row>
    <row r="403" spans="1:41" hidden="1" x14ac:dyDescent="0.25">
      <c r="A403" s="79">
        <v>43983</v>
      </c>
      <c r="B403" s="80">
        <v>0.63686342592592593</v>
      </c>
      <c r="C403" t="s">
        <v>1543</v>
      </c>
      <c r="D403" t="s">
        <v>1977</v>
      </c>
      <c r="E403" t="s">
        <v>1545</v>
      </c>
      <c r="F403" t="s">
        <v>1546</v>
      </c>
      <c r="G403" t="s">
        <v>1547</v>
      </c>
      <c r="H403" s="83">
        <v>160.55000000000001</v>
      </c>
      <c r="I403">
        <v>-4.96</v>
      </c>
      <c r="J403">
        <v>155.59</v>
      </c>
      <c r="K403" t="s">
        <v>1548</v>
      </c>
      <c r="L403" t="s">
        <v>1549</v>
      </c>
      <c r="M403" t="s">
        <v>1978</v>
      </c>
      <c r="N403" t="s">
        <v>1979</v>
      </c>
      <c r="O403" t="s">
        <v>1552</v>
      </c>
      <c r="P403" t="s">
        <v>1980</v>
      </c>
      <c r="Q403" s="86">
        <v>264076129745</v>
      </c>
      <c r="R403">
        <v>0</v>
      </c>
      <c r="S403">
        <v>0</v>
      </c>
      <c r="T403" s="83">
        <v>10.5</v>
      </c>
      <c r="AA403" t="s">
        <v>1981</v>
      </c>
      <c r="AB403">
        <v>1</v>
      </c>
      <c r="AD403" s="81">
        <v>13334.48</v>
      </c>
      <c r="AE403" t="s">
        <v>1982</v>
      </c>
      <c r="AG403" t="s">
        <v>1983</v>
      </c>
      <c r="AH403" t="s">
        <v>1719</v>
      </c>
      <c r="AI403" t="s">
        <v>1984</v>
      </c>
      <c r="AJ403" t="s">
        <v>1559</v>
      </c>
      <c r="AK403">
        <v>8502507698</v>
      </c>
      <c r="AL403" t="s">
        <v>1980</v>
      </c>
      <c r="AN403" t="s">
        <v>1560</v>
      </c>
      <c r="AO403" t="s">
        <v>1561</v>
      </c>
    </row>
    <row r="404" spans="1:41" hidden="1" x14ac:dyDescent="0.25">
      <c r="A404" s="79">
        <v>44008</v>
      </c>
      <c r="B404" s="80">
        <v>0.56376157407407412</v>
      </c>
      <c r="C404" t="s">
        <v>1543</v>
      </c>
      <c r="D404" t="s">
        <v>12768</v>
      </c>
      <c r="E404" t="s">
        <v>1545</v>
      </c>
      <c r="F404" t="s">
        <v>1546</v>
      </c>
      <c r="G404" t="s">
        <v>1547</v>
      </c>
      <c r="H404" s="83">
        <v>160.5</v>
      </c>
      <c r="I404">
        <v>-4.95</v>
      </c>
      <c r="J404">
        <v>155.55000000000001</v>
      </c>
      <c r="K404" t="s">
        <v>1548</v>
      </c>
      <c r="L404" t="s">
        <v>1549</v>
      </c>
      <c r="M404" t="s">
        <v>12769</v>
      </c>
      <c r="N404" t="s">
        <v>12770</v>
      </c>
      <c r="O404" t="s">
        <v>1552</v>
      </c>
      <c r="P404" t="s">
        <v>12771</v>
      </c>
      <c r="Q404" s="86">
        <v>264776817726</v>
      </c>
      <c r="R404">
        <v>0</v>
      </c>
      <c r="S404">
        <v>0</v>
      </c>
      <c r="T404" s="83">
        <v>10.5</v>
      </c>
      <c r="AA404" t="s">
        <v>12772</v>
      </c>
      <c r="AB404">
        <v>1</v>
      </c>
      <c r="AD404" s="81">
        <v>8080.26</v>
      </c>
      <c r="AE404" t="s">
        <v>12773</v>
      </c>
      <c r="AF404" t="s">
        <v>12774</v>
      </c>
      <c r="AG404" t="s">
        <v>12775</v>
      </c>
      <c r="AH404" t="s">
        <v>1719</v>
      </c>
      <c r="AI404" t="s">
        <v>12776</v>
      </c>
      <c r="AJ404" t="s">
        <v>1559</v>
      </c>
      <c r="AK404">
        <v>9416232926</v>
      </c>
      <c r="AL404" t="s">
        <v>12771</v>
      </c>
      <c r="AN404" t="s">
        <v>1560</v>
      </c>
      <c r="AO404" t="s">
        <v>1561</v>
      </c>
    </row>
    <row r="405" spans="1:41" hidden="1" x14ac:dyDescent="0.25">
      <c r="A405" s="79">
        <v>43985</v>
      </c>
      <c r="B405" s="80">
        <v>0.69798611111111108</v>
      </c>
      <c r="C405" t="s">
        <v>1543</v>
      </c>
      <c r="D405" t="s">
        <v>3160</v>
      </c>
      <c r="E405" t="s">
        <v>1545</v>
      </c>
      <c r="F405" t="s">
        <v>1546</v>
      </c>
      <c r="G405" t="s">
        <v>1547</v>
      </c>
      <c r="H405">
        <v>170.91</v>
      </c>
      <c r="I405">
        <v>-5.26</v>
      </c>
      <c r="J405">
        <v>165.65</v>
      </c>
      <c r="K405" t="s">
        <v>1548</v>
      </c>
      <c r="L405" t="s">
        <v>1549</v>
      </c>
      <c r="M405" t="s">
        <v>3161</v>
      </c>
      <c r="N405" t="s">
        <v>3162</v>
      </c>
      <c r="O405" t="s">
        <v>1552</v>
      </c>
      <c r="P405" t="s">
        <v>3163</v>
      </c>
      <c r="Q405">
        <v>264549537297</v>
      </c>
      <c r="R405">
        <v>0</v>
      </c>
      <c r="S405">
        <v>0</v>
      </c>
      <c r="T405">
        <v>0</v>
      </c>
      <c r="AA405" t="s">
        <v>3164</v>
      </c>
      <c r="AB405">
        <v>1</v>
      </c>
      <c r="AC405">
        <v>2488814780000110</v>
      </c>
      <c r="AD405" s="81">
        <v>5239.1899999999996</v>
      </c>
      <c r="AE405" t="s">
        <v>3165</v>
      </c>
      <c r="AG405" t="s">
        <v>3166</v>
      </c>
      <c r="AH405" t="s">
        <v>3167</v>
      </c>
      <c r="AI405" t="s">
        <v>3168</v>
      </c>
      <c r="AJ405" t="s">
        <v>1559</v>
      </c>
      <c r="AL405" t="s">
        <v>3163</v>
      </c>
      <c r="AN405" t="s">
        <v>1560</v>
      </c>
      <c r="AO405" t="s">
        <v>1561</v>
      </c>
    </row>
    <row r="406" spans="1:41" hidden="1" x14ac:dyDescent="0.25">
      <c r="A406" s="79">
        <v>43985</v>
      </c>
      <c r="B406" s="80">
        <v>0.70778935185185177</v>
      </c>
      <c r="C406" t="s">
        <v>1543</v>
      </c>
      <c r="D406" t="s">
        <v>3169</v>
      </c>
      <c r="E406" t="s">
        <v>1545</v>
      </c>
      <c r="F406" t="s">
        <v>1546</v>
      </c>
      <c r="G406" t="s">
        <v>1547</v>
      </c>
      <c r="H406">
        <v>54.98</v>
      </c>
      <c r="I406">
        <v>-1.89</v>
      </c>
      <c r="J406">
        <v>53.09</v>
      </c>
      <c r="K406" t="s">
        <v>1548</v>
      </c>
      <c r="L406" t="s">
        <v>1549</v>
      </c>
      <c r="M406" t="s">
        <v>3170</v>
      </c>
      <c r="N406" t="s">
        <v>3171</v>
      </c>
      <c r="O406" t="s">
        <v>1552</v>
      </c>
      <c r="P406" t="s">
        <v>3172</v>
      </c>
      <c r="Q406">
        <v>254329741838</v>
      </c>
      <c r="R406">
        <v>0</v>
      </c>
      <c r="S406">
        <v>0</v>
      </c>
      <c r="T406">
        <v>0</v>
      </c>
      <c r="AA406" t="s">
        <v>3173</v>
      </c>
      <c r="AB406">
        <v>1</v>
      </c>
      <c r="AC406">
        <v>2396666331439960</v>
      </c>
      <c r="AD406" s="81">
        <v>5292.28</v>
      </c>
      <c r="AE406" t="s">
        <v>3174</v>
      </c>
      <c r="AG406" t="s">
        <v>3175</v>
      </c>
      <c r="AH406" t="s">
        <v>2242</v>
      </c>
      <c r="AI406" t="s">
        <v>3176</v>
      </c>
      <c r="AJ406" t="s">
        <v>1559</v>
      </c>
      <c r="AL406" t="s">
        <v>3172</v>
      </c>
      <c r="AN406" t="s">
        <v>1560</v>
      </c>
      <c r="AO406" t="s">
        <v>1561</v>
      </c>
    </row>
    <row r="407" spans="1:41" hidden="1" x14ac:dyDescent="0.25">
      <c r="A407" s="79">
        <v>43985</v>
      </c>
      <c r="B407" s="80">
        <v>0.70855324074074078</v>
      </c>
      <c r="C407" t="s">
        <v>1543</v>
      </c>
      <c r="D407" t="s">
        <v>3177</v>
      </c>
      <c r="E407" t="s">
        <v>1545</v>
      </c>
      <c r="F407" t="s">
        <v>1546</v>
      </c>
      <c r="G407" t="s">
        <v>1547</v>
      </c>
      <c r="H407">
        <v>80.12</v>
      </c>
      <c r="I407">
        <v>-2.62</v>
      </c>
      <c r="J407">
        <v>77.5</v>
      </c>
      <c r="K407" t="s">
        <v>1548</v>
      </c>
      <c r="L407" t="s">
        <v>1549</v>
      </c>
      <c r="M407" t="s">
        <v>3178</v>
      </c>
      <c r="N407" t="s">
        <v>3179</v>
      </c>
      <c r="O407" t="s">
        <v>1552</v>
      </c>
      <c r="P407" t="s">
        <v>3180</v>
      </c>
      <c r="Q407">
        <v>283360466744</v>
      </c>
      <c r="R407">
        <v>0</v>
      </c>
      <c r="S407">
        <v>0</v>
      </c>
      <c r="T407">
        <v>5.07</v>
      </c>
      <c r="AA407" t="s">
        <v>3181</v>
      </c>
      <c r="AB407">
        <v>1</v>
      </c>
      <c r="AD407" s="81">
        <v>5369.78</v>
      </c>
      <c r="AE407" t="s">
        <v>3182</v>
      </c>
      <c r="AG407" t="s">
        <v>3183</v>
      </c>
      <c r="AH407" t="s">
        <v>2131</v>
      </c>
      <c r="AI407" t="s">
        <v>3184</v>
      </c>
      <c r="AJ407" t="s">
        <v>1559</v>
      </c>
      <c r="AK407">
        <v>7046588603</v>
      </c>
      <c r="AL407" t="s">
        <v>3180</v>
      </c>
      <c r="AN407" t="s">
        <v>1560</v>
      </c>
      <c r="AO407" t="s">
        <v>1561</v>
      </c>
    </row>
    <row r="408" spans="1:41" hidden="1" x14ac:dyDescent="0.25">
      <c r="A408" s="79">
        <v>43985</v>
      </c>
      <c r="B408" s="80">
        <v>0.70855324074074078</v>
      </c>
      <c r="C408" t="s">
        <v>1543</v>
      </c>
      <c r="E408" t="s">
        <v>1571</v>
      </c>
      <c r="F408" t="s">
        <v>1546</v>
      </c>
      <c r="G408" t="s">
        <v>1547</v>
      </c>
      <c r="H408">
        <v>-5.07</v>
      </c>
      <c r="I408">
        <v>0</v>
      </c>
      <c r="J408">
        <v>-5.07</v>
      </c>
      <c r="K408" t="s">
        <v>1548</v>
      </c>
      <c r="M408" t="s">
        <v>3185</v>
      </c>
      <c r="P408" t="s">
        <v>3180</v>
      </c>
      <c r="Q408">
        <v>283360466744</v>
      </c>
      <c r="R408">
        <v>0</v>
      </c>
      <c r="S408">
        <v>0</v>
      </c>
      <c r="T408">
        <v>5.07</v>
      </c>
      <c r="Y408" t="s">
        <v>3178</v>
      </c>
      <c r="AA408" t="s">
        <v>3181</v>
      </c>
      <c r="AB408">
        <v>1</v>
      </c>
      <c r="AD408" s="81">
        <v>5364.71</v>
      </c>
      <c r="AL408" t="s">
        <v>3180</v>
      </c>
      <c r="AO408" t="s">
        <v>1573</v>
      </c>
    </row>
    <row r="409" spans="1:41" hidden="1" x14ac:dyDescent="0.25">
      <c r="A409" s="79">
        <v>43985</v>
      </c>
      <c r="B409" s="80">
        <v>0.71771990740740732</v>
      </c>
      <c r="C409" t="s">
        <v>1543</v>
      </c>
      <c r="D409" t="s">
        <v>3186</v>
      </c>
      <c r="E409" t="s">
        <v>1545</v>
      </c>
      <c r="F409" t="s">
        <v>1546</v>
      </c>
      <c r="G409" t="s">
        <v>1547</v>
      </c>
      <c r="H409">
        <v>105.45</v>
      </c>
      <c r="I409">
        <v>-3.36</v>
      </c>
      <c r="J409">
        <v>102.09</v>
      </c>
      <c r="K409" t="s">
        <v>1548</v>
      </c>
      <c r="L409" t="s">
        <v>1549</v>
      </c>
      <c r="M409" t="s">
        <v>3187</v>
      </c>
      <c r="N409" t="s">
        <v>3188</v>
      </c>
      <c r="O409" t="s">
        <v>1552</v>
      </c>
      <c r="P409" t="s">
        <v>3189</v>
      </c>
      <c r="Q409">
        <v>264516195641</v>
      </c>
      <c r="R409">
        <v>0</v>
      </c>
      <c r="S409">
        <v>0</v>
      </c>
      <c r="T409">
        <v>6.55</v>
      </c>
      <c r="AA409" t="s">
        <v>3190</v>
      </c>
      <c r="AB409">
        <v>1</v>
      </c>
      <c r="AD409" s="81">
        <v>5466.8</v>
      </c>
      <c r="AE409" t="s">
        <v>3191</v>
      </c>
      <c r="AG409" t="s">
        <v>3192</v>
      </c>
      <c r="AH409" t="s">
        <v>1884</v>
      </c>
      <c r="AI409" t="s">
        <v>3193</v>
      </c>
      <c r="AJ409" t="s">
        <v>1559</v>
      </c>
      <c r="AK409">
        <v>2590356</v>
      </c>
      <c r="AL409" t="s">
        <v>3189</v>
      </c>
      <c r="AN409" t="s">
        <v>1560</v>
      </c>
      <c r="AO409" t="s">
        <v>1561</v>
      </c>
    </row>
    <row r="410" spans="1:41" hidden="1" x14ac:dyDescent="0.25">
      <c r="A410" s="79">
        <v>43985</v>
      </c>
      <c r="B410" s="80">
        <v>0.71771990740740732</v>
      </c>
      <c r="C410" t="s">
        <v>1543</v>
      </c>
      <c r="E410" t="s">
        <v>1571</v>
      </c>
      <c r="F410" t="s">
        <v>1546</v>
      </c>
      <c r="G410" t="s">
        <v>1547</v>
      </c>
      <c r="H410">
        <v>-6.55</v>
      </c>
      <c r="I410">
        <v>0</v>
      </c>
      <c r="J410">
        <v>-6.55</v>
      </c>
      <c r="K410" t="s">
        <v>1548</v>
      </c>
      <c r="M410" t="s">
        <v>3194</v>
      </c>
      <c r="P410" t="s">
        <v>3189</v>
      </c>
      <c r="Q410">
        <v>264516195641</v>
      </c>
      <c r="R410">
        <v>0</v>
      </c>
      <c r="S410">
        <v>0</v>
      </c>
      <c r="T410">
        <v>6.55</v>
      </c>
      <c r="Y410" t="s">
        <v>3187</v>
      </c>
      <c r="AA410" t="s">
        <v>3190</v>
      </c>
      <c r="AB410">
        <v>1</v>
      </c>
      <c r="AD410" s="81">
        <v>5460.25</v>
      </c>
      <c r="AL410" t="s">
        <v>3189</v>
      </c>
      <c r="AO410" t="s">
        <v>1573</v>
      </c>
    </row>
    <row r="411" spans="1:41" hidden="1" x14ac:dyDescent="0.25">
      <c r="A411" s="79">
        <v>43985</v>
      </c>
      <c r="B411" s="80">
        <v>0.72163194444444445</v>
      </c>
      <c r="C411" t="s">
        <v>1543</v>
      </c>
      <c r="D411" t="s">
        <v>3195</v>
      </c>
      <c r="E411" t="s">
        <v>1545</v>
      </c>
      <c r="F411" t="s">
        <v>1546</v>
      </c>
      <c r="G411" t="s">
        <v>1547</v>
      </c>
      <c r="H411">
        <v>76.58</v>
      </c>
      <c r="I411">
        <v>-2.52</v>
      </c>
      <c r="J411">
        <v>74.06</v>
      </c>
      <c r="K411" t="s">
        <v>1548</v>
      </c>
      <c r="L411" t="s">
        <v>1549</v>
      </c>
      <c r="M411" t="s">
        <v>3196</v>
      </c>
      <c r="N411" t="s">
        <v>3197</v>
      </c>
      <c r="O411" t="s">
        <v>1552</v>
      </c>
      <c r="P411" t="s">
        <v>3198</v>
      </c>
      <c r="Q411">
        <v>254419255010</v>
      </c>
      <c r="R411">
        <v>0</v>
      </c>
      <c r="S411">
        <v>0</v>
      </c>
      <c r="T411">
        <v>5.67</v>
      </c>
      <c r="AA411" t="s">
        <v>3199</v>
      </c>
      <c r="AB411">
        <v>1</v>
      </c>
      <c r="AD411" s="81">
        <v>5534.31</v>
      </c>
      <c r="AE411" t="s">
        <v>3200</v>
      </c>
      <c r="AG411" t="s">
        <v>3201</v>
      </c>
      <c r="AH411" t="s">
        <v>2024</v>
      </c>
      <c r="AI411" t="s">
        <v>3202</v>
      </c>
      <c r="AJ411" t="s">
        <v>1559</v>
      </c>
      <c r="AK411">
        <v>3156946061</v>
      </c>
      <c r="AL411" t="s">
        <v>3198</v>
      </c>
      <c r="AN411" t="s">
        <v>1560</v>
      </c>
      <c r="AO411" t="s">
        <v>1561</v>
      </c>
    </row>
    <row r="412" spans="1:41" hidden="1" x14ac:dyDescent="0.25">
      <c r="A412" s="79">
        <v>43985</v>
      </c>
      <c r="B412" s="80">
        <v>0.72163194444444445</v>
      </c>
      <c r="C412" t="s">
        <v>1543</v>
      </c>
      <c r="E412" t="s">
        <v>1571</v>
      </c>
      <c r="F412" t="s">
        <v>1546</v>
      </c>
      <c r="G412" t="s">
        <v>1547</v>
      </c>
      <c r="H412">
        <v>-5.67</v>
      </c>
      <c r="I412">
        <v>0</v>
      </c>
      <c r="J412">
        <v>-5.67</v>
      </c>
      <c r="K412" t="s">
        <v>1548</v>
      </c>
      <c r="M412" t="s">
        <v>3203</v>
      </c>
      <c r="P412" t="s">
        <v>3198</v>
      </c>
      <c r="Q412">
        <v>254419255010</v>
      </c>
      <c r="R412">
        <v>0</v>
      </c>
      <c r="S412">
        <v>0</v>
      </c>
      <c r="T412">
        <v>5.67</v>
      </c>
      <c r="Y412" t="s">
        <v>3196</v>
      </c>
      <c r="AA412" t="s">
        <v>3199</v>
      </c>
      <c r="AB412">
        <v>1</v>
      </c>
      <c r="AD412" s="81">
        <v>5528.64</v>
      </c>
      <c r="AL412" t="s">
        <v>3198</v>
      </c>
      <c r="AO412" t="s">
        <v>1573</v>
      </c>
    </row>
    <row r="413" spans="1:41" hidden="1" x14ac:dyDescent="0.25">
      <c r="A413" s="79">
        <v>43985</v>
      </c>
      <c r="B413" s="80">
        <v>0.7217824074074074</v>
      </c>
      <c r="C413" t="s">
        <v>1543</v>
      </c>
      <c r="D413" t="s">
        <v>3204</v>
      </c>
      <c r="E413" t="s">
        <v>1545</v>
      </c>
      <c r="F413" t="s">
        <v>1546</v>
      </c>
      <c r="G413" t="s">
        <v>1547</v>
      </c>
      <c r="H413">
        <v>207.67</v>
      </c>
      <c r="I413">
        <v>-6.32</v>
      </c>
      <c r="J413">
        <v>201.35</v>
      </c>
      <c r="K413" t="s">
        <v>1548</v>
      </c>
      <c r="L413" t="s">
        <v>1549</v>
      </c>
      <c r="M413" t="s">
        <v>3205</v>
      </c>
      <c r="N413" t="s">
        <v>3206</v>
      </c>
      <c r="O413" t="s">
        <v>1552</v>
      </c>
      <c r="P413" t="s">
        <v>3207</v>
      </c>
      <c r="Q413">
        <v>264525243887</v>
      </c>
      <c r="R413">
        <v>0</v>
      </c>
      <c r="S413">
        <v>0</v>
      </c>
      <c r="T413">
        <v>11.76</v>
      </c>
      <c r="AA413" t="s">
        <v>3208</v>
      </c>
      <c r="AB413">
        <v>1</v>
      </c>
      <c r="AC413">
        <v>4263082981484800</v>
      </c>
      <c r="AD413" s="81">
        <v>5729.99</v>
      </c>
      <c r="AE413" t="s">
        <v>3209</v>
      </c>
      <c r="AG413" t="s">
        <v>3210</v>
      </c>
      <c r="AH413" t="s">
        <v>1674</v>
      </c>
      <c r="AI413" t="s">
        <v>3211</v>
      </c>
      <c r="AJ413" t="s">
        <v>1559</v>
      </c>
      <c r="AL413" t="s">
        <v>3207</v>
      </c>
      <c r="AN413" t="s">
        <v>1560</v>
      </c>
      <c r="AO413" t="s">
        <v>1561</v>
      </c>
    </row>
    <row r="414" spans="1:41" hidden="1" x14ac:dyDescent="0.25">
      <c r="A414" s="79">
        <v>43985</v>
      </c>
      <c r="B414" s="80">
        <v>0.7217824074074074</v>
      </c>
      <c r="C414" t="s">
        <v>1543</v>
      </c>
      <c r="E414" t="s">
        <v>1571</v>
      </c>
      <c r="F414" t="s">
        <v>1546</v>
      </c>
      <c r="G414" t="s">
        <v>1547</v>
      </c>
      <c r="H414">
        <v>-11.76</v>
      </c>
      <c r="I414">
        <v>0</v>
      </c>
      <c r="J414">
        <v>-11.76</v>
      </c>
      <c r="K414" t="s">
        <v>1548</v>
      </c>
      <c r="M414" t="s">
        <v>3212</v>
      </c>
      <c r="P414" t="s">
        <v>3207</v>
      </c>
      <c r="Q414">
        <v>264525243887</v>
      </c>
      <c r="R414">
        <v>0</v>
      </c>
      <c r="S414">
        <v>0</v>
      </c>
      <c r="T414">
        <v>11.76</v>
      </c>
      <c r="Y414" t="s">
        <v>3205</v>
      </c>
      <c r="AA414" t="s">
        <v>3208</v>
      </c>
      <c r="AB414">
        <v>1</v>
      </c>
      <c r="AC414">
        <v>4263082981484800</v>
      </c>
      <c r="AD414" s="81">
        <v>5718.23</v>
      </c>
      <c r="AL414" t="s">
        <v>3207</v>
      </c>
      <c r="AO414" t="s">
        <v>1573</v>
      </c>
    </row>
    <row r="415" spans="1:41" hidden="1" x14ac:dyDescent="0.25">
      <c r="A415" s="79">
        <v>43985</v>
      </c>
      <c r="B415" s="80">
        <v>0.72707175925925915</v>
      </c>
      <c r="C415" t="s">
        <v>1543</v>
      </c>
      <c r="D415" t="s">
        <v>3213</v>
      </c>
      <c r="E415" t="s">
        <v>1545</v>
      </c>
      <c r="F415" t="s">
        <v>1546</v>
      </c>
      <c r="G415" t="s">
        <v>1547</v>
      </c>
      <c r="H415">
        <v>56.08</v>
      </c>
      <c r="I415">
        <v>-1.93</v>
      </c>
      <c r="J415">
        <v>54.15</v>
      </c>
      <c r="K415" t="s">
        <v>1548</v>
      </c>
      <c r="L415" t="s">
        <v>1549</v>
      </c>
      <c r="M415" t="s">
        <v>3214</v>
      </c>
      <c r="N415" t="s">
        <v>3215</v>
      </c>
      <c r="O415" t="s">
        <v>1552</v>
      </c>
      <c r="P415" t="s">
        <v>3216</v>
      </c>
      <c r="Q415">
        <v>264532026060</v>
      </c>
      <c r="R415">
        <v>0</v>
      </c>
      <c r="S415">
        <v>0</v>
      </c>
      <c r="T415">
        <v>3.17</v>
      </c>
      <c r="AA415" t="s">
        <v>3217</v>
      </c>
      <c r="AB415">
        <v>1</v>
      </c>
      <c r="AC415">
        <v>523430974979152</v>
      </c>
      <c r="AD415" s="81">
        <v>5772.38</v>
      </c>
      <c r="AE415" t="s">
        <v>3218</v>
      </c>
      <c r="AG415" t="s">
        <v>3219</v>
      </c>
      <c r="AH415" t="s">
        <v>1854</v>
      </c>
      <c r="AI415" t="s">
        <v>3220</v>
      </c>
      <c r="AJ415" t="s">
        <v>1559</v>
      </c>
      <c r="AL415" t="s">
        <v>3216</v>
      </c>
      <c r="AN415" t="s">
        <v>1560</v>
      </c>
      <c r="AO415" t="s">
        <v>1561</v>
      </c>
    </row>
    <row r="416" spans="1:41" hidden="1" x14ac:dyDescent="0.25">
      <c r="A416" s="79">
        <v>43985</v>
      </c>
      <c r="B416" s="80">
        <v>0.72707175925925915</v>
      </c>
      <c r="C416" t="s">
        <v>1543</v>
      </c>
      <c r="E416" t="s">
        <v>1571</v>
      </c>
      <c r="F416" t="s">
        <v>1546</v>
      </c>
      <c r="G416" t="s">
        <v>1547</v>
      </c>
      <c r="H416">
        <v>-3.17</v>
      </c>
      <c r="I416">
        <v>0</v>
      </c>
      <c r="J416">
        <v>-3.17</v>
      </c>
      <c r="K416" t="s">
        <v>1548</v>
      </c>
      <c r="M416" t="s">
        <v>3221</v>
      </c>
      <c r="P416" t="s">
        <v>3216</v>
      </c>
      <c r="Q416">
        <v>264532026060</v>
      </c>
      <c r="R416">
        <v>0</v>
      </c>
      <c r="S416">
        <v>0</v>
      </c>
      <c r="T416">
        <v>3.17</v>
      </c>
      <c r="Y416" t="s">
        <v>3214</v>
      </c>
      <c r="AA416" t="s">
        <v>3217</v>
      </c>
      <c r="AB416">
        <v>1</v>
      </c>
      <c r="AC416">
        <v>523430974979152</v>
      </c>
      <c r="AD416" s="81">
        <v>5769.21</v>
      </c>
      <c r="AL416" t="s">
        <v>3216</v>
      </c>
      <c r="AO416" t="s">
        <v>1573</v>
      </c>
    </row>
    <row r="417" spans="1:41" hidden="1" x14ac:dyDescent="0.25">
      <c r="A417" s="79">
        <v>44002</v>
      </c>
      <c r="B417" s="80">
        <v>0.42363425925925924</v>
      </c>
      <c r="C417" t="s">
        <v>1543</v>
      </c>
      <c r="D417" t="s">
        <v>10464</v>
      </c>
      <c r="E417" t="s">
        <v>1545</v>
      </c>
      <c r="F417" t="s">
        <v>1546</v>
      </c>
      <c r="G417" t="s">
        <v>1547</v>
      </c>
      <c r="H417" s="83">
        <v>159.41</v>
      </c>
      <c r="I417">
        <v>-4.92</v>
      </c>
      <c r="J417">
        <v>154.49</v>
      </c>
      <c r="K417" t="s">
        <v>1548</v>
      </c>
      <c r="L417" t="s">
        <v>1549</v>
      </c>
      <c r="M417" s="82" t="s">
        <v>10465</v>
      </c>
      <c r="N417" t="s">
        <v>10466</v>
      </c>
      <c r="O417" t="s">
        <v>1552</v>
      </c>
      <c r="P417" t="s">
        <v>10467</v>
      </c>
      <c r="Q417" s="86" t="s">
        <v>10468</v>
      </c>
      <c r="R417">
        <v>0</v>
      </c>
      <c r="S417">
        <v>0</v>
      </c>
      <c r="T417" s="83">
        <v>10.43</v>
      </c>
      <c r="AA417" t="s">
        <v>10469</v>
      </c>
      <c r="AB417">
        <v>2</v>
      </c>
      <c r="AC417">
        <v>1660003213556220</v>
      </c>
      <c r="AD417" s="81">
        <v>14256.14</v>
      </c>
      <c r="AE417" t="s">
        <v>10470</v>
      </c>
      <c r="AG417" t="s">
        <v>5051</v>
      </c>
      <c r="AH417" t="s">
        <v>1719</v>
      </c>
      <c r="AI417" t="s">
        <v>10471</v>
      </c>
      <c r="AJ417" t="s">
        <v>1559</v>
      </c>
      <c r="AL417" t="s">
        <v>10472</v>
      </c>
      <c r="AN417" t="s">
        <v>1560</v>
      </c>
      <c r="AO417" t="s">
        <v>1561</v>
      </c>
    </row>
    <row r="418" spans="1:41" hidden="1" x14ac:dyDescent="0.25">
      <c r="A418" s="79">
        <v>43985</v>
      </c>
      <c r="B418" s="80">
        <v>0.73192129629629632</v>
      </c>
      <c r="C418" t="s">
        <v>1543</v>
      </c>
      <c r="D418" t="s">
        <v>3230</v>
      </c>
      <c r="E418" t="s">
        <v>1545</v>
      </c>
      <c r="F418" t="s">
        <v>1546</v>
      </c>
      <c r="G418" t="s">
        <v>1547</v>
      </c>
      <c r="H418">
        <v>167.38</v>
      </c>
      <c r="I418">
        <v>-5.15</v>
      </c>
      <c r="J418">
        <v>162.22999999999999</v>
      </c>
      <c r="K418" t="s">
        <v>1548</v>
      </c>
      <c r="L418" t="s">
        <v>1549</v>
      </c>
      <c r="M418" t="s">
        <v>3231</v>
      </c>
      <c r="N418" t="s">
        <v>3232</v>
      </c>
      <c r="O418" t="s">
        <v>1552</v>
      </c>
      <c r="P418" t="s">
        <v>3233</v>
      </c>
      <c r="Q418">
        <v>283660269231</v>
      </c>
      <c r="R418">
        <v>0</v>
      </c>
      <c r="S418">
        <v>0</v>
      </c>
      <c r="T418">
        <v>9.48</v>
      </c>
      <c r="AA418" t="s">
        <v>3234</v>
      </c>
      <c r="AB418">
        <v>1</v>
      </c>
      <c r="AC418">
        <v>2844647197517380</v>
      </c>
      <c r="AD418" s="81">
        <v>5960.24</v>
      </c>
      <c r="AE418" t="s">
        <v>3235</v>
      </c>
      <c r="AG418" t="s">
        <v>3236</v>
      </c>
      <c r="AH418" t="s">
        <v>1674</v>
      </c>
      <c r="AI418" t="s">
        <v>3237</v>
      </c>
      <c r="AJ418" t="s">
        <v>1559</v>
      </c>
      <c r="AL418" t="s">
        <v>3233</v>
      </c>
      <c r="AN418" t="s">
        <v>1560</v>
      </c>
      <c r="AO418" t="s">
        <v>1561</v>
      </c>
    </row>
    <row r="419" spans="1:41" hidden="1" x14ac:dyDescent="0.25">
      <c r="A419" s="79">
        <v>43985</v>
      </c>
      <c r="B419" s="80">
        <v>0.73192129629629632</v>
      </c>
      <c r="C419" t="s">
        <v>1543</v>
      </c>
      <c r="E419" t="s">
        <v>1571</v>
      </c>
      <c r="F419" t="s">
        <v>1546</v>
      </c>
      <c r="G419" t="s">
        <v>1547</v>
      </c>
      <c r="H419">
        <v>-9.48</v>
      </c>
      <c r="I419">
        <v>0</v>
      </c>
      <c r="J419">
        <v>-9.48</v>
      </c>
      <c r="K419" t="s">
        <v>1548</v>
      </c>
      <c r="M419" t="s">
        <v>3238</v>
      </c>
      <c r="P419" t="s">
        <v>3233</v>
      </c>
      <c r="Q419">
        <v>283660269231</v>
      </c>
      <c r="R419">
        <v>0</v>
      </c>
      <c r="S419">
        <v>0</v>
      </c>
      <c r="T419">
        <v>9.48</v>
      </c>
      <c r="Y419" t="s">
        <v>3231</v>
      </c>
      <c r="AA419" t="s">
        <v>3234</v>
      </c>
      <c r="AB419">
        <v>1</v>
      </c>
      <c r="AC419">
        <v>2844647197517380</v>
      </c>
      <c r="AD419" s="81">
        <v>5950.76</v>
      </c>
      <c r="AL419" t="s">
        <v>3233</v>
      </c>
      <c r="AO419" t="s">
        <v>1573</v>
      </c>
    </row>
    <row r="420" spans="1:41" hidden="1" x14ac:dyDescent="0.25">
      <c r="A420" s="79">
        <v>43985</v>
      </c>
      <c r="B420" s="80">
        <v>0.74293981481481486</v>
      </c>
      <c r="C420" t="s">
        <v>1543</v>
      </c>
      <c r="D420" t="s">
        <v>3239</v>
      </c>
      <c r="E420" t="s">
        <v>1545</v>
      </c>
      <c r="F420" t="s">
        <v>1546</v>
      </c>
      <c r="G420" t="s">
        <v>1547</v>
      </c>
      <c r="H420">
        <v>30.83</v>
      </c>
      <c r="I420">
        <v>-1.19</v>
      </c>
      <c r="J420">
        <v>29.64</v>
      </c>
      <c r="K420" t="s">
        <v>1548</v>
      </c>
      <c r="L420" t="s">
        <v>1549</v>
      </c>
      <c r="M420" t="s">
        <v>3240</v>
      </c>
      <c r="N420" t="s">
        <v>3241</v>
      </c>
      <c r="O420" t="s">
        <v>1552</v>
      </c>
      <c r="P420" t="s">
        <v>3242</v>
      </c>
      <c r="Q420">
        <v>252329036671</v>
      </c>
      <c r="R420">
        <v>0</v>
      </c>
      <c r="S420">
        <v>0</v>
      </c>
      <c r="T420">
        <v>1.81</v>
      </c>
      <c r="AA420" t="s">
        <v>3243</v>
      </c>
      <c r="AB420">
        <v>1</v>
      </c>
      <c r="AD420" s="81">
        <v>5980.4</v>
      </c>
      <c r="AE420" t="s">
        <v>3244</v>
      </c>
      <c r="AG420" t="s">
        <v>3245</v>
      </c>
      <c r="AH420" t="s">
        <v>1815</v>
      </c>
      <c r="AI420" t="s">
        <v>3246</v>
      </c>
      <c r="AJ420" t="s">
        <v>1559</v>
      </c>
      <c r="AK420">
        <v>7742036405</v>
      </c>
      <c r="AL420" t="s">
        <v>3242</v>
      </c>
      <c r="AN420" t="s">
        <v>1560</v>
      </c>
      <c r="AO420" t="s">
        <v>1561</v>
      </c>
    </row>
    <row r="421" spans="1:41" hidden="1" x14ac:dyDescent="0.25">
      <c r="A421" s="79">
        <v>43985</v>
      </c>
      <c r="B421" s="80">
        <v>0.74293981481481486</v>
      </c>
      <c r="C421" t="s">
        <v>1543</v>
      </c>
      <c r="E421" t="s">
        <v>1571</v>
      </c>
      <c r="F421" t="s">
        <v>1546</v>
      </c>
      <c r="G421" t="s">
        <v>1547</v>
      </c>
      <c r="H421">
        <v>-1.81</v>
      </c>
      <c r="I421">
        <v>0</v>
      </c>
      <c r="J421">
        <v>-1.81</v>
      </c>
      <c r="K421" t="s">
        <v>1548</v>
      </c>
      <c r="M421" t="s">
        <v>3247</v>
      </c>
      <c r="P421" t="s">
        <v>3242</v>
      </c>
      <c r="Q421">
        <v>252329036671</v>
      </c>
      <c r="R421">
        <v>0</v>
      </c>
      <c r="S421">
        <v>0</v>
      </c>
      <c r="T421">
        <v>1.81</v>
      </c>
      <c r="Y421" t="s">
        <v>3240</v>
      </c>
      <c r="AA421" t="s">
        <v>3243</v>
      </c>
      <c r="AB421">
        <v>1</v>
      </c>
      <c r="AD421" s="81">
        <v>5978.59</v>
      </c>
      <c r="AL421" t="s">
        <v>3242</v>
      </c>
      <c r="AO421" t="s">
        <v>1573</v>
      </c>
    </row>
    <row r="422" spans="1:41" hidden="1" x14ac:dyDescent="0.25">
      <c r="A422" s="79">
        <v>43985</v>
      </c>
      <c r="B422" s="80">
        <v>0.7490162037037037</v>
      </c>
      <c r="C422" t="s">
        <v>1543</v>
      </c>
      <c r="D422" t="s">
        <v>3248</v>
      </c>
      <c r="E422" t="s">
        <v>1545</v>
      </c>
      <c r="F422" t="s">
        <v>1546</v>
      </c>
      <c r="G422" t="s">
        <v>1547</v>
      </c>
      <c r="H422">
        <v>30.98</v>
      </c>
      <c r="I422">
        <v>-1.2</v>
      </c>
      <c r="J422">
        <v>29.78</v>
      </c>
      <c r="K422" t="s">
        <v>1548</v>
      </c>
      <c r="L422" t="s">
        <v>1549</v>
      </c>
      <c r="M422" t="s">
        <v>3249</v>
      </c>
      <c r="N422" t="s">
        <v>3250</v>
      </c>
      <c r="O422" t="s">
        <v>1552</v>
      </c>
      <c r="P422" t="s">
        <v>3251</v>
      </c>
      <c r="Q422">
        <v>254531067443</v>
      </c>
      <c r="R422">
        <v>0</v>
      </c>
      <c r="S422">
        <v>0</v>
      </c>
      <c r="T422">
        <v>1.96</v>
      </c>
      <c r="AA422" t="s">
        <v>3252</v>
      </c>
      <c r="AB422">
        <v>1</v>
      </c>
      <c r="AC422">
        <v>1820736457172320</v>
      </c>
      <c r="AD422" s="81">
        <v>6008.37</v>
      </c>
      <c r="AE422" t="s">
        <v>3253</v>
      </c>
      <c r="AG422" t="s">
        <v>2683</v>
      </c>
      <c r="AH422" t="s">
        <v>2034</v>
      </c>
      <c r="AI422" t="s">
        <v>3254</v>
      </c>
      <c r="AJ422" t="s">
        <v>1559</v>
      </c>
      <c r="AL422" t="s">
        <v>3251</v>
      </c>
      <c r="AN422" t="s">
        <v>1560</v>
      </c>
      <c r="AO422" t="s">
        <v>1561</v>
      </c>
    </row>
    <row r="423" spans="1:41" hidden="1" x14ac:dyDescent="0.25">
      <c r="A423" s="79">
        <v>43985</v>
      </c>
      <c r="B423" s="80">
        <v>0.7490162037037037</v>
      </c>
      <c r="C423" t="s">
        <v>1543</v>
      </c>
      <c r="E423" t="s">
        <v>1571</v>
      </c>
      <c r="F423" t="s">
        <v>1546</v>
      </c>
      <c r="G423" t="s">
        <v>1547</v>
      </c>
      <c r="H423">
        <v>-1.96</v>
      </c>
      <c r="I423">
        <v>0</v>
      </c>
      <c r="J423">
        <v>-1.96</v>
      </c>
      <c r="K423" t="s">
        <v>1548</v>
      </c>
      <c r="M423" t="s">
        <v>3255</v>
      </c>
      <c r="P423" t="s">
        <v>3251</v>
      </c>
      <c r="Q423">
        <v>254531067443</v>
      </c>
      <c r="R423">
        <v>0</v>
      </c>
      <c r="S423">
        <v>0</v>
      </c>
      <c r="T423">
        <v>1.96</v>
      </c>
      <c r="Y423" t="s">
        <v>3249</v>
      </c>
      <c r="AA423" t="s">
        <v>3252</v>
      </c>
      <c r="AB423">
        <v>1</v>
      </c>
      <c r="AC423">
        <v>1820736457172320</v>
      </c>
      <c r="AD423" s="81">
        <v>6006.41</v>
      </c>
      <c r="AL423" t="s">
        <v>3251</v>
      </c>
      <c r="AO423" t="s">
        <v>1573</v>
      </c>
    </row>
    <row r="424" spans="1:41" hidden="1" x14ac:dyDescent="0.25">
      <c r="A424" s="79">
        <v>43985</v>
      </c>
      <c r="B424" s="80">
        <v>0.76556712962962958</v>
      </c>
      <c r="C424" t="s">
        <v>1543</v>
      </c>
      <c r="D424" t="s">
        <v>3256</v>
      </c>
      <c r="E424" t="s">
        <v>1545</v>
      </c>
      <c r="F424" t="s">
        <v>1546</v>
      </c>
      <c r="G424" t="s">
        <v>1547</v>
      </c>
      <c r="H424">
        <v>181.24</v>
      </c>
      <c r="I424">
        <v>-5.56</v>
      </c>
      <c r="J424">
        <v>175.68</v>
      </c>
      <c r="K424" t="s">
        <v>1548</v>
      </c>
      <c r="L424" t="s">
        <v>1549</v>
      </c>
      <c r="M424" t="s">
        <v>3257</v>
      </c>
      <c r="N424" t="s">
        <v>3258</v>
      </c>
      <c r="O424" t="s">
        <v>1552</v>
      </c>
      <c r="P424" t="s">
        <v>3259</v>
      </c>
      <c r="Q424">
        <v>283580811066</v>
      </c>
      <c r="R424">
        <v>0</v>
      </c>
      <c r="S424">
        <v>0</v>
      </c>
      <c r="T424">
        <v>10.26</v>
      </c>
      <c r="AA424" t="s">
        <v>3260</v>
      </c>
      <c r="AB424">
        <v>1</v>
      </c>
      <c r="AC424">
        <v>1471726263309850</v>
      </c>
      <c r="AD424" s="81">
        <v>6182.09</v>
      </c>
      <c r="AE424" t="s">
        <v>3261</v>
      </c>
      <c r="AG424" t="s">
        <v>3262</v>
      </c>
      <c r="AH424" t="s">
        <v>1674</v>
      </c>
      <c r="AI424" t="s">
        <v>3263</v>
      </c>
      <c r="AJ424" t="s">
        <v>1559</v>
      </c>
      <c r="AL424" t="s">
        <v>3259</v>
      </c>
      <c r="AN424" t="s">
        <v>1560</v>
      </c>
      <c r="AO424" t="s">
        <v>1561</v>
      </c>
    </row>
    <row r="425" spans="1:41" hidden="1" x14ac:dyDescent="0.25">
      <c r="A425" s="79">
        <v>43985</v>
      </c>
      <c r="B425" s="80">
        <v>0.76556712962962958</v>
      </c>
      <c r="C425" t="s">
        <v>1543</v>
      </c>
      <c r="E425" t="s">
        <v>1571</v>
      </c>
      <c r="F425" t="s">
        <v>1546</v>
      </c>
      <c r="G425" t="s">
        <v>1547</v>
      </c>
      <c r="H425">
        <v>-10.26</v>
      </c>
      <c r="I425">
        <v>0</v>
      </c>
      <c r="J425">
        <v>-10.26</v>
      </c>
      <c r="K425" t="s">
        <v>1548</v>
      </c>
      <c r="M425" t="s">
        <v>3264</v>
      </c>
      <c r="P425" t="s">
        <v>3259</v>
      </c>
      <c r="Q425">
        <v>283580811066</v>
      </c>
      <c r="R425">
        <v>0</v>
      </c>
      <c r="S425">
        <v>0</v>
      </c>
      <c r="T425">
        <v>10.26</v>
      </c>
      <c r="Y425" t="s">
        <v>3257</v>
      </c>
      <c r="AA425" t="s">
        <v>3260</v>
      </c>
      <c r="AB425">
        <v>1</v>
      </c>
      <c r="AC425">
        <v>1471726263309850</v>
      </c>
      <c r="AD425" s="81">
        <v>6171.83</v>
      </c>
      <c r="AL425" t="s">
        <v>3259</v>
      </c>
      <c r="AO425" t="s">
        <v>1573</v>
      </c>
    </row>
    <row r="426" spans="1:41" hidden="1" x14ac:dyDescent="0.25">
      <c r="A426" s="79">
        <v>43985</v>
      </c>
      <c r="B426" s="80">
        <v>0.78656250000000005</v>
      </c>
      <c r="C426" t="s">
        <v>1543</v>
      </c>
      <c r="D426" t="s">
        <v>1614</v>
      </c>
      <c r="E426" t="s">
        <v>1615</v>
      </c>
      <c r="F426" t="s">
        <v>1546</v>
      </c>
      <c r="G426" t="s">
        <v>1547</v>
      </c>
      <c r="H426">
        <v>-1.96</v>
      </c>
      <c r="I426">
        <v>0</v>
      </c>
      <c r="J426">
        <v>-1.96</v>
      </c>
      <c r="K426" t="s">
        <v>1549</v>
      </c>
      <c r="L426" t="s">
        <v>2055</v>
      </c>
      <c r="M426" t="s">
        <v>3265</v>
      </c>
      <c r="O426" t="s">
        <v>1618</v>
      </c>
      <c r="P426" t="s">
        <v>3266</v>
      </c>
      <c r="Q426"/>
      <c r="R426">
        <v>0</v>
      </c>
      <c r="T426">
        <v>0</v>
      </c>
      <c r="Y426" t="s">
        <v>1620</v>
      </c>
      <c r="Z426" t="s">
        <v>3267</v>
      </c>
      <c r="AB426">
        <v>1</v>
      </c>
      <c r="AD426" s="81">
        <v>6169.87</v>
      </c>
      <c r="AL426" t="s">
        <v>3266</v>
      </c>
      <c r="AO426" t="s">
        <v>1573</v>
      </c>
    </row>
    <row r="427" spans="1:41" hidden="1" x14ac:dyDescent="0.25">
      <c r="A427" s="79">
        <v>43985</v>
      </c>
      <c r="B427" s="80">
        <v>0.81886574074074081</v>
      </c>
      <c r="C427" t="s">
        <v>1543</v>
      </c>
      <c r="D427" t="s">
        <v>3268</v>
      </c>
      <c r="E427" t="s">
        <v>1545</v>
      </c>
      <c r="F427" t="s">
        <v>1546</v>
      </c>
      <c r="G427" t="s">
        <v>1547</v>
      </c>
      <c r="H427">
        <v>65</v>
      </c>
      <c r="I427">
        <v>-2.19</v>
      </c>
      <c r="J427">
        <v>62.81</v>
      </c>
      <c r="K427" t="s">
        <v>1548</v>
      </c>
      <c r="L427" t="s">
        <v>1549</v>
      </c>
      <c r="M427" t="s">
        <v>3269</v>
      </c>
      <c r="N427" t="s">
        <v>3270</v>
      </c>
      <c r="O427" t="s">
        <v>1552</v>
      </c>
      <c r="P427" t="s">
        <v>3271</v>
      </c>
      <c r="Q427">
        <v>254595930915</v>
      </c>
      <c r="R427">
        <v>0</v>
      </c>
      <c r="S427">
        <v>0</v>
      </c>
      <c r="T427">
        <v>4.95</v>
      </c>
      <c r="AA427" t="s">
        <v>3272</v>
      </c>
      <c r="AB427">
        <v>1</v>
      </c>
      <c r="AC427">
        <v>849132026929139</v>
      </c>
      <c r="AD427" s="81">
        <v>6232.68</v>
      </c>
      <c r="AE427" t="s">
        <v>3273</v>
      </c>
      <c r="AG427" t="s">
        <v>3274</v>
      </c>
      <c r="AH427" t="s">
        <v>2034</v>
      </c>
      <c r="AI427" t="s">
        <v>3275</v>
      </c>
      <c r="AJ427" t="s">
        <v>1559</v>
      </c>
      <c r="AL427" t="s">
        <v>3271</v>
      </c>
      <c r="AN427" t="s">
        <v>1560</v>
      </c>
      <c r="AO427" t="s">
        <v>1561</v>
      </c>
    </row>
    <row r="428" spans="1:41" hidden="1" x14ac:dyDescent="0.25">
      <c r="A428" s="79">
        <v>43985</v>
      </c>
      <c r="B428" s="80">
        <v>0.81886574074074081</v>
      </c>
      <c r="C428" t="s">
        <v>1543</v>
      </c>
      <c r="E428" t="s">
        <v>1571</v>
      </c>
      <c r="F428" t="s">
        <v>1546</v>
      </c>
      <c r="G428" t="s">
        <v>1547</v>
      </c>
      <c r="H428">
        <v>-4.95</v>
      </c>
      <c r="I428">
        <v>0</v>
      </c>
      <c r="J428">
        <v>-4.95</v>
      </c>
      <c r="K428" t="s">
        <v>1548</v>
      </c>
      <c r="M428" t="s">
        <v>3276</v>
      </c>
      <c r="P428" t="s">
        <v>3271</v>
      </c>
      <c r="Q428">
        <v>254595930915</v>
      </c>
      <c r="R428">
        <v>0</v>
      </c>
      <c r="S428">
        <v>0</v>
      </c>
      <c r="T428">
        <v>4.95</v>
      </c>
      <c r="Y428" t="s">
        <v>3269</v>
      </c>
      <c r="AA428" t="s">
        <v>3272</v>
      </c>
      <c r="AB428">
        <v>1</v>
      </c>
      <c r="AC428">
        <v>849132026929139</v>
      </c>
      <c r="AD428" s="81">
        <v>6227.73</v>
      </c>
      <c r="AL428" t="s">
        <v>3271</v>
      </c>
      <c r="AO428" t="s">
        <v>1573</v>
      </c>
    </row>
    <row r="429" spans="1:41" hidden="1" x14ac:dyDescent="0.25">
      <c r="A429" s="79">
        <v>43985</v>
      </c>
      <c r="B429" s="80">
        <v>0.82089120370370372</v>
      </c>
      <c r="C429" t="s">
        <v>1543</v>
      </c>
      <c r="D429" t="s">
        <v>1614</v>
      </c>
      <c r="E429" t="s">
        <v>1615</v>
      </c>
      <c r="F429" t="s">
        <v>1546</v>
      </c>
      <c r="G429" t="s">
        <v>1547</v>
      </c>
      <c r="H429">
        <v>-1.96</v>
      </c>
      <c r="I429">
        <v>0</v>
      </c>
      <c r="J429">
        <v>-1.96</v>
      </c>
      <c r="K429" t="s">
        <v>1549</v>
      </c>
      <c r="L429" t="s">
        <v>2055</v>
      </c>
      <c r="M429" t="s">
        <v>3277</v>
      </c>
      <c r="O429" t="s">
        <v>1618</v>
      </c>
      <c r="P429" t="s">
        <v>3278</v>
      </c>
      <c r="Q429"/>
      <c r="R429">
        <v>0</v>
      </c>
      <c r="T429">
        <v>0</v>
      </c>
      <c r="Y429" t="s">
        <v>1620</v>
      </c>
      <c r="Z429" t="s">
        <v>3279</v>
      </c>
      <c r="AB429">
        <v>1</v>
      </c>
      <c r="AD429" s="81">
        <v>6225.77</v>
      </c>
      <c r="AL429" t="s">
        <v>3278</v>
      </c>
      <c r="AO429" t="s">
        <v>1573</v>
      </c>
    </row>
    <row r="430" spans="1:41" hidden="1" x14ac:dyDescent="0.25">
      <c r="A430" s="79">
        <v>43985</v>
      </c>
      <c r="B430" s="80">
        <v>0.82606481481481486</v>
      </c>
      <c r="C430" t="s">
        <v>1543</v>
      </c>
      <c r="D430" t="s">
        <v>3280</v>
      </c>
      <c r="E430" t="s">
        <v>1545</v>
      </c>
      <c r="F430" t="s">
        <v>1546</v>
      </c>
      <c r="G430" t="s">
        <v>1547</v>
      </c>
      <c r="H430">
        <v>170.53</v>
      </c>
      <c r="I430">
        <v>-5.25</v>
      </c>
      <c r="J430">
        <v>165.28</v>
      </c>
      <c r="K430" t="s">
        <v>1548</v>
      </c>
      <c r="L430" t="s">
        <v>1549</v>
      </c>
      <c r="M430" t="s">
        <v>3281</v>
      </c>
      <c r="N430" t="s">
        <v>3282</v>
      </c>
      <c r="O430" t="s">
        <v>1552</v>
      </c>
      <c r="P430" t="s">
        <v>3283</v>
      </c>
      <c r="Q430">
        <v>264493480289</v>
      </c>
      <c r="R430">
        <v>0</v>
      </c>
      <c r="S430">
        <v>0</v>
      </c>
      <c r="T430">
        <v>12.63</v>
      </c>
      <c r="AA430" t="s">
        <v>3284</v>
      </c>
      <c r="AB430">
        <v>1</v>
      </c>
      <c r="AC430">
        <v>20418299719807</v>
      </c>
      <c r="AD430" s="81">
        <v>6391.05</v>
      </c>
      <c r="AE430" t="s">
        <v>3285</v>
      </c>
      <c r="AG430" t="s">
        <v>3286</v>
      </c>
      <c r="AH430" t="s">
        <v>3287</v>
      </c>
      <c r="AI430" t="s">
        <v>3288</v>
      </c>
      <c r="AJ430" t="s">
        <v>1559</v>
      </c>
      <c r="AL430" t="s">
        <v>3283</v>
      </c>
      <c r="AN430" t="s">
        <v>1560</v>
      </c>
      <c r="AO430" t="s">
        <v>1561</v>
      </c>
    </row>
    <row r="431" spans="1:41" hidden="1" x14ac:dyDescent="0.25">
      <c r="A431" s="79">
        <v>43985</v>
      </c>
      <c r="B431" s="80">
        <v>0.82606481481481486</v>
      </c>
      <c r="C431" t="s">
        <v>1543</v>
      </c>
      <c r="E431" t="s">
        <v>1571</v>
      </c>
      <c r="F431" t="s">
        <v>1546</v>
      </c>
      <c r="G431" t="s">
        <v>1547</v>
      </c>
      <c r="H431">
        <v>-12.63</v>
      </c>
      <c r="I431">
        <v>0</v>
      </c>
      <c r="J431">
        <v>-12.63</v>
      </c>
      <c r="K431" t="s">
        <v>1548</v>
      </c>
      <c r="M431" t="s">
        <v>3289</v>
      </c>
      <c r="P431" t="s">
        <v>3283</v>
      </c>
      <c r="Q431">
        <v>264493480289</v>
      </c>
      <c r="R431">
        <v>0</v>
      </c>
      <c r="S431">
        <v>0</v>
      </c>
      <c r="T431">
        <v>12.63</v>
      </c>
      <c r="Y431" t="s">
        <v>3281</v>
      </c>
      <c r="AA431" t="s">
        <v>3284</v>
      </c>
      <c r="AB431">
        <v>1</v>
      </c>
      <c r="AC431">
        <v>20418299719807</v>
      </c>
      <c r="AD431" s="81">
        <v>6378.42</v>
      </c>
      <c r="AL431" t="s">
        <v>3283</v>
      </c>
      <c r="AO431" t="s">
        <v>1573</v>
      </c>
    </row>
    <row r="432" spans="1:41" hidden="1" x14ac:dyDescent="0.25">
      <c r="A432" s="79">
        <v>43985</v>
      </c>
      <c r="B432" s="80">
        <v>0.84620370370370368</v>
      </c>
      <c r="C432" t="s">
        <v>1543</v>
      </c>
      <c r="D432" t="s">
        <v>3290</v>
      </c>
      <c r="E432" t="s">
        <v>1545</v>
      </c>
      <c r="F432" t="s">
        <v>1546</v>
      </c>
      <c r="G432" t="s">
        <v>1547</v>
      </c>
      <c r="H432">
        <v>843.38</v>
      </c>
      <c r="I432">
        <v>-24.76</v>
      </c>
      <c r="J432">
        <v>818.62</v>
      </c>
      <c r="K432" t="s">
        <v>1548</v>
      </c>
      <c r="L432" t="s">
        <v>1549</v>
      </c>
      <c r="M432" t="s">
        <v>3291</v>
      </c>
      <c r="N432" t="s">
        <v>3292</v>
      </c>
      <c r="O432" t="s">
        <v>1552</v>
      </c>
      <c r="P432" t="s">
        <v>3293</v>
      </c>
      <c r="Q432">
        <v>264727061930</v>
      </c>
      <c r="R432">
        <v>0</v>
      </c>
      <c r="S432">
        <v>0</v>
      </c>
      <c r="T432">
        <v>53.33</v>
      </c>
      <c r="AA432" t="s">
        <v>3294</v>
      </c>
      <c r="AB432">
        <v>1</v>
      </c>
      <c r="AC432">
        <v>5024484308412780</v>
      </c>
      <c r="AD432" s="81">
        <v>7197.04</v>
      </c>
      <c r="AE432" t="s">
        <v>3295</v>
      </c>
      <c r="AG432" t="s">
        <v>3296</v>
      </c>
      <c r="AH432" t="s">
        <v>2550</v>
      </c>
      <c r="AI432">
        <v>44093</v>
      </c>
      <c r="AJ432" t="s">
        <v>1559</v>
      </c>
      <c r="AL432" t="s">
        <v>3293</v>
      </c>
      <c r="AN432" t="s">
        <v>1560</v>
      </c>
      <c r="AO432" t="s">
        <v>1561</v>
      </c>
    </row>
    <row r="433" spans="1:41" hidden="1" x14ac:dyDescent="0.25">
      <c r="A433" s="79">
        <v>43985</v>
      </c>
      <c r="B433" s="80">
        <v>0.84620370370370368</v>
      </c>
      <c r="C433" t="s">
        <v>1543</v>
      </c>
      <c r="E433" t="s">
        <v>1571</v>
      </c>
      <c r="F433" t="s">
        <v>1546</v>
      </c>
      <c r="G433" t="s">
        <v>1547</v>
      </c>
      <c r="H433">
        <v>-53.33</v>
      </c>
      <c r="I433">
        <v>0</v>
      </c>
      <c r="J433">
        <v>-53.33</v>
      </c>
      <c r="K433" t="s">
        <v>1548</v>
      </c>
      <c r="M433" t="s">
        <v>3297</v>
      </c>
      <c r="P433" t="s">
        <v>3293</v>
      </c>
      <c r="Q433">
        <v>264727061930</v>
      </c>
      <c r="R433">
        <v>0</v>
      </c>
      <c r="S433">
        <v>0</v>
      </c>
      <c r="T433">
        <v>53.33</v>
      </c>
      <c r="Y433" t="s">
        <v>3291</v>
      </c>
      <c r="AA433" t="s">
        <v>3294</v>
      </c>
      <c r="AB433">
        <v>1</v>
      </c>
      <c r="AC433">
        <v>5024484308412780</v>
      </c>
      <c r="AD433" s="81">
        <v>7143.71</v>
      </c>
      <c r="AL433" t="s">
        <v>3293</v>
      </c>
      <c r="AO433" t="s">
        <v>1573</v>
      </c>
    </row>
    <row r="434" spans="1:41" hidden="1" x14ac:dyDescent="0.25">
      <c r="A434" s="79">
        <v>43985</v>
      </c>
      <c r="B434" s="80">
        <v>0.85201388888888896</v>
      </c>
      <c r="C434" t="s">
        <v>1543</v>
      </c>
      <c r="D434" t="s">
        <v>3280</v>
      </c>
      <c r="E434" t="s">
        <v>1545</v>
      </c>
      <c r="F434" t="s">
        <v>1546</v>
      </c>
      <c r="G434" t="s">
        <v>1547</v>
      </c>
      <c r="H434">
        <v>57.13</v>
      </c>
      <c r="I434">
        <v>-1.96</v>
      </c>
      <c r="J434">
        <v>55.17</v>
      </c>
      <c r="K434" t="s">
        <v>1548</v>
      </c>
      <c r="L434" t="s">
        <v>1549</v>
      </c>
      <c r="M434" t="s">
        <v>3298</v>
      </c>
      <c r="N434" t="s">
        <v>3282</v>
      </c>
      <c r="O434" t="s">
        <v>1552</v>
      </c>
      <c r="P434" t="s">
        <v>3299</v>
      </c>
      <c r="Q434">
        <v>264499785948</v>
      </c>
      <c r="R434">
        <v>0</v>
      </c>
      <c r="S434">
        <v>0</v>
      </c>
      <c r="T434">
        <v>4.2300000000000004</v>
      </c>
      <c r="AA434" t="s">
        <v>3300</v>
      </c>
      <c r="AB434">
        <v>1</v>
      </c>
      <c r="AC434">
        <v>1452404871056290</v>
      </c>
      <c r="AD434" s="81">
        <v>7198.88</v>
      </c>
      <c r="AE434" t="s">
        <v>3285</v>
      </c>
      <c r="AG434" t="s">
        <v>3286</v>
      </c>
      <c r="AH434" t="s">
        <v>3287</v>
      </c>
      <c r="AI434" t="s">
        <v>3288</v>
      </c>
      <c r="AJ434" t="s">
        <v>1559</v>
      </c>
      <c r="AL434" t="s">
        <v>3299</v>
      </c>
      <c r="AN434" t="s">
        <v>1560</v>
      </c>
      <c r="AO434" t="s">
        <v>1561</v>
      </c>
    </row>
    <row r="435" spans="1:41" hidden="1" x14ac:dyDescent="0.25">
      <c r="A435" s="79">
        <v>43985</v>
      </c>
      <c r="B435" s="80">
        <v>0.85201388888888896</v>
      </c>
      <c r="C435" t="s">
        <v>1543</v>
      </c>
      <c r="E435" t="s">
        <v>1571</v>
      </c>
      <c r="F435" t="s">
        <v>1546</v>
      </c>
      <c r="G435" t="s">
        <v>1547</v>
      </c>
      <c r="H435">
        <v>-4.2300000000000004</v>
      </c>
      <c r="I435">
        <v>0</v>
      </c>
      <c r="J435">
        <v>-4.2300000000000004</v>
      </c>
      <c r="K435" t="s">
        <v>1548</v>
      </c>
      <c r="M435" t="s">
        <v>3301</v>
      </c>
      <c r="P435" t="s">
        <v>3299</v>
      </c>
      <c r="Q435">
        <v>264499785948</v>
      </c>
      <c r="R435">
        <v>0</v>
      </c>
      <c r="S435">
        <v>0</v>
      </c>
      <c r="T435">
        <v>4.2300000000000004</v>
      </c>
      <c r="Y435" t="s">
        <v>3298</v>
      </c>
      <c r="AA435" t="s">
        <v>3300</v>
      </c>
      <c r="AB435">
        <v>1</v>
      </c>
      <c r="AC435">
        <v>1452404871056290</v>
      </c>
      <c r="AD435" s="81">
        <v>7194.65</v>
      </c>
      <c r="AL435" t="s">
        <v>3299</v>
      </c>
      <c r="AO435" t="s">
        <v>1573</v>
      </c>
    </row>
    <row r="436" spans="1:41" hidden="1" x14ac:dyDescent="0.25">
      <c r="A436" s="79">
        <v>43985</v>
      </c>
      <c r="B436" s="80">
        <v>0.86949074074074073</v>
      </c>
      <c r="C436" t="s">
        <v>1543</v>
      </c>
      <c r="D436" t="s">
        <v>3302</v>
      </c>
      <c r="E436" t="s">
        <v>1545</v>
      </c>
      <c r="F436" t="s">
        <v>1546</v>
      </c>
      <c r="G436" t="s">
        <v>1547</v>
      </c>
      <c r="H436">
        <v>185.9</v>
      </c>
      <c r="I436">
        <v>-5.69</v>
      </c>
      <c r="J436">
        <v>180.21</v>
      </c>
      <c r="K436" t="s">
        <v>1548</v>
      </c>
      <c r="L436" t="s">
        <v>1549</v>
      </c>
      <c r="M436" t="s">
        <v>3303</v>
      </c>
      <c r="N436" t="s">
        <v>3304</v>
      </c>
      <c r="O436" t="s">
        <v>1552</v>
      </c>
      <c r="P436" t="s">
        <v>3305</v>
      </c>
      <c r="Q436">
        <v>283652297771</v>
      </c>
      <c r="R436">
        <v>0</v>
      </c>
      <c r="S436">
        <v>0</v>
      </c>
      <c r="T436">
        <v>0</v>
      </c>
      <c r="AA436" t="s">
        <v>3306</v>
      </c>
      <c r="AB436">
        <v>1</v>
      </c>
      <c r="AC436">
        <v>421629931803164</v>
      </c>
      <c r="AD436" s="81">
        <v>7374.86</v>
      </c>
      <c r="AE436" t="s">
        <v>3307</v>
      </c>
      <c r="AG436" t="s">
        <v>3308</v>
      </c>
      <c r="AH436" t="s">
        <v>2242</v>
      </c>
      <c r="AI436" t="s">
        <v>3309</v>
      </c>
      <c r="AJ436" t="s">
        <v>1559</v>
      </c>
      <c r="AL436" t="s">
        <v>3305</v>
      </c>
      <c r="AN436" t="s">
        <v>1560</v>
      </c>
      <c r="AO436" t="s">
        <v>1561</v>
      </c>
    </row>
    <row r="437" spans="1:41" hidden="1" x14ac:dyDescent="0.25">
      <c r="A437" s="79">
        <v>43985</v>
      </c>
      <c r="B437" s="80">
        <v>0.89872685185185175</v>
      </c>
      <c r="C437" t="s">
        <v>1543</v>
      </c>
      <c r="D437" t="s">
        <v>3310</v>
      </c>
      <c r="E437" t="s">
        <v>1545</v>
      </c>
      <c r="F437" t="s">
        <v>1546</v>
      </c>
      <c r="G437" t="s">
        <v>1547</v>
      </c>
      <c r="H437">
        <v>31.67</v>
      </c>
      <c r="I437">
        <v>-1.22</v>
      </c>
      <c r="J437">
        <v>30.45</v>
      </c>
      <c r="K437" t="s">
        <v>1548</v>
      </c>
      <c r="L437" t="s">
        <v>1549</v>
      </c>
      <c r="M437" t="s">
        <v>3311</v>
      </c>
      <c r="N437" t="s">
        <v>3312</v>
      </c>
      <c r="O437" t="s">
        <v>1552</v>
      </c>
      <c r="P437" t="s">
        <v>3313</v>
      </c>
      <c r="Q437">
        <v>254032328023</v>
      </c>
      <c r="R437">
        <v>0</v>
      </c>
      <c r="S437">
        <v>0</v>
      </c>
      <c r="T437">
        <v>1.65</v>
      </c>
      <c r="AA437" t="s">
        <v>3314</v>
      </c>
      <c r="AB437">
        <v>1</v>
      </c>
      <c r="AD437" s="81">
        <v>7405.31</v>
      </c>
      <c r="AE437" t="s">
        <v>3315</v>
      </c>
      <c r="AG437" t="s">
        <v>3316</v>
      </c>
      <c r="AH437" t="s">
        <v>1894</v>
      </c>
      <c r="AI437" t="s">
        <v>3317</v>
      </c>
      <c r="AJ437" t="s">
        <v>1559</v>
      </c>
      <c r="AK437">
        <v>2316321147</v>
      </c>
      <c r="AL437" t="s">
        <v>3313</v>
      </c>
      <c r="AN437" t="s">
        <v>1560</v>
      </c>
      <c r="AO437" t="s">
        <v>1561</v>
      </c>
    </row>
    <row r="438" spans="1:41" hidden="1" x14ac:dyDescent="0.25">
      <c r="A438" s="79">
        <v>43985</v>
      </c>
      <c r="B438" s="80">
        <v>0.89872685185185175</v>
      </c>
      <c r="C438" t="s">
        <v>1543</v>
      </c>
      <c r="E438" t="s">
        <v>1571</v>
      </c>
      <c r="F438" t="s">
        <v>1546</v>
      </c>
      <c r="G438" t="s">
        <v>1547</v>
      </c>
      <c r="H438">
        <v>-1.65</v>
      </c>
      <c r="I438">
        <v>0</v>
      </c>
      <c r="J438">
        <v>-1.65</v>
      </c>
      <c r="K438" t="s">
        <v>1548</v>
      </c>
      <c r="M438" t="s">
        <v>3318</v>
      </c>
      <c r="P438" t="s">
        <v>3313</v>
      </c>
      <c r="Q438">
        <v>254032328023</v>
      </c>
      <c r="R438">
        <v>0</v>
      </c>
      <c r="S438">
        <v>0</v>
      </c>
      <c r="T438">
        <v>1.65</v>
      </c>
      <c r="Y438" t="s">
        <v>3311</v>
      </c>
      <c r="AA438" t="s">
        <v>3314</v>
      </c>
      <c r="AB438">
        <v>1</v>
      </c>
      <c r="AD438" s="81">
        <v>7403.66</v>
      </c>
      <c r="AL438" t="s">
        <v>3313</v>
      </c>
      <c r="AO438" t="s">
        <v>1573</v>
      </c>
    </row>
    <row r="439" spans="1:41" hidden="1" x14ac:dyDescent="0.25">
      <c r="A439" s="79">
        <v>43985</v>
      </c>
      <c r="B439" s="80">
        <v>0.90135416666666668</v>
      </c>
      <c r="C439" t="s">
        <v>1543</v>
      </c>
      <c r="D439" t="s">
        <v>1614</v>
      </c>
      <c r="E439" t="s">
        <v>1615</v>
      </c>
      <c r="F439" t="s">
        <v>1546</v>
      </c>
      <c r="G439" t="s">
        <v>1547</v>
      </c>
      <c r="H439">
        <v>-2.0099999999999998</v>
      </c>
      <c r="I439">
        <v>0</v>
      </c>
      <c r="J439">
        <v>-2.0099999999999998</v>
      </c>
      <c r="K439" t="s">
        <v>1549</v>
      </c>
      <c r="L439" t="s">
        <v>2055</v>
      </c>
      <c r="M439" t="s">
        <v>3319</v>
      </c>
      <c r="O439" t="s">
        <v>1618</v>
      </c>
      <c r="P439" t="s">
        <v>3320</v>
      </c>
      <c r="Q439"/>
      <c r="R439">
        <v>0</v>
      </c>
      <c r="T439">
        <v>0</v>
      </c>
      <c r="Y439" t="s">
        <v>1620</v>
      </c>
      <c r="Z439" t="s">
        <v>3321</v>
      </c>
      <c r="AB439">
        <v>1</v>
      </c>
      <c r="AD439" s="81">
        <v>7401.65</v>
      </c>
      <c r="AL439" t="s">
        <v>3320</v>
      </c>
      <c r="AO439" t="s">
        <v>1573</v>
      </c>
    </row>
    <row r="440" spans="1:41" hidden="1" x14ac:dyDescent="0.25">
      <c r="A440" s="79">
        <v>43985</v>
      </c>
      <c r="B440" s="80">
        <v>0.90443287037037035</v>
      </c>
      <c r="C440" t="s">
        <v>1543</v>
      </c>
      <c r="D440" t="s">
        <v>1614</v>
      </c>
      <c r="E440" t="s">
        <v>1615</v>
      </c>
      <c r="F440" t="s">
        <v>1546</v>
      </c>
      <c r="G440" t="s">
        <v>1547</v>
      </c>
      <c r="H440">
        <v>-1.1100000000000001</v>
      </c>
      <c r="I440">
        <v>0</v>
      </c>
      <c r="J440">
        <v>-1.1100000000000001</v>
      </c>
      <c r="K440" t="s">
        <v>1549</v>
      </c>
      <c r="L440" t="s">
        <v>2055</v>
      </c>
      <c r="M440" t="s">
        <v>3322</v>
      </c>
      <c r="O440" t="s">
        <v>1618</v>
      </c>
      <c r="P440" t="s">
        <v>3323</v>
      </c>
      <c r="Q440"/>
      <c r="R440">
        <v>0</v>
      </c>
      <c r="T440">
        <v>0</v>
      </c>
      <c r="Y440" t="s">
        <v>1620</v>
      </c>
      <c r="Z440" t="s">
        <v>3324</v>
      </c>
      <c r="AB440">
        <v>1</v>
      </c>
      <c r="AD440" s="81">
        <v>7400.54</v>
      </c>
      <c r="AL440" t="s">
        <v>3323</v>
      </c>
      <c r="AO440" t="s">
        <v>1573</v>
      </c>
    </row>
    <row r="441" spans="1:41" hidden="1" x14ac:dyDescent="0.25">
      <c r="A441" s="79">
        <v>43985</v>
      </c>
      <c r="B441" s="80">
        <v>0.90519675925925924</v>
      </c>
      <c r="C441" t="s">
        <v>1543</v>
      </c>
      <c r="D441" t="s">
        <v>3325</v>
      </c>
      <c r="E441" t="s">
        <v>1545</v>
      </c>
      <c r="F441" t="s">
        <v>1546</v>
      </c>
      <c r="G441" t="s">
        <v>1547</v>
      </c>
      <c r="H441">
        <v>40.4</v>
      </c>
      <c r="I441">
        <v>-1.47</v>
      </c>
      <c r="J441">
        <v>38.93</v>
      </c>
      <c r="K441" t="s">
        <v>1548</v>
      </c>
      <c r="L441" t="s">
        <v>1549</v>
      </c>
      <c r="M441" t="s">
        <v>3326</v>
      </c>
      <c r="N441" t="s">
        <v>3327</v>
      </c>
      <c r="O441" t="s">
        <v>1552</v>
      </c>
      <c r="P441" t="s">
        <v>3328</v>
      </c>
      <c r="Q441">
        <v>254528530848</v>
      </c>
      <c r="R441">
        <v>0</v>
      </c>
      <c r="S441">
        <v>0</v>
      </c>
      <c r="T441">
        <v>2.38</v>
      </c>
      <c r="AA441" t="s">
        <v>3329</v>
      </c>
      <c r="AB441">
        <v>1</v>
      </c>
      <c r="AC441">
        <v>2743035933487100</v>
      </c>
      <c r="AD441" s="81">
        <v>7439.47</v>
      </c>
      <c r="AE441" t="s">
        <v>3330</v>
      </c>
      <c r="AG441" t="s">
        <v>3331</v>
      </c>
      <c r="AH441" t="s">
        <v>1815</v>
      </c>
      <c r="AI441" t="s">
        <v>3332</v>
      </c>
      <c r="AJ441" t="s">
        <v>1559</v>
      </c>
      <c r="AL441" t="s">
        <v>3328</v>
      </c>
      <c r="AN441" t="s">
        <v>1560</v>
      </c>
      <c r="AO441" t="s">
        <v>1561</v>
      </c>
    </row>
    <row r="442" spans="1:41" hidden="1" x14ac:dyDescent="0.25">
      <c r="A442" s="79">
        <v>43985</v>
      </c>
      <c r="B442" s="80">
        <v>0.90519675925925924</v>
      </c>
      <c r="C442" t="s">
        <v>1543</v>
      </c>
      <c r="E442" t="s">
        <v>1571</v>
      </c>
      <c r="F442" t="s">
        <v>1546</v>
      </c>
      <c r="G442" t="s">
        <v>1547</v>
      </c>
      <c r="H442">
        <v>-2.38</v>
      </c>
      <c r="I442">
        <v>0</v>
      </c>
      <c r="J442">
        <v>-2.38</v>
      </c>
      <c r="K442" t="s">
        <v>1548</v>
      </c>
      <c r="M442" t="s">
        <v>3333</v>
      </c>
      <c r="P442" t="s">
        <v>3328</v>
      </c>
      <c r="Q442">
        <v>254528530848</v>
      </c>
      <c r="R442">
        <v>0</v>
      </c>
      <c r="S442">
        <v>0</v>
      </c>
      <c r="T442">
        <v>2.38</v>
      </c>
      <c r="Y442" t="s">
        <v>3326</v>
      </c>
      <c r="AA442" t="s">
        <v>3329</v>
      </c>
      <c r="AB442">
        <v>1</v>
      </c>
      <c r="AC442">
        <v>2743035933487100</v>
      </c>
      <c r="AD442" s="81">
        <v>7437.09</v>
      </c>
      <c r="AL442" t="s">
        <v>3328</v>
      </c>
      <c r="AO442" t="s">
        <v>1573</v>
      </c>
    </row>
    <row r="443" spans="1:41" hidden="1" x14ac:dyDescent="0.25">
      <c r="A443" s="79">
        <v>43985</v>
      </c>
      <c r="B443" s="80">
        <v>0.92872685185185189</v>
      </c>
      <c r="C443" t="s">
        <v>1543</v>
      </c>
      <c r="D443" t="s">
        <v>3334</v>
      </c>
      <c r="E443" t="s">
        <v>1545</v>
      </c>
      <c r="F443" t="s">
        <v>1546</v>
      </c>
      <c r="G443" t="s">
        <v>1547</v>
      </c>
      <c r="H443">
        <v>94.01</v>
      </c>
      <c r="I443">
        <v>-3.03</v>
      </c>
      <c r="J443">
        <v>90.98</v>
      </c>
      <c r="K443" t="s">
        <v>1548</v>
      </c>
      <c r="L443" t="s">
        <v>1549</v>
      </c>
      <c r="M443" t="s">
        <v>3335</v>
      </c>
      <c r="N443" t="s">
        <v>3336</v>
      </c>
      <c r="O443" t="s">
        <v>1552</v>
      </c>
      <c r="P443" t="s">
        <v>3337</v>
      </c>
      <c r="Q443">
        <v>263969683390</v>
      </c>
      <c r="R443">
        <v>0</v>
      </c>
      <c r="S443">
        <v>0</v>
      </c>
      <c r="T443">
        <v>4.99</v>
      </c>
      <c r="AA443" t="s">
        <v>3338</v>
      </c>
      <c r="AB443">
        <v>1</v>
      </c>
      <c r="AD443" s="81">
        <v>7528.07</v>
      </c>
      <c r="AE443" t="s">
        <v>3339</v>
      </c>
      <c r="AG443" t="s">
        <v>3340</v>
      </c>
      <c r="AH443" t="s">
        <v>2822</v>
      </c>
      <c r="AI443" t="s">
        <v>3341</v>
      </c>
      <c r="AJ443" t="s">
        <v>1559</v>
      </c>
      <c r="AK443">
        <v>6025767835</v>
      </c>
      <c r="AL443" t="s">
        <v>3337</v>
      </c>
      <c r="AN443" t="s">
        <v>1560</v>
      </c>
      <c r="AO443" t="s">
        <v>1561</v>
      </c>
    </row>
    <row r="444" spans="1:41" hidden="1" x14ac:dyDescent="0.25">
      <c r="A444" s="79">
        <v>43985</v>
      </c>
      <c r="B444" s="80">
        <v>0.92872685185185189</v>
      </c>
      <c r="C444" t="s">
        <v>1543</v>
      </c>
      <c r="E444" t="s">
        <v>1571</v>
      </c>
      <c r="F444" t="s">
        <v>1546</v>
      </c>
      <c r="G444" t="s">
        <v>1547</v>
      </c>
      <c r="H444">
        <v>-4.99</v>
      </c>
      <c r="I444">
        <v>0</v>
      </c>
      <c r="J444">
        <v>-4.99</v>
      </c>
      <c r="K444" t="s">
        <v>1548</v>
      </c>
      <c r="M444" t="s">
        <v>3342</v>
      </c>
      <c r="P444" t="s">
        <v>3337</v>
      </c>
      <c r="Q444">
        <v>263969683390</v>
      </c>
      <c r="R444">
        <v>0</v>
      </c>
      <c r="S444">
        <v>0</v>
      </c>
      <c r="T444">
        <v>4.99</v>
      </c>
      <c r="Y444" t="s">
        <v>3335</v>
      </c>
      <c r="AA444" t="s">
        <v>3338</v>
      </c>
      <c r="AB444">
        <v>1</v>
      </c>
      <c r="AD444" s="81">
        <v>7523.08</v>
      </c>
      <c r="AL444" t="s">
        <v>3337</v>
      </c>
      <c r="AO444" t="s">
        <v>1573</v>
      </c>
    </row>
    <row r="445" spans="1:41" hidden="1" x14ac:dyDescent="0.25">
      <c r="A445" s="79">
        <v>43985</v>
      </c>
      <c r="B445" s="80">
        <v>0.9601157407407408</v>
      </c>
      <c r="C445" t="s">
        <v>1543</v>
      </c>
      <c r="D445" t="s">
        <v>3343</v>
      </c>
      <c r="E445" t="s">
        <v>1545</v>
      </c>
      <c r="F445" t="s">
        <v>1546</v>
      </c>
      <c r="G445" t="s">
        <v>1547</v>
      </c>
      <c r="H445">
        <v>38.049999999999997</v>
      </c>
      <c r="I445">
        <v>-1.4</v>
      </c>
      <c r="J445">
        <v>36.65</v>
      </c>
      <c r="K445" t="s">
        <v>1548</v>
      </c>
      <c r="L445" t="s">
        <v>1549</v>
      </c>
      <c r="M445" t="s">
        <v>3344</v>
      </c>
      <c r="N445" t="s">
        <v>3345</v>
      </c>
      <c r="O445" t="s">
        <v>1552</v>
      </c>
      <c r="P445" t="s">
        <v>3346</v>
      </c>
      <c r="Q445">
        <v>264742198591</v>
      </c>
      <c r="R445">
        <v>0</v>
      </c>
      <c r="S445">
        <v>0</v>
      </c>
      <c r="T445">
        <v>0</v>
      </c>
      <c r="AA445" t="s">
        <v>3347</v>
      </c>
      <c r="AB445">
        <v>1</v>
      </c>
      <c r="AC445">
        <v>4396447716967630</v>
      </c>
      <c r="AD445" s="81">
        <v>7559.73</v>
      </c>
      <c r="AE445" t="s">
        <v>3348</v>
      </c>
      <c r="AG445" t="s">
        <v>3349</v>
      </c>
      <c r="AH445" t="s">
        <v>3350</v>
      </c>
      <c r="AI445" t="s">
        <v>3351</v>
      </c>
      <c r="AJ445" t="s">
        <v>1559</v>
      </c>
      <c r="AL445" t="s">
        <v>3346</v>
      </c>
      <c r="AN445" t="s">
        <v>1560</v>
      </c>
      <c r="AO445" t="s">
        <v>1561</v>
      </c>
    </row>
    <row r="446" spans="1:41" hidden="1" x14ac:dyDescent="0.25">
      <c r="A446" s="79">
        <v>43985</v>
      </c>
      <c r="B446" s="80">
        <v>0.96626157407407398</v>
      </c>
      <c r="C446" t="s">
        <v>1543</v>
      </c>
      <c r="D446" t="s">
        <v>1614</v>
      </c>
      <c r="E446" t="s">
        <v>1615</v>
      </c>
      <c r="F446" t="s">
        <v>1546</v>
      </c>
      <c r="G446" t="s">
        <v>1547</v>
      </c>
      <c r="H446">
        <v>-1.24</v>
      </c>
      <c r="I446">
        <v>0</v>
      </c>
      <c r="J446">
        <v>-1.24</v>
      </c>
      <c r="K446" t="s">
        <v>1549</v>
      </c>
      <c r="L446" t="s">
        <v>2055</v>
      </c>
      <c r="M446" t="s">
        <v>3352</v>
      </c>
      <c r="O446" t="s">
        <v>1618</v>
      </c>
      <c r="P446" t="s">
        <v>3353</v>
      </c>
      <c r="Q446"/>
      <c r="R446">
        <v>0</v>
      </c>
      <c r="T446">
        <v>0</v>
      </c>
      <c r="Y446" t="s">
        <v>1620</v>
      </c>
      <c r="Z446" t="s">
        <v>3354</v>
      </c>
      <c r="AB446">
        <v>1</v>
      </c>
      <c r="AD446" s="81">
        <v>7558.49</v>
      </c>
      <c r="AL446" t="s">
        <v>3353</v>
      </c>
      <c r="AO446" t="s">
        <v>1573</v>
      </c>
    </row>
    <row r="447" spans="1:41" hidden="1" x14ac:dyDescent="0.25">
      <c r="A447" s="79">
        <v>43985</v>
      </c>
      <c r="B447" s="80">
        <v>0.97424768518518512</v>
      </c>
      <c r="C447" t="s">
        <v>1543</v>
      </c>
      <c r="D447" t="s">
        <v>3355</v>
      </c>
      <c r="E447" t="s">
        <v>1545</v>
      </c>
      <c r="F447" t="s">
        <v>1546</v>
      </c>
      <c r="G447" t="s">
        <v>1547</v>
      </c>
      <c r="H447">
        <v>102.89</v>
      </c>
      <c r="I447">
        <v>-3.28</v>
      </c>
      <c r="J447">
        <v>99.61</v>
      </c>
      <c r="K447" t="s">
        <v>1548</v>
      </c>
      <c r="L447" t="s">
        <v>1549</v>
      </c>
      <c r="M447" t="s">
        <v>3356</v>
      </c>
      <c r="N447" t="s">
        <v>3357</v>
      </c>
      <c r="O447" t="s">
        <v>1552</v>
      </c>
      <c r="P447" t="s">
        <v>3358</v>
      </c>
      <c r="Q447">
        <v>254607524514</v>
      </c>
      <c r="R447">
        <v>0</v>
      </c>
      <c r="S447">
        <v>0</v>
      </c>
      <c r="T447">
        <v>7.84</v>
      </c>
      <c r="AA447" t="s">
        <v>3359</v>
      </c>
      <c r="AB447">
        <v>1</v>
      </c>
      <c r="AC447">
        <v>3694072560261600</v>
      </c>
      <c r="AD447" s="81">
        <v>7658.1</v>
      </c>
      <c r="AE447" t="s">
        <v>3360</v>
      </c>
      <c r="AF447" t="s">
        <v>3361</v>
      </c>
      <c r="AG447" t="s">
        <v>3362</v>
      </c>
      <c r="AH447" t="s">
        <v>2034</v>
      </c>
      <c r="AI447" t="s">
        <v>3363</v>
      </c>
      <c r="AJ447" t="s">
        <v>1559</v>
      </c>
      <c r="AL447" t="s">
        <v>3358</v>
      </c>
      <c r="AN447" t="s">
        <v>1560</v>
      </c>
      <c r="AO447" t="s">
        <v>1561</v>
      </c>
    </row>
    <row r="448" spans="1:41" hidden="1" x14ac:dyDescent="0.25">
      <c r="A448" s="79">
        <v>43985</v>
      </c>
      <c r="B448" s="80">
        <v>0.97424768518518512</v>
      </c>
      <c r="C448" t="s">
        <v>1543</v>
      </c>
      <c r="E448" t="s">
        <v>1571</v>
      </c>
      <c r="F448" t="s">
        <v>1546</v>
      </c>
      <c r="G448" t="s">
        <v>1547</v>
      </c>
      <c r="H448">
        <v>-7.84</v>
      </c>
      <c r="I448">
        <v>0</v>
      </c>
      <c r="J448">
        <v>-7.84</v>
      </c>
      <c r="K448" t="s">
        <v>1548</v>
      </c>
      <c r="M448" t="s">
        <v>3364</v>
      </c>
      <c r="P448" t="s">
        <v>3358</v>
      </c>
      <c r="Q448">
        <v>254607524514</v>
      </c>
      <c r="R448">
        <v>0</v>
      </c>
      <c r="S448">
        <v>0</v>
      </c>
      <c r="T448">
        <v>7.84</v>
      </c>
      <c r="Y448" t="s">
        <v>3356</v>
      </c>
      <c r="AA448" t="s">
        <v>3359</v>
      </c>
      <c r="AB448">
        <v>1</v>
      </c>
      <c r="AC448">
        <v>3694072560261600</v>
      </c>
      <c r="AD448" s="81">
        <v>7650.26</v>
      </c>
      <c r="AL448" t="s">
        <v>3358</v>
      </c>
      <c r="AO448" t="s">
        <v>1573</v>
      </c>
    </row>
    <row r="449" spans="1:41" hidden="1" x14ac:dyDescent="0.25">
      <c r="A449" s="79">
        <v>43985</v>
      </c>
      <c r="B449" s="80">
        <v>0.98395833333333327</v>
      </c>
      <c r="C449" t="s">
        <v>1543</v>
      </c>
      <c r="D449" t="s">
        <v>1614</v>
      </c>
      <c r="E449" t="s">
        <v>1615</v>
      </c>
      <c r="F449" t="s">
        <v>1546</v>
      </c>
      <c r="G449" t="s">
        <v>1547</v>
      </c>
      <c r="H449">
        <v>-3.43</v>
      </c>
      <c r="I449">
        <v>0</v>
      </c>
      <c r="J449">
        <v>-3.43</v>
      </c>
      <c r="K449" t="s">
        <v>1549</v>
      </c>
      <c r="L449" t="s">
        <v>2055</v>
      </c>
      <c r="M449" t="s">
        <v>3365</v>
      </c>
      <c r="O449" t="s">
        <v>1618</v>
      </c>
      <c r="P449" t="s">
        <v>3366</v>
      </c>
      <c r="Q449"/>
      <c r="R449">
        <v>0</v>
      </c>
      <c r="T449">
        <v>0</v>
      </c>
      <c r="Y449" t="s">
        <v>1620</v>
      </c>
      <c r="Z449" t="s">
        <v>3367</v>
      </c>
      <c r="AB449">
        <v>1</v>
      </c>
      <c r="AD449" s="81">
        <v>7646.83</v>
      </c>
      <c r="AL449" t="s">
        <v>3366</v>
      </c>
      <c r="AO449" t="s">
        <v>1573</v>
      </c>
    </row>
    <row r="450" spans="1:41" hidden="1" x14ac:dyDescent="0.25">
      <c r="A450" s="79">
        <v>43986</v>
      </c>
      <c r="B450" s="80">
        <v>1.0613425925925927E-2</v>
      </c>
      <c r="C450" t="s">
        <v>1543</v>
      </c>
      <c r="D450" t="s">
        <v>3368</v>
      </c>
      <c r="E450" t="s">
        <v>1545</v>
      </c>
      <c r="F450" t="s">
        <v>1546</v>
      </c>
      <c r="G450" t="s">
        <v>1547</v>
      </c>
      <c r="H450">
        <v>73.66</v>
      </c>
      <c r="I450">
        <v>-2.44</v>
      </c>
      <c r="J450">
        <v>71.22</v>
      </c>
      <c r="K450" t="s">
        <v>1548</v>
      </c>
      <c r="L450" t="s">
        <v>1549</v>
      </c>
      <c r="M450" t="s">
        <v>3369</v>
      </c>
      <c r="N450" t="s">
        <v>3370</v>
      </c>
      <c r="O450" t="s">
        <v>1552</v>
      </c>
      <c r="P450" t="s">
        <v>3371</v>
      </c>
      <c r="Q450">
        <v>254587331721</v>
      </c>
      <c r="R450">
        <v>0</v>
      </c>
      <c r="S450">
        <v>0</v>
      </c>
      <c r="T450">
        <v>5.61</v>
      </c>
      <c r="AA450" t="s">
        <v>3372</v>
      </c>
      <c r="AB450">
        <v>1</v>
      </c>
      <c r="AC450">
        <v>2058625720884440</v>
      </c>
      <c r="AD450" s="81">
        <v>7718.05</v>
      </c>
      <c r="AE450" t="s">
        <v>3373</v>
      </c>
      <c r="AG450" t="s">
        <v>3374</v>
      </c>
      <c r="AH450" t="s">
        <v>2034</v>
      </c>
      <c r="AI450" t="s">
        <v>3375</v>
      </c>
      <c r="AJ450" t="s">
        <v>1559</v>
      </c>
      <c r="AL450" t="s">
        <v>3371</v>
      </c>
      <c r="AN450" t="s">
        <v>1560</v>
      </c>
      <c r="AO450" t="s">
        <v>1561</v>
      </c>
    </row>
    <row r="451" spans="1:41" hidden="1" x14ac:dyDescent="0.25">
      <c r="A451" s="79">
        <v>43986</v>
      </c>
      <c r="B451" s="80">
        <v>1.0613425925925927E-2</v>
      </c>
      <c r="C451" t="s">
        <v>1543</v>
      </c>
      <c r="E451" t="s">
        <v>1571</v>
      </c>
      <c r="F451" t="s">
        <v>1546</v>
      </c>
      <c r="G451" t="s">
        <v>1547</v>
      </c>
      <c r="H451">
        <v>-5.61</v>
      </c>
      <c r="I451">
        <v>0</v>
      </c>
      <c r="J451">
        <v>-5.61</v>
      </c>
      <c r="K451" t="s">
        <v>1548</v>
      </c>
      <c r="M451" s="82" t="s">
        <v>3376</v>
      </c>
      <c r="P451" t="s">
        <v>3371</v>
      </c>
      <c r="Q451">
        <v>254587331721</v>
      </c>
      <c r="R451">
        <v>0</v>
      </c>
      <c r="S451">
        <v>0</v>
      </c>
      <c r="T451">
        <v>5.61</v>
      </c>
      <c r="Y451" t="s">
        <v>3369</v>
      </c>
      <c r="AA451" t="s">
        <v>3372</v>
      </c>
      <c r="AB451">
        <v>1</v>
      </c>
      <c r="AC451">
        <v>2058625720884440</v>
      </c>
      <c r="AD451" s="81">
        <v>7712.44</v>
      </c>
      <c r="AL451" t="s">
        <v>3371</v>
      </c>
      <c r="AO451" t="s">
        <v>1573</v>
      </c>
    </row>
    <row r="452" spans="1:41" hidden="1" x14ac:dyDescent="0.25">
      <c r="A452" s="79">
        <v>43986</v>
      </c>
      <c r="B452" s="80">
        <v>1.5590277777777778E-2</v>
      </c>
      <c r="C452" t="s">
        <v>1543</v>
      </c>
      <c r="D452" t="s">
        <v>3377</v>
      </c>
      <c r="E452" t="s">
        <v>1545</v>
      </c>
      <c r="F452" t="s">
        <v>1546</v>
      </c>
      <c r="G452" t="s">
        <v>1547</v>
      </c>
      <c r="H452">
        <v>55.02</v>
      </c>
      <c r="I452">
        <v>-1.9</v>
      </c>
      <c r="J452">
        <v>53.12</v>
      </c>
      <c r="K452" t="s">
        <v>1548</v>
      </c>
      <c r="L452" t="s">
        <v>1549</v>
      </c>
      <c r="M452" t="s">
        <v>3378</v>
      </c>
      <c r="N452" t="s">
        <v>3379</v>
      </c>
      <c r="O452" t="s">
        <v>1552</v>
      </c>
      <c r="P452" t="s">
        <v>3380</v>
      </c>
      <c r="Q452">
        <v>253804851333</v>
      </c>
      <c r="R452">
        <v>0</v>
      </c>
      <c r="S452">
        <v>0</v>
      </c>
      <c r="T452">
        <v>0</v>
      </c>
      <c r="AA452" t="s">
        <v>3381</v>
      </c>
      <c r="AB452">
        <v>1</v>
      </c>
      <c r="AD452" s="81">
        <v>7765.56</v>
      </c>
      <c r="AE452" t="s">
        <v>3382</v>
      </c>
      <c r="AG452" t="s">
        <v>3383</v>
      </c>
      <c r="AH452" t="s">
        <v>1557</v>
      </c>
      <c r="AI452" t="s">
        <v>3384</v>
      </c>
      <c r="AJ452" t="s">
        <v>1559</v>
      </c>
      <c r="AK452">
        <v>5415986407</v>
      </c>
      <c r="AL452" t="s">
        <v>3380</v>
      </c>
      <c r="AN452" t="s">
        <v>1560</v>
      </c>
      <c r="AO452" t="s">
        <v>1561</v>
      </c>
    </row>
    <row r="453" spans="1:41" hidden="1" x14ac:dyDescent="0.25">
      <c r="A453" s="79">
        <v>43986</v>
      </c>
      <c r="B453" s="80">
        <v>1.7094907407407409E-2</v>
      </c>
      <c r="C453" t="s">
        <v>1543</v>
      </c>
      <c r="D453" t="s">
        <v>1614</v>
      </c>
      <c r="E453" t="s">
        <v>1615</v>
      </c>
      <c r="F453" t="s">
        <v>1546</v>
      </c>
      <c r="G453" t="s">
        <v>1547</v>
      </c>
      <c r="H453">
        <v>-6.73</v>
      </c>
      <c r="I453">
        <v>0</v>
      </c>
      <c r="J453">
        <v>-6.73</v>
      </c>
      <c r="K453" t="s">
        <v>1549</v>
      </c>
      <c r="L453" t="s">
        <v>2055</v>
      </c>
      <c r="M453" t="s">
        <v>3385</v>
      </c>
      <c r="O453" t="s">
        <v>1618</v>
      </c>
      <c r="P453" t="s">
        <v>3386</v>
      </c>
      <c r="Q453"/>
      <c r="R453">
        <v>0</v>
      </c>
      <c r="T453">
        <v>0</v>
      </c>
      <c r="Y453" t="s">
        <v>1620</v>
      </c>
      <c r="Z453" t="s">
        <v>3387</v>
      </c>
      <c r="AB453">
        <v>1</v>
      </c>
      <c r="AD453" s="81">
        <v>7758.83</v>
      </c>
      <c r="AL453" t="s">
        <v>3386</v>
      </c>
      <c r="AO453" t="s">
        <v>1573</v>
      </c>
    </row>
    <row r="454" spans="1:41" hidden="1" x14ac:dyDescent="0.25">
      <c r="A454" s="79">
        <v>43986</v>
      </c>
      <c r="B454" s="80">
        <v>2.2048611111111113E-2</v>
      </c>
      <c r="C454" t="s">
        <v>1543</v>
      </c>
      <c r="D454" t="s">
        <v>3388</v>
      </c>
      <c r="E454" t="s">
        <v>1545</v>
      </c>
      <c r="F454" t="s">
        <v>1546</v>
      </c>
      <c r="G454" t="s">
        <v>1547</v>
      </c>
      <c r="H454">
        <v>84.31</v>
      </c>
      <c r="I454">
        <v>-2.74</v>
      </c>
      <c r="J454">
        <v>81.569999999999993</v>
      </c>
      <c r="K454" t="s">
        <v>1548</v>
      </c>
      <c r="L454" t="s">
        <v>1549</v>
      </c>
      <c r="M454" t="s">
        <v>3389</v>
      </c>
      <c r="N454" t="s">
        <v>3390</v>
      </c>
      <c r="O454" t="s">
        <v>1552</v>
      </c>
      <c r="P454" t="s">
        <v>3391</v>
      </c>
      <c r="Q454">
        <v>264532211001</v>
      </c>
      <c r="R454">
        <v>0</v>
      </c>
      <c r="S454">
        <v>0</v>
      </c>
      <c r="T454">
        <v>4.4000000000000004</v>
      </c>
      <c r="AA454" t="s">
        <v>3392</v>
      </c>
      <c r="AB454">
        <v>1</v>
      </c>
      <c r="AD454" s="81">
        <v>7840.4</v>
      </c>
      <c r="AE454" t="s">
        <v>3393</v>
      </c>
      <c r="AG454" t="s">
        <v>3394</v>
      </c>
      <c r="AH454" t="s">
        <v>2665</v>
      </c>
      <c r="AI454" t="s">
        <v>3395</v>
      </c>
      <c r="AJ454" t="s">
        <v>1559</v>
      </c>
      <c r="AK454">
        <v>4059153477</v>
      </c>
      <c r="AL454" t="s">
        <v>3391</v>
      </c>
      <c r="AN454" t="s">
        <v>1560</v>
      </c>
      <c r="AO454" t="s">
        <v>1561</v>
      </c>
    </row>
    <row r="455" spans="1:41" hidden="1" x14ac:dyDescent="0.25">
      <c r="A455" s="79">
        <v>43986</v>
      </c>
      <c r="B455" s="80">
        <v>2.2048611111111113E-2</v>
      </c>
      <c r="C455" t="s">
        <v>1543</v>
      </c>
      <c r="E455" t="s">
        <v>1571</v>
      </c>
      <c r="F455" t="s">
        <v>1546</v>
      </c>
      <c r="G455" t="s">
        <v>1547</v>
      </c>
      <c r="H455">
        <v>-4.4000000000000004</v>
      </c>
      <c r="I455">
        <v>0</v>
      </c>
      <c r="J455">
        <v>-4.4000000000000004</v>
      </c>
      <c r="K455" t="s">
        <v>1548</v>
      </c>
      <c r="M455" t="s">
        <v>3396</v>
      </c>
      <c r="P455" t="s">
        <v>3391</v>
      </c>
      <c r="Q455">
        <v>264532211001</v>
      </c>
      <c r="R455">
        <v>0</v>
      </c>
      <c r="S455">
        <v>0</v>
      </c>
      <c r="T455">
        <v>4.4000000000000004</v>
      </c>
      <c r="Y455" t="s">
        <v>3389</v>
      </c>
      <c r="AA455" t="s">
        <v>3392</v>
      </c>
      <c r="AB455">
        <v>1</v>
      </c>
      <c r="AD455" s="81">
        <v>7836</v>
      </c>
      <c r="AL455" t="s">
        <v>3391</v>
      </c>
      <c r="AO455" t="s">
        <v>1573</v>
      </c>
    </row>
    <row r="456" spans="1:41" hidden="1" x14ac:dyDescent="0.25">
      <c r="A456" s="79">
        <v>43986</v>
      </c>
      <c r="B456" s="80">
        <v>3.7256944444444447E-2</v>
      </c>
      <c r="C456" t="s">
        <v>1543</v>
      </c>
      <c r="D456" t="s">
        <v>1614</v>
      </c>
      <c r="E456" t="s">
        <v>1615</v>
      </c>
      <c r="F456" t="s">
        <v>1546</v>
      </c>
      <c r="G456" t="s">
        <v>1547</v>
      </c>
      <c r="H456">
        <v>-1.24</v>
      </c>
      <c r="I456">
        <v>0</v>
      </c>
      <c r="J456">
        <v>-1.24</v>
      </c>
      <c r="K456" t="s">
        <v>1549</v>
      </c>
      <c r="L456" t="s">
        <v>2055</v>
      </c>
      <c r="M456" t="s">
        <v>3397</v>
      </c>
      <c r="O456" t="s">
        <v>1618</v>
      </c>
      <c r="P456" t="s">
        <v>3398</v>
      </c>
      <c r="Q456"/>
      <c r="R456">
        <v>0</v>
      </c>
      <c r="T456">
        <v>0</v>
      </c>
      <c r="Y456" t="s">
        <v>1620</v>
      </c>
      <c r="Z456" t="s">
        <v>3399</v>
      </c>
      <c r="AB456">
        <v>1</v>
      </c>
      <c r="AD456" s="81">
        <v>7834.76</v>
      </c>
      <c r="AL456" t="s">
        <v>3398</v>
      </c>
      <c r="AO456" t="s">
        <v>1573</v>
      </c>
    </row>
    <row r="457" spans="1:41" hidden="1" x14ac:dyDescent="0.25">
      <c r="A457" s="79">
        <v>43986</v>
      </c>
      <c r="B457" s="80">
        <v>4.2754629629629635E-2</v>
      </c>
      <c r="C457" t="s">
        <v>1543</v>
      </c>
      <c r="D457" t="s">
        <v>1614</v>
      </c>
      <c r="E457" t="s">
        <v>1615</v>
      </c>
      <c r="F457" t="s">
        <v>1546</v>
      </c>
      <c r="G457" t="s">
        <v>1547</v>
      </c>
      <c r="H457">
        <v>-1.96</v>
      </c>
      <c r="I457">
        <v>0</v>
      </c>
      <c r="J457">
        <v>-1.96</v>
      </c>
      <c r="K457" t="s">
        <v>1549</v>
      </c>
      <c r="L457" t="s">
        <v>2055</v>
      </c>
      <c r="M457" t="s">
        <v>3400</v>
      </c>
      <c r="O457" t="s">
        <v>1618</v>
      </c>
      <c r="P457" t="s">
        <v>3401</v>
      </c>
      <c r="Q457"/>
      <c r="R457">
        <v>0</v>
      </c>
      <c r="T457">
        <v>0</v>
      </c>
      <c r="Y457" t="s">
        <v>1620</v>
      </c>
      <c r="Z457" t="s">
        <v>3402</v>
      </c>
      <c r="AB457">
        <v>1</v>
      </c>
      <c r="AD457" s="81">
        <v>7832.8</v>
      </c>
      <c r="AL457" t="s">
        <v>3401</v>
      </c>
      <c r="AO457" t="s">
        <v>1573</v>
      </c>
    </row>
    <row r="458" spans="1:41" hidden="1" x14ac:dyDescent="0.25">
      <c r="A458" s="79">
        <v>43986</v>
      </c>
      <c r="B458" s="80">
        <v>5.2384259259259262E-2</v>
      </c>
      <c r="C458" t="s">
        <v>1543</v>
      </c>
      <c r="D458" t="s">
        <v>3403</v>
      </c>
      <c r="E458" t="s">
        <v>1545</v>
      </c>
      <c r="F458" t="s">
        <v>1546</v>
      </c>
      <c r="G458" t="s">
        <v>1547</v>
      </c>
      <c r="H458">
        <v>82.26</v>
      </c>
      <c r="I458">
        <v>-2.69</v>
      </c>
      <c r="J458">
        <v>79.569999999999993</v>
      </c>
      <c r="K458" t="s">
        <v>1548</v>
      </c>
      <c r="L458" t="s">
        <v>1549</v>
      </c>
      <c r="M458" t="s">
        <v>3404</v>
      </c>
      <c r="N458" t="s">
        <v>3405</v>
      </c>
      <c r="O458" t="s">
        <v>1552</v>
      </c>
      <c r="P458" t="s">
        <v>3406</v>
      </c>
      <c r="Q458">
        <v>264509787794</v>
      </c>
      <c r="R458">
        <v>0</v>
      </c>
      <c r="S458">
        <v>0</v>
      </c>
      <c r="T458">
        <v>6.36</v>
      </c>
      <c r="AA458" t="s">
        <v>3407</v>
      </c>
      <c r="AB458">
        <v>1</v>
      </c>
      <c r="AD458" s="81">
        <v>7912.37</v>
      </c>
      <c r="AE458" t="s">
        <v>3408</v>
      </c>
      <c r="AG458" t="s">
        <v>3409</v>
      </c>
      <c r="AH458" t="s">
        <v>2832</v>
      </c>
      <c r="AI458">
        <v>89005</v>
      </c>
      <c r="AJ458" t="s">
        <v>1559</v>
      </c>
      <c r="AK458">
        <v>7023537591</v>
      </c>
      <c r="AL458" t="s">
        <v>3406</v>
      </c>
      <c r="AN458" t="s">
        <v>1560</v>
      </c>
      <c r="AO458" t="s">
        <v>1561</v>
      </c>
    </row>
    <row r="459" spans="1:41" hidden="1" x14ac:dyDescent="0.25">
      <c r="A459" s="79">
        <v>43986</v>
      </c>
      <c r="B459" s="80">
        <v>5.2384259259259262E-2</v>
      </c>
      <c r="C459" t="s">
        <v>1543</v>
      </c>
      <c r="E459" t="s">
        <v>1571</v>
      </c>
      <c r="F459" t="s">
        <v>1546</v>
      </c>
      <c r="G459" t="s">
        <v>1547</v>
      </c>
      <c r="H459">
        <v>-6.36</v>
      </c>
      <c r="I459">
        <v>0</v>
      </c>
      <c r="J459">
        <v>-6.36</v>
      </c>
      <c r="K459" t="s">
        <v>1548</v>
      </c>
      <c r="M459" t="s">
        <v>3410</v>
      </c>
      <c r="P459" t="s">
        <v>3406</v>
      </c>
      <c r="Q459">
        <v>264509787794</v>
      </c>
      <c r="R459">
        <v>0</v>
      </c>
      <c r="S459">
        <v>0</v>
      </c>
      <c r="T459">
        <v>6.36</v>
      </c>
      <c r="Y459" t="s">
        <v>3404</v>
      </c>
      <c r="AA459" t="s">
        <v>3407</v>
      </c>
      <c r="AB459">
        <v>1</v>
      </c>
      <c r="AD459" s="81">
        <v>7906.01</v>
      </c>
      <c r="AL459" t="s">
        <v>3406</v>
      </c>
      <c r="AO459" t="s">
        <v>1573</v>
      </c>
    </row>
    <row r="460" spans="1:41" hidden="1" x14ac:dyDescent="0.25">
      <c r="A460" s="79">
        <v>43986</v>
      </c>
      <c r="B460" s="80">
        <v>6.0023148148148152E-2</v>
      </c>
      <c r="C460" t="s">
        <v>1543</v>
      </c>
      <c r="D460" t="s">
        <v>3411</v>
      </c>
      <c r="E460" t="s">
        <v>1545</v>
      </c>
      <c r="F460" t="s">
        <v>1546</v>
      </c>
      <c r="G460" t="s">
        <v>1547</v>
      </c>
      <c r="H460">
        <v>83.78</v>
      </c>
      <c r="I460">
        <v>-2.73</v>
      </c>
      <c r="J460">
        <v>81.05</v>
      </c>
      <c r="K460" t="s">
        <v>1548</v>
      </c>
      <c r="L460" t="s">
        <v>1549</v>
      </c>
      <c r="M460" t="s">
        <v>3412</v>
      </c>
      <c r="N460" t="s">
        <v>3413</v>
      </c>
      <c r="O460" t="s">
        <v>1552</v>
      </c>
      <c r="P460" t="s">
        <v>3414</v>
      </c>
      <c r="Q460">
        <v>254559803591</v>
      </c>
      <c r="R460">
        <v>0</v>
      </c>
      <c r="S460">
        <v>0</v>
      </c>
      <c r="T460">
        <v>4.74</v>
      </c>
      <c r="AA460" t="s">
        <v>3415</v>
      </c>
      <c r="AB460">
        <v>1</v>
      </c>
      <c r="AC460">
        <v>1877087666466640</v>
      </c>
      <c r="AD460" s="81">
        <v>7987.06</v>
      </c>
      <c r="AE460" t="s">
        <v>3416</v>
      </c>
      <c r="AG460" t="s">
        <v>3417</v>
      </c>
      <c r="AH460" t="s">
        <v>1602</v>
      </c>
      <c r="AI460" t="s">
        <v>3418</v>
      </c>
      <c r="AJ460" t="s">
        <v>1559</v>
      </c>
      <c r="AL460" t="s">
        <v>3414</v>
      </c>
      <c r="AN460" t="s">
        <v>1560</v>
      </c>
      <c r="AO460" t="s">
        <v>1561</v>
      </c>
    </row>
    <row r="461" spans="1:41" hidden="1" x14ac:dyDescent="0.25">
      <c r="A461" s="79">
        <v>43986</v>
      </c>
      <c r="B461" s="80">
        <v>6.0023148148148152E-2</v>
      </c>
      <c r="C461" t="s">
        <v>1543</v>
      </c>
      <c r="E461" t="s">
        <v>1571</v>
      </c>
      <c r="F461" t="s">
        <v>1546</v>
      </c>
      <c r="G461" t="s">
        <v>1547</v>
      </c>
      <c r="H461">
        <v>-4.74</v>
      </c>
      <c r="I461">
        <v>0</v>
      </c>
      <c r="J461">
        <v>-4.74</v>
      </c>
      <c r="K461" t="s">
        <v>1548</v>
      </c>
      <c r="M461" t="s">
        <v>3419</v>
      </c>
      <c r="P461" t="s">
        <v>3414</v>
      </c>
      <c r="Q461">
        <v>254559803591</v>
      </c>
      <c r="R461">
        <v>0</v>
      </c>
      <c r="S461">
        <v>0</v>
      </c>
      <c r="T461">
        <v>4.74</v>
      </c>
      <c r="Y461" t="s">
        <v>3412</v>
      </c>
      <c r="AA461" t="s">
        <v>3415</v>
      </c>
      <c r="AB461">
        <v>1</v>
      </c>
      <c r="AC461">
        <v>1877087666466640</v>
      </c>
      <c r="AD461" s="81">
        <v>7982.32</v>
      </c>
      <c r="AL461" t="s">
        <v>3414</v>
      </c>
      <c r="AO461" t="s">
        <v>1573</v>
      </c>
    </row>
    <row r="462" spans="1:41" hidden="1" x14ac:dyDescent="0.25">
      <c r="A462" s="79">
        <v>43986</v>
      </c>
      <c r="B462" s="80">
        <v>6.5451388888888892E-2</v>
      </c>
      <c r="C462" t="s">
        <v>1543</v>
      </c>
      <c r="D462" t="s">
        <v>1614</v>
      </c>
      <c r="E462" t="s">
        <v>1615</v>
      </c>
      <c r="F462" t="s">
        <v>1546</v>
      </c>
      <c r="G462" t="s">
        <v>1547</v>
      </c>
      <c r="H462">
        <v>-1.19</v>
      </c>
      <c r="I462">
        <v>0</v>
      </c>
      <c r="J462">
        <v>-1.19</v>
      </c>
      <c r="K462" t="s">
        <v>1549</v>
      </c>
      <c r="L462" t="s">
        <v>2055</v>
      </c>
      <c r="M462" t="s">
        <v>3420</v>
      </c>
      <c r="O462" t="s">
        <v>1618</v>
      </c>
      <c r="P462" t="s">
        <v>3421</v>
      </c>
      <c r="Q462"/>
      <c r="R462">
        <v>0</v>
      </c>
      <c r="T462">
        <v>0</v>
      </c>
      <c r="Y462" t="s">
        <v>1620</v>
      </c>
      <c r="Z462" t="s">
        <v>3422</v>
      </c>
      <c r="AB462">
        <v>1</v>
      </c>
      <c r="AD462" s="81">
        <v>7981.13</v>
      </c>
      <c r="AL462" t="s">
        <v>3421</v>
      </c>
      <c r="AO462" t="s">
        <v>1573</v>
      </c>
    </row>
    <row r="463" spans="1:41" hidden="1" x14ac:dyDescent="0.25">
      <c r="A463" s="79">
        <v>43986</v>
      </c>
      <c r="B463" s="80">
        <v>0.10572916666666667</v>
      </c>
      <c r="C463" t="s">
        <v>1543</v>
      </c>
      <c r="D463" t="s">
        <v>3423</v>
      </c>
      <c r="E463" t="s">
        <v>1545</v>
      </c>
      <c r="F463" t="s">
        <v>1546</v>
      </c>
      <c r="G463" t="s">
        <v>1547</v>
      </c>
      <c r="H463">
        <v>58.23</v>
      </c>
      <c r="I463">
        <v>-1.99</v>
      </c>
      <c r="J463">
        <v>56.24</v>
      </c>
      <c r="K463" t="s">
        <v>1548</v>
      </c>
      <c r="L463" t="s">
        <v>1549</v>
      </c>
      <c r="M463" t="s">
        <v>3424</v>
      </c>
      <c r="N463" t="s">
        <v>3425</v>
      </c>
      <c r="O463" t="s">
        <v>1552</v>
      </c>
      <c r="P463" t="s">
        <v>684</v>
      </c>
      <c r="Q463">
        <v>264711425978</v>
      </c>
      <c r="R463">
        <v>0</v>
      </c>
      <c r="S463">
        <v>0</v>
      </c>
      <c r="T463">
        <v>4.1900000000000004</v>
      </c>
      <c r="AA463" t="s">
        <v>3426</v>
      </c>
      <c r="AB463">
        <v>1</v>
      </c>
      <c r="AC463">
        <v>658130083480194</v>
      </c>
      <c r="AD463" s="81">
        <v>8037.37</v>
      </c>
      <c r="AE463" t="s">
        <v>3427</v>
      </c>
      <c r="AF463" t="s">
        <v>3428</v>
      </c>
      <c r="AG463" t="s">
        <v>3429</v>
      </c>
      <c r="AH463" t="s">
        <v>1582</v>
      </c>
      <c r="AI463" t="s">
        <v>3430</v>
      </c>
      <c r="AJ463" t="s">
        <v>1559</v>
      </c>
      <c r="AL463" t="s">
        <v>684</v>
      </c>
      <c r="AN463" t="s">
        <v>1560</v>
      </c>
      <c r="AO463" t="s">
        <v>1561</v>
      </c>
    </row>
    <row r="464" spans="1:41" hidden="1" x14ac:dyDescent="0.25">
      <c r="A464" s="79">
        <v>43986</v>
      </c>
      <c r="B464" s="80">
        <v>0.10572916666666667</v>
      </c>
      <c r="C464" t="s">
        <v>1543</v>
      </c>
      <c r="E464" t="s">
        <v>1571</v>
      </c>
      <c r="F464" t="s">
        <v>1546</v>
      </c>
      <c r="G464" t="s">
        <v>1547</v>
      </c>
      <c r="H464">
        <v>-4.1900000000000004</v>
      </c>
      <c r="I464">
        <v>0</v>
      </c>
      <c r="J464">
        <v>-4.1900000000000004</v>
      </c>
      <c r="K464" t="s">
        <v>1548</v>
      </c>
      <c r="M464" t="s">
        <v>3431</v>
      </c>
      <c r="P464" t="s">
        <v>684</v>
      </c>
      <c r="Q464">
        <v>264711425978</v>
      </c>
      <c r="R464">
        <v>0</v>
      </c>
      <c r="S464">
        <v>0</v>
      </c>
      <c r="T464">
        <v>4.1900000000000004</v>
      </c>
      <c r="Y464" t="s">
        <v>3424</v>
      </c>
      <c r="AA464" t="s">
        <v>3426</v>
      </c>
      <c r="AB464">
        <v>1</v>
      </c>
      <c r="AC464">
        <v>658130083480194</v>
      </c>
      <c r="AD464" s="81">
        <v>8033.18</v>
      </c>
      <c r="AL464" t="s">
        <v>684</v>
      </c>
      <c r="AO464" t="s">
        <v>1573</v>
      </c>
    </row>
    <row r="465" spans="1:41" hidden="1" x14ac:dyDescent="0.25">
      <c r="A465" s="79">
        <v>43986</v>
      </c>
      <c r="B465" s="80">
        <v>0.11115740740740741</v>
      </c>
      <c r="C465" t="s">
        <v>1543</v>
      </c>
      <c r="D465" t="s">
        <v>1614</v>
      </c>
      <c r="E465" t="s">
        <v>1615</v>
      </c>
      <c r="F465" t="s">
        <v>1546</v>
      </c>
      <c r="G465" t="s">
        <v>1547</v>
      </c>
      <c r="H465">
        <v>-2.0299999999999998</v>
      </c>
      <c r="I465">
        <v>0</v>
      </c>
      <c r="J465">
        <v>-2.0299999999999998</v>
      </c>
      <c r="K465" t="s">
        <v>1549</v>
      </c>
      <c r="L465" t="s">
        <v>2055</v>
      </c>
      <c r="M465" t="s">
        <v>3432</v>
      </c>
      <c r="O465" t="s">
        <v>1618</v>
      </c>
      <c r="P465" t="s">
        <v>3433</v>
      </c>
      <c r="Q465"/>
      <c r="R465">
        <v>0</v>
      </c>
      <c r="T465">
        <v>0</v>
      </c>
      <c r="Y465" t="s">
        <v>1620</v>
      </c>
      <c r="Z465" t="s">
        <v>3434</v>
      </c>
      <c r="AB465">
        <v>1</v>
      </c>
      <c r="AD465" s="81">
        <v>8031.15</v>
      </c>
      <c r="AL465" t="s">
        <v>3433</v>
      </c>
      <c r="AO465" t="s">
        <v>1573</v>
      </c>
    </row>
    <row r="466" spans="1:41" hidden="1" x14ac:dyDescent="0.25">
      <c r="A466" s="79">
        <v>43986</v>
      </c>
      <c r="B466" s="80">
        <v>0.15843750000000001</v>
      </c>
      <c r="C466" t="s">
        <v>1543</v>
      </c>
      <c r="D466" t="s">
        <v>1614</v>
      </c>
      <c r="E466" t="s">
        <v>1615</v>
      </c>
      <c r="F466" t="s">
        <v>1546</v>
      </c>
      <c r="G466" t="s">
        <v>1547</v>
      </c>
      <c r="H466">
        <v>-2.1</v>
      </c>
      <c r="I466">
        <v>0</v>
      </c>
      <c r="J466">
        <v>-2.1</v>
      </c>
      <c r="K466" t="s">
        <v>1549</v>
      </c>
      <c r="L466" t="s">
        <v>2055</v>
      </c>
      <c r="M466" t="s">
        <v>3435</v>
      </c>
      <c r="O466" t="s">
        <v>1618</v>
      </c>
      <c r="P466" t="s">
        <v>3436</v>
      </c>
      <c r="Q466"/>
      <c r="R466">
        <v>0</v>
      </c>
      <c r="T466">
        <v>0</v>
      </c>
      <c r="Y466" t="s">
        <v>1620</v>
      </c>
      <c r="Z466" t="s">
        <v>3437</v>
      </c>
      <c r="AB466">
        <v>1</v>
      </c>
      <c r="AD466" s="81">
        <v>8029.05</v>
      </c>
      <c r="AL466" t="s">
        <v>3436</v>
      </c>
      <c r="AO466" t="s">
        <v>1573</v>
      </c>
    </row>
    <row r="467" spans="1:41" hidden="1" x14ac:dyDescent="0.25">
      <c r="A467" s="79">
        <v>44012</v>
      </c>
      <c r="B467" s="80">
        <v>0.66400462962962969</v>
      </c>
      <c r="C467" t="s">
        <v>1543</v>
      </c>
      <c r="D467" t="s">
        <v>14109</v>
      </c>
      <c r="E467" t="s">
        <v>1545</v>
      </c>
      <c r="F467" t="s">
        <v>1546</v>
      </c>
      <c r="G467" t="s">
        <v>1547</v>
      </c>
      <c r="H467" s="83">
        <v>159.44999999999999</v>
      </c>
      <c r="I467">
        <v>-4.92</v>
      </c>
      <c r="J467">
        <v>154.53</v>
      </c>
      <c r="K467" t="s">
        <v>1548</v>
      </c>
      <c r="L467" t="s">
        <v>1549</v>
      </c>
      <c r="M467" t="s">
        <v>14110</v>
      </c>
      <c r="N467" t="s">
        <v>14111</v>
      </c>
      <c r="O467" t="s">
        <v>1552</v>
      </c>
      <c r="P467" t="s">
        <v>14112</v>
      </c>
      <c r="Q467" s="86">
        <v>264551651748</v>
      </c>
      <c r="R467">
        <v>0</v>
      </c>
      <c r="S467">
        <v>0</v>
      </c>
      <c r="T467" s="83">
        <v>10.43</v>
      </c>
      <c r="AA467" t="s">
        <v>14113</v>
      </c>
      <c r="AB467">
        <v>1</v>
      </c>
      <c r="AD467" s="81">
        <v>4505.5</v>
      </c>
      <c r="AE467" t="s">
        <v>14114</v>
      </c>
      <c r="AG467" t="s">
        <v>14115</v>
      </c>
      <c r="AH467" t="s">
        <v>1719</v>
      </c>
      <c r="AI467" t="s">
        <v>14116</v>
      </c>
      <c r="AJ467" t="s">
        <v>1559</v>
      </c>
      <c r="AK467">
        <v>7728825048</v>
      </c>
      <c r="AL467" t="s">
        <v>14112</v>
      </c>
      <c r="AN467" t="s">
        <v>1560</v>
      </c>
      <c r="AO467" t="s">
        <v>1561</v>
      </c>
    </row>
    <row r="468" spans="1:41" hidden="1" x14ac:dyDescent="0.25">
      <c r="A468" s="79">
        <v>43986</v>
      </c>
      <c r="B468" s="80">
        <v>0.33847222222222223</v>
      </c>
      <c r="C468" t="s">
        <v>1543</v>
      </c>
      <c r="D468" t="s">
        <v>3446</v>
      </c>
      <c r="E468" t="s">
        <v>1545</v>
      </c>
      <c r="F468" t="s">
        <v>1546</v>
      </c>
      <c r="G468" t="s">
        <v>1547</v>
      </c>
      <c r="H468">
        <v>166.05</v>
      </c>
      <c r="I468">
        <v>-5.12</v>
      </c>
      <c r="J468">
        <v>160.93</v>
      </c>
      <c r="K468" t="s">
        <v>1548</v>
      </c>
      <c r="L468" t="s">
        <v>1549</v>
      </c>
      <c r="M468" t="s">
        <v>3447</v>
      </c>
      <c r="N468" t="s">
        <v>3448</v>
      </c>
      <c r="O468" t="s">
        <v>1552</v>
      </c>
      <c r="P468" t="s">
        <v>3449</v>
      </c>
      <c r="Q468">
        <v>283898245618</v>
      </c>
      <c r="R468">
        <v>0</v>
      </c>
      <c r="S468">
        <v>0</v>
      </c>
      <c r="T468">
        <v>0</v>
      </c>
      <c r="AA468" t="s">
        <v>3450</v>
      </c>
      <c r="AB468">
        <v>1</v>
      </c>
      <c r="AD468" s="81">
        <v>8221.44</v>
      </c>
      <c r="AE468" t="s">
        <v>3451</v>
      </c>
      <c r="AG468" t="s">
        <v>3452</v>
      </c>
      <c r="AH468" t="s">
        <v>2161</v>
      </c>
      <c r="AI468" t="s">
        <v>3453</v>
      </c>
      <c r="AJ468" t="s">
        <v>1559</v>
      </c>
      <c r="AK468">
        <v>7873805256</v>
      </c>
      <c r="AL468" t="s">
        <v>3449</v>
      </c>
      <c r="AN468" t="s">
        <v>1560</v>
      </c>
      <c r="AO468" t="s">
        <v>1561</v>
      </c>
    </row>
    <row r="469" spans="1:41" hidden="1" x14ac:dyDescent="0.25">
      <c r="A469" s="79">
        <v>43986</v>
      </c>
      <c r="B469" s="80">
        <v>0.36018518518518516</v>
      </c>
      <c r="C469" t="s">
        <v>1543</v>
      </c>
      <c r="D469" t="s">
        <v>3310</v>
      </c>
      <c r="E469" t="s">
        <v>1692</v>
      </c>
      <c r="F469" t="s">
        <v>1546</v>
      </c>
      <c r="G469" t="s">
        <v>1547</v>
      </c>
      <c r="H469">
        <v>-31.67</v>
      </c>
      <c r="I469">
        <v>0</v>
      </c>
      <c r="J469">
        <v>-31.67</v>
      </c>
      <c r="K469" t="s">
        <v>1549</v>
      </c>
      <c r="L469" t="s">
        <v>3454</v>
      </c>
      <c r="M469" t="s">
        <v>3455</v>
      </c>
      <c r="O469" t="s">
        <v>1618</v>
      </c>
      <c r="P469" t="s">
        <v>3313</v>
      </c>
      <c r="Q469">
        <v>254032328023</v>
      </c>
      <c r="T469">
        <v>1.65</v>
      </c>
      <c r="Y469" t="s">
        <v>3311</v>
      </c>
      <c r="Z469" t="s">
        <v>3456</v>
      </c>
      <c r="AA469" t="s">
        <v>3314</v>
      </c>
      <c r="AB469">
        <v>1</v>
      </c>
      <c r="AD469" s="81">
        <v>8189.77</v>
      </c>
      <c r="AK469">
        <v>2316321147</v>
      </c>
      <c r="AL469" t="s">
        <v>3313</v>
      </c>
      <c r="AO469" t="s">
        <v>1573</v>
      </c>
    </row>
    <row r="470" spans="1:41" hidden="1" x14ac:dyDescent="0.25">
      <c r="A470" s="79">
        <v>43986</v>
      </c>
      <c r="B470" s="80">
        <v>0.36018518518518516</v>
      </c>
      <c r="C470" t="s">
        <v>1543</v>
      </c>
      <c r="E470" t="s">
        <v>1571</v>
      </c>
      <c r="F470" t="s">
        <v>1546</v>
      </c>
      <c r="G470" t="s">
        <v>1547</v>
      </c>
      <c r="H470">
        <v>1.65</v>
      </c>
      <c r="I470">
        <v>0</v>
      </c>
      <c r="J470">
        <v>1.65</v>
      </c>
      <c r="L470" t="s">
        <v>1549</v>
      </c>
      <c r="M470" t="s">
        <v>3457</v>
      </c>
      <c r="P470" t="s">
        <v>3313</v>
      </c>
      <c r="Q470">
        <v>254032328023</v>
      </c>
      <c r="R470">
        <v>0</v>
      </c>
      <c r="T470">
        <v>1.65</v>
      </c>
      <c r="Y470" t="s">
        <v>3311</v>
      </c>
      <c r="Z470" t="s">
        <v>3456</v>
      </c>
      <c r="AA470" t="s">
        <v>3314</v>
      </c>
      <c r="AB470">
        <v>1</v>
      </c>
      <c r="AD470" s="81">
        <v>8191.42</v>
      </c>
      <c r="AL470" t="s">
        <v>3313</v>
      </c>
      <c r="AO470" t="s">
        <v>1561</v>
      </c>
    </row>
    <row r="471" spans="1:41" hidden="1" x14ac:dyDescent="0.25">
      <c r="A471" s="79">
        <v>43986</v>
      </c>
      <c r="B471" s="80">
        <v>0.36428240740740742</v>
      </c>
      <c r="C471" t="s">
        <v>1543</v>
      </c>
      <c r="D471" t="s">
        <v>3458</v>
      </c>
      <c r="E471" t="s">
        <v>1545</v>
      </c>
      <c r="F471" t="s">
        <v>1546</v>
      </c>
      <c r="G471" t="s">
        <v>1547</v>
      </c>
      <c r="H471">
        <v>41.64</v>
      </c>
      <c r="I471">
        <v>-2.13</v>
      </c>
      <c r="J471">
        <v>39.51</v>
      </c>
      <c r="K471" t="s">
        <v>1548</v>
      </c>
      <c r="L471" t="s">
        <v>1549</v>
      </c>
      <c r="M471" t="s">
        <v>3459</v>
      </c>
      <c r="N471" t="s">
        <v>3460</v>
      </c>
      <c r="O471" t="s">
        <v>1552</v>
      </c>
      <c r="P471" t="s">
        <v>3461</v>
      </c>
      <c r="Q471">
        <v>254614139605</v>
      </c>
      <c r="R471">
        <v>0</v>
      </c>
      <c r="S471">
        <v>0</v>
      </c>
      <c r="T471">
        <v>2.59</v>
      </c>
      <c r="AA471" t="s">
        <v>3462</v>
      </c>
      <c r="AB471">
        <v>1</v>
      </c>
      <c r="AD471" s="81">
        <v>8230.93</v>
      </c>
      <c r="AE471" t="s">
        <v>3463</v>
      </c>
      <c r="AF471" t="s">
        <v>3464</v>
      </c>
      <c r="AG471" t="s">
        <v>3465</v>
      </c>
      <c r="AH471" t="s">
        <v>1884</v>
      </c>
      <c r="AI471" t="s">
        <v>3466</v>
      </c>
      <c r="AJ471" t="s">
        <v>1559</v>
      </c>
      <c r="AK471">
        <v>547209066</v>
      </c>
      <c r="AL471" t="s">
        <v>3461</v>
      </c>
      <c r="AN471" t="s">
        <v>1560</v>
      </c>
      <c r="AO471" t="s">
        <v>1561</v>
      </c>
    </row>
    <row r="472" spans="1:41" hidden="1" x14ac:dyDescent="0.25">
      <c r="A472" s="79">
        <v>43986</v>
      </c>
      <c r="B472" s="80">
        <v>0.36428240740740742</v>
      </c>
      <c r="C472" t="s">
        <v>1543</v>
      </c>
      <c r="E472" t="s">
        <v>1571</v>
      </c>
      <c r="F472" t="s">
        <v>1546</v>
      </c>
      <c r="G472" t="s">
        <v>1547</v>
      </c>
      <c r="H472">
        <v>-2.59</v>
      </c>
      <c r="I472">
        <v>0</v>
      </c>
      <c r="J472">
        <v>-2.59</v>
      </c>
      <c r="K472" t="s">
        <v>1548</v>
      </c>
      <c r="M472" t="s">
        <v>3467</v>
      </c>
      <c r="P472" t="s">
        <v>3461</v>
      </c>
      <c r="Q472">
        <v>254614139605</v>
      </c>
      <c r="R472">
        <v>0</v>
      </c>
      <c r="S472">
        <v>0</v>
      </c>
      <c r="T472">
        <v>2.59</v>
      </c>
      <c r="Y472" t="s">
        <v>3459</v>
      </c>
      <c r="AA472" t="s">
        <v>3462</v>
      </c>
      <c r="AB472">
        <v>1</v>
      </c>
      <c r="AD472" s="81">
        <v>8228.34</v>
      </c>
      <c r="AL472" t="s">
        <v>3461</v>
      </c>
      <c r="AO472" t="s">
        <v>1573</v>
      </c>
    </row>
    <row r="473" spans="1:41" hidden="1" x14ac:dyDescent="0.25">
      <c r="A473" s="79">
        <v>43986</v>
      </c>
      <c r="B473" s="80">
        <v>0.40995370370370371</v>
      </c>
      <c r="C473" t="s">
        <v>1543</v>
      </c>
      <c r="D473" t="s">
        <v>1614</v>
      </c>
      <c r="E473" t="s">
        <v>1615</v>
      </c>
      <c r="F473" t="s">
        <v>1546</v>
      </c>
      <c r="G473" t="s">
        <v>1547</v>
      </c>
      <c r="H473">
        <v>-7.52</v>
      </c>
      <c r="I473">
        <v>0</v>
      </c>
      <c r="J473">
        <v>-7.52</v>
      </c>
      <c r="K473" t="s">
        <v>1549</v>
      </c>
      <c r="L473" t="s">
        <v>1616</v>
      </c>
      <c r="M473" t="s">
        <v>3468</v>
      </c>
      <c r="O473" t="s">
        <v>1618</v>
      </c>
      <c r="P473" t="s">
        <v>3469</v>
      </c>
      <c r="Q473"/>
      <c r="R473">
        <v>0</v>
      </c>
      <c r="T473">
        <v>0</v>
      </c>
      <c r="Y473" t="s">
        <v>1620</v>
      </c>
      <c r="Z473">
        <v>4497560265</v>
      </c>
      <c r="AB473">
        <v>1</v>
      </c>
      <c r="AD473" s="81">
        <v>8220.82</v>
      </c>
      <c r="AK473">
        <v>5618661091</v>
      </c>
      <c r="AL473" t="s">
        <v>3469</v>
      </c>
      <c r="AO473" t="s">
        <v>1573</v>
      </c>
    </row>
    <row r="474" spans="1:41" hidden="1" x14ac:dyDescent="0.25">
      <c r="A474" s="79">
        <v>43986</v>
      </c>
      <c r="B474" s="80">
        <v>0.41108796296296296</v>
      </c>
      <c r="C474" t="s">
        <v>1543</v>
      </c>
      <c r="D474" t="s">
        <v>1614</v>
      </c>
      <c r="E474" t="s">
        <v>1615</v>
      </c>
      <c r="F474" t="s">
        <v>1546</v>
      </c>
      <c r="G474" t="s">
        <v>1547</v>
      </c>
      <c r="H474">
        <v>-3.21</v>
      </c>
      <c r="I474">
        <v>0</v>
      </c>
      <c r="J474">
        <v>-3.21</v>
      </c>
      <c r="K474" t="s">
        <v>1549</v>
      </c>
      <c r="L474" t="s">
        <v>1616</v>
      </c>
      <c r="M474" t="s">
        <v>3470</v>
      </c>
      <c r="O474" t="s">
        <v>1618</v>
      </c>
      <c r="P474" t="s">
        <v>3471</v>
      </c>
      <c r="Q474"/>
      <c r="R474">
        <v>0</v>
      </c>
      <c r="T474">
        <v>0</v>
      </c>
      <c r="Y474" t="s">
        <v>1620</v>
      </c>
      <c r="Z474">
        <v>4497560455</v>
      </c>
      <c r="AB474">
        <v>1</v>
      </c>
      <c r="AD474" s="81">
        <v>8217.61</v>
      </c>
      <c r="AK474">
        <v>5618661091</v>
      </c>
      <c r="AL474" t="s">
        <v>3471</v>
      </c>
      <c r="AO474" t="s">
        <v>1573</v>
      </c>
    </row>
    <row r="475" spans="1:41" hidden="1" x14ac:dyDescent="0.25">
      <c r="A475" s="79">
        <v>43986</v>
      </c>
      <c r="B475" s="80">
        <v>0.41180555555555554</v>
      </c>
      <c r="C475" t="s">
        <v>1543</v>
      </c>
      <c r="D475" t="s">
        <v>1614</v>
      </c>
      <c r="E475" t="s">
        <v>1615</v>
      </c>
      <c r="F475" t="s">
        <v>1546</v>
      </c>
      <c r="G475" t="s">
        <v>1547</v>
      </c>
      <c r="H475">
        <v>-3.39</v>
      </c>
      <c r="I475">
        <v>0</v>
      </c>
      <c r="J475">
        <v>-3.39</v>
      </c>
      <c r="K475" t="s">
        <v>1549</v>
      </c>
      <c r="L475" t="s">
        <v>1616</v>
      </c>
      <c r="M475" t="s">
        <v>3472</v>
      </c>
      <c r="O475" t="s">
        <v>1618</v>
      </c>
      <c r="P475" t="s">
        <v>3473</v>
      </c>
      <c r="Q475"/>
      <c r="R475">
        <v>0</v>
      </c>
      <c r="T475">
        <v>0</v>
      </c>
      <c r="Y475" t="s">
        <v>1620</v>
      </c>
      <c r="Z475">
        <v>4497561595</v>
      </c>
      <c r="AB475">
        <v>1</v>
      </c>
      <c r="AD475" s="81">
        <v>8214.2199999999993</v>
      </c>
      <c r="AK475">
        <v>5618661091</v>
      </c>
      <c r="AL475" t="s">
        <v>3473</v>
      </c>
      <c r="AO475" t="s">
        <v>1573</v>
      </c>
    </row>
    <row r="476" spans="1:41" hidden="1" x14ac:dyDescent="0.25">
      <c r="A476" s="79">
        <v>43986</v>
      </c>
      <c r="B476" s="80">
        <v>0.41260416666666666</v>
      </c>
      <c r="C476" t="s">
        <v>1543</v>
      </c>
      <c r="D476" t="s">
        <v>1614</v>
      </c>
      <c r="E476" t="s">
        <v>1615</v>
      </c>
      <c r="F476" t="s">
        <v>1546</v>
      </c>
      <c r="G476" t="s">
        <v>1547</v>
      </c>
      <c r="H476">
        <v>-7.52</v>
      </c>
      <c r="I476">
        <v>0</v>
      </c>
      <c r="J476">
        <v>-7.52</v>
      </c>
      <c r="K476" t="s">
        <v>1549</v>
      </c>
      <c r="L476" t="s">
        <v>1616</v>
      </c>
      <c r="M476" t="s">
        <v>3474</v>
      </c>
      <c r="O476" t="s">
        <v>1618</v>
      </c>
      <c r="P476" t="s">
        <v>3475</v>
      </c>
      <c r="Q476"/>
      <c r="R476">
        <v>0</v>
      </c>
      <c r="T476">
        <v>0</v>
      </c>
      <c r="Y476" t="s">
        <v>1620</v>
      </c>
      <c r="Z476">
        <v>4497560765</v>
      </c>
      <c r="AB476">
        <v>1</v>
      </c>
      <c r="AD476" s="81">
        <v>8206.7000000000007</v>
      </c>
      <c r="AK476">
        <v>5618661091</v>
      </c>
      <c r="AL476" t="s">
        <v>3475</v>
      </c>
      <c r="AO476" t="s">
        <v>1573</v>
      </c>
    </row>
    <row r="477" spans="1:41" hidden="1" x14ac:dyDescent="0.25">
      <c r="A477" s="79">
        <v>43986</v>
      </c>
      <c r="B477" s="80">
        <v>0.41391203703703705</v>
      </c>
      <c r="C477" t="s">
        <v>1543</v>
      </c>
      <c r="D477" t="s">
        <v>1614</v>
      </c>
      <c r="E477" t="s">
        <v>1615</v>
      </c>
      <c r="F477" t="s">
        <v>1546</v>
      </c>
      <c r="G477" t="s">
        <v>1547</v>
      </c>
      <c r="H477">
        <v>-3.25</v>
      </c>
      <c r="I477">
        <v>0</v>
      </c>
      <c r="J477">
        <v>-3.25</v>
      </c>
      <c r="K477" t="s">
        <v>1549</v>
      </c>
      <c r="L477" t="s">
        <v>1616</v>
      </c>
      <c r="M477" t="s">
        <v>3476</v>
      </c>
      <c r="O477" t="s">
        <v>1618</v>
      </c>
      <c r="P477" t="s">
        <v>3477</v>
      </c>
      <c r="Q477"/>
      <c r="R477">
        <v>0</v>
      </c>
      <c r="T477">
        <v>0</v>
      </c>
      <c r="Y477" t="s">
        <v>1620</v>
      </c>
      <c r="Z477">
        <v>4497561855</v>
      </c>
      <c r="AB477">
        <v>1</v>
      </c>
      <c r="AD477" s="81">
        <v>8203.4500000000007</v>
      </c>
      <c r="AK477">
        <v>5618661091</v>
      </c>
      <c r="AL477" t="s">
        <v>3477</v>
      </c>
      <c r="AO477" t="s">
        <v>1573</v>
      </c>
    </row>
    <row r="478" spans="1:41" hidden="1" x14ac:dyDescent="0.25">
      <c r="A478" s="79">
        <v>43986</v>
      </c>
      <c r="B478" s="80">
        <v>0.41461805555555559</v>
      </c>
      <c r="C478" t="s">
        <v>1543</v>
      </c>
      <c r="D478" t="s">
        <v>1614</v>
      </c>
      <c r="E478" t="s">
        <v>1615</v>
      </c>
      <c r="F478" t="s">
        <v>1546</v>
      </c>
      <c r="G478" t="s">
        <v>1547</v>
      </c>
      <c r="H478">
        <v>-7.52</v>
      </c>
      <c r="I478">
        <v>0</v>
      </c>
      <c r="J478">
        <v>-7.52</v>
      </c>
      <c r="K478" t="s">
        <v>1549</v>
      </c>
      <c r="L478" t="s">
        <v>1616</v>
      </c>
      <c r="M478" t="s">
        <v>3478</v>
      </c>
      <c r="O478" t="s">
        <v>1618</v>
      </c>
      <c r="P478" t="s">
        <v>3479</v>
      </c>
      <c r="Q478"/>
      <c r="R478">
        <v>0</v>
      </c>
      <c r="T478">
        <v>0</v>
      </c>
      <c r="Y478" t="s">
        <v>1620</v>
      </c>
      <c r="Z478">
        <v>4497561085</v>
      </c>
      <c r="AB478">
        <v>1</v>
      </c>
      <c r="AD478" s="81">
        <v>8195.93</v>
      </c>
      <c r="AK478">
        <v>5618661091</v>
      </c>
      <c r="AL478" t="s">
        <v>3479</v>
      </c>
      <c r="AO478" t="s">
        <v>1573</v>
      </c>
    </row>
    <row r="479" spans="1:41" hidden="1" x14ac:dyDescent="0.25">
      <c r="A479" s="79">
        <v>43986</v>
      </c>
      <c r="B479" s="80">
        <v>0.41571759259259261</v>
      </c>
      <c r="C479" t="s">
        <v>1543</v>
      </c>
      <c r="D479" t="s">
        <v>1614</v>
      </c>
      <c r="E479" t="s">
        <v>1615</v>
      </c>
      <c r="F479" t="s">
        <v>1546</v>
      </c>
      <c r="G479" t="s">
        <v>1547</v>
      </c>
      <c r="H479">
        <v>-7.52</v>
      </c>
      <c r="I479">
        <v>0</v>
      </c>
      <c r="J479">
        <v>-7.52</v>
      </c>
      <c r="K479" t="s">
        <v>1549</v>
      </c>
      <c r="L479" t="s">
        <v>1616</v>
      </c>
      <c r="M479" t="s">
        <v>3480</v>
      </c>
      <c r="O479" t="s">
        <v>1618</v>
      </c>
      <c r="P479" t="s">
        <v>3481</v>
      </c>
      <c r="Q479"/>
      <c r="R479">
        <v>0</v>
      </c>
      <c r="T479">
        <v>0</v>
      </c>
      <c r="Y479" t="s">
        <v>1620</v>
      </c>
      <c r="Z479">
        <v>4497571175</v>
      </c>
      <c r="AB479">
        <v>1</v>
      </c>
      <c r="AD479" s="81">
        <v>8188.41</v>
      </c>
      <c r="AK479">
        <v>5618661091</v>
      </c>
      <c r="AL479" t="s">
        <v>3481</v>
      </c>
      <c r="AO479" t="s">
        <v>1573</v>
      </c>
    </row>
    <row r="480" spans="1:41" hidden="1" x14ac:dyDescent="0.25">
      <c r="A480" s="79">
        <v>43986</v>
      </c>
      <c r="B480" s="80">
        <v>0.41626157407407405</v>
      </c>
      <c r="C480" t="s">
        <v>1543</v>
      </c>
      <c r="D480" t="s">
        <v>1614</v>
      </c>
      <c r="E480" t="s">
        <v>1615</v>
      </c>
      <c r="F480" t="s">
        <v>1546</v>
      </c>
      <c r="G480" t="s">
        <v>1547</v>
      </c>
      <c r="H480">
        <v>-7.52</v>
      </c>
      <c r="I480">
        <v>0</v>
      </c>
      <c r="J480">
        <v>-7.52</v>
      </c>
      <c r="K480" t="s">
        <v>1549</v>
      </c>
      <c r="L480" t="s">
        <v>1616</v>
      </c>
      <c r="M480" t="s">
        <v>3482</v>
      </c>
      <c r="O480" t="s">
        <v>1618</v>
      </c>
      <c r="P480" t="s">
        <v>3483</v>
      </c>
      <c r="Q480"/>
      <c r="R480">
        <v>0</v>
      </c>
      <c r="T480">
        <v>0</v>
      </c>
      <c r="Y480" t="s">
        <v>1620</v>
      </c>
      <c r="Z480">
        <v>4497569385</v>
      </c>
      <c r="AB480">
        <v>1</v>
      </c>
      <c r="AD480" s="81">
        <v>8180.89</v>
      </c>
      <c r="AK480">
        <v>5618661091</v>
      </c>
      <c r="AL480" t="s">
        <v>3483</v>
      </c>
      <c r="AO480" t="s">
        <v>1573</v>
      </c>
    </row>
    <row r="481" spans="1:41" hidden="1" x14ac:dyDescent="0.25">
      <c r="A481" s="79">
        <v>43986</v>
      </c>
      <c r="B481" s="80">
        <v>0.41721064814814812</v>
      </c>
      <c r="C481" t="s">
        <v>1543</v>
      </c>
      <c r="D481" t="s">
        <v>1614</v>
      </c>
      <c r="E481" t="s">
        <v>1615</v>
      </c>
      <c r="F481" t="s">
        <v>1546</v>
      </c>
      <c r="G481" t="s">
        <v>1547</v>
      </c>
      <c r="H481">
        <v>-4.08</v>
      </c>
      <c r="I481">
        <v>0</v>
      </c>
      <c r="J481">
        <v>-4.08</v>
      </c>
      <c r="K481" t="s">
        <v>1549</v>
      </c>
      <c r="L481" t="s">
        <v>1616</v>
      </c>
      <c r="M481" t="s">
        <v>3484</v>
      </c>
      <c r="O481" t="s">
        <v>1618</v>
      </c>
      <c r="P481" t="s">
        <v>3485</v>
      </c>
      <c r="Q481"/>
      <c r="R481">
        <v>0</v>
      </c>
      <c r="T481">
        <v>0</v>
      </c>
      <c r="Y481" t="s">
        <v>1620</v>
      </c>
      <c r="Z481">
        <v>4497569575</v>
      </c>
      <c r="AB481">
        <v>1</v>
      </c>
      <c r="AD481" s="81">
        <v>8176.81</v>
      </c>
      <c r="AK481">
        <v>5618661091</v>
      </c>
      <c r="AL481" t="s">
        <v>3485</v>
      </c>
      <c r="AO481" t="s">
        <v>1573</v>
      </c>
    </row>
    <row r="482" spans="1:41" hidden="1" x14ac:dyDescent="0.25">
      <c r="A482" s="79">
        <v>43986</v>
      </c>
      <c r="B482" s="80">
        <v>0.41834490740740743</v>
      </c>
      <c r="C482" t="s">
        <v>1543</v>
      </c>
      <c r="D482" t="s">
        <v>1614</v>
      </c>
      <c r="E482" t="s">
        <v>1615</v>
      </c>
      <c r="F482" t="s">
        <v>1546</v>
      </c>
      <c r="G482" t="s">
        <v>1547</v>
      </c>
      <c r="H482">
        <v>-7.6</v>
      </c>
      <c r="I482">
        <v>0</v>
      </c>
      <c r="J482">
        <v>-7.6</v>
      </c>
      <c r="K482" t="s">
        <v>1549</v>
      </c>
      <c r="L482" t="s">
        <v>1616</v>
      </c>
      <c r="M482" t="s">
        <v>3486</v>
      </c>
      <c r="O482" t="s">
        <v>1618</v>
      </c>
      <c r="P482" t="s">
        <v>3487</v>
      </c>
      <c r="Q482"/>
      <c r="R482">
        <v>0</v>
      </c>
      <c r="T482">
        <v>0</v>
      </c>
      <c r="Y482" t="s">
        <v>1620</v>
      </c>
      <c r="Z482">
        <v>4497569765</v>
      </c>
      <c r="AB482">
        <v>1</v>
      </c>
      <c r="AD482" s="81">
        <v>8169.21</v>
      </c>
      <c r="AK482">
        <v>5618661091</v>
      </c>
      <c r="AL482" t="s">
        <v>3487</v>
      </c>
      <c r="AO482" t="s">
        <v>1573</v>
      </c>
    </row>
    <row r="483" spans="1:41" hidden="1" x14ac:dyDescent="0.25">
      <c r="A483" s="79">
        <v>43986</v>
      </c>
      <c r="B483" s="80">
        <v>0.41914351851851855</v>
      </c>
      <c r="C483" t="s">
        <v>1543</v>
      </c>
      <c r="D483" t="s">
        <v>1614</v>
      </c>
      <c r="E483" t="s">
        <v>1615</v>
      </c>
      <c r="F483" t="s">
        <v>1546</v>
      </c>
      <c r="G483" t="s">
        <v>1547</v>
      </c>
      <c r="H483">
        <v>-12.8</v>
      </c>
      <c r="I483">
        <v>0</v>
      </c>
      <c r="J483">
        <v>-12.8</v>
      </c>
      <c r="K483" t="s">
        <v>1549</v>
      </c>
      <c r="L483" t="s">
        <v>1616</v>
      </c>
      <c r="M483" t="s">
        <v>3488</v>
      </c>
      <c r="O483" t="s">
        <v>1618</v>
      </c>
      <c r="P483" t="s">
        <v>3489</v>
      </c>
      <c r="Q483"/>
      <c r="R483">
        <v>0</v>
      </c>
      <c r="T483">
        <v>0</v>
      </c>
      <c r="Y483" t="s">
        <v>1620</v>
      </c>
      <c r="Z483">
        <v>4497571825</v>
      </c>
      <c r="AB483">
        <v>1</v>
      </c>
      <c r="AD483" s="81">
        <v>8156.41</v>
      </c>
      <c r="AK483">
        <v>5618661091</v>
      </c>
      <c r="AL483" t="s">
        <v>3489</v>
      </c>
      <c r="AO483" t="s">
        <v>1573</v>
      </c>
    </row>
    <row r="484" spans="1:41" hidden="1" x14ac:dyDescent="0.25">
      <c r="A484" s="79">
        <v>43986</v>
      </c>
      <c r="B484" s="80">
        <v>0.4201273148148148</v>
      </c>
      <c r="C484" t="s">
        <v>1543</v>
      </c>
      <c r="D484" t="s">
        <v>1614</v>
      </c>
      <c r="E484" t="s">
        <v>1615</v>
      </c>
      <c r="F484" t="s">
        <v>1546</v>
      </c>
      <c r="G484" t="s">
        <v>1547</v>
      </c>
      <c r="H484">
        <v>-7.52</v>
      </c>
      <c r="I484">
        <v>0</v>
      </c>
      <c r="J484">
        <v>-7.52</v>
      </c>
      <c r="K484" t="s">
        <v>1549</v>
      </c>
      <c r="L484" t="s">
        <v>1616</v>
      </c>
      <c r="M484" t="s">
        <v>3490</v>
      </c>
      <c r="O484" t="s">
        <v>1618</v>
      </c>
      <c r="P484" t="s">
        <v>3491</v>
      </c>
      <c r="Q484"/>
      <c r="R484">
        <v>0</v>
      </c>
      <c r="T484">
        <v>0</v>
      </c>
      <c r="Y484" t="s">
        <v>1620</v>
      </c>
      <c r="Z484">
        <v>4497570955</v>
      </c>
      <c r="AB484">
        <v>1</v>
      </c>
      <c r="AD484" s="81">
        <v>8148.89</v>
      </c>
      <c r="AK484">
        <v>5618661091</v>
      </c>
      <c r="AL484" t="s">
        <v>3491</v>
      </c>
      <c r="AO484" t="s">
        <v>1573</v>
      </c>
    </row>
    <row r="485" spans="1:41" hidden="1" x14ac:dyDescent="0.25">
      <c r="A485" s="79">
        <v>43986</v>
      </c>
      <c r="B485" s="80">
        <v>0.42079861111111111</v>
      </c>
      <c r="C485" t="s">
        <v>1543</v>
      </c>
      <c r="D485" t="s">
        <v>1614</v>
      </c>
      <c r="E485" t="s">
        <v>1615</v>
      </c>
      <c r="F485" t="s">
        <v>1546</v>
      </c>
      <c r="G485" t="s">
        <v>1547</v>
      </c>
      <c r="H485">
        <v>-7.52</v>
      </c>
      <c r="I485">
        <v>0</v>
      </c>
      <c r="J485">
        <v>-7.52</v>
      </c>
      <c r="K485" t="s">
        <v>1549</v>
      </c>
      <c r="L485" t="s">
        <v>1616</v>
      </c>
      <c r="M485" t="s">
        <v>3492</v>
      </c>
      <c r="O485" t="s">
        <v>1618</v>
      </c>
      <c r="P485" t="s">
        <v>3493</v>
      </c>
      <c r="Q485"/>
      <c r="R485">
        <v>0</v>
      </c>
      <c r="T485">
        <v>0</v>
      </c>
      <c r="Y485" t="s">
        <v>1620</v>
      </c>
      <c r="Z485">
        <v>4497573105</v>
      </c>
      <c r="AB485">
        <v>1</v>
      </c>
      <c r="AD485" s="81">
        <v>8141.37</v>
      </c>
      <c r="AK485">
        <v>5618661091</v>
      </c>
      <c r="AL485" t="s">
        <v>3493</v>
      </c>
      <c r="AO485" t="s">
        <v>1573</v>
      </c>
    </row>
    <row r="486" spans="1:41" hidden="1" x14ac:dyDescent="0.25">
      <c r="A486" s="79">
        <v>43986</v>
      </c>
      <c r="B486" s="80">
        <v>0.42644675925925929</v>
      </c>
      <c r="C486" t="s">
        <v>1543</v>
      </c>
      <c r="D486" t="s">
        <v>1614</v>
      </c>
      <c r="E486" t="s">
        <v>1615</v>
      </c>
      <c r="F486" t="s">
        <v>1546</v>
      </c>
      <c r="G486" t="s">
        <v>1547</v>
      </c>
      <c r="H486">
        <v>-9.7899999999999991</v>
      </c>
      <c r="I486">
        <v>0</v>
      </c>
      <c r="J486">
        <v>-9.7899999999999991</v>
      </c>
      <c r="K486" t="s">
        <v>1549</v>
      </c>
      <c r="L486" t="s">
        <v>1616</v>
      </c>
      <c r="M486" t="s">
        <v>3494</v>
      </c>
      <c r="O486" t="s">
        <v>1618</v>
      </c>
      <c r="P486" t="s">
        <v>3495</v>
      </c>
      <c r="Q486"/>
      <c r="R486">
        <v>0</v>
      </c>
      <c r="T486">
        <v>0</v>
      </c>
      <c r="Y486" t="s">
        <v>1620</v>
      </c>
      <c r="Z486">
        <v>4497588165</v>
      </c>
      <c r="AB486">
        <v>1</v>
      </c>
      <c r="AD486" s="81">
        <v>8131.58</v>
      </c>
      <c r="AK486">
        <v>5618661091</v>
      </c>
      <c r="AL486" t="s">
        <v>3495</v>
      </c>
      <c r="AO486" t="s">
        <v>1573</v>
      </c>
    </row>
    <row r="487" spans="1:41" hidden="1" x14ac:dyDescent="0.25">
      <c r="A487" s="79">
        <v>43986</v>
      </c>
      <c r="B487" s="80">
        <v>0.42730324074074072</v>
      </c>
      <c r="C487" t="s">
        <v>1543</v>
      </c>
      <c r="D487" t="s">
        <v>1614</v>
      </c>
      <c r="E487" t="s">
        <v>1615</v>
      </c>
      <c r="F487" t="s">
        <v>1546</v>
      </c>
      <c r="G487" t="s">
        <v>1547</v>
      </c>
      <c r="H487">
        <v>-9.69</v>
      </c>
      <c r="I487">
        <v>0</v>
      </c>
      <c r="J487">
        <v>-9.69</v>
      </c>
      <c r="K487" t="s">
        <v>1549</v>
      </c>
      <c r="L487" t="s">
        <v>1616</v>
      </c>
      <c r="M487" t="s">
        <v>3496</v>
      </c>
      <c r="O487" t="s">
        <v>1618</v>
      </c>
      <c r="P487" t="s">
        <v>3497</v>
      </c>
      <c r="Q487"/>
      <c r="R487">
        <v>0</v>
      </c>
      <c r="T487">
        <v>0</v>
      </c>
      <c r="Y487" t="s">
        <v>1620</v>
      </c>
      <c r="Z487">
        <v>4497586705</v>
      </c>
      <c r="AB487">
        <v>1</v>
      </c>
      <c r="AD487" s="81">
        <v>8121.89</v>
      </c>
      <c r="AK487">
        <v>5618661091</v>
      </c>
      <c r="AL487" t="s">
        <v>3497</v>
      </c>
      <c r="AO487" t="s">
        <v>1573</v>
      </c>
    </row>
    <row r="488" spans="1:41" hidden="1" x14ac:dyDescent="0.25">
      <c r="A488" s="79">
        <v>43986</v>
      </c>
      <c r="B488" s="80">
        <v>0.42805555555555558</v>
      </c>
      <c r="C488" t="s">
        <v>1543</v>
      </c>
      <c r="D488" t="s">
        <v>1614</v>
      </c>
      <c r="E488" t="s">
        <v>1615</v>
      </c>
      <c r="F488" t="s">
        <v>1546</v>
      </c>
      <c r="G488" t="s">
        <v>1547</v>
      </c>
      <c r="H488">
        <v>-7.52</v>
      </c>
      <c r="I488">
        <v>0</v>
      </c>
      <c r="J488">
        <v>-7.52</v>
      </c>
      <c r="K488" t="s">
        <v>1549</v>
      </c>
      <c r="L488" t="s">
        <v>1616</v>
      </c>
      <c r="M488" s="82" t="s">
        <v>3498</v>
      </c>
      <c r="O488" t="s">
        <v>1618</v>
      </c>
      <c r="P488" t="s">
        <v>3499</v>
      </c>
      <c r="Q488"/>
      <c r="R488">
        <v>0</v>
      </c>
      <c r="T488">
        <v>0</v>
      </c>
      <c r="Y488" t="s">
        <v>1620</v>
      </c>
      <c r="Z488">
        <v>4497588515</v>
      </c>
      <c r="AB488">
        <v>1</v>
      </c>
      <c r="AD488" s="81">
        <v>8114.37</v>
      </c>
      <c r="AK488">
        <v>5618661091</v>
      </c>
      <c r="AL488" t="s">
        <v>3499</v>
      </c>
      <c r="AO488" t="s">
        <v>1573</v>
      </c>
    </row>
    <row r="489" spans="1:41" hidden="1" x14ac:dyDescent="0.25">
      <c r="A489" s="79">
        <v>43986</v>
      </c>
      <c r="B489" s="80">
        <v>0.42884259259259255</v>
      </c>
      <c r="C489" t="s">
        <v>1543</v>
      </c>
      <c r="D489" t="s">
        <v>1614</v>
      </c>
      <c r="E489" t="s">
        <v>1615</v>
      </c>
      <c r="F489" t="s">
        <v>1546</v>
      </c>
      <c r="G489" t="s">
        <v>1547</v>
      </c>
      <c r="H489">
        <v>-8.5</v>
      </c>
      <c r="I489">
        <v>0</v>
      </c>
      <c r="J489">
        <v>-8.5</v>
      </c>
      <c r="K489" t="s">
        <v>1549</v>
      </c>
      <c r="L489" t="s">
        <v>1616</v>
      </c>
      <c r="M489" t="s">
        <v>3500</v>
      </c>
      <c r="O489" t="s">
        <v>1618</v>
      </c>
      <c r="P489" t="s">
        <v>3501</v>
      </c>
      <c r="Q489"/>
      <c r="R489">
        <v>0</v>
      </c>
      <c r="T489">
        <v>0</v>
      </c>
      <c r="Y489" t="s">
        <v>1620</v>
      </c>
      <c r="Z489">
        <v>4497586085</v>
      </c>
      <c r="AB489">
        <v>1</v>
      </c>
      <c r="AD489" s="81">
        <v>8105.87</v>
      </c>
      <c r="AK489">
        <v>5618661091</v>
      </c>
      <c r="AL489" t="s">
        <v>3501</v>
      </c>
      <c r="AO489" t="s">
        <v>1573</v>
      </c>
    </row>
    <row r="490" spans="1:41" hidden="1" x14ac:dyDescent="0.25">
      <c r="A490" s="79">
        <v>43986</v>
      </c>
      <c r="B490" s="80">
        <v>0.42980324074074078</v>
      </c>
      <c r="C490" t="s">
        <v>1543</v>
      </c>
      <c r="D490" t="s">
        <v>1614</v>
      </c>
      <c r="E490" t="s">
        <v>1615</v>
      </c>
      <c r="F490" t="s">
        <v>1546</v>
      </c>
      <c r="G490" t="s">
        <v>1547</v>
      </c>
      <c r="H490">
        <v>-7.6</v>
      </c>
      <c r="I490">
        <v>0</v>
      </c>
      <c r="J490">
        <v>-7.6</v>
      </c>
      <c r="K490" t="s">
        <v>1549</v>
      </c>
      <c r="L490" t="s">
        <v>1616</v>
      </c>
      <c r="M490" t="s">
        <v>3502</v>
      </c>
      <c r="O490" t="s">
        <v>1618</v>
      </c>
      <c r="P490" t="s">
        <v>3503</v>
      </c>
      <c r="Q490"/>
      <c r="R490">
        <v>0</v>
      </c>
      <c r="T490">
        <v>0</v>
      </c>
      <c r="Y490" t="s">
        <v>1620</v>
      </c>
      <c r="Z490">
        <v>4497594235</v>
      </c>
      <c r="AB490">
        <v>1</v>
      </c>
      <c r="AD490" s="81">
        <v>8098.27</v>
      </c>
      <c r="AK490">
        <v>5618661091</v>
      </c>
      <c r="AL490" t="s">
        <v>3503</v>
      </c>
      <c r="AO490" t="s">
        <v>1573</v>
      </c>
    </row>
    <row r="491" spans="1:41" hidden="1" x14ac:dyDescent="0.25">
      <c r="A491" s="79">
        <v>43986</v>
      </c>
      <c r="B491" s="80">
        <v>0.43064814814814811</v>
      </c>
      <c r="C491" t="s">
        <v>1543</v>
      </c>
      <c r="D491" t="s">
        <v>1614</v>
      </c>
      <c r="E491" t="s">
        <v>1615</v>
      </c>
      <c r="F491" t="s">
        <v>1546</v>
      </c>
      <c r="G491" t="s">
        <v>1547</v>
      </c>
      <c r="H491">
        <v>-11.9</v>
      </c>
      <c r="I491">
        <v>0</v>
      </c>
      <c r="J491">
        <v>-11.9</v>
      </c>
      <c r="K491" t="s">
        <v>1549</v>
      </c>
      <c r="L491" t="s">
        <v>1616</v>
      </c>
      <c r="M491" t="s">
        <v>3504</v>
      </c>
      <c r="O491" t="s">
        <v>1618</v>
      </c>
      <c r="P491" t="s">
        <v>3505</v>
      </c>
      <c r="Q491"/>
      <c r="R491">
        <v>0</v>
      </c>
      <c r="T491">
        <v>0</v>
      </c>
      <c r="Y491" t="s">
        <v>1620</v>
      </c>
      <c r="Z491">
        <v>4497594355</v>
      </c>
      <c r="AB491">
        <v>1</v>
      </c>
      <c r="AD491" s="81">
        <v>8086.37</v>
      </c>
      <c r="AK491">
        <v>5618661091</v>
      </c>
      <c r="AL491" t="s">
        <v>3505</v>
      </c>
      <c r="AO491" t="s">
        <v>1573</v>
      </c>
    </row>
    <row r="492" spans="1:41" hidden="1" x14ac:dyDescent="0.25">
      <c r="A492" s="79">
        <v>43986</v>
      </c>
      <c r="B492" s="80">
        <v>0.43266203703703704</v>
      </c>
      <c r="C492" t="s">
        <v>1543</v>
      </c>
      <c r="D492" t="s">
        <v>1614</v>
      </c>
      <c r="E492" t="s">
        <v>1615</v>
      </c>
      <c r="F492" t="s">
        <v>1546</v>
      </c>
      <c r="G492" t="s">
        <v>1547</v>
      </c>
      <c r="H492">
        <v>-7.52</v>
      </c>
      <c r="I492">
        <v>0</v>
      </c>
      <c r="J492">
        <v>-7.52</v>
      </c>
      <c r="K492" t="s">
        <v>1549</v>
      </c>
      <c r="L492" t="s">
        <v>1616</v>
      </c>
      <c r="M492" t="s">
        <v>3506</v>
      </c>
      <c r="O492" t="s">
        <v>1618</v>
      </c>
      <c r="P492" t="s">
        <v>3507</v>
      </c>
      <c r="Q492"/>
      <c r="R492">
        <v>0</v>
      </c>
      <c r="T492">
        <v>0</v>
      </c>
      <c r="Y492" t="s">
        <v>1620</v>
      </c>
      <c r="Z492">
        <v>4497593935</v>
      </c>
      <c r="AB492">
        <v>1</v>
      </c>
      <c r="AD492" s="81">
        <v>8078.85</v>
      </c>
      <c r="AK492">
        <v>5618661091</v>
      </c>
      <c r="AL492" t="s">
        <v>3507</v>
      </c>
      <c r="AO492" t="s">
        <v>1573</v>
      </c>
    </row>
    <row r="493" spans="1:41" hidden="1" x14ac:dyDescent="0.25">
      <c r="A493" s="79">
        <v>43986</v>
      </c>
      <c r="B493" s="80">
        <v>0.43356481481481479</v>
      </c>
      <c r="C493" t="s">
        <v>1543</v>
      </c>
      <c r="D493" t="s">
        <v>3508</v>
      </c>
      <c r="E493" t="s">
        <v>1545</v>
      </c>
      <c r="F493" t="s">
        <v>1546</v>
      </c>
      <c r="G493" t="s">
        <v>1547</v>
      </c>
      <c r="H493">
        <v>42.43</v>
      </c>
      <c r="I493">
        <v>-1.53</v>
      </c>
      <c r="J493">
        <v>40.9</v>
      </c>
      <c r="K493" t="s">
        <v>1548</v>
      </c>
      <c r="L493" t="s">
        <v>1549</v>
      </c>
      <c r="M493" t="s">
        <v>3509</v>
      </c>
      <c r="N493" t="s">
        <v>3510</v>
      </c>
      <c r="O493" t="s">
        <v>1552</v>
      </c>
      <c r="P493" t="s">
        <v>3511</v>
      </c>
      <c r="Q493">
        <v>264671837407</v>
      </c>
      <c r="R493">
        <v>0</v>
      </c>
      <c r="S493">
        <v>0</v>
      </c>
      <c r="T493">
        <v>2.4</v>
      </c>
      <c r="AA493" t="s">
        <v>3512</v>
      </c>
      <c r="AB493">
        <v>1</v>
      </c>
      <c r="AD493" s="81">
        <v>8119.75</v>
      </c>
      <c r="AE493" t="s">
        <v>3513</v>
      </c>
      <c r="AG493" t="s">
        <v>3514</v>
      </c>
      <c r="AH493" t="s">
        <v>1674</v>
      </c>
      <c r="AI493" t="s">
        <v>3515</v>
      </c>
      <c r="AJ493" t="s">
        <v>1559</v>
      </c>
      <c r="AK493">
        <v>7176085099</v>
      </c>
      <c r="AL493" t="s">
        <v>3511</v>
      </c>
      <c r="AN493" t="s">
        <v>1560</v>
      </c>
      <c r="AO493" t="s">
        <v>1561</v>
      </c>
    </row>
    <row r="494" spans="1:41" hidden="1" x14ac:dyDescent="0.25">
      <c r="A494" s="79">
        <v>43986</v>
      </c>
      <c r="B494" s="80">
        <v>0.43356481481481479</v>
      </c>
      <c r="C494" t="s">
        <v>1543</v>
      </c>
      <c r="E494" t="s">
        <v>1571</v>
      </c>
      <c r="F494" t="s">
        <v>1546</v>
      </c>
      <c r="G494" t="s">
        <v>1547</v>
      </c>
      <c r="H494">
        <v>-2.4</v>
      </c>
      <c r="I494">
        <v>0</v>
      </c>
      <c r="J494">
        <v>-2.4</v>
      </c>
      <c r="K494" t="s">
        <v>1548</v>
      </c>
      <c r="M494" t="s">
        <v>3516</v>
      </c>
      <c r="P494" t="s">
        <v>3511</v>
      </c>
      <c r="Q494">
        <v>264671837407</v>
      </c>
      <c r="R494">
        <v>0</v>
      </c>
      <c r="S494">
        <v>0</v>
      </c>
      <c r="T494">
        <v>2.4</v>
      </c>
      <c r="Y494" t="s">
        <v>3509</v>
      </c>
      <c r="AA494" t="s">
        <v>3512</v>
      </c>
      <c r="AB494">
        <v>1</v>
      </c>
      <c r="AD494" s="81">
        <v>8117.35</v>
      </c>
      <c r="AL494" t="s">
        <v>3511</v>
      </c>
      <c r="AO494" t="s">
        <v>1573</v>
      </c>
    </row>
    <row r="495" spans="1:41" hidden="1" x14ac:dyDescent="0.25">
      <c r="A495" s="79">
        <v>43986</v>
      </c>
      <c r="B495" s="80">
        <v>0.43379629629629629</v>
      </c>
      <c r="C495" t="s">
        <v>1543</v>
      </c>
      <c r="D495" t="s">
        <v>1614</v>
      </c>
      <c r="E495" t="s">
        <v>1615</v>
      </c>
      <c r="F495" t="s">
        <v>1546</v>
      </c>
      <c r="G495" t="s">
        <v>1547</v>
      </c>
      <c r="H495">
        <v>-12.8</v>
      </c>
      <c r="I495">
        <v>0</v>
      </c>
      <c r="J495">
        <v>-12.8</v>
      </c>
      <c r="K495" t="s">
        <v>1549</v>
      </c>
      <c r="L495" t="s">
        <v>1616</v>
      </c>
      <c r="M495" t="s">
        <v>3517</v>
      </c>
      <c r="O495" t="s">
        <v>1618</v>
      </c>
      <c r="P495" t="s">
        <v>3518</v>
      </c>
      <c r="Q495"/>
      <c r="R495">
        <v>0</v>
      </c>
      <c r="T495">
        <v>0</v>
      </c>
      <c r="Y495" t="s">
        <v>1620</v>
      </c>
      <c r="Z495">
        <v>4497595015</v>
      </c>
      <c r="AB495">
        <v>1</v>
      </c>
      <c r="AD495" s="81">
        <v>8104.55</v>
      </c>
      <c r="AK495">
        <v>5618661091</v>
      </c>
      <c r="AL495" t="s">
        <v>3518</v>
      </c>
      <c r="AO495" t="s">
        <v>1573</v>
      </c>
    </row>
    <row r="496" spans="1:41" hidden="1" x14ac:dyDescent="0.25">
      <c r="A496" s="79">
        <v>43986</v>
      </c>
      <c r="B496" s="80">
        <v>0.43467592592592591</v>
      </c>
      <c r="C496" t="s">
        <v>1543</v>
      </c>
      <c r="D496" t="s">
        <v>1614</v>
      </c>
      <c r="E496" t="s">
        <v>1615</v>
      </c>
      <c r="F496" t="s">
        <v>1546</v>
      </c>
      <c r="G496" t="s">
        <v>1547</v>
      </c>
      <c r="H496">
        <v>-8.5</v>
      </c>
      <c r="I496">
        <v>0</v>
      </c>
      <c r="J496">
        <v>-8.5</v>
      </c>
      <c r="K496" t="s">
        <v>1549</v>
      </c>
      <c r="L496" t="s">
        <v>1616</v>
      </c>
      <c r="M496" t="s">
        <v>3519</v>
      </c>
      <c r="O496" t="s">
        <v>1618</v>
      </c>
      <c r="P496" t="s">
        <v>3520</v>
      </c>
      <c r="Q496"/>
      <c r="R496">
        <v>0</v>
      </c>
      <c r="T496">
        <v>0</v>
      </c>
      <c r="Y496" t="s">
        <v>1620</v>
      </c>
      <c r="Z496">
        <v>4497600585</v>
      </c>
      <c r="AB496">
        <v>1</v>
      </c>
      <c r="AD496" s="81">
        <v>8096.05</v>
      </c>
      <c r="AK496">
        <v>5618661091</v>
      </c>
      <c r="AL496" t="s">
        <v>3520</v>
      </c>
      <c r="AO496" t="s">
        <v>1573</v>
      </c>
    </row>
    <row r="497" spans="1:41" hidden="1" x14ac:dyDescent="0.25">
      <c r="A497" s="79">
        <v>43986</v>
      </c>
      <c r="B497" s="80">
        <v>0.43556712962962968</v>
      </c>
      <c r="C497" t="s">
        <v>1543</v>
      </c>
      <c r="D497" t="s">
        <v>1614</v>
      </c>
      <c r="E497" t="s">
        <v>1615</v>
      </c>
      <c r="F497" t="s">
        <v>1546</v>
      </c>
      <c r="G497" t="s">
        <v>1547</v>
      </c>
      <c r="H497">
        <v>-7.88</v>
      </c>
      <c r="I497">
        <v>0</v>
      </c>
      <c r="J497">
        <v>-7.88</v>
      </c>
      <c r="K497" t="s">
        <v>1549</v>
      </c>
      <c r="L497" t="s">
        <v>1616</v>
      </c>
      <c r="M497" t="s">
        <v>3521</v>
      </c>
      <c r="O497" t="s">
        <v>1618</v>
      </c>
      <c r="P497" t="s">
        <v>3522</v>
      </c>
      <c r="Q497"/>
      <c r="R497">
        <v>0</v>
      </c>
      <c r="T497">
        <v>0</v>
      </c>
      <c r="Y497" t="s">
        <v>1620</v>
      </c>
      <c r="Z497">
        <v>4497600775</v>
      </c>
      <c r="AB497">
        <v>1</v>
      </c>
      <c r="AD497" s="81">
        <v>8088.17</v>
      </c>
      <c r="AK497">
        <v>5618661091</v>
      </c>
      <c r="AL497" t="s">
        <v>3522</v>
      </c>
      <c r="AO497" t="s">
        <v>1573</v>
      </c>
    </row>
    <row r="498" spans="1:41" hidden="1" x14ac:dyDescent="0.25">
      <c r="A498" s="79">
        <v>43986</v>
      </c>
      <c r="B498" s="80">
        <v>0.43643518518518515</v>
      </c>
      <c r="C498" t="s">
        <v>1543</v>
      </c>
      <c r="D498" t="s">
        <v>1614</v>
      </c>
      <c r="E498" t="s">
        <v>1615</v>
      </c>
      <c r="F498" t="s">
        <v>1546</v>
      </c>
      <c r="G498" t="s">
        <v>1547</v>
      </c>
      <c r="H498">
        <v>-20.100000000000001</v>
      </c>
      <c r="I498">
        <v>0</v>
      </c>
      <c r="J498">
        <v>-20.100000000000001</v>
      </c>
      <c r="K498" t="s">
        <v>1549</v>
      </c>
      <c r="L498" t="s">
        <v>1616</v>
      </c>
      <c r="M498" t="s">
        <v>3523</v>
      </c>
      <c r="O498" t="s">
        <v>1618</v>
      </c>
      <c r="P498" t="s">
        <v>3524</v>
      </c>
      <c r="Q498"/>
      <c r="R498">
        <v>0</v>
      </c>
      <c r="T498">
        <v>0</v>
      </c>
      <c r="Y498" t="s">
        <v>1620</v>
      </c>
      <c r="Z498">
        <v>4497608145</v>
      </c>
      <c r="AB498">
        <v>1</v>
      </c>
      <c r="AD498" s="81">
        <v>8068.07</v>
      </c>
      <c r="AK498">
        <v>5618661091</v>
      </c>
      <c r="AL498" t="s">
        <v>3524</v>
      </c>
      <c r="AO498" t="s">
        <v>1573</v>
      </c>
    </row>
    <row r="499" spans="1:41" hidden="1" x14ac:dyDescent="0.25">
      <c r="A499" s="79">
        <v>43986</v>
      </c>
      <c r="B499" s="80">
        <v>0.43989583333333332</v>
      </c>
      <c r="C499" t="s">
        <v>1543</v>
      </c>
      <c r="D499" t="s">
        <v>1614</v>
      </c>
      <c r="E499" t="s">
        <v>1615</v>
      </c>
      <c r="F499" t="s">
        <v>1546</v>
      </c>
      <c r="G499" t="s">
        <v>1547</v>
      </c>
      <c r="H499">
        <v>-12.8</v>
      </c>
      <c r="I499">
        <v>0</v>
      </c>
      <c r="J499">
        <v>-12.8</v>
      </c>
      <c r="K499" t="s">
        <v>1549</v>
      </c>
      <c r="L499" t="s">
        <v>1616</v>
      </c>
      <c r="M499" t="s">
        <v>3525</v>
      </c>
      <c r="O499" t="s">
        <v>1618</v>
      </c>
      <c r="P499" t="s">
        <v>3526</v>
      </c>
      <c r="Q499"/>
      <c r="R499">
        <v>0</v>
      </c>
      <c r="T499">
        <v>0</v>
      </c>
      <c r="Y499" t="s">
        <v>1620</v>
      </c>
      <c r="Z499">
        <v>4497608825</v>
      </c>
      <c r="AB499">
        <v>1</v>
      </c>
      <c r="AD499" s="81">
        <v>8055.27</v>
      </c>
      <c r="AK499">
        <v>5618661091</v>
      </c>
      <c r="AL499" t="s">
        <v>3526</v>
      </c>
      <c r="AO499" t="s">
        <v>1573</v>
      </c>
    </row>
    <row r="500" spans="1:41" hidden="1" x14ac:dyDescent="0.25">
      <c r="A500" s="79">
        <v>43986</v>
      </c>
      <c r="B500" s="80">
        <v>0.44336805555555553</v>
      </c>
      <c r="C500" t="s">
        <v>1543</v>
      </c>
      <c r="D500" t="s">
        <v>1614</v>
      </c>
      <c r="E500" t="s">
        <v>1615</v>
      </c>
      <c r="F500" t="s">
        <v>1546</v>
      </c>
      <c r="G500" t="s">
        <v>1547</v>
      </c>
      <c r="H500">
        <v>-7.52</v>
      </c>
      <c r="I500">
        <v>0</v>
      </c>
      <c r="J500">
        <v>-7.52</v>
      </c>
      <c r="K500" t="s">
        <v>1549</v>
      </c>
      <c r="L500" t="s">
        <v>1616</v>
      </c>
      <c r="M500" t="s">
        <v>3527</v>
      </c>
      <c r="O500" t="s">
        <v>1618</v>
      </c>
      <c r="P500" t="s">
        <v>3528</v>
      </c>
      <c r="Q500"/>
      <c r="R500">
        <v>0</v>
      </c>
      <c r="T500">
        <v>0</v>
      </c>
      <c r="Y500" t="s">
        <v>1620</v>
      </c>
      <c r="Z500">
        <v>4497611005</v>
      </c>
      <c r="AB500">
        <v>1</v>
      </c>
      <c r="AD500" s="81">
        <v>8047.75</v>
      </c>
      <c r="AK500">
        <v>5618661091</v>
      </c>
      <c r="AL500" t="s">
        <v>3528</v>
      </c>
      <c r="AO500" t="s">
        <v>1573</v>
      </c>
    </row>
    <row r="501" spans="1:41" hidden="1" x14ac:dyDescent="0.25">
      <c r="A501" s="79">
        <v>43986</v>
      </c>
      <c r="B501" s="80">
        <v>0.44591435185185185</v>
      </c>
      <c r="C501" t="s">
        <v>1543</v>
      </c>
      <c r="D501" t="s">
        <v>1614</v>
      </c>
      <c r="E501" t="s">
        <v>1615</v>
      </c>
      <c r="F501" t="s">
        <v>1546</v>
      </c>
      <c r="G501" t="s">
        <v>1547</v>
      </c>
      <c r="H501">
        <v>-12.8</v>
      </c>
      <c r="I501">
        <v>0</v>
      </c>
      <c r="J501">
        <v>-12.8</v>
      </c>
      <c r="K501" t="s">
        <v>1549</v>
      </c>
      <c r="L501" t="s">
        <v>1616</v>
      </c>
      <c r="M501" t="s">
        <v>3529</v>
      </c>
      <c r="O501" t="s">
        <v>1618</v>
      </c>
      <c r="P501" t="s">
        <v>3530</v>
      </c>
      <c r="Q501"/>
      <c r="R501">
        <v>0</v>
      </c>
      <c r="T501">
        <v>0</v>
      </c>
      <c r="Y501" t="s">
        <v>1620</v>
      </c>
      <c r="Z501">
        <v>4497622405</v>
      </c>
      <c r="AB501">
        <v>1</v>
      </c>
      <c r="AD501" s="81">
        <v>8034.95</v>
      </c>
      <c r="AK501">
        <v>5618661091</v>
      </c>
      <c r="AL501" t="s">
        <v>3530</v>
      </c>
      <c r="AO501" t="s">
        <v>1573</v>
      </c>
    </row>
    <row r="502" spans="1:41" hidden="1" x14ac:dyDescent="0.25">
      <c r="A502" s="79">
        <v>43986</v>
      </c>
      <c r="B502" s="80">
        <v>0.45001157407407405</v>
      </c>
      <c r="C502" t="s">
        <v>1543</v>
      </c>
      <c r="D502" t="s">
        <v>1614</v>
      </c>
      <c r="E502" t="s">
        <v>1615</v>
      </c>
      <c r="F502" t="s">
        <v>1546</v>
      </c>
      <c r="G502" t="s">
        <v>1547</v>
      </c>
      <c r="H502">
        <v>-15.39</v>
      </c>
      <c r="I502">
        <v>0</v>
      </c>
      <c r="J502">
        <v>-15.39</v>
      </c>
      <c r="K502" t="s">
        <v>1549</v>
      </c>
      <c r="L502" t="s">
        <v>1616</v>
      </c>
      <c r="M502" t="s">
        <v>3531</v>
      </c>
      <c r="O502" t="s">
        <v>1618</v>
      </c>
      <c r="P502" t="s">
        <v>3532</v>
      </c>
      <c r="Q502"/>
      <c r="R502">
        <v>0</v>
      </c>
      <c r="T502">
        <v>0</v>
      </c>
      <c r="Y502" t="s">
        <v>1620</v>
      </c>
      <c r="Z502">
        <v>4497628415</v>
      </c>
      <c r="AB502">
        <v>1</v>
      </c>
      <c r="AD502" s="81">
        <v>8019.56</v>
      </c>
      <c r="AK502">
        <v>5618661091</v>
      </c>
      <c r="AL502" t="s">
        <v>3532</v>
      </c>
      <c r="AO502" t="s">
        <v>1573</v>
      </c>
    </row>
    <row r="503" spans="1:41" hidden="1" x14ac:dyDescent="0.25">
      <c r="A503" s="79">
        <v>43986</v>
      </c>
      <c r="B503" s="80">
        <v>0.45542824074074079</v>
      </c>
      <c r="C503" t="s">
        <v>1543</v>
      </c>
      <c r="D503" t="s">
        <v>3533</v>
      </c>
      <c r="E503" t="s">
        <v>1545</v>
      </c>
      <c r="F503" t="s">
        <v>1546</v>
      </c>
      <c r="G503" t="s">
        <v>1547</v>
      </c>
      <c r="H503">
        <v>342.45</v>
      </c>
      <c r="I503">
        <v>-10.23</v>
      </c>
      <c r="J503">
        <v>332.22</v>
      </c>
      <c r="K503" t="s">
        <v>1548</v>
      </c>
      <c r="L503" t="s">
        <v>1549</v>
      </c>
      <c r="M503" t="s">
        <v>3534</v>
      </c>
      <c r="N503" t="s">
        <v>3535</v>
      </c>
      <c r="O503" t="s">
        <v>1552</v>
      </c>
      <c r="P503" t="s">
        <v>3536</v>
      </c>
      <c r="Q503">
        <v>254613757518</v>
      </c>
      <c r="R503">
        <v>0</v>
      </c>
      <c r="S503">
        <v>0</v>
      </c>
      <c r="T503">
        <v>22.4</v>
      </c>
      <c r="AA503" t="s">
        <v>3537</v>
      </c>
      <c r="AB503">
        <v>1</v>
      </c>
      <c r="AD503" s="81">
        <v>8351.7800000000007</v>
      </c>
      <c r="AE503" t="s">
        <v>3538</v>
      </c>
      <c r="AG503" t="s">
        <v>3539</v>
      </c>
      <c r="AH503" t="s">
        <v>3540</v>
      </c>
      <c r="AI503" t="s">
        <v>3541</v>
      </c>
      <c r="AJ503" t="s">
        <v>1559</v>
      </c>
      <c r="AK503">
        <v>8607785387</v>
      </c>
      <c r="AL503" t="s">
        <v>3536</v>
      </c>
      <c r="AN503" t="s">
        <v>1560</v>
      </c>
      <c r="AO503" t="s">
        <v>1561</v>
      </c>
    </row>
    <row r="504" spans="1:41" hidden="1" x14ac:dyDescent="0.25">
      <c r="A504" s="79">
        <v>43986</v>
      </c>
      <c r="B504" s="80">
        <v>0.45542824074074079</v>
      </c>
      <c r="C504" t="s">
        <v>1543</v>
      </c>
      <c r="E504" t="s">
        <v>1571</v>
      </c>
      <c r="F504" t="s">
        <v>1546</v>
      </c>
      <c r="G504" t="s">
        <v>1547</v>
      </c>
      <c r="H504">
        <v>-22.4</v>
      </c>
      <c r="I504">
        <v>0</v>
      </c>
      <c r="J504">
        <v>-22.4</v>
      </c>
      <c r="K504" t="s">
        <v>1548</v>
      </c>
      <c r="M504" t="s">
        <v>3542</v>
      </c>
      <c r="P504" t="s">
        <v>3536</v>
      </c>
      <c r="Q504">
        <v>254613757518</v>
      </c>
      <c r="R504">
        <v>0</v>
      </c>
      <c r="S504">
        <v>0</v>
      </c>
      <c r="T504">
        <v>22.4</v>
      </c>
      <c r="Y504" t="s">
        <v>3534</v>
      </c>
      <c r="AA504" t="s">
        <v>3537</v>
      </c>
      <c r="AB504">
        <v>1</v>
      </c>
      <c r="AD504" s="81">
        <v>8329.3799999999992</v>
      </c>
      <c r="AL504" t="s">
        <v>3536</v>
      </c>
      <c r="AO504" t="s">
        <v>1573</v>
      </c>
    </row>
    <row r="505" spans="1:41" hidden="1" x14ac:dyDescent="0.25">
      <c r="A505" s="79">
        <v>43986</v>
      </c>
      <c r="B505" s="80">
        <v>0.45616898148148149</v>
      </c>
      <c r="C505" t="s">
        <v>1543</v>
      </c>
      <c r="D505" t="s">
        <v>3543</v>
      </c>
      <c r="E505" t="s">
        <v>1545</v>
      </c>
      <c r="F505" t="s">
        <v>1546</v>
      </c>
      <c r="G505" t="s">
        <v>1547</v>
      </c>
      <c r="H505">
        <v>26.96</v>
      </c>
      <c r="I505">
        <v>-1.08</v>
      </c>
      <c r="J505">
        <v>25.88</v>
      </c>
      <c r="K505" t="s">
        <v>1548</v>
      </c>
      <c r="L505" t="s">
        <v>1549</v>
      </c>
      <c r="M505" t="s">
        <v>3544</v>
      </c>
      <c r="N505" t="s">
        <v>3545</v>
      </c>
      <c r="O505" t="s">
        <v>1552</v>
      </c>
      <c r="P505" t="s">
        <v>3546</v>
      </c>
      <c r="Q505">
        <v>254057178005</v>
      </c>
      <c r="R505">
        <v>0</v>
      </c>
      <c r="S505">
        <v>0</v>
      </c>
      <c r="T505">
        <v>1.94</v>
      </c>
      <c r="AA505" t="s">
        <v>3547</v>
      </c>
      <c r="AB505">
        <v>1</v>
      </c>
      <c r="AC505">
        <v>692396125309059</v>
      </c>
      <c r="AD505" s="81">
        <v>8355.26</v>
      </c>
      <c r="AE505" t="s">
        <v>3548</v>
      </c>
      <c r="AG505" t="s">
        <v>3429</v>
      </c>
      <c r="AH505" t="s">
        <v>1582</v>
      </c>
      <c r="AI505" t="s">
        <v>3549</v>
      </c>
      <c r="AJ505" t="s">
        <v>1559</v>
      </c>
      <c r="AL505" t="s">
        <v>3546</v>
      </c>
      <c r="AN505" t="s">
        <v>1560</v>
      </c>
      <c r="AO505" t="s">
        <v>1561</v>
      </c>
    </row>
    <row r="506" spans="1:41" hidden="1" x14ac:dyDescent="0.25">
      <c r="A506" s="79">
        <v>43986</v>
      </c>
      <c r="B506" s="80">
        <v>0.45616898148148149</v>
      </c>
      <c r="C506" t="s">
        <v>1543</v>
      </c>
      <c r="E506" t="s">
        <v>1571</v>
      </c>
      <c r="F506" t="s">
        <v>1546</v>
      </c>
      <c r="G506" t="s">
        <v>1547</v>
      </c>
      <c r="H506">
        <v>-1.94</v>
      </c>
      <c r="I506">
        <v>0</v>
      </c>
      <c r="J506">
        <v>-1.94</v>
      </c>
      <c r="K506" t="s">
        <v>1548</v>
      </c>
      <c r="M506" t="s">
        <v>3550</v>
      </c>
      <c r="P506" t="s">
        <v>3546</v>
      </c>
      <c r="Q506">
        <v>254057178005</v>
      </c>
      <c r="R506">
        <v>0</v>
      </c>
      <c r="S506">
        <v>0</v>
      </c>
      <c r="T506">
        <v>1.94</v>
      </c>
      <c r="Y506" t="s">
        <v>3544</v>
      </c>
      <c r="AA506" t="s">
        <v>3547</v>
      </c>
      <c r="AB506">
        <v>1</v>
      </c>
      <c r="AC506">
        <v>692396125309059</v>
      </c>
      <c r="AD506" s="81">
        <v>8353.32</v>
      </c>
      <c r="AL506" t="s">
        <v>3546</v>
      </c>
      <c r="AO506" t="s">
        <v>1573</v>
      </c>
    </row>
    <row r="507" spans="1:41" hidden="1" x14ac:dyDescent="0.25">
      <c r="A507" s="79">
        <v>43986</v>
      </c>
      <c r="B507" s="80">
        <v>0.45736111111111111</v>
      </c>
      <c r="C507" t="s">
        <v>1543</v>
      </c>
      <c r="D507" t="s">
        <v>1614</v>
      </c>
      <c r="E507" t="s">
        <v>1615</v>
      </c>
      <c r="F507" t="s">
        <v>1546</v>
      </c>
      <c r="G507" t="s">
        <v>1547</v>
      </c>
      <c r="H507">
        <v>-12.8</v>
      </c>
      <c r="I507">
        <v>0</v>
      </c>
      <c r="J507">
        <v>-12.8</v>
      </c>
      <c r="K507" t="s">
        <v>1549</v>
      </c>
      <c r="L507" t="s">
        <v>1616</v>
      </c>
      <c r="M507" t="s">
        <v>3551</v>
      </c>
      <c r="O507" t="s">
        <v>1618</v>
      </c>
      <c r="P507" t="s">
        <v>3552</v>
      </c>
      <c r="Q507"/>
      <c r="R507">
        <v>0</v>
      </c>
      <c r="T507">
        <v>0</v>
      </c>
      <c r="Y507" t="s">
        <v>1620</v>
      </c>
      <c r="Z507">
        <v>4497640625</v>
      </c>
      <c r="AB507">
        <v>1</v>
      </c>
      <c r="AD507" s="81">
        <v>8340.52</v>
      </c>
      <c r="AK507">
        <v>5618661091</v>
      </c>
      <c r="AL507" t="s">
        <v>3552</v>
      </c>
      <c r="AO507" t="s">
        <v>1573</v>
      </c>
    </row>
    <row r="508" spans="1:41" hidden="1" x14ac:dyDescent="0.25">
      <c r="A508" s="79">
        <v>43986</v>
      </c>
      <c r="B508" s="80">
        <v>0.46118055555555554</v>
      </c>
      <c r="C508" t="s">
        <v>1543</v>
      </c>
      <c r="D508" t="s">
        <v>1614</v>
      </c>
      <c r="E508" t="s">
        <v>1615</v>
      </c>
      <c r="F508" t="s">
        <v>1546</v>
      </c>
      <c r="G508" t="s">
        <v>1547</v>
      </c>
      <c r="H508">
        <v>-10.96</v>
      </c>
      <c r="I508">
        <v>0</v>
      </c>
      <c r="J508">
        <v>-10.96</v>
      </c>
      <c r="K508" t="s">
        <v>1549</v>
      </c>
      <c r="L508" t="s">
        <v>1616</v>
      </c>
      <c r="M508" t="s">
        <v>3553</v>
      </c>
      <c r="O508" t="s">
        <v>1618</v>
      </c>
      <c r="P508" t="s">
        <v>3554</v>
      </c>
      <c r="Q508"/>
      <c r="R508">
        <v>0</v>
      </c>
      <c r="T508">
        <v>0</v>
      </c>
      <c r="Y508" t="s">
        <v>1620</v>
      </c>
      <c r="Z508">
        <v>4497644625</v>
      </c>
      <c r="AB508">
        <v>1</v>
      </c>
      <c r="AD508" s="81">
        <v>8329.56</v>
      </c>
      <c r="AK508">
        <v>5618661091</v>
      </c>
      <c r="AL508" t="s">
        <v>3554</v>
      </c>
      <c r="AO508" t="s">
        <v>1573</v>
      </c>
    </row>
    <row r="509" spans="1:41" hidden="1" x14ac:dyDescent="0.25">
      <c r="A509" s="79">
        <v>43986</v>
      </c>
      <c r="B509" s="80">
        <v>0.4753472222222222</v>
      </c>
      <c r="C509" t="s">
        <v>1543</v>
      </c>
      <c r="D509" t="s">
        <v>1614</v>
      </c>
      <c r="E509" t="s">
        <v>1615</v>
      </c>
      <c r="F509" t="s">
        <v>1546</v>
      </c>
      <c r="G509" t="s">
        <v>1547</v>
      </c>
      <c r="H509">
        <v>-1.19</v>
      </c>
      <c r="I509">
        <v>0</v>
      </c>
      <c r="J509">
        <v>-1.19</v>
      </c>
      <c r="K509" t="s">
        <v>1549</v>
      </c>
      <c r="L509" t="s">
        <v>2055</v>
      </c>
      <c r="M509" t="s">
        <v>3555</v>
      </c>
      <c r="O509" t="s">
        <v>1618</v>
      </c>
      <c r="P509" t="s">
        <v>3556</v>
      </c>
      <c r="Q509"/>
      <c r="R509">
        <v>0</v>
      </c>
      <c r="T509">
        <v>0</v>
      </c>
      <c r="Y509" t="s">
        <v>1620</v>
      </c>
      <c r="Z509" t="s">
        <v>3557</v>
      </c>
      <c r="AB509">
        <v>1</v>
      </c>
      <c r="AD509" s="81">
        <v>8328.3700000000008</v>
      </c>
      <c r="AL509" t="s">
        <v>3556</v>
      </c>
      <c r="AO509" t="s">
        <v>1573</v>
      </c>
    </row>
    <row r="510" spans="1:41" hidden="1" x14ac:dyDescent="0.25">
      <c r="A510" s="79">
        <v>43986</v>
      </c>
      <c r="B510" s="80">
        <v>0.49186342592592597</v>
      </c>
      <c r="C510" t="s">
        <v>1543</v>
      </c>
      <c r="D510" t="s">
        <v>3558</v>
      </c>
      <c r="E510" t="s">
        <v>1545</v>
      </c>
      <c r="F510" t="s">
        <v>1546</v>
      </c>
      <c r="G510" t="s">
        <v>1547</v>
      </c>
      <c r="H510">
        <v>119.32</v>
      </c>
      <c r="I510">
        <v>-3.76</v>
      </c>
      <c r="J510">
        <v>115.56</v>
      </c>
      <c r="K510" t="s">
        <v>1548</v>
      </c>
      <c r="L510" t="s">
        <v>1549</v>
      </c>
      <c r="M510" t="s">
        <v>3559</v>
      </c>
      <c r="N510" t="s">
        <v>3560</v>
      </c>
      <c r="O510" t="s">
        <v>1552</v>
      </c>
      <c r="P510" t="s">
        <v>3561</v>
      </c>
      <c r="Q510">
        <v>264416774669</v>
      </c>
      <c r="R510">
        <v>0</v>
      </c>
      <c r="S510">
        <v>0</v>
      </c>
      <c r="T510">
        <v>10.35</v>
      </c>
      <c r="AA510" t="s">
        <v>3562</v>
      </c>
      <c r="AB510">
        <v>1</v>
      </c>
      <c r="AD510" s="81">
        <v>8443.93</v>
      </c>
      <c r="AE510" t="s">
        <v>3563</v>
      </c>
      <c r="AF510" t="s">
        <v>2891</v>
      </c>
      <c r="AG510" t="s">
        <v>3564</v>
      </c>
      <c r="AH510" t="s">
        <v>1582</v>
      </c>
      <c r="AI510" t="s">
        <v>3565</v>
      </c>
      <c r="AJ510" t="s">
        <v>1559</v>
      </c>
      <c r="AK510">
        <v>6617940723</v>
      </c>
      <c r="AL510" t="s">
        <v>3561</v>
      </c>
      <c r="AN510" t="s">
        <v>1560</v>
      </c>
      <c r="AO510" t="s">
        <v>1561</v>
      </c>
    </row>
    <row r="511" spans="1:41" hidden="1" x14ac:dyDescent="0.25">
      <c r="A511" s="79">
        <v>43986</v>
      </c>
      <c r="B511" s="80">
        <v>0.49186342592592597</v>
      </c>
      <c r="C511" t="s">
        <v>1543</v>
      </c>
      <c r="E511" t="s">
        <v>1571</v>
      </c>
      <c r="F511" t="s">
        <v>1546</v>
      </c>
      <c r="G511" t="s">
        <v>1547</v>
      </c>
      <c r="H511">
        <v>-10.35</v>
      </c>
      <c r="I511">
        <v>0</v>
      </c>
      <c r="J511">
        <v>-10.35</v>
      </c>
      <c r="K511" t="s">
        <v>1548</v>
      </c>
      <c r="M511" t="s">
        <v>3566</v>
      </c>
      <c r="P511" t="s">
        <v>3561</v>
      </c>
      <c r="Q511">
        <v>264416774669</v>
      </c>
      <c r="R511">
        <v>0</v>
      </c>
      <c r="S511">
        <v>0</v>
      </c>
      <c r="T511">
        <v>10.35</v>
      </c>
      <c r="Y511" t="s">
        <v>3559</v>
      </c>
      <c r="AA511" t="s">
        <v>3562</v>
      </c>
      <c r="AB511">
        <v>1</v>
      </c>
      <c r="AD511" s="81">
        <v>8433.58</v>
      </c>
      <c r="AL511" t="s">
        <v>3561</v>
      </c>
      <c r="AO511" t="s">
        <v>1573</v>
      </c>
    </row>
    <row r="512" spans="1:41" hidden="1" x14ac:dyDescent="0.25">
      <c r="A512" s="79">
        <v>43986</v>
      </c>
      <c r="B512" s="80">
        <v>0.49346064814814811</v>
      </c>
      <c r="C512" t="s">
        <v>1543</v>
      </c>
      <c r="E512" t="s">
        <v>1975</v>
      </c>
      <c r="F512" t="s">
        <v>1546</v>
      </c>
      <c r="G512" t="s">
        <v>1547</v>
      </c>
      <c r="H512" s="81">
        <v>-5000</v>
      </c>
      <c r="I512">
        <v>0</v>
      </c>
      <c r="J512" s="81">
        <v>-5000</v>
      </c>
      <c r="K512" t="s">
        <v>1549</v>
      </c>
      <c r="M512" t="s">
        <v>3567</v>
      </c>
      <c r="Q512"/>
      <c r="T512"/>
      <c r="AD512" s="81">
        <v>3433.58</v>
      </c>
      <c r="AO512" t="s">
        <v>1573</v>
      </c>
    </row>
    <row r="513" spans="1:41" hidden="1" x14ac:dyDescent="0.25">
      <c r="A513" s="79">
        <v>43986</v>
      </c>
      <c r="B513" s="80">
        <v>0.51342592592592595</v>
      </c>
      <c r="C513" t="s">
        <v>1543</v>
      </c>
      <c r="D513" t="s">
        <v>3568</v>
      </c>
      <c r="E513" t="s">
        <v>1545</v>
      </c>
      <c r="F513" t="s">
        <v>1546</v>
      </c>
      <c r="G513" t="s">
        <v>1547</v>
      </c>
      <c r="H513">
        <v>361.77</v>
      </c>
      <c r="I513">
        <v>-10.79</v>
      </c>
      <c r="J513">
        <v>350.98</v>
      </c>
      <c r="K513" t="s">
        <v>1548</v>
      </c>
      <c r="L513" t="s">
        <v>1549</v>
      </c>
      <c r="M513" t="s">
        <v>3569</v>
      </c>
      <c r="N513" t="s">
        <v>3570</v>
      </c>
      <c r="O513" t="s">
        <v>1552</v>
      </c>
      <c r="P513" t="s">
        <v>3571</v>
      </c>
      <c r="Q513">
        <v>264576356112</v>
      </c>
      <c r="R513">
        <v>0</v>
      </c>
      <c r="S513">
        <v>0</v>
      </c>
      <c r="T513">
        <v>20.48</v>
      </c>
      <c r="AA513" t="s">
        <v>3572</v>
      </c>
      <c r="AB513">
        <v>1</v>
      </c>
      <c r="AD513" s="81">
        <v>3784.56</v>
      </c>
      <c r="AE513" t="s">
        <v>3573</v>
      </c>
      <c r="AG513" t="s">
        <v>3574</v>
      </c>
      <c r="AH513" t="s">
        <v>1602</v>
      </c>
      <c r="AI513" t="s">
        <v>3575</v>
      </c>
      <c r="AJ513" t="s">
        <v>1559</v>
      </c>
      <c r="AK513">
        <v>4104220300</v>
      </c>
      <c r="AL513" t="s">
        <v>3571</v>
      </c>
      <c r="AN513" t="s">
        <v>1560</v>
      </c>
      <c r="AO513" t="s">
        <v>1561</v>
      </c>
    </row>
    <row r="514" spans="1:41" hidden="1" x14ac:dyDescent="0.25">
      <c r="A514" s="79">
        <v>43986</v>
      </c>
      <c r="B514" s="80">
        <v>0.51342592592592595</v>
      </c>
      <c r="C514" t="s">
        <v>1543</v>
      </c>
      <c r="E514" t="s">
        <v>1571</v>
      </c>
      <c r="F514" t="s">
        <v>1546</v>
      </c>
      <c r="G514" t="s">
        <v>1547</v>
      </c>
      <c r="H514">
        <v>-20.48</v>
      </c>
      <c r="I514">
        <v>0</v>
      </c>
      <c r="J514">
        <v>-20.48</v>
      </c>
      <c r="K514" t="s">
        <v>1548</v>
      </c>
      <c r="M514" t="s">
        <v>3576</v>
      </c>
      <c r="P514" t="s">
        <v>3571</v>
      </c>
      <c r="Q514">
        <v>264576356112</v>
      </c>
      <c r="R514">
        <v>0</v>
      </c>
      <c r="S514">
        <v>0</v>
      </c>
      <c r="T514">
        <v>20.48</v>
      </c>
      <c r="Y514" t="s">
        <v>3569</v>
      </c>
      <c r="AA514" t="s">
        <v>3572</v>
      </c>
      <c r="AB514">
        <v>1</v>
      </c>
      <c r="AD514" s="81">
        <v>3764.08</v>
      </c>
      <c r="AL514" t="s">
        <v>3571</v>
      </c>
      <c r="AO514" t="s">
        <v>1573</v>
      </c>
    </row>
    <row r="515" spans="1:41" hidden="1" x14ac:dyDescent="0.25">
      <c r="A515" s="79">
        <v>43986</v>
      </c>
      <c r="B515" s="80">
        <v>0.5216319444444445</v>
      </c>
      <c r="C515" t="s">
        <v>1543</v>
      </c>
      <c r="D515" t="s">
        <v>1614</v>
      </c>
      <c r="E515" t="s">
        <v>1615</v>
      </c>
      <c r="F515" t="s">
        <v>1546</v>
      </c>
      <c r="G515" t="s">
        <v>1547</v>
      </c>
      <c r="H515">
        <v>-5.9</v>
      </c>
      <c r="I515">
        <v>0</v>
      </c>
      <c r="J515">
        <v>-5.9</v>
      </c>
      <c r="K515" t="s">
        <v>1549</v>
      </c>
      <c r="L515" t="s">
        <v>1616</v>
      </c>
      <c r="M515" t="s">
        <v>3577</v>
      </c>
      <c r="O515" t="s">
        <v>1618</v>
      </c>
      <c r="P515" t="s">
        <v>3578</v>
      </c>
      <c r="Q515"/>
      <c r="R515">
        <v>0</v>
      </c>
      <c r="T515">
        <v>0</v>
      </c>
      <c r="Y515" t="s">
        <v>1620</v>
      </c>
      <c r="Z515">
        <v>4497757045</v>
      </c>
      <c r="AB515">
        <v>1</v>
      </c>
      <c r="AD515" s="81">
        <v>3758.18</v>
      </c>
      <c r="AK515">
        <v>5618661091</v>
      </c>
      <c r="AL515" t="s">
        <v>3578</v>
      </c>
      <c r="AO515" t="s">
        <v>1573</v>
      </c>
    </row>
    <row r="516" spans="1:41" hidden="1" x14ac:dyDescent="0.25">
      <c r="A516" s="79">
        <v>43986</v>
      </c>
      <c r="B516" s="80">
        <v>0.52223379629629629</v>
      </c>
      <c r="C516" t="s">
        <v>1543</v>
      </c>
      <c r="D516" t="s">
        <v>3579</v>
      </c>
      <c r="E516" t="s">
        <v>1545</v>
      </c>
      <c r="F516" t="s">
        <v>1546</v>
      </c>
      <c r="G516" t="s">
        <v>1547</v>
      </c>
      <c r="H516">
        <v>160.93</v>
      </c>
      <c r="I516">
        <v>-4.97</v>
      </c>
      <c r="J516">
        <v>155.96</v>
      </c>
      <c r="K516" t="s">
        <v>1548</v>
      </c>
      <c r="L516" t="s">
        <v>1549</v>
      </c>
      <c r="M516" t="s">
        <v>3580</v>
      </c>
      <c r="N516" t="s">
        <v>3581</v>
      </c>
      <c r="O516" t="s">
        <v>1552</v>
      </c>
      <c r="P516" t="s">
        <v>3582</v>
      </c>
      <c r="Q516">
        <v>283575427686</v>
      </c>
      <c r="R516">
        <v>0</v>
      </c>
      <c r="S516">
        <v>0</v>
      </c>
      <c r="T516">
        <v>12.95</v>
      </c>
      <c r="AA516" t="s">
        <v>3583</v>
      </c>
      <c r="AB516">
        <v>1</v>
      </c>
      <c r="AC516">
        <v>4436224698086680</v>
      </c>
      <c r="AD516" s="81">
        <v>3914.14</v>
      </c>
      <c r="AE516" t="s">
        <v>3584</v>
      </c>
      <c r="AG516" t="s">
        <v>3585</v>
      </c>
      <c r="AH516" t="s">
        <v>1582</v>
      </c>
      <c r="AI516" t="s">
        <v>3586</v>
      </c>
      <c r="AJ516" t="s">
        <v>1559</v>
      </c>
      <c r="AL516" t="s">
        <v>3582</v>
      </c>
      <c r="AN516" t="s">
        <v>1560</v>
      </c>
      <c r="AO516" t="s">
        <v>1561</v>
      </c>
    </row>
    <row r="517" spans="1:41" hidden="1" x14ac:dyDescent="0.25">
      <c r="A517" s="79">
        <v>43986</v>
      </c>
      <c r="B517" s="80">
        <v>0.52223379629629629</v>
      </c>
      <c r="C517" t="s">
        <v>1543</v>
      </c>
      <c r="E517" t="s">
        <v>1571</v>
      </c>
      <c r="F517" t="s">
        <v>1546</v>
      </c>
      <c r="G517" t="s">
        <v>1547</v>
      </c>
      <c r="H517">
        <v>-12.95</v>
      </c>
      <c r="I517">
        <v>0</v>
      </c>
      <c r="J517">
        <v>-12.95</v>
      </c>
      <c r="K517" t="s">
        <v>1548</v>
      </c>
      <c r="M517" t="s">
        <v>3587</v>
      </c>
      <c r="P517" t="s">
        <v>3582</v>
      </c>
      <c r="Q517">
        <v>283575427686</v>
      </c>
      <c r="R517">
        <v>0</v>
      </c>
      <c r="S517">
        <v>0</v>
      </c>
      <c r="T517">
        <v>12.95</v>
      </c>
      <c r="Y517" t="s">
        <v>3580</v>
      </c>
      <c r="AA517" t="s">
        <v>3583</v>
      </c>
      <c r="AB517">
        <v>1</v>
      </c>
      <c r="AC517">
        <v>4436224698086680</v>
      </c>
      <c r="AD517" s="81">
        <v>3901.19</v>
      </c>
      <c r="AL517" t="s">
        <v>3582</v>
      </c>
      <c r="AO517" t="s">
        <v>1573</v>
      </c>
    </row>
    <row r="518" spans="1:41" hidden="1" x14ac:dyDescent="0.25">
      <c r="A518" s="79">
        <v>43986</v>
      </c>
      <c r="B518" s="80">
        <v>0.52255787037037038</v>
      </c>
      <c r="C518" t="s">
        <v>1543</v>
      </c>
      <c r="D518" t="s">
        <v>3588</v>
      </c>
      <c r="E518" t="s">
        <v>1545</v>
      </c>
      <c r="F518" t="s">
        <v>1546</v>
      </c>
      <c r="G518" t="s">
        <v>1547</v>
      </c>
      <c r="H518">
        <v>21.25</v>
      </c>
      <c r="I518">
        <v>-0.92</v>
      </c>
      <c r="J518">
        <v>20.329999999999998</v>
      </c>
      <c r="K518" t="s">
        <v>1548</v>
      </c>
      <c r="L518" t="s">
        <v>1549</v>
      </c>
      <c r="M518" t="s">
        <v>3589</v>
      </c>
      <c r="N518" t="s">
        <v>3590</v>
      </c>
      <c r="O518" t="s">
        <v>1552</v>
      </c>
      <c r="P518" t="s">
        <v>3591</v>
      </c>
      <c r="Q518">
        <v>253456049835</v>
      </c>
      <c r="R518">
        <v>0</v>
      </c>
      <c r="S518">
        <v>0</v>
      </c>
      <c r="T518">
        <v>1.2</v>
      </c>
      <c r="AA518" t="s">
        <v>3592</v>
      </c>
      <c r="AB518">
        <v>1</v>
      </c>
      <c r="AC518">
        <v>2483308069732070</v>
      </c>
      <c r="AD518" s="81">
        <v>3921.52</v>
      </c>
      <c r="AE518" t="s">
        <v>3593</v>
      </c>
      <c r="AG518" t="s">
        <v>3594</v>
      </c>
      <c r="AH518" t="s">
        <v>1602</v>
      </c>
      <c r="AI518" t="s">
        <v>3595</v>
      </c>
      <c r="AJ518" t="s">
        <v>1559</v>
      </c>
      <c r="AL518" t="s">
        <v>3591</v>
      </c>
      <c r="AM518" t="s">
        <v>3596</v>
      </c>
      <c r="AN518" t="s">
        <v>1560</v>
      </c>
      <c r="AO518" t="s">
        <v>1561</v>
      </c>
    </row>
    <row r="519" spans="1:41" hidden="1" x14ac:dyDescent="0.25">
      <c r="A519" s="79">
        <v>43986</v>
      </c>
      <c r="B519" s="80">
        <v>0.52255787037037038</v>
      </c>
      <c r="C519" t="s">
        <v>1543</v>
      </c>
      <c r="E519" t="s">
        <v>1571</v>
      </c>
      <c r="F519" t="s">
        <v>1546</v>
      </c>
      <c r="G519" t="s">
        <v>1547</v>
      </c>
      <c r="H519">
        <v>-1.2</v>
      </c>
      <c r="I519">
        <v>0</v>
      </c>
      <c r="J519">
        <v>-1.2</v>
      </c>
      <c r="K519" t="s">
        <v>1548</v>
      </c>
      <c r="M519" t="s">
        <v>3597</v>
      </c>
      <c r="P519" t="s">
        <v>3591</v>
      </c>
      <c r="Q519">
        <v>253456049835</v>
      </c>
      <c r="R519">
        <v>0</v>
      </c>
      <c r="S519">
        <v>0</v>
      </c>
      <c r="T519">
        <v>1.2</v>
      </c>
      <c r="Y519" t="s">
        <v>3589</v>
      </c>
      <c r="AA519" t="s">
        <v>3592</v>
      </c>
      <c r="AB519">
        <v>1</v>
      </c>
      <c r="AC519">
        <v>2483308069732070</v>
      </c>
      <c r="AD519" s="81">
        <v>3920.32</v>
      </c>
      <c r="AL519" t="s">
        <v>3591</v>
      </c>
      <c r="AO519" t="s">
        <v>1573</v>
      </c>
    </row>
    <row r="520" spans="1:41" hidden="1" x14ac:dyDescent="0.25">
      <c r="A520" s="79">
        <v>43986</v>
      </c>
      <c r="B520" s="80">
        <v>0.52274305555555556</v>
      </c>
      <c r="C520" t="s">
        <v>1543</v>
      </c>
      <c r="D520" t="s">
        <v>1614</v>
      </c>
      <c r="E520" t="s">
        <v>1615</v>
      </c>
      <c r="F520" t="s">
        <v>1546</v>
      </c>
      <c r="G520" t="s">
        <v>1547</v>
      </c>
      <c r="H520">
        <v>-3.31</v>
      </c>
      <c r="I520">
        <v>0</v>
      </c>
      <c r="J520">
        <v>-3.31</v>
      </c>
      <c r="K520" t="s">
        <v>1549</v>
      </c>
      <c r="L520" t="s">
        <v>1616</v>
      </c>
      <c r="M520" t="s">
        <v>3598</v>
      </c>
      <c r="O520" t="s">
        <v>1618</v>
      </c>
      <c r="P520" t="s">
        <v>3599</v>
      </c>
      <c r="Q520"/>
      <c r="R520">
        <v>0</v>
      </c>
      <c r="T520">
        <v>0</v>
      </c>
      <c r="Y520" t="s">
        <v>1620</v>
      </c>
      <c r="Z520">
        <v>4497761635</v>
      </c>
      <c r="AB520">
        <v>1</v>
      </c>
      <c r="AD520" s="81">
        <v>3917.01</v>
      </c>
      <c r="AK520">
        <v>5618661091</v>
      </c>
      <c r="AL520" t="s">
        <v>3599</v>
      </c>
      <c r="AO520" t="s">
        <v>1573</v>
      </c>
    </row>
    <row r="521" spans="1:41" hidden="1" x14ac:dyDescent="0.25">
      <c r="A521" s="79">
        <v>43997</v>
      </c>
      <c r="B521" s="80">
        <v>0.39814814814814814</v>
      </c>
      <c r="C521" t="s">
        <v>1543</v>
      </c>
      <c r="D521" t="s">
        <v>7939</v>
      </c>
      <c r="E521" t="s">
        <v>1545</v>
      </c>
      <c r="F521" t="s">
        <v>1546</v>
      </c>
      <c r="G521" t="s">
        <v>1547</v>
      </c>
      <c r="H521" s="83">
        <v>-158.63</v>
      </c>
      <c r="I521">
        <v>0</v>
      </c>
      <c r="J521">
        <v>-158.63</v>
      </c>
      <c r="K521" t="s">
        <v>1549</v>
      </c>
      <c r="L521" t="s">
        <v>1548</v>
      </c>
      <c r="M521" t="s">
        <v>7940</v>
      </c>
      <c r="N521" t="s">
        <v>1714</v>
      </c>
      <c r="O521" t="s">
        <v>1552</v>
      </c>
      <c r="P521" t="s">
        <v>7941</v>
      </c>
      <c r="Q521" s="86">
        <v>142562812607</v>
      </c>
      <c r="R521">
        <v>0</v>
      </c>
      <c r="S521">
        <v>0</v>
      </c>
      <c r="T521" s="83">
        <v>9.68</v>
      </c>
      <c r="AA521" t="s">
        <v>7942</v>
      </c>
      <c r="AB521">
        <v>1</v>
      </c>
      <c r="AD521" s="81">
        <v>11135.5</v>
      </c>
      <c r="AE521" t="s">
        <v>1717</v>
      </c>
      <c r="AG521" t="s">
        <v>1718</v>
      </c>
      <c r="AH521" t="s">
        <v>1719</v>
      </c>
      <c r="AI521" t="s">
        <v>1720</v>
      </c>
      <c r="AJ521" t="s">
        <v>1559</v>
      </c>
      <c r="AK521" t="s">
        <v>1548</v>
      </c>
      <c r="AL521" t="s">
        <v>7941</v>
      </c>
      <c r="AN521" t="s">
        <v>1560</v>
      </c>
      <c r="AO521" t="s">
        <v>1573</v>
      </c>
    </row>
    <row r="522" spans="1:41" hidden="1" x14ac:dyDescent="0.25">
      <c r="A522" s="79">
        <v>43986</v>
      </c>
      <c r="B522" s="80">
        <v>0.52946759259259257</v>
      </c>
      <c r="C522" t="s">
        <v>1543</v>
      </c>
      <c r="D522" t="s">
        <v>1614</v>
      </c>
      <c r="E522" t="s">
        <v>1615</v>
      </c>
      <c r="F522" t="s">
        <v>1546</v>
      </c>
      <c r="G522" t="s">
        <v>1547</v>
      </c>
      <c r="H522">
        <v>-6.94</v>
      </c>
      <c r="I522">
        <v>0</v>
      </c>
      <c r="J522">
        <v>-6.94</v>
      </c>
      <c r="K522" t="s">
        <v>1549</v>
      </c>
      <c r="L522" t="s">
        <v>1616</v>
      </c>
      <c r="M522" t="s">
        <v>3609</v>
      </c>
      <c r="O522" t="s">
        <v>1618</v>
      </c>
      <c r="P522" t="s">
        <v>3610</v>
      </c>
      <c r="Q522"/>
      <c r="R522">
        <v>0</v>
      </c>
      <c r="T522">
        <v>0</v>
      </c>
      <c r="Y522" t="s">
        <v>1620</v>
      </c>
      <c r="Z522">
        <v>4497771775</v>
      </c>
      <c r="AB522">
        <v>1</v>
      </c>
      <c r="AD522" s="81">
        <v>3935.76</v>
      </c>
      <c r="AK522">
        <v>5618661091</v>
      </c>
      <c r="AL522" t="s">
        <v>3610</v>
      </c>
      <c r="AO522" t="s">
        <v>1573</v>
      </c>
    </row>
    <row r="523" spans="1:41" hidden="1" x14ac:dyDescent="0.25">
      <c r="A523" s="79">
        <v>43986</v>
      </c>
      <c r="B523" s="80">
        <v>0.53024305555555562</v>
      </c>
      <c r="C523" t="s">
        <v>1543</v>
      </c>
      <c r="D523" t="s">
        <v>3611</v>
      </c>
      <c r="E523" t="s">
        <v>1545</v>
      </c>
      <c r="F523" t="s">
        <v>1546</v>
      </c>
      <c r="G523" t="s">
        <v>1547</v>
      </c>
      <c r="H523">
        <v>385.36</v>
      </c>
      <c r="I523">
        <v>-11.48</v>
      </c>
      <c r="J523">
        <v>373.88</v>
      </c>
      <c r="K523" t="s">
        <v>1548</v>
      </c>
      <c r="L523" t="s">
        <v>1549</v>
      </c>
      <c r="M523" t="s">
        <v>3612</v>
      </c>
      <c r="N523" t="s">
        <v>3613</v>
      </c>
      <c r="O523" t="s">
        <v>1552</v>
      </c>
      <c r="P523" t="s">
        <v>3614</v>
      </c>
      <c r="Q523">
        <v>283633370337</v>
      </c>
      <c r="R523">
        <v>0</v>
      </c>
      <c r="S523">
        <v>0</v>
      </c>
      <c r="T523">
        <v>29.37</v>
      </c>
      <c r="AA523" t="s">
        <v>3615</v>
      </c>
      <c r="AB523">
        <v>1</v>
      </c>
      <c r="AC523">
        <v>5363927985579130</v>
      </c>
      <c r="AD523" s="81">
        <v>4309.6400000000003</v>
      </c>
      <c r="AE523" t="s">
        <v>3616</v>
      </c>
      <c r="AG523" t="s">
        <v>3617</v>
      </c>
      <c r="AH523" t="s">
        <v>2034</v>
      </c>
      <c r="AI523" t="s">
        <v>3618</v>
      </c>
      <c r="AJ523" t="s">
        <v>1559</v>
      </c>
      <c r="AL523" t="s">
        <v>3614</v>
      </c>
      <c r="AN523" t="s">
        <v>1560</v>
      </c>
      <c r="AO523" t="s">
        <v>1561</v>
      </c>
    </row>
    <row r="524" spans="1:41" hidden="1" x14ac:dyDescent="0.25">
      <c r="A524" s="79">
        <v>43986</v>
      </c>
      <c r="B524" s="80">
        <v>0.53024305555555562</v>
      </c>
      <c r="C524" t="s">
        <v>1543</v>
      </c>
      <c r="E524" t="s">
        <v>1571</v>
      </c>
      <c r="F524" t="s">
        <v>1546</v>
      </c>
      <c r="G524" t="s">
        <v>1547</v>
      </c>
      <c r="H524">
        <v>-29.37</v>
      </c>
      <c r="I524">
        <v>0</v>
      </c>
      <c r="J524">
        <v>-29.37</v>
      </c>
      <c r="K524" t="s">
        <v>1548</v>
      </c>
      <c r="M524" t="s">
        <v>3619</v>
      </c>
      <c r="P524" t="s">
        <v>3614</v>
      </c>
      <c r="Q524">
        <v>283633370337</v>
      </c>
      <c r="R524">
        <v>0</v>
      </c>
      <c r="S524">
        <v>0</v>
      </c>
      <c r="T524">
        <v>29.37</v>
      </c>
      <c r="Y524" t="s">
        <v>3612</v>
      </c>
      <c r="AA524" t="s">
        <v>3615</v>
      </c>
      <c r="AB524">
        <v>1</v>
      </c>
      <c r="AC524">
        <v>5363927985579130</v>
      </c>
      <c r="AD524" s="81">
        <v>4280.2700000000004</v>
      </c>
      <c r="AL524" t="s">
        <v>3614</v>
      </c>
      <c r="AO524" t="s">
        <v>1573</v>
      </c>
    </row>
    <row r="525" spans="1:41" hidden="1" x14ac:dyDescent="0.25">
      <c r="A525" s="79">
        <v>43986</v>
      </c>
      <c r="B525" s="80">
        <v>0.53067129629629628</v>
      </c>
      <c r="C525" t="s">
        <v>1543</v>
      </c>
      <c r="D525" t="s">
        <v>3620</v>
      </c>
      <c r="E525" t="s">
        <v>1545</v>
      </c>
      <c r="F525" t="s">
        <v>1546</v>
      </c>
      <c r="G525" t="s">
        <v>1547</v>
      </c>
      <c r="H525">
        <v>205.02</v>
      </c>
      <c r="I525">
        <v>-9.32</v>
      </c>
      <c r="J525">
        <v>195.7</v>
      </c>
      <c r="K525" t="s">
        <v>1548</v>
      </c>
      <c r="L525" t="s">
        <v>1549</v>
      </c>
      <c r="M525" t="s">
        <v>3621</v>
      </c>
      <c r="N525" t="s">
        <v>3622</v>
      </c>
      <c r="O525" t="s">
        <v>1552</v>
      </c>
      <c r="P525" t="s">
        <v>3623</v>
      </c>
      <c r="Q525">
        <v>283369705063</v>
      </c>
      <c r="R525">
        <v>0</v>
      </c>
      <c r="S525">
        <v>0</v>
      </c>
      <c r="T525">
        <v>0</v>
      </c>
      <c r="AA525" t="s">
        <v>3624</v>
      </c>
      <c r="AB525">
        <v>1</v>
      </c>
      <c r="AD525" s="81">
        <v>4475.97</v>
      </c>
      <c r="AE525" t="s">
        <v>3625</v>
      </c>
      <c r="AF525" t="s">
        <v>3626</v>
      </c>
      <c r="AG525" t="s">
        <v>3627</v>
      </c>
      <c r="AH525" t="s">
        <v>1557</v>
      </c>
      <c r="AI525" t="s">
        <v>3628</v>
      </c>
      <c r="AJ525" t="s">
        <v>1559</v>
      </c>
      <c r="AK525">
        <v>6282228611111</v>
      </c>
      <c r="AL525" t="s">
        <v>3623</v>
      </c>
      <c r="AN525" t="s">
        <v>1560</v>
      </c>
      <c r="AO525" t="s">
        <v>1561</v>
      </c>
    </row>
    <row r="526" spans="1:41" hidden="1" x14ac:dyDescent="0.25">
      <c r="A526" s="79">
        <v>43986</v>
      </c>
      <c r="B526" s="80">
        <v>0.5325347222222222</v>
      </c>
      <c r="C526" t="s">
        <v>1543</v>
      </c>
      <c r="D526" t="s">
        <v>3629</v>
      </c>
      <c r="E526" t="s">
        <v>1545</v>
      </c>
      <c r="F526" t="s">
        <v>1546</v>
      </c>
      <c r="G526" t="s">
        <v>1547</v>
      </c>
      <c r="H526">
        <v>20.02</v>
      </c>
      <c r="I526">
        <v>-0.88</v>
      </c>
      <c r="J526">
        <v>19.14</v>
      </c>
      <c r="K526" t="s">
        <v>1548</v>
      </c>
      <c r="L526" t="s">
        <v>1549</v>
      </c>
      <c r="M526" t="s">
        <v>3630</v>
      </c>
      <c r="N526" t="s">
        <v>3631</v>
      </c>
      <c r="O526" t="s">
        <v>1552</v>
      </c>
      <c r="P526" t="s">
        <v>3632</v>
      </c>
      <c r="Q526">
        <v>282737703253</v>
      </c>
      <c r="R526">
        <v>0</v>
      </c>
      <c r="S526">
        <v>0</v>
      </c>
      <c r="T526">
        <v>0</v>
      </c>
      <c r="AA526" t="s">
        <v>3633</v>
      </c>
      <c r="AB526">
        <v>1</v>
      </c>
      <c r="AD526" s="81">
        <v>4495.1099999999997</v>
      </c>
      <c r="AE526" t="s">
        <v>3634</v>
      </c>
      <c r="AG526" t="s">
        <v>3635</v>
      </c>
      <c r="AH526" t="s">
        <v>2151</v>
      </c>
      <c r="AI526" t="s">
        <v>3636</v>
      </c>
      <c r="AJ526" t="s">
        <v>1559</v>
      </c>
      <c r="AK526">
        <v>6363463316</v>
      </c>
      <c r="AL526" t="s">
        <v>3632</v>
      </c>
      <c r="AM526" t="s">
        <v>3637</v>
      </c>
      <c r="AN526" t="s">
        <v>1560</v>
      </c>
      <c r="AO526" t="s">
        <v>1561</v>
      </c>
    </row>
    <row r="527" spans="1:41" hidden="1" x14ac:dyDescent="0.25">
      <c r="A527" s="79">
        <v>43986</v>
      </c>
      <c r="B527" s="80">
        <v>0.54399305555555555</v>
      </c>
      <c r="C527" t="s">
        <v>1543</v>
      </c>
      <c r="D527" t="s">
        <v>3638</v>
      </c>
      <c r="E527" t="s">
        <v>1545</v>
      </c>
      <c r="F527" t="s">
        <v>1546</v>
      </c>
      <c r="G527" t="s">
        <v>1547</v>
      </c>
      <c r="H527">
        <v>43.32</v>
      </c>
      <c r="I527">
        <v>-1.56</v>
      </c>
      <c r="J527">
        <v>41.76</v>
      </c>
      <c r="K527" t="s">
        <v>1548</v>
      </c>
      <c r="L527" t="s">
        <v>1549</v>
      </c>
      <c r="M527" t="s">
        <v>3639</v>
      </c>
      <c r="N527" t="s">
        <v>3640</v>
      </c>
      <c r="O527" t="s">
        <v>1552</v>
      </c>
      <c r="P527" t="s">
        <v>3641</v>
      </c>
      <c r="Q527">
        <v>283185090521</v>
      </c>
      <c r="R527">
        <v>0</v>
      </c>
      <c r="S527">
        <v>0</v>
      </c>
      <c r="T527">
        <v>3.3</v>
      </c>
      <c r="AA527" t="s">
        <v>3642</v>
      </c>
      <c r="AB527">
        <v>1</v>
      </c>
      <c r="AC527">
        <v>1047084231589040</v>
      </c>
      <c r="AD527" s="81">
        <v>4536.87</v>
      </c>
      <c r="AE527" t="s">
        <v>3643</v>
      </c>
      <c r="AG527" t="s">
        <v>3644</v>
      </c>
      <c r="AH527" t="s">
        <v>2034</v>
      </c>
      <c r="AI527" t="s">
        <v>3645</v>
      </c>
      <c r="AJ527" t="s">
        <v>1559</v>
      </c>
      <c r="AL527" t="s">
        <v>3641</v>
      </c>
      <c r="AN527" t="s">
        <v>1560</v>
      </c>
      <c r="AO527" t="s">
        <v>1561</v>
      </c>
    </row>
    <row r="528" spans="1:41" hidden="1" x14ac:dyDescent="0.25">
      <c r="A528" s="79">
        <v>43986</v>
      </c>
      <c r="B528" s="80">
        <v>0.54399305555555555</v>
      </c>
      <c r="C528" t="s">
        <v>1543</v>
      </c>
      <c r="E528" t="s">
        <v>1571</v>
      </c>
      <c r="F528" t="s">
        <v>1546</v>
      </c>
      <c r="G528" t="s">
        <v>1547</v>
      </c>
      <c r="H528">
        <v>-3.3</v>
      </c>
      <c r="I528">
        <v>0</v>
      </c>
      <c r="J528">
        <v>-3.3</v>
      </c>
      <c r="K528" t="s">
        <v>1548</v>
      </c>
      <c r="M528" t="s">
        <v>3646</v>
      </c>
      <c r="P528" t="s">
        <v>3641</v>
      </c>
      <c r="Q528">
        <v>283185090521</v>
      </c>
      <c r="R528">
        <v>0</v>
      </c>
      <c r="S528">
        <v>0</v>
      </c>
      <c r="T528">
        <v>3.3</v>
      </c>
      <c r="Y528" t="s">
        <v>3639</v>
      </c>
      <c r="AA528" t="s">
        <v>3642</v>
      </c>
      <c r="AB528">
        <v>1</v>
      </c>
      <c r="AC528">
        <v>1047084231589040</v>
      </c>
      <c r="AD528" s="81">
        <v>4533.57</v>
      </c>
      <c r="AL528" t="s">
        <v>3641</v>
      </c>
      <c r="AO528" t="s">
        <v>1573</v>
      </c>
    </row>
    <row r="529" spans="1:41" hidden="1" x14ac:dyDescent="0.25">
      <c r="A529" s="79">
        <v>43986</v>
      </c>
      <c r="B529" s="80">
        <v>0.55971064814814808</v>
      </c>
      <c r="C529" t="s">
        <v>1543</v>
      </c>
      <c r="D529" t="s">
        <v>3647</v>
      </c>
      <c r="E529" t="s">
        <v>1545</v>
      </c>
      <c r="F529" t="s">
        <v>1546</v>
      </c>
      <c r="G529" t="s">
        <v>1547</v>
      </c>
      <c r="H529">
        <v>174.91</v>
      </c>
      <c r="I529">
        <v>-5.37</v>
      </c>
      <c r="J529">
        <v>169.54</v>
      </c>
      <c r="K529" t="s">
        <v>1548</v>
      </c>
      <c r="L529" t="s">
        <v>1549</v>
      </c>
      <c r="M529" t="s">
        <v>3648</v>
      </c>
      <c r="N529" t="s">
        <v>3649</v>
      </c>
      <c r="O529" t="s">
        <v>1552</v>
      </c>
      <c r="P529" t="s">
        <v>3650</v>
      </c>
      <c r="Q529">
        <v>254433691914</v>
      </c>
      <c r="R529">
        <v>0</v>
      </c>
      <c r="S529">
        <v>0</v>
      </c>
      <c r="T529">
        <v>0</v>
      </c>
      <c r="AA529" t="s">
        <v>3651</v>
      </c>
      <c r="AB529">
        <v>1</v>
      </c>
      <c r="AC529">
        <v>2293638958352490</v>
      </c>
      <c r="AD529" s="81">
        <v>4703.1099999999997</v>
      </c>
      <c r="AE529" t="s">
        <v>3652</v>
      </c>
      <c r="AG529" t="s">
        <v>3653</v>
      </c>
      <c r="AH529" t="s">
        <v>1804</v>
      </c>
      <c r="AI529" t="s">
        <v>3654</v>
      </c>
      <c r="AJ529" t="s">
        <v>1559</v>
      </c>
      <c r="AL529" t="s">
        <v>3650</v>
      </c>
      <c r="AN529" t="s">
        <v>1560</v>
      </c>
      <c r="AO529" t="s">
        <v>1561</v>
      </c>
    </row>
    <row r="530" spans="1:41" hidden="1" x14ac:dyDescent="0.25">
      <c r="A530" s="79">
        <v>43986</v>
      </c>
      <c r="B530" s="80">
        <v>0.56325231481481486</v>
      </c>
      <c r="C530" t="s">
        <v>1543</v>
      </c>
      <c r="D530" t="s">
        <v>3655</v>
      </c>
      <c r="E530" t="s">
        <v>1545</v>
      </c>
      <c r="F530" t="s">
        <v>1546</v>
      </c>
      <c r="G530" t="s">
        <v>1547</v>
      </c>
      <c r="H530">
        <v>79.739999999999995</v>
      </c>
      <c r="I530">
        <v>-2.61</v>
      </c>
      <c r="J530">
        <v>77.13</v>
      </c>
      <c r="K530" t="s">
        <v>1548</v>
      </c>
      <c r="L530" t="s">
        <v>1549</v>
      </c>
      <c r="M530" t="s">
        <v>3656</v>
      </c>
      <c r="N530" t="s">
        <v>3657</v>
      </c>
      <c r="O530" t="s">
        <v>1552</v>
      </c>
      <c r="P530" t="s">
        <v>3658</v>
      </c>
      <c r="Q530">
        <v>264727234343</v>
      </c>
      <c r="R530">
        <v>0</v>
      </c>
      <c r="S530">
        <v>0</v>
      </c>
      <c r="T530">
        <v>4.6900000000000004</v>
      </c>
      <c r="AA530" t="s">
        <v>3659</v>
      </c>
      <c r="AB530">
        <v>1</v>
      </c>
      <c r="AC530">
        <v>2400861196980340</v>
      </c>
      <c r="AD530" s="81">
        <v>4780.24</v>
      </c>
      <c r="AE530" t="s">
        <v>3660</v>
      </c>
      <c r="AG530" t="s">
        <v>3661</v>
      </c>
      <c r="AH530" t="s">
        <v>1592</v>
      </c>
      <c r="AI530" t="s">
        <v>3662</v>
      </c>
      <c r="AJ530" t="s">
        <v>1559</v>
      </c>
      <c r="AL530" t="s">
        <v>3658</v>
      </c>
      <c r="AN530" t="s">
        <v>1560</v>
      </c>
      <c r="AO530" t="s">
        <v>1561</v>
      </c>
    </row>
    <row r="531" spans="1:41" hidden="1" x14ac:dyDescent="0.25">
      <c r="A531" s="79">
        <v>43986</v>
      </c>
      <c r="B531" s="80">
        <v>0.56325231481481486</v>
      </c>
      <c r="C531" t="s">
        <v>1543</v>
      </c>
      <c r="E531" t="s">
        <v>1571</v>
      </c>
      <c r="F531" t="s">
        <v>1546</v>
      </c>
      <c r="G531" t="s">
        <v>1547</v>
      </c>
      <c r="H531">
        <v>-4.6900000000000004</v>
      </c>
      <c r="I531">
        <v>0</v>
      </c>
      <c r="J531">
        <v>-4.6900000000000004</v>
      </c>
      <c r="K531" t="s">
        <v>1548</v>
      </c>
      <c r="M531" t="s">
        <v>3663</v>
      </c>
      <c r="P531" t="s">
        <v>3658</v>
      </c>
      <c r="Q531">
        <v>264727234343</v>
      </c>
      <c r="R531">
        <v>0</v>
      </c>
      <c r="S531">
        <v>0</v>
      </c>
      <c r="T531">
        <v>4.6900000000000004</v>
      </c>
      <c r="Y531" t="s">
        <v>3656</v>
      </c>
      <c r="AA531" t="s">
        <v>3659</v>
      </c>
      <c r="AB531">
        <v>1</v>
      </c>
      <c r="AC531">
        <v>2400861196980340</v>
      </c>
      <c r="AD531" s="81">
        <v>4775.55</v>
      </c>
      <c r="AL531" t="s">
        <v>3658</v>
      </c>
      <c r="AO531" t="s">
        <v>1573</v>
      </c>
    </row>
    <row r="532" spans="1:41" hidden="1" x14ac:dyDescent="0.25">
      <c r="A532" s="79">
        <v>43986</v>
      </c>
      <c r="B532" s="80">
        <v>0.5662962962962963</v>
      </c>
      <c r="C532" t="s">
        <v>1543</v>
      </c>
      <c r="D532" t="s">
        <v>1614</v>
      </c>
      <c r="E532" t="s">
        <v>1615</v>
      </c>
      <c r="F532" t="s">
        <v>1546</v>
      </c>
      <c r="G532" t="s">
        <v>1547</v>
      </c>
      <c r="H532">
        <v>-8.61</v>
      </c>
      <c r="I532">
        <v>0</v>
      </c>
      <c r="J532">
        <v>-8.61</v>
      </c>
      <c r="K532" t="s">
        <v>1549</v>
      </c>
      <c r="L532" t="s">
        <v>1616</v>
      </c>
      <c r="M532" t="s">
        <v>3664</v>
      </c>
      <c r="O532" t="s">
        <v>1618</v>
      </c>
      <c r="P532" t="s">
        <v>3665</v>
      </c>
      <c r="Q532"/>
      <c r="R532">
        <v>0</v>
      </c>
      <c r="T532">
        <v>0</v>
      </c>
      <c r="Y532" t="s">
        <v>1620</v>
      </c>
      <c r="Z532">
        <v>4497829085</v>
      </c>
      <c r="AB532">
        <v>1</v>
      </c>
      <c r="AD532" s="81">
        <v>4766.9399999999996</v>
      </c>
      <c r="AK532">
        <v>5618661091</v>
      </c>
      <c r="AL532" t="s">
        <v>3665</v>
      </c>
      <c r="AO532" t="s">
        <v>1573</v>
      </c>
    </row>
    <row r="533" spans="1:41" hidden="1" x14ac:dyDescent="0.25">
      <c r="A533" s="79">
        <v>43986</v>
      </c>
      <c r="B533" s="80">
        <v>0.56702546296296297</v>
      </c>
      <c r="C533" t="s">
        <v>1543</v>
      </c>
      <c r="D533" t="s">
        <v>1614</v>
      </c>
      <c r="E533" t="s">
        <v>1615</v>
      </c>
      <c r="F533" t="s">
        <v>1546</v>
      </c>
      <c r="G533" t="s">
        <v>1547</v>
      </c>
      <c r="H533">
        <v>-6.94</v>
      </c>
      <c r="I533">
        <v>0</v>
      </c>
      <c r="J533">
        <v>-6.94</v>
      </c>
      <c r="K533" t="s">
        <v>1549</v>
      </c>
      <c r="L533" t="s">
        <v>1616</v>
      </c>
      <c r="M533" t="s">
        <v>3666</v>
      </c>
      <c r="O533" t="s">
        <v>1618</v>
      </c>
      <c r="P533" t="s">
        <v>3667</v>
      </c>
      <c r="Q533"/>
      <c r="R533">
        <v>0</v>
      </c>
      <c r="T533">
        <v>0</v>
      </c>
      <c r="Y533" t="s">
        <v>1620</v>
      </c>
      <c r="Z533">
        <v>4497833445</v>
      </c>
      <c r="AB533">
        <v>1</v>
      </c>
      <c r="AD533" s="81">
        <v>4760</v>
      </c>
      <c r="AK533">
        <v>5618661091</v>
      </c>
      <c r="AL533" t="s">
        <v>3667</v>
      </c>
      <c r="AO533" t="s">
        <v>1573</v>
      </c>
    </row>
    <row r="534" spans="1:41" hidden="1" x14ac:dyDescent="0.25">
      <c r="A534" s="79">
        <v>43986</v>
      </c>
      <c r="B534" s="80">
        <v>0.56806712962962969</v>
      </c>
      <c r="C534" t="s">
        <v>1543</v>
      </c>
      <c r="D534" t="s">
        <v>1614</v>
      </c>
      <c r="E534" t="s">
        <v>1615</v>
      </c>
      <c r="F534" t="s">
        <v>1546</v>
      </c>
      <c r="G534" t="s">
        <v>1547</v>
      </c>
      <c r="H534">
        <v>-6.94</v>
      </c>
      <c r="I534">
        <v>0</v>
      </c>
      <c r="J534">
        <v>-6.94</v>
      </c>
      <c r="K534" t="s">
        <v>1549</v>
      </c>
      <c r="L534" t="s">
        <v>1616</v>
      </c>
      <c r="M534" t="s">
        <v>3668</v>
      </c>
      <c r="O534" t="s">
        <v>1618</v>
      </c>
      <c r="P534" t="s">
        <v>3669</v>
      </c>
      <c r="Q534"/>
      <c r="R534">
        <v>0</v>
      </c>
      <c r="T534">
        <v>0</v>
      </c>
      <c r="Y534" t="s">
        <v>1620</v>
      </c>
      <c r="Z534">
        <v>4497833615</v>
      </c>
      <c r="AB534">
        <v>1</v>
      </c>
      <c r="AD534" s="81">
        <v>4753.0600000000004</v>
      </c>
      <c r="AK534">
        <v>5618661091</v>
      </c>
      <c r="AL534" t="s">
        <v>3669</v>
      </c>
      <c r="AO534" t="s">
        <v>1573</v>
      </c>
    </row>
    <row r="535" spans="1:41" hidden="1" x14ac:dyDescent="0.25">
      <c r="A535" s="79">
        <v>43986</v>
      </c>
      <c r="B535" s="80">
        <v>0.56866898148148148</v>
      </c>
      <c r="C535" t="s">
        <v>1543</v>
      </c>
      <c r="D535" t="s">
        <v>1614</v>
      </c>
      <c r="E535" t="s">
        <v>1615</v>
      </c>
      <c r="F535" t="s">
        <v>1546</v>
      </c>
      <c r="G535" t="s">
        <v>1547</v>
      </c>
      <c r="H535">
        <v>-6.94</v>
      </c>
      <c r="I535">
        <v>0</v>
      </c>
      <c r="J535">
        <v>-6.94</v>
      </c>
      <c r="K535" t="s">
        <v>1549</v>
      </c>
      <c r="L535" t="s">
        <v>1616</v>
      </c>
      <c r="M535" t="s">
        <v>3670</v>
      </c>
      <c r="O535" t="s">
        <v>1618</v>
      </c>
      <c r="P535" t="s">
        <v>3671</v>
      </c>
      <c r="Q535"/>
      <c r="R535">
        <v>0</v>
      </c>
      <c r="T535">
        <v>0</v>
      </c>
      <c r="Y535" t="s">
        <v>1620</v>
      </c>
      <c r="Z535">
        <v>4497841385</v>
      </c>
      <c r="AB535">
        <v>1</v>
      </c>
      <c r="AD535" s="81">
        <v>4746.12</v>
      </c>
      <c r="AK535">
        <v>5618661091</v>
      </c>
      <c r="AL535" t="s">
        <v>3671</v>
      </c>
      <c r="AO535" t="s">
        <v>1573</v>
      </c>
    </row>
    <row r="536" spans="1:41" hidden="1" x14ac:dyDescent="0.25">
      <c r="A536" s="79">
        <v>43986</v>
      </c>
      <c r="B536" s="80">
        <v>0.57277777777777772</v>
      </c>
      <c r="C536" t="s">
        <v>1543</v>
      </c>
      <c r="D536" t="s">
        <v>3672</v>
      </c>
      <c r="E536" t="s">
        <v>1545</v>
      </c>
      <c r="F536" t="s">
        <v>1546</v>
      </c>
      <c r="G536" t="s">
        <v>1547</v>
      </c>
      <c r="H536">
        <v>119.81</v>
      </c>
      <c r="I536">
        <v>-3.77</v>
      </c>
      <c r="J536">
        <v>116.04</v>
      </c>
      <c r="K536" t="s">
        <v>1548</v>
      </c>
      <c r="L536" t="s">
        <v>1549</v>
      </c>
      <c r="M536" t="s">
        <v>3673</v>
      </c>
      <c r="N536" t="s">
        <v>3674</v>
      </c>
      <c r="O536" t="s">
        <v>1552</v>
      </c>
      <c r="P536" t="s">
        <v>3675</v>
      </c>
      <c r="Q536">
        <v>264697075429</v>
      </c>
      <c r="R536">
        <v>0</v>
      </c>
      <c r="S536">
        <v>0</v>
      </c>
      <c r="T536">
        <v>9.77</v>
      </c>
      <c r="AA536" t="s">
        <v>3676</v>
      </c>
      <c r="AB536">
        <v>1</v>
      </c>
      <c r="AC536">
        <v>2830900743046870</v>
      </c>
      <c r="AD536" s="81">
        <v>4862.16</v>
      </c>
      <c r="AE536" t="s">
        <v>3677</v>
      </c>
      <c r="AG536" t="s">
        <v>3678</v>
      </c>
      <c r="AH536" t="s">
        <v>2024</v>
      </c>
      <c r="AI536" t="s">
        <v>3679</v>
      </c>
      <c r="AJ536" t="s">
        <v>1559</v>
      </c>
      <c r="AL536" t="s">
        <v>3675</v>
      </c>
      <c r="AN536" t="s">
        <v>1560</v>
      </c>
      <c r="AO536" t="s">
        <v>1561</v>
      </c>
    </row>
    <row r="537" spans="1:41" hidden="1" x14ac:dyDescent="0.25">
      <c r="A537" s="79">
        <v>43986</v>
      </c>
      <c r="B537" s="80">
        <v>0.57277777777777772</v>
      </c>
      <c r="C537" t="s">
        <v>1543</v>
      </c>
      <c r="E537" t="s">
        <v>1571</v>
      </c>
      <c r="F537" t="s">
        <v>1546</v>
      </c>
      <c r="G537" t="s">
        <v>1547</v>
      </c>
      <c r="H537">
        <v>-9.77</v>
      </c>
      <c r="I537">
        <v>0</v>
      </c>
      <c r="J537">
        <v>-9.77</v>
      </c>
      <c r="K537" t="s">
        <v>1548</v>
      </c>
      <c r="M537" t="s">
        <v>3680</v>
      </c>
      <c r="P537" t="s">
        <v>3675</v>
      </c>
      <c r="Q537">
        <v>264697075429</v>
      </c>
      <c r="R537">
        <v>0</v>
      </c>
      <c r="S537">
        <v>0</v>
      </c>
      <c r="T537">
        <v>9.77</v>
      </c>
      <c r="Y537" t="s">
        <v>3673</v>
      </c>
      <c r="AA537" t="s">
        <v>3676</v>
      </c>
      <c r="AB537">
        <v>1</v>
      </c>
      <c r="AC537">
        <v>2830900743046870</v>
      </c>
      <c r="AD537" s="81">
        <v>4852.3900000000003</v>
      </c>
      <c r="AL537" t="s">
        <v>3675</v>
      </c>
      <c r="AO537" t="s">
        <v>1573</v>
      </c>
    </row>
    <row r="538" spans="1:41" hidden="1" x14ac:dyDescent="0.25">
      <c r="A538" s="79">
        <v>43986</v>
      </c>
      <c r="B538" s="80">
        <v>0.57300925925925927</v>
      </c>
      <c r="C538" t="s">
        <v>1543</v>
      </c>
      <c r="D538" t="s">
        <v>1614</v>
      </c>
      <c r="E538" t="s">
        <v>1615</v>
      </c>
      <c r="F538" t="s">
        <v>1546</v>
      </c>
      <c r="G538" t="s">
        <v>1547</v>
      </c>
      <c r="H538">
        <v>-12.8</v>
      </c>
      <c r="I538">
        <v>0</v>
      </c>
      <c r="J538">
        <v>-12.8</v>
      </c>
      <c r="K538" t="s">
        <v>1549</v>
      </c>
      <c r="L538" t="s">
        <v>1616</v>
      </c>
      <c r="M538" t="s">
        <v>3681</v>
      </c>
      <c r="O538" t="s">
        <v>1618</v>
      </c>
      <c r="P538" t="s">
        <v>3682</v>
      </c>
      <c r="Q538"/>
      <c r="R538">
        <v>0</v>
      </c>
      <c r="T538">
        <v>0</v>
      </c>
      <c r="Y538" t="s">
        <v>1620</v>
      </c>
      <c r="Z538">
        <v>4497847245</v>
      </c>
      <c r="AB538">
        <v>1</v>
      </c>
      <c r="AD538" s="81">
        <v>4839.59</v>
      </c>
      <c r="AK538">
        <v>5618661091</v>
      </c>
      <c r="AL538" t="s">
        <v>3682</v>
      </c>
      <c r="AO538" t="s">
        <v>1573</v>
      </c>
    </row>
    <row r="539" spans="1:41" hidden="1" x14ac:dyDescent="0.25">
      <c r="A539" s="79">
        <v>43986</v>
      </c>
      <c r="B539" s="80">
        <v>0.57493055555555561</v>
      </c>
      <c r="C539" t="s">
        <v>1543</v>
      </c>
      <c r="D539" t="s">
        <v>1614</v>
      </c>
      <c r="E539" t="s">
        <v>1615</v>
      </c>
      <c r="F539" t="s">
        <v>1546</v>
      </c>
      <c r="G539" t="s">
        <v>1547</v>
      </c>
      <c r="H539">
        <v>-3.18</v>
      </c>
      <c r="I539">
        <v>0</v>
      </c>
      <c r="J539">
        <v>-3.18</v>
      </c>
      <c r="K539" t="s">
        <v>1549</v>
      </c>
      <c r="L539" t="s">
        <v>1616</v>
      </c>
      <c r="M539" t="s">
        <v>3683</v>
      </c>
      <c r="O539" t="s">
        <v>1618</v>
      </c>
      <c r="P539" t="s">
        <v>3684</v>
      </c>
      <c r="Q539"/>
      <c r="R539">
        <v>0</v>
      </c>
      <c r="T539">
        <v>0</v>
      </c>
      <c r="Y539" t="s">
        <v>1620</v>
      </c>
      <c r="Z539">
        <v>4497848465</v>
      </c>
      <c r="AB539">
        <v>1</v>
      </c>
      <c r="AD539" s="81">
        <v>4836.41</v>
      </c>
      <c r="AK539">
        <v>5618661091</v>
      </c>
      <c r="AL539" t="s">
        <v>3684</v>
      </c>
      <c r="AO539" t="s">
        <v>1573</v>
      </c>
    </row>
    <row r="540" spans="1:41" hidden="1" x14ac:dyDescent="0.25">
      <c r="A540" s="79">
        <v>43986</v>
      </c>
      <c r="B540" s="80">
        <v>0.59572916666666664</v>
      </c>
      <c r="C540" t="s">
        <v>1543</v>
      </c>
      <c r="D540" t="s">
        <v>1614</v>
      </c>
      <c r="E540" t="s">
        <v>1615</v>
      </c>
      <c r="F540" t="s">
        <v>1546</v>
      </c>
      <c r="G540" t="s">
        <v>1547</v>
      </c>
      <c r="H540">
        <v>-3.31</v>
      </c>
      <c r="I540">
        <v>0</v>
      </c>
      <c r="J540">
        <v>-3.31</v>
      </c>
      <c r="K540" t="s">
        <v>1549</v>
      </c>
      <c r="L540" t="s">
        <v>1616</v>
      </c>
      <c r="M540" t="s">
        <v>3685</v>
      </c>
      <c r="O540" t="s">
        <v>1618</v>
      </c>
      <c r="P540" t="s">
        <v>3686</v>
      </c>
      <c r="Q540"/>
      <c r="R540">
        <v>0</v>
      </c>
      <c r="T540">
        <v>0</v>
      </c>
      <c r="Y540" t="s">
        <v>1620</v>
      </c>
      <c r="Z540">
        <v>4497878315</v>
      </c>
      <c r="AB540">
        <v>1</v>
      </c>
      <c r="AD540" s="81">
        <v>4833.1000000000004</v>
      </c>
      <c r="AK540">
        <v>5618661091</v>
      </c>
      <c r="AL540" t="s">
        <v>3686</v>
      </c>
      <c r="AO540" t="s">
        <v>1573</v>
      </c>
    </row>
    <row r="541" spans="1:41" hidden="1" x14ac:dyDescent="0.25">
      <c r="A541" s="79">
        <v>43986</v>
      </c>
      <c r="B541" s="80">
        <v>0.59692129629629631</v>
      </c>
      <c r="C541" t="s">
        <v>1543</v>
      </c>
      <c r="D541" t="s">
        <v>1614</v>
      </c>
      <c r="E541" t="s">
        <v>1615</v>
      </c>
      <c r="F541" t="s">
        <v>1546</v>
      </c>
      <c r="G541" t="s">
        <v>1547</v>
      </c>
      <c r="H541">
        <v>-3.67</v>
      </c>
      <c r="I541">
        <v>0</v>
      </c>
      <c r="J541">
        <v>-3.67</v>
      </c>
      <c r="K541" t="s">
        <v>1549</v>
      </c>
      <c r="L541" t="s">
        <v>1616</v>
      </c>
      <c r="M541" t="s">
        <v>3687</v>
      </c>
      <c r="O541" t="s">
        <v>1618</v>
      </c>
      <c r="P541" t="s">
        <v>3688</v>
      </c>
      <c r="Q541"/>
      <c r="R541">
        <v>0</v>
      </c>
      <c r="T541">
        <v>0</v>
      </c>
      <c r="Y541" t="s">
        <v>1620</v>
      </c>
      <c r="Z541">
        <v>4497879535</v>
      </c>
      <c r="AB541">
        <v>1</v>
      </c>
      <c r="AD541" s="81">
        <v>4829.43</v>
      </c>
      <c r="AK541">
        <v>5618661091</v>
      </c>
      <c r="AL541" t="s">
        <v>3688</v>
      </c>
      <c r="AO541" t="s">
        <v>1573</v>
      </c>
    </row>
    <row r="542" spans="1:41" hidden="1" x14ac:dyDescent="0.25">
      <c r="A542" s="79">
        <v>43986</v>
      </c>
      <c r="B542" s="80">
        <v>0.5973842592592592</v>
      </c>
      <c r="C542" t="s">
        <v>1543</v>
      </c>
      <c r="D542" t="s">
        <v>3689</v>
      </c>
      <c r="E542" t="s">
        <v>1545</v>
      </c>
      <c r="F542" t="s">
        <v>1546</v>
      </c>
      <c r="G542" t="s">
        <v>1547</v>
      </c>
      <c r="H542">
        <v>48.28</v>
      </c>
      <c r="I542">
        <v>-1.7</v>
      </c>
      <c r="J542">
        <v>46.58</v>
      </c>
      <c r="K542" t="s">
        <v>1548</v>
      </c>
      <c r="L542" t="s">
        <v>1549</v>
      </c>
      <c r="M542" t="s">
        <v>3690</v>
      </c>
      <c r="N542" t="s">
        <v>3691</v>
      </c>
      <c r="O542" t="s">
        <v>1552</v>
      </c>
      <c r="P542" t="s">
        <v>3692</v>
      </c>
      <c r="Q542">
        <v>254142885924</v>
      </c>
      <c r="R542">
        <v>0</v>
      </c>
      <c r="S542">
        <v>0</v>
      </c>
      <c r="T542">
        <v>3.26</v>
      </c>
      <c r="AA542" t="s">
        <v>3693</v>
      </c>
      <c r="AB542">
        <v>1</v>
      </c>
      <c r="AC542">
        <v>4727700679401550</v>
      </c>
      <c r="AD542" s="81">
        <v>4876.01</v>
      </c>
      <c r="AE542" t="s">
        <v>3694</v>
      </c>
      <c r="AG542" t="s">
        <v>2130</v>
      </c>
      <c r="AH542" t="s">
        <v>2131</v>
      </c>
      <c r="AI542">
        <v>28217</v>
      </c>
      <c r="AJ542" t="s">
        <v>1559</v>
      </c>
      <c r="AL542" t="s">
        <v>3692</v>
      </c>
      <c r="AN542" t="s">
        <v>1560</v>
      </c>
      <c r="AO542" t="s">
        <v>1561</v>
      </c>
    </row>
    <row r="543" spans="1:41" hidden="1" x14ac:dyDescent="0.25">
      <c r="A543" s="79">
        <v>43986</v>
      </c>
      <c r="B543" s="80">
        <v>0.5973842592592592</v>
      </c>
      <c r="C543" t="s">
        <v>1543</v>
      </c>
      <c r="E543" t="s">
        <v>1571</v>
      </c>
      <c r="F543" t="s">
        <v>1546</v>
      </c>
      <c r="G543" t="s">
        <v>1547</v>
      </c>
      <c r="H543">
        <v>-3.26</v>
      </c>
      <c r="I543">
        <v>0</v>
      </c>
      <c r="J543">
        <v>-3.26</v>
      </c>
      <c r="K543" t="s">
        <v>1548</v>
      </c>
      <c r="M543" t="s">
        <v>3695</v>
      </c>
      <c r="P543" t="s">
        <v>3692</v>
      </c>
      <c r="Q543">
        <v>254142885924</v>
      </c>
      <c r="R543">
        <v>0</v>
      </c>
      <c r="S543">
        <v>0</v>
      </c>
      <c r="T543">
        <v>3.26</v>
      </c>
      <c r="Y543" t="s">
        <v>3690</v>
      </c>
      <c r="AA543" t="s">
        <v>3693</v>
      </c>
      <c r="AB543">
        <v>1</v>
      </c>
      <c r="AC543">
        <v>4727700679401550</v>
      </c>
      <c r="AD543" s="81">
        <v>4872.75</v>
      </c>
      <c r="AL543" t="s">
        <v>3692</v>
      </c>
      <c r="AO543" t="s">
        <v>1573</v>
      </c>
    </row>
    <row r="544" spans="1:41" hidden="1" x14ac:dyDescent="0.25">
      <c r="A544" s="79">
        <v>43986</v>
      </c>
      <c r="B544" s="80">
        <v>0.59828703703703701</v>
      </c>
      <c r="C544" t="s">
        <v>1543</v>
      </c>
      <c r="D544" t="s">
        <v>1614</v>
      </c>
      <c r="E544" t="s">
        <v>1615</v>
      </c>
      <c r="F544" t="s">
        <v>1546</v>
      </c>
      <c r="G544" t="s">
        <v>1547</v>
      </c>
      <c r="H544">
        <v>-3.31</v>
      </c>
      <c r="I544">
        <v>0</v>
      </c>
      <c r="J544">
        <v>-3.31</v>
      </c>
      <c r="K544" t="s">
        <v>1549</v>
      </c>
      <c r="L544" t="s">
        <v>1616</v>
      </c>
      <c r="M544" t="s">
        <v>3696</v>
      </c>
      <c r="O544" t="s">
        <v>1618</v>
      </c>
      <c r="P544" t="s">
        <v>3697</v>
      </c>
      <c r="Q544"/>
      <c r="R544">
        <v>0</v>
      </c>
      <c r="T544">
        <v>0</v>
      </c>
      <c r="Y544" t="s">
        <v>1620</v>
      </c>
      <c r="Z544">
        <v>4497878625</v>
      </c>
      <c r="AB544">
        <v>1</v>
      </c>
      <c r="AD544" s="81">
        <v>4869.4399999999996</v>
      </c>
      <c r="AK544">
        <v>5618661091</v>
      </c>
      <c r="AL544" t="s">
        <v>3697</v>
      </c>
      <c r="AO544" t="s">
        <v>1573</v>
      </c>
    </row>
    <row r="545" spans="1:41" hidden="1" x14ac:dyDescent="0.25">
      <c r="A545" s="79">
        <v>43986</v>
      </c>
      <c r="B545" s="80">
        <v>0.60077546296296302</v>
      </c>
      <c r="C545" t="s">
        <v>1543</v>
      </c>
      <c r="D545" t="s">
        <v>1614</v>
      </c>
      <c r="E545" t="s">
        <v>1615</v>
      </c>
      <c r="F545" t="s">
        <v>1546</v>
      </c>
      <c r="G545" t="s">
        <v>1547</v>
      </c>
      <c r="H545">
        <v>-7.52</v>
      </c>
      <c r="I545">
        <v>0</v>
      </c>
      <c r="J545">
        <v>-7.52</v>
      </c>
      <c r="K545" t="s">
        <v>1549</v>
      </c>
      <c r="L545" t="s">
        <v>1616</v>
      </c>
      <c r="M545" t="s">
        <v>3698</v>
      </c>
      <c r="O545" t="s">
        <v>1618</v>
      </c>
      <c r="P545" t="s">
        <v>3699</v>
      </c>
      <c r="Q545"/>
      <c r="R545">
        <v>0</v>
      </c>
      <c r="T545">
        <v>0</v>
      </c>
      <c r="Y545" t="s">
        <v>1620</v>
      </c>
      <c r="Z545">
        <v>4497878005</v>
      </c>
      <c r="AB545">
        <v>1</v>
      </c>
      <c r="AD545" s="81">
        <v>4861.92</v>
      </c>
      <c r="AK545">
        <v>5618661091</v>
      </c>
      <c r="AL545" t="s">
        <v>3699</v>
      </c>
      <c r="AO545" t="s">
        <v>1573</v>
      </c>
    </row>
    <row r="546" spans="1:41" hidden="1" x14ac:dyDescent="0.25">
      <c r="A546" s="79">
        <v>43986</v>
      </c>
      <c r="B546" s="80">
        <v>0.60151620370370373</v>
      </c>
      <c r="C546" t="s">
        <v>1543</v>
      </c>
      <c r="D546" t="s">
        <v>1614</v>
      </c>
      <c r="E546" t="s">
        <v>1615</v>
      </c>
      <c r="F546" t="s">
        <v>1546</v>
      </c>
      <c r="G546" t="s">
        <v>1547</v>
      </c>
      <c r="H546">
        <v>-12.8</v>
      </c>
      <c r="I546">
        <v>0</v>
      </c>
      <c r="J546">
        <v>-12.8</v>
      </c>
      <c r="K546" t="s">
        <v>1549</v>
      </c>
      <c r="L546" t="s">
        <v>1616</v>
      </c>
      <c r="M546" t="s">
        <v>3700</v>
      </c>
      <c r="O546" t="s">
        <v>1618</v>
      </c>
      <c r="P546" t="s">
        <v>3701</v>
      </c>
      <c r="Q546"/>
      <c r="R546">
        <v>0</v>
      </c>
      <c r="T546">
        <v>0</v>
      </c>
      <c r="Y546" t="s">
        <v>1620</v>
      </c>
      <c r="Z546">
        <v>4497889285</v>
      </c>
      <c r="AB546">
        <v>1</v>
      </c>
      <c r="AD546" s="81">
        <v>4849.12</v>
      </c>
      <c r="AK546">
        <v>5618661091</v>
      </c>
      <c r="AL546" t="s">
        <v>3701</v>
      </c>
      <c r="AO546" t="s">
        <v>1573</v>
      </c>
    </row>
    <row r="547" spans="1:41" hidden="1" x14ac:dyDescent="0.25">
      <c r="A547" s="79">
        <v>43986</v>
      </c>
      <c r="B547" s="80">
        <v>0.6037731481481482</v>
      </c>
      <c r="C547" t="s">
        <v>1543</v>
      </c>
      <c r="D547" t="s">
        <v>1614</v>
      </c>
      <c r="E547" t="s">
        <v>1615</v>
      </c>
      <c r="F547" t="s">
        <v>1546</v>
      </c>
      <c r="G547" t="s">
        <v>1547</v>
      </c>
      <c r="H547">
        <v>-6.94</v>
      </c>
      <c r="I547">
        <v>0</v>
      </c>
      <c r="J547">
        <v>-6.94</v>
      </c>
      <c r="K547" t="s">
        <v>1549</v>
      </c>
      <c r="L547" t="s">
        <v>1616</v>
      </c>
      <c r="M547" t="s">
        <v>3702</v>
      </c>
      <c r="O547" t="s">
        <v>1618</v>
      </c>
      <c r="P547" t="s">
        <v>3703</v>
      </c>
      <c r="Q547"/>
      <c r="R547">
        <v>0</v>
      </c>
      <c r="T547">
        <v>0</v>
      </c>
      <c r="Y547" t="s">
        <v>1620</v>
      </c>
      <c r="Z547">
        <v>4497890445</v>
      </c>
      <c r="AB547">
        <v>1</v>
      </c>
      <c r="AD547" s="81">
        <v>4842.18</v>
      </c>
      <c r="AK547">
        <v>5618661091</v>
      </c>
      <c r="AL547" t="s">
        <v>3703</v>
      </c>
      <c r="AO547" t="s">
        <v>1573</v>
      </c>
    </row>
    <row r="548" spans="1:41" hidden="1" x14ac:dyDescent="0.25">
      <c r="A548" s="79">
        <v>43986</v>
      </c>
      <c r="B548" s="80">
        <v>0.60648148148148151</v>
      </c>
      <c r="C548" t="s">
        <v>1543</v>
      </c>
      <c r="D548" t="s">
        <v>1614</v>
      </c>
      <c r="E548" t="s">
        <v>1615</v>
      </c>
      <c r="F548" t="s">
        <v>1546</v>
      </c>
      <c r="G548" t="s">
        <v>1547</v>
      </c>
      <c r="H548">
        <v>-12.8</v>
      </c>
      <c r="I548">
        <v>0</v>
      </c>
      <c r="J548">
        <v>-12.8</v>
      </c>
      <c r="K548" t="s">
        <v>1549</v>
      </c>
      <c r="L548" t="s">
        <v>1616</v>
      </c>
      <c r="M548" t="s">
        <v>3704</v>
      </c>
      <c r="O548" t="s">
        <v>1618</v>
      </c>
      <c r="P548" t="s">
        <v>3705</v>
      </c>
      <c r="Q548"/>
      <c r="R548">
        <v>0</v>
      </c>
      <c r="T548">
        <v>0</v>
      </c>
      <c r="Y548" t="s">
        <v>1620</v>
      </c>
      <c r="Z548">
        <v>4497890785</v>
      </c>
      <c r="AB548">
        <v>1</v>
      </c>
      <c r="AD548" s="81">
        <v>4829.38</v>
      </c>
      <c r="AK548">
        <v>5618661091</v>
      </c>
      <c r="AL548" t="s">
        <v>3705</v>
      </c>
      <c r="AO548" t="s">
        <v>1573</v>
      </c>
    </row>
    <row r="549" spans="1:41" hidden="1" x14ac:dyDescent="0.25">
      <c r="A549" s="79">
        <v>43986</v>
      </c>
      <c r="B549" s="80">
        <v>0.61425925925925928</v>
      </c>
      <c r="C549" t="s">
        <v>1543</v>
      </c>
      <c r="D549" t="s">
        <v>1614</v>
      </c>
      <c r="E549" t="s">
        <v>1615</v>
      </c>
      <c r="F549" t="s">
        <v>1546</v>
      </c>
      <c r="G549" t="s">
        <v>1547</v>
      </c>
      <c r="H549">
        <v>-8.9700000000000006</v>
      </c>
      <c r="I549">
        <v>0</v>
      </c>
      <c r="J549">
        <v>-8.9700000000000006</v>
      </c>
      <c r="K549" t="s">
        <v>1549</v>
      </c>
      <c r="L549" t="s">
        <v>1616</v>
      </c>
      <c r="M549" t="s">
        <v>3706</v>
      </c>
      <c r="O549" t="s">
        <v>1618</v>
      </c>
      <c r="P549" t="s">
        <v>3707</v>
      </c>
      <c r="Q549"/>
      <c r="R549">
        <v>0</v>
      </c>
      <c r="T549">
        <v>0</v>
      </c>
      <c r="Y549" t="s">
        <v>1620</v>
      </c>
      <c r="Z549">
        <v>4497899115</v>
      </c>
      <c r="AB549">
        <v>1</v>
      </c>
      <c r="AD549" s="81">
        <v>4820.41</v>
      </c>
      <c r="AK549">
        <v>5618661091</v>
      </c>
      <c r="AL549" t="s">
        <v>3707</v>
      </c>
      <c r="AO549" t="s">
        <v>1573</v>
      </c>
    </row>
    <row r="550" spans="1:41" hidden="1" x14ac:dyDescent="0.25">
      <c r="A550" s="79">
        <v>43986</v>
      </c>
      <c r="B550" s="80">
        <v>0.61719907407407404</v>
      </c>
      <c r="C550" t="s">
        <v>1543</v>
      </c>
      <c r="D550" t="s">
        <v>1614</v>
      </c>
      <c r="E550" t="s">
        <v>1615</v>
      </c>
      <c r="F550" t="s">
        <v>1546</v>
      </c>
      <c r="G550" t="s">
        <v>1547</v>
      </c>
      <c r="H550">
        <v>-164.73</v>
      </c>
      <c r="I550">
        <v>0</v>
      </c>
      <c r="J550">
        <v>-164.73</v>
      </c>
      <c r="K550" t="s">
        <v>1549</v>
      </c>
      <c r="L550" t="s">
        <v>1616</v>
      </c>
      <c r="M550" t="s">
        <v>3708</v>
      </c>
      <c r="O550" t="s">
        <v>1618</v>
      </c>
      <c r="P550" t="s">
        <v>3709</v>
      </c>
      <c r="Q550"/>
      <c r="R550">
        <v>0</v>
      </c>
      <c r="T550">
        <v>0</v>
      </c>
      <c r="Y550" t="s">
        <v>1620</v>
      </c>
      <c r="Z550">
        <v>4497911125</v>
      </c>
      <c r="AB550">
        <v>1</v>
      </c>
      <c r="AD550" s="81">
        <v>4655.68</v>
      </c>
      <c r="AK550">
        <v>5618661091</v>
      </c>
      <c r="AL550" t="s">
        <v>3709</v>
      </c>
      <c r="AO550" t="s">
        <v>1573</v>
      </c>
    </row>
    <row r="551" spans="1:41" hidden="1" x14ac:dyDescent="0.25">
      <c r="A551" s="79">
        <v>43986</v>
      </c>
      <c r="B551" s="80">
        <v>0.62578703703703698</v>
      </c>
      <c r="C551" t="s">
        <v>1543</v>
      </c>
      <c r="D551" t="s">
        <v>3710</v>
      </c>
      <c r="E551" t="s">
        <v>1692</v>
      </c>
      <c r="F551" t="s">
        <v>1546</v>
      </c>
      <c r="G551" t="s">
        <v>1547</v>
      </c>
      <c r="H551">
        <v>-268.8</v>
      </c>
      <c r="I551">
        <v>0</v>
      </c>
      <c r="J551">
        <v>-268.8</v>
      </c>
      <c r="K551" t="s">
        <v>1549</v>
      </c>
      <c r="L551" t="s">
        <v>3711</v>
      </c>
      <c r="M551" t="s">
        <v>3712</v>
      </c>
      <c r="O551" t="s">
        <v>1618</v>
      </c>
      <c r="P551" t="s">
        <v>3713</v>
      </c>
      <c r="Q551">
        <v>264443530130</v>
      </c>
      <c r="T551">
        <v>18.75</v>
      </c>
      <c r="Y551" t="s">
        <v>3714</v>
      </c>
      <c r="Z551" t="s">
        <v>3715</v>
      </c>
      <c r="AA551" t="s">
        <v>3716</v>
      </c>
      <c r="AB551">
        <v>1</v>
      </c>
      <c r="AC551">
        <v>3230990621684480</v>
      </c>
      <c r="AD551" s="81">
        <v>4386.88</v>
      </c>
      <c r="AK551">
        <v>9199031450</v>
      </c>
      <c r="AL551" t="s">
        <v>3713</v>
      </c>
      <c r="AO551" t="s">
        <v>1573</v>
      </c>
    </row>
    <row r="552" spans="1:41" hidden="1" x14ac:dyDescent="0.25">
      <c r="A552" s="79">
        <v>43986</v>
      </c>
      <c r="B552" s="80">
        <v>0.62578703703703698</v>
      </c>
      <c r="C552" t="s">
        <v>1543</v>
      </c>
      <c r="D552" t="s">
        <v>3711</v>
      </c>
      <c r="E552" t="s">
        <v>1571</v>
      </c>
      <c r="F552" t="s">
        <v>1546</v>
      </c>
      <c r="G552" t="s">
        <v>1547</v>
      </c>
      <c r="H552">
        <v>18.75</v>
      </c>
      <c r="I552">
        <v>0</v>
      </c>
      <c r="J552">
        <v>18.75</v>
      </c>
      <c r="K552" t="s">
        <v>3711</v>
      </c>
      <c r="L552" t="s">
        <v>1549</v>
      </c>
      <c r="M552" t="s">
        <v>3717</v>
      </c>
      <c r="P552" t="s">
        <v>3713</v>
      </c>
      <c r="Q552">
        <v>264443530130</v>
      </c>
      <c r="R552">
        <v>0</v>
      </c>
      <c r="T552">
        <v>18.75</v>
      </c>
      <c r="Y552" t="s">
        <v>3714</v>
      </c>
      <c r="Z552" t="s">
        <v>3715</v>
      </c>
      <c r="AA552" t="s">
        <v>3716</v>
      </c>
      <c r="AB552">
        <v>1</v>
      </c>
      <c r="AC552">
        <v>3230990621684480</v>
      </c>
      <c r="AD552" s="81">
        <v>4405.63</v>
      </c>
      <c r="AL552" t="s">
        <v>3713</v>
      </c>
      <c r="AO552" t="s">
        <v>1561</v>
      </c>
    </row>
    <row r="553" spans="1:41" hidden="1" x14ac:dyDescent="0.25">
      <c r="A553" s="79">
        <v>43986</v>
      </c>
      <c r="B553" s="80">
        <v>0.65370370370370368</v>
      </c>
      <c r="C553" t="s">
        <v>1543</v>
      </c>
      <c r="D553" t="s">
        <v>3718</v>
      </c>
      <c r="E553" t="s">
        <v>1545</v>
      </c>
      <c r="F553" t="s">
        <v>1546</v>
      </c>
      <c r="G553" t="s">
        <v>1547</v>
      </c>
      <c r="H553">
        <v>68.55</v>
      </c>
      <c r="I553">
        <v>-2.29</v>
      </c>
      <c r="J553">
        <v>66.260000000000005</v>
      </c>
      <c r="K553" t="s">
        <v>1548</v>
      </c>
      <c r="L553" t="s">
        <v>1549</v>
      </c>
      <c r="M553" t="s">
        <v>3719</v>
      </c>
      <c r="N553" t="s">
        <v>3720</v>
      </c>
      <c r="O553" t="s">
        <v>1552</v>
      </c>
      <c r="P553" t="s">
        <v>3721</v>
      </c>
      <c r="Q553">
        <v>253887341394</v>
      </c>
      <c r="R553">
        <v>0</v>
      </c>
      <c r="S553">
        <v>0</v>
      </c>
      <c r="T553">
        <v>2.64</v>
      </c>
      <c r="AA553" t="s">
        <v>3722</v>
      </c>
      <c r="AB553">
        <v>1</v>
      </c>
      <c r="AC553">
        <v>2635862774221830</v>
      </c>
      <c r="AD553" s="81">
        <v>4471.8900000000003</v>
      </c>
      <c r="AE553" t="s">
        <v>3723</v>
      </c>
      <c r="AG553" t="s">
        <v>3724</v>
      </c>
      <c r="AH553" t="s">
        <v>1864</v>
      </c>
      <c r="AI553" t="s">
        <v>3725</v>
      </c>
      <c r="AJ553" t="s">
        <v>1559</v>
      </c>
      <c r="AL553" t="s">
        <v>3721</v>
      </c>
      <c r="AN553" t="s">
        <v>1560</v>
      </c>
      <c r="AO553" t="s">
        <v>1561</v>
      </c>
    </row>
    <row r="554" spans="1:41" hidden="1" x14ac:dyDescent="0.25">
      <c r="A554" s="79">
        <v>43986</v>
      </c>
      <c r="B554" s="80">
        <v>0.65370370370370368</v>
      </c>
      <c r="C554" t="s">
        <v>1543</v>
      </c>
      <c r="E554" t="s">
        <v>1571</v>
      </c>
      <c r="F554" t="s">
        <v>1546</v>
      </c>
      <c r="G554" t="s">
        <v>1547</v>
      </c>
      <c r="H554">
        <v>-2.64</v>
      </c>
      <c r="I554">
        <v>0</v>
      </c>
      <c r="J554">
        <v>-2.64</v>
      </c>
      <c r="K554" t="s">
        <v>1548</v>
      </c>
      <c r="M554" t="s">
        <v>3726</v>
      </c>
      <c r="P554" t="s">
        <v>3721</v>
      </c>
      <c r="Q554">
        <v>253887341394</v>
      </c>
      <c r="R554">
        <v>0</v>
      </c>
      <c r="S554">
        <v>0</v>
      </c>
      <c r="T554">
        <v>2.64</v>
      </c>
      <c r="Y554" t="s">
        <v>3719</v>
      </c>
      <c r="AA554" t="s">
        <v>3722</v>
      </c>
      <c r="AB554">
        <v>1</v>
      </c>
      <c r="AC554">
        <v>2635862774221830</v>
      </c>
      <c r="AD554" s="81">
        <v>4469.25</v>
      </c>
      <c r="AL554" t="s">
        <v>3721</v>
      </c>
      <c r="AO554" t="s">
        <v>1573</v>
      </c>
    </row>
    <row r="555" spans="1:41" hidden="1" x14ac:dyDescent="0.25">
      <c r="A555" s="79">
        <v>43986</v>
      </c>
      <c r="B555" s="80">
        <v>0.66087962962962965</v>
      </c>
      <c r="C555" t="s">
        <v>1543</v>
      </c>
      <c r="D555" t="s">
        <v>3727</v>
      </c>
      <c r="E555" t="s">
        <v>1545</v>
      </c>
      <c r="F555" t="s">
        <v>1546</v>
      </c>
      <c r="G555" t="s">
        <v>1547</v>
      </c>
      <c r="H555">
        <v>75.14</v>
      </c>
      <c r="I555">
        <v>-2.48</v>
      </c>
      <c r="J555">
        <v>72.66</v>
      </c>
      <c r="K555" t="s">
        <v>1548</v>
      </c>
      <c r="L555" t="s">
        <v>1549</v>
      </c>
      <c r="M555" t="s">
        <v>3728</v>
      </c>
      <c r="N555" t="s">
        <v>3729</v>
      </c>
      <c r="O555" t="s">
        <v>1552</v>
      </c>
      <c r="P555" t="s">
        <v>3730</v>
      </c>
      <c r="Q555">
        <v>283659160030</v>
      </c>
      <c r="R555">
        <v>0</v>
      </c>
      <c r="S555">
        <v>0</v>
      </c>
      <c r="T555">
        <v>5.24</v>
      </c>
      <c r="AA555" t="s">
        <v>3731</v>
      </c>
      <c r="AB555">
        <v>1</v>
      </c>
      <c r="AD555" s="81">
        <v>4541.91</v>
      </c>
      <c r="AE555" t="s">
        <v>3732</v>
      </c>
      <c r="AG555" t="s">
        <v>3733</v>
      </c>
      <c r="AH555" t="s">
        <v>1582</v>
      </c>
      <c r="AI555" t="s">
        <v>3734</v>
      </c>
      <c r="AJ555" t="s">
        <v>1559</v>
      </c>
      <c r="AK555">
        <v>5095459</v>
      </c>
      <c r="AL555" t="s">
        <v>3730</v>
      </c>
      <c r="AN555" t="s">
        <v>1560</v>
      </c>
      <c r="AO555" t="s">
        <v>1561</v>
      </c>
    </row>
    <row r="556" spans="1:41" hidden="1" x14ac:dyDescent="0.25">
      <c r="A556" s="79">
        <v>43986</v>
      </c>
      <c r="B556" s="80">
        <v>0.66087962962962965</v>
      </c>
      <c r="C556" t="s">
        <v>1543</v>
      </c>
      <c r="E556" t="s">
        <v>1571</v>
      </c>
      <c r="F556" t="s">
        <v>1546</v>
      </c>
      <c r="G556" t="s">
        <v>1547</v>
      </c>
      <c r="H556">
        <v>-5.24</v>
      </c>
      <c r="I556">
        <v>0</v>
      </c>
      <c r="J556">
        <v>-5.24</v>
      </c>
      <c r="K556" t="s">
        <v>1548</v>
      </c>
      <c r="M556" t="s">
        <v>3735</v>
      </c>
      <c r="P556" t="s">
        <v>3730</v>
      </c>
      <c r="Q556">
        <v>283659160030</v>
      </c>
      <c r="R556">
        <v>0</v>
      </c>
      <c r="S556">
        <v>0</v>
      </c>
      <c r="T556">
        <v>5.24</v>
      </c>
      <c r="Y556" t="s">
        <v>3728</v>
      </c>
      <c r="AA556" t="s">
        <v>3731</v>
      </c>
      <c r="AB556">
        <v>1</v>
      </c>
      <c r="AD556" s="81">
        <v>4536.67</v>
      </c>
      <c r="AL556" t="s">
        <v>3730</v>
      </c>
      <c r="AO556" t="s">
        <v>1573</v>
      </c>
    </row>
    <row r="557" spans="1:41" hidden="1" x14ac:dyDescent="0.25">
      <c r="A557" s="79">
        <v>43986</v>
      </c>
      <c r="B557" s="80">
        <v>0.67232638888888896</v>
      </c>
      <c r="C557" t="s">
        <v>1543</v>
      </c>
      <c r="D557" t="s">
        <v>3736</v>
      </c>
      <c r="E557" t="s">
        <v>1545</v>
      </c>
      <c r="F557" t="s">
        <v>1546</v>
      </c>
      <c r="G557" t="s">
        <v>1547</v>
      </c>
      <c r="H557">
        <v>59.9</v>
      </c>
      <c r="I557">
        <v>-2.04</v>
      </c>
      <c r="J557">
        <v>57.86</v>
      </c>
      <c r="K557" t="s">
        <v>1548</v>
      </c>
      <c r="L557" t="s">
        <v>1549</v>
      </c>
      <c r="M557" t="s">
        <v>3737</v>
      </c>
      <c r="N557" t="s">
        <v>3738</v>
      </c>
      <c r="O557" t="s">
        <v>1552</v>
      </c>
      <c r="P557" t="s">
        <v>3739</v>
      </c>
      <c r="Q557">
        <v>254196589742</v>
      </c>
      <c r="R557">
        <v>0</v>
      </c>
      <c r="S557">
        <v>0</v>
      </c>
      <c r="T557">
        <v>4.88</v>
      </c>
      <c r="AA557" t="s">
        <v>3740</v>
      </c>
      <c r="AB557">
        <v>1</v>
      </c>
      <c r="AC557">
        <v>339145580913387</v>
      </c>
      <c r="AD557" s="81">
        <v>4594.53</v>
      </c>
      <c r="AE557" t="s">
        <v>3741</v>
      </c>
      <c r="AG557" t="s">
        <v>2692</v>
      </c>
      <c r="AH557" t="s">
        <v>2024</v>
      </c>
      <c r="AI557">
        <v>11214</v>
      </c>
      <c r="AJ557" t="s">
        <v>1559</v>
      </c>
      <c r="AL557" t="s">
        <v>3739</v>
      </c>
      <c r="AN557" t="s">
        <v>1560</v>
      </c>
      <c r="AO557" t="s">
        <v>1561</v>
      </c>
    </row>
    <row r="558" spans="1:41" hidden="1" x14ac:dyDescent="0.25">
      <c r="A558" s="79">
        <v>43986</v>
      </c>
      <c r="B558" s="80">
        <v>0.67232638888888896</v>
      </c>
      <c r="C558" t="s">
        <v>1543</v>
      </c>
      <c r="E558" t="s">
        <v>1571</v>
      </c>
      <c r="F558" t="s">
        <v>1546</v>
      </c>
      <c r="G558" t="s">
        <v>1547</v>
      </c>
      <c r="H558">
        <v>-4.88</v>
      </c>
      <c r="I558">
        <v>0</v>
      </c>
      <c r="J558">
        <v>-4.88</v>
      </c>
      <c r="K558" t="s">
        <v>1548</v>
      </c>
      <c r="M558" t="s">
        <v>3742</v>
      </c>
      <c r="P558" t="s">
        <v>3739</v>
      </c>
      <c r="Q558">
        <v>254196589742</v>
      </c>
      <c r="R558">
        <v>0</v>
      </c>
      <c r="S558">
        <v>0</v>
      </c>
      <c r="T558">
        <v>4.88</v>
      </c>
      <c r="Y558" t="s">
        <v>3737</v>
      </c>
      <c r="AA558" t="s">
        <v>3740</v>
      </c>
      <c r="AB558">
        <v>1</v>
      </c>
      <c r="AC558">
        <v>339145580913387</v>
      </c>
      <c r="AD558" s="81">
        <v>4589.6499999999996</v>
      </c>
      <c r="AL558" t="s">
        <v>3739</v>
      </c>
      <c r="AO558" t="s">
        <v>1573</v>
      </c>
    </row>
    <row r="559" spans="1:41" hidden="1" x14ac:dyDescent="0.25">
      <c r="A559" s="79">
        <v>43986</v>
      </c>
      <c r="B559" s="80">
        <v>0.6734606481481481</v>
      </c>
      <c r="C559" t="s">
        <v>1543</v>
      </c>
      <c r="D559" t="s">
        <v>3743</v>
      </c>
      <c r="E559" t="s">
        <v>1545</v>
      </c>
      <c r="F559" t="s">
        <v>1546</v>
      </c>
      <c r="G559" t="s">
        <v>1547</v>
      </c>
      <c r="H559">
        <v>34.04</v>
      </c>
      <c r="I559">
        <v>-1.29</v>
      </c>
      <c r="J559">
        <v>32.75</v>
      </c>
      <c r="K559" t="s">
        <v>1548</v>
      </c>
      <c r="L559" t="s">
        <v>1549</v>
      </c>
      <c r="M559" t="s">
        <v>3744</v>
      </c>
      <c r="N559" t="s">
        <v>3745</v>
      </c>
      <c r="O559" t="s">
        <v>1552</v>
      </c>
      <c r="P559" t="s">
        <v>3746</v>
      </c>
      <c r="Q559">
        <v>283863914874</v>
      </c>
      <c r="R559">
        <v>0</v>
      </c>
      <c r="S559">
        <v>0</v>
      </c>
      <c r="T559">
        <v>0</v>
      </c>
      <c r="AA559" t="s">
        <v>3747</v>
      </c>
      <c r="AB559">
        <v>1</v>
      </c>
      <c r="AC559">
        <v>1768558419231840</v>
      </c>
      <c r="AD559" s="81">
        <v>4622.3999999999996</v>
      </c>
      <c r="AE559" t="s">
        <v>3748</v>
      </c>
      <c r="AG559" t="s">
        <v>3749</v>
      </c>
      <c r="AH559" t="s">
        <v>2151</v>
      </c>
      <c r="AI559" t="s">
        <v>3750</v>
      </c>
      <c r="AJ559" t="s">
        <v>1559</v>
      </c>
      <c r="AL559" t="s">
        <v>3746</v>
      </c>
      <c r="AN559" t="s">
        <v>1560</v>
      </c>
      <c r="AO559" t="s">
        <v>1561</v>
      </c>
    </row>
    <row r="560" spans="1:41" hidden="1" x14ac:dyDescent="0.25">
      <c r="A560" s="79">
        <v>43986</v>
      </c>
      <c r="B560" s="80">
        <v>0.67511574074074077</v>
      </c>
      <c r="C560" t="s">
        <v>1543</v>
      </c>
      <c r="D560" t="s">
        <v>3751</v>
      </c>
      <c r="E560" t="s">
        <v>1545</v>
      </c>
      <c r="F560" t="s">
        <v>1546</v>
      </c>
      <c r="G560" t="s">
        <v>1547</v>
      </c>
      <c r="H560">
        <v>54.97</v>
      </c>
      <c r="I560">
        <v>-1.89</v>
      </c>
      <c r="J560">
        <v>53.08</v>
      </c>
      <c r="K560" t="s">
        <v>1548</v>
      </c>
      <c r="L560" t="s">
        <v>1549</v>
      </c>
      <c r="M560" t="s">
        <v>3752</v>
      </c>
      <c r="N560" t="s">
        <v>3753</v>
      </c>
      <c r="O560" t="s">
        <v>1552</v>
      </c>
      <c r="P560" t="s">
        <v>3754</v>
      </c>
      <c r="Q560">
        <v>264651752107</v>
      </c>
      <c r="R560">
        <v>0</v>
      </c>
      <c r="S560">
        <v>0</v>
      </c>
      <c r="T560">
        <v>3.95</v>
      </c>
      <c r="AA560" t="s">
        <v>3755</v>
      </c>
      <c r="AB560">
        <v>1</v>
      </c>
      <c r="AD560" s="81">
        <v>4675.4799999999996</v>
      </c>
      <c r="AE560" t="s">
        <v>3756</v>
      </c>
      <c r="AG560" t="s">
        <v>3757</v>
      </c>
      <c r="AH560" t="s">
        <v>1582</v>
      </c>
      <c r="AI560" t="s">
        <v>3758</v>
      </c>
      <c r="AJ560" t="s">
        <v>1559</v>
      </c>
      <c r="AK560">
        <v>8052577412</v>
      </c>
      <c r="AL560" t="s">
        <v>3754</v>
      </c>
      <c r="AN560" t="s">
        <v>1560</v>
      </c>
      <c r="AO560" t="s">
        <v>1561</v>
      </c>
    </row>
    <row r="561" spans="1:41" hidden="1" x14ac:dyDescent="0.25">
      <c r="A561" s="79">
        <v>43986</v>
      </c>
      <c r="B561" s="80">
        <v>0.67511574074074077</v>
      </c>
      <c r="C561" t="s">
        <v>1543</v>
      </c>
      <c r="E561" t="s">
        <v>1571</v>
      </c>
      <c r="F561" t="s">
        <v>1546</v>
      </c>
      <c r="G561" t="s">
        <v>1547</v>
      </c>
      <c r="H561">
        <v>-3.95</v>
      </c>
      <c r="I561">
        <v>0</v>
      </c>
      <c r="J561">
        <v>-3.95</v>
      </c>
      <c r="K561" t="s">
        <v>1548</v>
      </c>
      <c r="M561" t="s">
        <v>3759</v>
      </c>
      <c r="P561" t="s">
        <v>3754</v>
      </c>
      <c r="Q561">
        <v>264651752107</v>
      </c>
      <c r="R561">
        <v>0</v>
      </c>
      <c r="S561">
        <v>0</v>
      </c>
      <c r="T561">
        <v>3.95</v>
      </c>
      <c r="Y561" t="s">
        <v>3752</v>
      </c>
      <c r="AA561" t="s">
        <v>3755</v>
      </c>
      <c r="AB561">
        <v>1</v>
      </c>
      <c r="AD561" s="81">
        <v>4671.53</v>
      </c>
      <c r="AL561" t="s">
        <v>3754</v>
      </c>
      <c r="AO561" t="s">
        <v>1573</v>
      </c>
    </row>
    <row r="562" spans="1:41" hidden="1" x14ac:dyDescent="0.25">
      <c r="A562" s="79">
        <v>43986</v>
      </c>
      <c r="B562" s="80">
        <v>0.70283564814814825</v>
      </c>
      <c r="C562" t="s">
        <v>1543</v>
      </c>
      <c r="D562" t="s">
        <v>3760</v>
      </c>
      <c r="E562" t="s">
        <v>1545</v>
      </c>
      <c r="F562" t="s">
        <v>1546</v>
      </c>
      <c r="G562" t="s">
        <v>1547</v>
      </c>
      <c r="H562">
        <v>70.239999999999995</v>
      </c>
      <c r="I562">
        <v>-2.34</v>
      </c>
      <c r="J562">
        <v>67.900000000000006</v>
      </c>
      <c r="K562" t="s">
        <v>1548</v>
      </c>
      <c r="L562" t="s">
        <v>1549</v>
      </c>
      <c r="M562" t="s">
        <v>3761</v>
      </c>
      <c r="N562" t="s">
        <v>3762</v>
      </c>
      <c r="O562" t="s">
        <v>1552</v>
      </c>
      <c r="P562" t="s">
        <v>3763</v>
      </c>
      <c r="Q562">
        <v>254573238486</v>
      </c>
      <c r="R562">
        <v>0</v>
      </c>
      <c r="S562">
        <v>0</v>
      </c>
      <c r="T562">
        <v>5.2</v>
      </c>
      <c r="AA562" t="s">
        <v>3764</v>
      </c>
      <c r="AB562">
        <v>1</v>
      </c>
      <c r="AC562">
        <v>2852966066957890</v>
      </c>
      <c r="AD562" s="81">
        <v>4739.43</v>
      </c>
      <c r="AE562" t="s">
        <v>3765</v>
      </c>
      <c r="AF562" t="s">
        <v>3766</v>
      </c>
      <c r="AG562" t="s">
        <v>3767</v>
      </c>
      <c r="AH562" t="s">
        <v>2550</v>
      </c>
      <c r="AI562" t="s">
        <v>3768</v>
      </c>
      <c r="AJ562" t="s">
        <v>1559</v>
      </c>
      <c r="AL562" t="s">
        <v>3763</v>
      </c>
      <c r="AN562" t="s">
        <v>1560</v>
      </c>
      <c r="AO562" t="s">
        <v>1561</v>
      </c>
    </row>
    <row r="563" spans="1:41" hidden="1" x14ac:dyDescent="0.25">
      <c r="A563" s="79">
        <v>43986</v>
      </c>
      <c r="B563" s="80">
        <v>0.70283564814814825</v>
      </c>
      <c r="C563" t="s">
        <v>1543</v>
      </c>
      <c r="E563" t="s">
        <v>1571</v>
      </c>
      <c r="F563" t="s">
        <v>1546</v>
      </c>
      <c r="G563" t="s">
        <v>1547</v>
      </c>
      <c r="H563">
        <v>-5.2</v>
      </c>
      <c r="I563">
        <v>0</v>
      </c>
      <c r="J563">
        <v>-5.2</v>
      </c>
      <c r="K563" t="s">
        <v>1548</v>
      </c>
      <c r="M563" t="s">
        <v>3769</v>
      </c>
      <c r="P563" t="s">
        <v>3763</v>
      </c>
      <c r="Q563">
        <v>254573238486</v>
      </c>
      <c r="R563">
        <v>0</v>
      </c>
      <c r="S563">
        <v>0</v>
      </c>
      <c r="T563">
        <v>5.2</v>
      </c>
      <c r="Y563" t="s">
        <v>3761</v>
      </c>
      <c r="AA563" t="s">
        <v>3764</v>
      </c>
      <c r="AB563">
        <v>1</v>
      </c>
      <c r="AC563">
        <v>2852966066957890</v>
      </c>
      <c r="AD563" s="81">
        <v>4734.2299999999996</v>
      </c>
      <c r="AL563" t="s">
        <v>3763</v>
      </c>
      <c r="AO563" t="s">
        <v>1573</v>
      </c>
    </row>
    <row r="564" spans="1:41" hidden="1" x14ac:dyDescent="0.25">
      <c r="A564" s="79">
        <v>43986</v>
      </c>
      <c r="B564" s="80">
        <v>0.71893518518518518</v>
      </c>
      <c r="C564" t="s">
        <v>1543</v>
      </c>
      <c r="D564" t="s">
        <v>3770</v>
      </c>
      <c r="E564" t="s">
        <v>1545</v>
      </c>
      <c r="F564" t="s">
        <v>1546</v>
      </c>
      <c r="G564" t="s">
        <v>1547</v>
      </c>
      <c r="H564">
        <v>85.95</v>
      </c>
      <c r="I564">
        <v>-2.79</v>
      </c>
      <c r="J564">
        <v>83.16</v>
      </c>
      <c r="K564" t="s">
        <v>1548</v>
      </c>
      <c r="L564" t="s">
        <v>1549</v>
      </c>
      <c r="M564" t="s">
        <v>3771</v>
      </c>
      <c r="N564" t="s">
        <v>3772</v>
      </c>
      <c r="O564" t="s">
        <v>1552</v>
      </c>
      <c r="P564" t="s">
        <v>3773</v>
      </c>
      <c r="Q564">
        <v>264330483802</v>
      </c>
      <c r="R564">
        <v>0</v>
      </c>
      <c r="S564">
        <v>0</v>
      </c>
      <c r="T564">
        <v>0</v>
      </c>
      <c r="AA564" t="s">
        <v>3774</v>
      </c>
      <c r="AB564">
        <v>1</v>
      </c>
      <c r="AC564">
        <v>5027287426624170</v>
      </c>
      <c r="AD564" s="81">
        <v>4817.3900000000003</v>
      </c>
      <c r="AE564" t="s">
        <v>3775</v>
      </c>
      <c r="AG564" t="s">
        <v>3776</v>
      </c>
      <c r="AH564" t="s">
        <v>3350</v>
      </c>
      <c r="AI564" t="s">
        <v>3777</v>
      </c>
      <c r="AJ564" t="s">
        <v>1559</v>
      </c>
      <c r="AL564" t="s">
        <v>3773</v>
      </c>
      <c r="AN564" t="s">
        <v>1560</v>
      </c>
      <c r="AO564" t="s">
        <v>1561</v>
      </c>
    </row>
    <row r="565" spans="1:41" hidden="1" x14ac:dyDescent="0.25">
      <c r="A565" s="79">
        <v>44001</v>
      </c>
      <c r="B565" s="80">
        <v>0.67319444444444443</v>
      </c>
      <c r="C565" t="s">
        <v>1543</v>
      </c>
      <c r="D565" t="s">
        <v>10287</v>
      </c>
      <c r="E565" t="s">
        <v>1545</v>
      </c>
      <c r="F565" t="s">
        <v>1546</v>
      </c>
      <c r="G565" t="s">
        <v>1547</v>
      </c>
      <c r="H565" s="83">
        <v>144.46</v>
      </c>
      <c r="I565">
        <v>-4.49</v>
      </c>
      <c r="J565">
        <v>139.97</v>
      </c>
      <c r="K565" t="s">
        <v>1548</v>
      </c>
      <c r="L565" t="s">
        <v>1549</v>
      </c>
      <c r="M565" t="s">
        <v>10288</v>
      </c>
      <c r="N565" t="s">
        <v>10289</v>
      </c>
      <c r="O565" t="s">
        <v>1552</v>
      </c>
      <c r="P565" t="s">
        <v>10290</v>
      </c>
      <c r="Q565" s="86">
        <v>283774055373</v>
      </c>
      <c r="R565">
        <v>0</v>
      </c>
      <c r="S565">
        <v>0</v>
      </c>
      <c r="T565" s="83">
        <v>9.4499999999999993</v>
      </c>
      <c r="AA565" t="s">
        <v>10291</v>
      </c>
      <c r="AB565">
        <v>1</v>
      </c>
      <c r="AC565">
        <v>4528354116179360</v>
      </c>
      <c r="AD565" s="81">
        <v>18248.62</v>
      </c>
      <c r="AE565" t="s">
        <v>10292</v>
      </c>
      <c r="AF565" t="s">
        <v>10293</v>
      </c>
      <c r="AG565" t="s">
        <v>4204</v>
      </c>
      <c r="AH565" t="s">
        <v>1719</v>
      </c>
      <c r="AI565" t="s">
        <v>10294</v>
      </c>
      <c r="AJ565" t="s">
        <v>1559</v>
      </c>
      <c r="AL565" t="s">
        <v>10290</v>
      </c>
      <c r="AN565" t="s">
        <v>1560</v>
      </c>
      <c r="AO565" t="s">
        <v>1561</v>
      </c>
    </row>
    <row r="566" spans="1:41" hidden="1" x14ac:dyDescent="0.25">
      <c r="A566" s="79">
        <v>43986</v>
      </c>
      <c r="B566" s="80">
        <v>0.76313657407407398</v>
      </c>
      <c r="C566" t="s">
        <v>1543</v>
      </c>
      <c r="D566" t="s">
        <v>3787</v>
      </c>
      <c r="E566" t="s">
        <v>1545</v>
      </c>
      <c r="F566" t="s">
        <v>1546</v>
      </c>
      <c r="G566" t="s">
        <v>1547</v>
      </c>
      <c r="H566">
        <v>48.03</v>
      </c>
      <c r="I566">
        <v>-1.69</v>
      </c>
      <c r="J566">
        <v>46.34</v>
      </c>
      <c r="K566" t="s">
        <v>1548</v>
      </c>
      <c r="L566" t="s">
        <v>1549</v>
      </c>
      <c r="M566" t="s">
        <v>3788</v>
      </c>
      <c r="N566" t="s">
        <v>3789</v>
      </c>
      <c r="O566" t="s">
        <v>1552</v>
      </c>
      <c r="P566" t="s">
        <v>3790</v>
      </c>
      <c r="Q566">
        <v>264749410882</v>
      </c>
      <c r="R566">
        <v>0</v>
      </c>
      <c r="S566">
        <v>0</v>
      </c>
      <c r="T566">
        <v>2.98</v>
      </c>
      <c r="AA566" t="s">
        <v>3791</v>
      </c>
      <c r="AB566">
        <v>1</v>
      </c>
      <c r="AD566" s="81">
        <v>5060.13</v>
      </c>
      <c r="AE566" t="s">
        <v>3792</v>
      </c>
      <c r="AG566" t="s">
        <v>3793</v>
      </c>
      <c r="AH566" t="s">
        <v>1884</v>
      </c>
      <c r="AI566" t="s">
        <v>3794</v>
      </c>
      <c r="AJ566" t="s">
        <v>1559</v>
      </c>
      <c r="AK566">
        <v>9737180111</v>
      </c>
      <c r="AL566" t="s">
        <v>3790</v>
      </c>
      <c r="AN566" t="s">
        <v>1560</v>
      </c>
      <c r="AO566" t="s">
        <v>1561</v>
      </c>
    </row>
    <row r="567" spans="1:41" hidden="1" x14ac:dyDescent="0.25">
      <c r="A567" s="79">
        <v>43986</v>
      </c>
      <c r="B567" s="80">
        <v>0.76313657407407398</v>
      </c>
      <c r="C567" t="s">
        <v>1543</v>
      </c>
      <c r="E567" t="s">
        <v>1571</v>
      </c>
      <c r="F567" t="s">
        <v>1546</v>
      </c>
      <c r="G567" t="s">
        <v>1547</v>
      </c>
      <c r="H567">
        <v>-2.98</v>
      </c>
      <c r="I567">
        <v>0</v>
      </c>
      <c r="J567">
        <v>-2.98</v>
      </c>
      <c r="K567" t="s">
        <v>1548</v>
      </c>
      <c r="M567" t="s">
        <v>3795</v>
      </c>
      <c r="P567" t="s">
        <v>3790</v>
      </c>
      <c r="Q567">
        <v>264749410882</v>
      </c>
      <c r="R567">
        <v>0</v>
      </c>
      <c r="S567">
        <v>0</v>
      </c>
      <c r="T567">
        <v>2.98</v>
      </c>
      <c r="Y567" t="s">
        <v>3788</v>
      </c>
      <c r="AA567" t="s">
        <v>3791</v>
      </c>
      <c r="AB567">
        <v>1</v>
      </c>
      <c r="AD567" s="81">
        <v>5057.1499999999996</v>
      </c>
      <c r="AL567" t="s">
        <v>3790</v>
      </c>
      <c r="AO567" t="s">
        <v>1573</v>
      </c>
    </row>
    <row r="568" spans="1:41" hidden="1" x14ac:dyDescent="0.25">
      <c r="A568" s="79">
        <v>43986</v>
      </c>
      <c r="B568" s="80">
        <v>0.77026620370370369</v>
      </c>
      <c r="C568" t="s">
        <v>1543</v>
      </c>
      <c r="D568" t="s">
        <v>3796</v>
      </c>
      <c r="E568" t="s">
        <v>1545</v>
      </c>
      <c r="F568" t="s">
        <v>1546</v>
      </c>
      <c r="G568" t="s">
        <v>1547</v>
      </c>
      <c r="H568">
        <v>52.48</v>
      </c>
      <c r="I568">
        <v>-1.82</v>
      </c>
      <c r="J568">
        <v>50.66</v>
      </c>
      <c r="K568" t="s">
        <v>1548</v>
      </c>
      <c r="L568" t="s">
        <v>1549</v>
      </c>
      <c r="M568" t="s">
        <v>3797</v>
      </c>
      <c r="N568" t="s">
        <v>3798</v>
      </c>
      <c r="O568" t="s">
        <v>1552</v>
      </c>
      <c r="P568" t="s">
        <v>3799</v>
      </c>
      <c r="Q568">
        <v>264749406957</v>
      </c>
      <c r="R568">
        <v>0</v>
      </c>
      <c r="S568">
        <v>0</v>
      </c>
      <c r="T568">
        <v>3.43</v>
      </c>
      <c r="AA568" t="s">
        <v>3800</v>
      </c>
      <c r="AB568">
        <v>1</v>
      </c>
      <c r="AC568">
        <v>4968149105054570</v>
      </c>
      <c r="AD568" s="81">
        <v>5107.8100000000004</v>
      </c>
      <c r="AE568" t="s">
        <v>3801</v>
      </c>
      <c r="AG568" t="s">
        <v>3802</v>
      </c>
      <c r="AH568" t="s">
        <v>1569</v>
      </c>
      <c r="AI568">
        <v>31525</v>
      </c>
      <c r="AJ568" t="s">
        <v>1559</v>
      </c>
      <c r="AL568" t="s">
        <v>3799</v>
      </c>
      <c r="AN568" t="s">
        <v>1560</v>
      </c>
      <c r="AO568" t="s">
        <v>1561</v>
      </c>
    </row>
    <row r="569" spans="1:41" hidden="1" x14ac:dyDescent="0.25">
      <c r="A569" s="79">
        <v>43986</v>
      </c>
      <c r="B569" s="80">
        <v>0.77026620370370369</v>
      </c>
      <c r="C569" t="s">
        <v>1543</v>
      </c>
      <c r="E569" t="s">
        <v>1571</v>
      </c>
      <c r="F569" t="s">
        <v>1546</v>
      </c>
      <c r="G569" t="s">
        <v>1547</v>
      </c>
      <c r="H569">
        <v>-3.43</v>
      </c>
      <c r="I569">
        <v>0</v>
      </c>
      <c r="J569">
        <v>-3.43</v>
      </c>
      <c r="K569" t="s">
        <v>1548</v>
      </c>
      <c r="M569" t="s">
        <v>3803</v>
      </c>
      <c r="P569" t="s">
        <v>3799</v>
      </c>
      <c r="Q569">
        <v>264749406957</v>
      </c>
      <c r="R569">
        <v>0</v>
      </c>
      <c r="S569">
        <v>0</v>
      </c>
      <c r="T569">
        <v>3.43</v>
      </c>
      <c r="Y569" t="s">
        <v>3797</v>
      </c>
      <c r="AA569" t="s">
        <v>3800</v>
      </c>
      <c r="AB569">
        <v>1</v>
      </c>
      <c r="AC569">
        <v>4968149105054570</v>
      </c>
      <c r="AD569" s="81">
        <v>5104.38</v>
      </c>
      <c r="AL569" t="s">
        <v>3799</v>
      </c>
      <c r="AO569" t="s">
        <v>1573</v>
      </c>
    </row>
    <row r="570" spans="1:41" hidden="1" x14ac:dyDescent="0.25">
      <c r="A570" s="79">
        <v>44005</v>
      </c>
      <c r="B570" s="80">
        <v>0.81572916666666673</v>
      </c>
      <c r="C570" t="s">
        <v>1543</v>
      </c>
      <c r="D570" t="s">
        <v>11693</v>
      </c>
      <c r="E570" t="s">
        <v>1545</v>
      </c>
      <c r="F570" t="s">
        <v>1546</v>
      </c>
      <c r="G570" t="s">
        <v>1547</v>
      </c>
      <c r="H570" s="83">
        <v>140.07</v>
      </c>
      <c r="I570">
        <v>-6.46</v>
      </c>
      <c r="J570">
        <v>133.61000000000001</v>
      </c>
      <c r="K570" t="s">
        <v>1548</v>
      </c>
      <c r="L570" t="s">
        <v>1549</v>
      </c>
      <c r="M570" t="s">
        <v>11694</v>
      </c>
      <c r="N570" t="s">
        <v>11695</v>
      </c>
      <c r="O570" t="s">
        <v>1552</v>
      </c>
      <c r="P570" t="s">
        <v>11696</v>
      </c>
      <c r="Q570" s="86">
        <v>283491148625</v>
      </c>
      <c r="R570">
        <v>0</v>
      </c>
      <c r="S570">
        <v>0</v>
      </c>
      <c r="T570" s="83">
        <v>9.16</v>
      </c>
      <c r="AA570" t="s">
        <v>11697</v>
      </c>
      <c r="AB570">
        <v>1</v>
      </c>
      <c r="AC570">
        <v>4524185997945050</v>
      </c>
      <c r="AD570" s="81">
        <v>12397.1</v>
      </c>
      <c r="AE570" t="s">
        <v>11698</v>
      </c>
      <c r="AF570" t="s">
        <v>11699</v>
      </c>
      <c r="AG570" t="s">
        <v>2580</v>
      </c>
      <c r="AH570" t="s">
        <v>1719</v>
      </c>
      <c r="AI570" t="s">
        <v>11700</v>
      </c>
      <c r="AJ570" t="s">
        <v>1559</v>
      </c>
      <c r="AL570" t="s">
        <v>11696</v>
      </c>
      <c r="AN570" t="s">
        <v>1560</v>
      </c>
      <c r="AO570" t="s">
        <v>1561</v>
      </c>
    </row>
    <row r="571" spans="1:41" hidden="1" x14ac:dyDescent="0.25">
      <c r="A571" s="79">
        <v>43986</v>
      </c>
      <c r="B571" s="80">
        <v>0.78239583333333329</v>
      </c>
      <c r="C571" t="s">
        <v>1543</v>
      </c>
      <c r="D571" t="s">
        <v>3812</v>
      </c>
      <c r="E571" t="s">
        <v>1545</v>
      </c>
      <c r="F571" t="s">
        <v>1546</v>
      </c>
      <c r="G571" t="s">
        <v>1547</v>
      </c>
      <c r="H571">
        <v>83.78</v>
      </c>
      <c r="I571">
        <v>-2.73</v>
      </c>
      <c r="J571">
        <v>81.05</v>
      </c>
      <c r="K571" t="s">
        <v>1548</v>
      </c>
      <c r="L571" t="s">
        <v>1549</v>
      </c>
      <c r="M571" t="s">
        <v>3813</v>
      </c>
      <c r="N571" t="s">
        <v>3814</v>
      </c>
      <c r="O571" t="s">
        <v>1552</v>
      </c>
      <c r="P571" t="s">
        <v>3815</v>
      </c>
      <c r="Q571">
        <v>264717458626</v>
      </c>
      <c r="R571">
        <v>0</v>
      </c>
      <c r="S571">
        <v>0</v>
      </c>
      <c r="T571">
        <v>4.74</v>
      </c>
      <c r="AA571" t="s">
        <v>3816</v>
      </c>
      <c r="AB571">
        <v>1</v>
      </c>
      <c r="AC571">
        <v>685490663208770</v>
      </c>
      <c r="AD571" s="81">
        <v>5229.8500000000004</v>
      </c>
      <c r="AE571" t="s">
        <v>3817</v>
      </c>
      <c r="AG571" t="s">
        <v>3818</v>
      </c>
      <c r="AH571" t="s">
        <v>1674</v>
      </c>
      <c r="AI571" t="s">
        <v>3819</v>
      </c>
      <c r="AJ571" t="s">
        <v>1559</v>
      </c>
      <c r="AL571" t="s">
        <v>3815</v>
      </c>
      <c r="AN571" t="s">
        <v>1560</v>
      </c>
      <c r="AO571" t="s">
        <v>1561</v>
      </c>
    </row>
    <row r="572" spans="1:41" hidden="1" x14ac:dyDescent="0.25">
      <c r="A572" s="79">
        <v>43986</v>
      </c>
      <c r="B572" s="80">
        <v>0.78239583333333329</v>
      </c>
      <c r="C572" t="s">
        <v>1543</v>
      </c>
      <c r="E572" t="s">
        <v>1571</v>
      </c>
      <c r="F572" t="s">
        <v>1546</v>
      </c>
      <c r="G572" t="s">
        <v>1547</v>
      </c>
      <c r="H572">
        <v>-4.74</v>
      </c>
      <c r="I572">
        <v>0</v>
      </c>
      <c r="J572">
        <v>-4.74</v>
      </c>
      <c r="K572" t="s">
        <v>1548</v>
      </c>
      <c r="M572" t="s">
        <v>3820</v>
      </c>
      <c r="P572" t="s">
        <v>3815</v>
      </c>
      <c r="Q572">
        <v>264717458626</v>
      </c>
      <c r="R572">
        <v>0</v>
      </c>
      <c r="S572">
        <v>0</v>
      </c>
      <c r="T572">
        <v>4.74</v>
      </c>
      <c r="Y572" t="s">
        <v>3813</v>
      </c>
      <c r="AA572" t="s">
        <v>3816</v>
      </c>
      <c r="AB572">
        <v>1</v>
      </c>
      <c r="AC572">
        <v>685490663208770</v>
      </c>
      <c r="AD572" s="81">
        <v>5225.1099999999997</v>
      </c>
      <c r="AL572" t="s">
        <v>3815</v>
      </c>
      <c r="AO572" t="s">
        <v>1573</v>
      </c>
    </row>
    <row r="573" spans="1:41" hidden="1" x14ac:dyDescent="0.25">
      <c r="A573" s="79">
        <v>43986</v>
      </c>
      <c r="B573" s="80">
        <v>0.84413194444444439</v>
      </c>
      <c r="C573" t="s">
        <v>1543</v>
      </c>
      <c r="D573" t="s">
        <v>3821</v>
      </c>
      <c r="E573" t="s">
        <v>1545</v>
      </c>
      <c r="F573" t="s">
        <v>1546</v>
      </c>
      <c r="G573" t="s">
        <v>1547</v>
      </c>
      <c r="H573">
        <v>111.05</v>
      </c>
      <c r="I573">
        <v>-3.52</v>
      </c>
      <c r="J573">
        <v>107.53</v>
      </c>
      <c r="K573" t="s">
        <v>1548</v>
      </c>
      <c r="L573" t="s">
        <v>1549</v>
      </c>
      <c r="M573" t="s">
        <v>3822</v>
      </c>
      <c r="N573" t="s">
        <v>3823</v>
      </c>
      <c r="O573" t="s">
        <v>1552</v>
      </c>
      <c r="P573" t="s">
        <v>3824</v>
      </c>
      <c r="Q573">
        <v>283874155570</v>
      </c>
      <c r="R573">
        <v>0</v>
      </c>
      <c r="S573">
        <v>0</v>
      </c>
      <c r="T573">
        <v>0</v>
      </c>
      <c r="AA573" t="s">
        <v>3825</v>
      </c>
      <c r="AB573">
        <v>1</v>
      </c>
      <c r="AC573">
        <v>5423110755712170</v>
      </c>
      <c r="AD573" s="81">
        <v>5332.64</v>
      </c>
      <c r="AE573" t="s">
        <v>3826</v>
      </c>
      <c r="AG573" t="s">
        <v>3827</v>
      </c>
      <c r="AH573" t="s">
        <v>3350</v>
      </c>
      <c r="AI573" t="s">
        <v>3828</v>
      </c>
      <c r="AJ573" t="s">
        <v>1559</v>
      </c>
      <c r="AL573" t="s">
        <v>3824</v>
      </c>
      <c r="AN573" t="s">
        <v>1560</v>
      </c>
      <c r="AO573" t="s">
        <v>1561</v>
      </c>
    </row>
    <row r="574" spans="1:41" hidden="1" x14ac:dyDescent="0.25">
      <c r="A574" s="79">
        <v>43986</v>
      </c>
      <c r="B574" s="80">
        <v>0.85430555555555554</v>
      </c>
      <c r="C574" t="s">
        <v>1543</v>
      </c>
      <c r="D574" t="s">
        <v>3829</v>
      </c>
      <c r="E574" t="s">
        <v>1545</v>
      </c>
      <c r="F574" t="s">
        <v>1546</v>
      </c>
      <c r="G574" t="s">
        <v>1547</v>
      </c>
      <c r="H574">
        <v>55.91</v>
      </c>
      <c r="I574">
        <v>-1.92</v>
      </c>
      <c r="J574">
        <v>53.99</v>
      </c>
      <c r="K574" t="s">
        <v>1548</v>
      </c>
      <c r="L574" t="s">
        <v>1549</v>
      </c>
      <c r="M574" t="s">
        <v>3830</v>
      </c>
      <c r="N574" t="s">
        <v>3831</v>
      </c>
      <c r="O574" t="s">
        <v>1552</v>
      </c>
      <c r="P574" t="s">
        <v>3832</v>
      </c>
      <c r="Q574">
        <v>264524039058</v>
      </c>
      <c r="R574">
        <v>0</v>
      </c>
      <c r="S574">
        <v>0</v>
      </c>
      <c r="T574">
        <v>0</v>
      </c>
      <c r="AA574" t="s">
        <v>3833</v>
      </c>
      <c r="AB574">
        <v>1</v>
      </c>
      <c r="AC574">
        <v>2510753662754910</v>
      </c>
      <c r="AD574" s="81">
        <v>5386.63</v>
      </c>
      <c r="AE574" t="s">
        <v>3834</v>
      </c>
      <c r="AG574" t="s">
        <v>3835</v>
      </c>
      <c r="AH574" t="s">
        <v>2151</v>
      </c>
      <c r="AI574" t="s">
        <v>3836</v>
      </c>
      <c r="AJ574" t="s">
        <v>1559</v>
      </c>
      <c r="AL574" t="s">
        <v>3832</v>
      </c>
      <c r="AN574" t="s">
        <v>1560</v>
      </c>
      <c r="AO574" t="s">
        <v>1561</v>
      </c>
    </row>
    <row r="575" spans="1:41" hidden="1" x14ac:dyDescent="0.25">
      <c r="A575" s="79">
        <v>43986</v>
      </c>
      <c r="B575" s="80">
        <v>0.86792824074074071</v>
      </c>
      <c r="C575" t="s">
        <v>1543</v>
      </c>
      <c r="D575" t="s">
        <v>3837</v>
      </c>
      <c r="E575" t="s">
        <v>1545</v>
      </c>
      <c r="F575" t="s">
        <v>1546</v>
      </c>
      <c r="G575" t="s">
        <v>1547</v>
      </c>
      <c r="H575">
        <v>168.8</v>
      </c>
      <c r="I575">
        <v>-7.73</v>
      </c>
      <c r="J575">
        <v>161.07</v>
      </c>
      <c r="K575" t="s">
        <v>1548</v>
      </c>
      <c r="L575" t="s">
        <v>1549</v>
      </c>
      <c r="M575" t="s">
        <v>3838</v>
      </c>
      <c r="N575" t="s">
        <v>3839</v>
      </c>
      <c r="O575" t="s">
        <v>1552</v>
      </c>
      <c r="P575" t="s">
        <v>3840</v>
      </c>
      <c r="Q575" t="s">
        <v>3841</v>
      </c>
      <c r="R575">
        <v>0</v>
      </c>
      <c r="S575">
        <v>0</v>
      </c>
      <c r="T575">
        <v>13.76</v>
      </c>
      <c r="AA575" t="s">
        <v>3842</v>
      </c>
      <c r="AB575">
        <v>2</v>
      </c>
      <c r="AD575" s="81">
        <v>5547.7</v>
      </c>
      <c r="AE575" t="s">
        <v>3843</v>
      </c>
      <c r="AF575" t="s">
        <v>3844</v>
      </c>
      <c r="AG575" t="s">
        <v>3845</v>
      </c>
      <c r="AH575" t="s">
        <v>2024</v>
      </c>
      <c r="AI575" t="s">
        <v>3846</v>
      </c>
      <c r="AJ575" t="s">
        <v>1559</v>
      </c>
      <c r="AK575">
        <v>508544719</v>
      </c>
      <c r="AL575" t="s">
        <v>3847</v>
      </c>
      <c r="AN575" t="s">
        <v>1560</v>
      </c>
      <c r="AO575" t="s">
        <v>1561</v>
      </c>
    </row>
    <row r="576" spans="1:41" hidden="1" x14ac:dyDescent="0.25">
      <c r="A576" s="79">
        <v>43986</v>
      </c>
      <c r="B576" s="80">
        <v>0.86792824074074071</v>
      </c>
      <c r="C576" t="s">
        <v>1543</v>
      </c>
      <c r="E576" t="s">
        <v>1571</v>
      </c>
      <c r="F576" t="s">
        <v>1546</v>
      </c>
      <c r="G576" t="s">
        <v>1547</v>
      </c>
      <c r="H576">
        <v>-13.76</v>
      </c>
      <c r="I576">
        <v>0</v>
      </c>
      <c r="J576">
        <v>-13.76</v>
      </c>
      <c r="K576" t="s">
        <v>1548</v>
      </c>
      <c r="M576" t="s">
        <v>3848</v>
      </c>
      <c r="P576" t="s">
        <v>3840</v>
      </c>
      <c r="Q576" t="s">
        <v>3841</v>
      </c>
      <c r="R576">
        <v>0</v>
      </c>
      <c r="S576">
        <v>0</v>
      </c>
      <c r="T576">
        <v>13.76</v>
      </c>
      <c r="Y576" t="s">
        <v>3838</v>
      </c>
      <c r="AA576" t="s">
        <v>3842</v>
      </c>
      <c r="AB576">
        <v>2</v>
      </c>
      <c r="AD576" s="81">
        <v>5533.94</v>
      </c>
      <c r="AL576" t="s">
        <v>3847</v>
      </c>
      <c r="AO576" t="s">
        <v>1573</v>
      </c>
    </row>
    <row r="577" spans="1:41" hidden="1" x14ac:dyDescent="0.25">
      <c r="A577" s="79">
        <v>43986</v>
      </c>
      <c r="B577" s="80">
        <v>0.87677083333333339</v>
      </c>
      <c r="C577" t="s">
        <v>1543</v>
      </c>
      <c r="D577" t="s">
        <v>3849</v>
      </c>
      <c r="E577" t="s">
        <v>1545</v>
      </c>
      <c r="F577" t="s">
        <v>1546</v>
      </c>
      <c r="G577" t="s">
        <v>1547</v>
      </c>
      <c r="H577">
        <v>747.95</v>
      </c>
      <c r="I577">
        <v>-21.99</v>
      </c>
      <c r="J577">
        <v>725.96</v>
      </c>
      <c r="K577" t="s">
        <v>1548</v>
      </c>
      <c r="L577" t="s">
        <v>1549</v>
      </c>
      <c r="M577" t="s">
        <v>3850</v>
      </c>
      <c r="N577" t="s">
        <v>3851</v>
      </c>
      <c r="O577" t="s">
        <v>1552</v>
      </c>
      <c r="P577" t="s">
        <v>3852</v>
      </c>
      <c r="Q577">
        <v>264642743780</v>
      </c>
      <c r="R577">
        <v>0</v>
      </c>
      <c r="S577">
        <v>0</v>
      </c>
      <c r="T577">
        <v>48.93</v>
      </c>
      <c r="AA577" t="s">
        <v>3853</v>
      </c>
      <c r="AB577">
        <v>1</v>
      </c>
      <c r="AC577">
        <v>2677108157838840</v>
      </c>
      <c r="AD577" s="81">
        <v>6259.9</v>
      </c>
      <c r="AE577" t="s">
        <v>3854</v>
      </c>
      <c r="AG577" t="s">
        <v>3855</v>
      </c>
      <c r="AH577" t="s">
        <v>2222</v>
      </c>
      <c r="AI577">
        <v>29349</v>
      </c>
      <c r="AJ577" t="s">
        <v>1559</v>
      </c>
      <c r="AL577" t="s">
        <v>3852</v>
      </c>
      <c r="AN577" t="s">
        <v>1560</v>
      </c>
      <c r="AO577" t="s">
        <v>1561</v>
      </c>
    </row>
    <row r="578" spans="1:41" hidden="1" x14ac:dyDescent="0.25">
      <c r="A578" s="79">
        <v>43986</v>
      </c>
      <c r="B578" s="80">
        <v>0.87677083333333339</v>
      </c>
      <c r="C578" t="s">
        <v>1543</v>
      </c>
      <c r="E578" t="s">
        <v>1571</v>
      </c>
      <c r="F578" t="s">
        <v>1546</v>
      </c>
      <c r="G578" t="s">
        <v>1547</v>
      </c>
      <c r="H578">
        <v>-48.93</v>
      </c>
      <c r="I578">
        <v>0</v>
      </c>
      <c r="J578">
        <v>-48.93</v>
      </c>
      <c r="K578" t="s">
        <v>1548</v>
      </c>
      <c r="M578" t="s">
        <v>3856</v>
      </c>
      <c r="P578" t="s">
        <v>3852</v>
      </c>
      <c r="Q578">
        <v>264642743780</v>
      </c>
      <c r="R578">
        <v>0</v>
      </c>
      <c r="S578">
        <v>0</v>
      </c>
      <c r="T578">
        <v>48.93</v>
      </c>
      <c r="Y578" t="s">
        <v>3850</v>
      </c>
      <c r="AA578" t="s">
        <v>3853</v>
      </c>
      <c r="AB578">
        <v>1</v>
      </c>
      <c r="AC578">
        <v>2677108157838840</v>
      </c>
      <c r="AD578" s="81">
        <v>6210.97</v>
      </c>
      <c r="AL578" t="s">
        <v>3852</v>
      </c>
      <c r="AO578" t="s">
        <v>1573</v>
      </c>
    </row>
    <row r="579" spans="1:41" hidden="1" x14ac:dyDescent="0.25">
      <c r="A579" s="79">
        <v>43986</v>
      </c>
      <c r="B579" s="80">
        <v>0.87917824074074069</v>
      </c>
      <c r="C579" t="s">
        <v>1543</v>
      </c>
      <c r="D579" t="s">
        <v>3857</v>
      </c>
      <c r="E579" t="s">
        <v>1545</v>
      </c>
      <c r="F579" t="s">
        <v>1546</v>
      </c>
      <c r="G579" t="s">
        <v>1547</v>
      </c>
      <c r="H579">
        <v>378.88</v>
      </c>
      <c r="I579">
        <v>-11.29</v>
      </c>
      <c r="J579">
        <v>367.59</v>
      </c>
      <c r="K579" t="s">
        <v>3858</v>
      </c>
      <c r="L579" t="s">
        <v>1549</v>
      </c>
      <c r="M579" t="s">
        <v>3859</v>
      </c>
      <c r="N579" t="s">
        <v>3860</v>
      </c>
      <c r="O579" t="s">
        <v>1552</v>
      </c>
      <c r="P579" t="s">
        <v>3861</v>
      </c>
      <c r="Q579">
        <v>254497178025</v>
      </c>
      <c r="R579">
        <v>0</v>
      </c>
      <c r="S579">
        <v>0</v>
      </c>
      <c r="T579">
        <v>28.88</v>
      </c>
      <c r="AA579" t="s">
        <v>3862</v>
      </c>
      <c r="AB579">
        <v>1</v>
      </c>
      <c r="AD579" s="81">
        <v>6578.56</v>
      </c>
      <c r="AE579" t="s">
        <v>3863</v>
      </c>
      <c r="AF579" t="s">
        <v>3864</v>
      </c>
      <c r="AG579" t="s">
        <v>3617</v>
      </c>
      <c r="AH579" t="s">
        <v>2034</v>
      </c>
      <c r="AI579" t="s">
        <v>3865</v>
      </c>
      <c r="AJ579" t="s">
        <v>1559</v>
      </c>
      <c r="AK579">
        <v>7865216031</v>
      </c>
      <c r="AL579" t="s">
        <v>3861</v>
      </c>
      <c r="AN579" t="s">
        <v>1560</v>
      </c>
      <c r="AO579" t="s">
        <v>1561</v>
      </c>
    </row>
    <row r="580" spans="1:41" hidden="1" x14ac:dyDescent="0.25">
      <c r="A580" s="79">
        <v>43986</v>
      </c>
      <c r="B580" s="80">
        <v>0.87917824074074069</v>
      </c>
      <c r="C580" t="s">
        <v>1543</v>
      </c>
      <c r="E580" t="s">
        <v>1571</v>
      </c>
      <c r="F580" t="s">
        <v>1546</v>
      </c>
      <c r="G580" t="s">
        <v>1547</v>
      </c>
      <c r="H580">
        <v>-28.88</v>
      </c>
      <c r="I580">
        <v>0</v>
      </c>
      <c r="J580">
        <v>-28.88</v>
      </c>
      <c r="K580" t="s">
        <v>1549</v>
      </c>
      <c r="M580" t="s">
        <v>3866</v>
      </c>
      <c r="P580" t="s">
        <v>3861</v>
      </c>
      <c r="Q580">
        <v>254497178025</v>
      </c>
      <c r="R580">
        <v>0</v>
      </c>
      <c r="S580">
        <v>0</v>
      </c>
      <c r="T580">
        <v>28.88</v>
      </c>
      <c r="Y580" t="s">
        <v>3859</v>
      </c>
      <c r="AA580" t="s">
        <v>3862</v>
      </c>
      <c r="AB580">
        <v>1</v>
      </c>
      <c r="AD580" s="81">
        <v>6549.68</v>
      </c>
      <c r="AL580" t="s">
        <v>3861</v>
      </c>
      <c r="AO580" t="s">
        <v>1573</v>
      </c>
    </row>
    <row r="581" spans="1:41" hidden="1" x14ac:dyDescent="0.25">
      <c r="A581" s="79">
        <v>43986</v>
      </c>
      <c r="B581" s="80">
        <v>0.88961805555555562</v>
      </c>
      <c r="C581" t="s">
        <v>1543</v>
      </c>
      <c r="D581" t="s">
        <v>3867</v>
      </c>
      <c r="E581" t="s">
        <v>1545</v>
      </c>
      <c r="F581" t="s">
        <v>1546</v>
      </c>
      <c r="G581" t="s">
        <v>1547</v>
      </c>
      <c r="H581">
        <v>79.56</v>
      </c>
      <c r="I581">
        <v>-2.61</v>
      </c>
      <c r="J581">
        <v>76.95</v>
      </c>
      <c r="K581" t="s">
        <v>1548</v>
      </c>
      <c r="L581" t="s">
        <v>1549</v>
      </c>
      <c r="M581" t="s">
        <v>3868</v>
      </c>
      <c r="N581" t="s">
        <v>3869</v>
      </c>
      <c r="O581" t="s">
        <v>1552</v>
      </c>
      <c r="P581" t="s">
        <v>3870</v>
      </c>
      <c r="Q581">
        <v>283874265353</v>
      </c>
      <c r="R581">
        <v>0</v>
      </c>
      <c r="S581">
        <v>0</v>
      </c>
      <c r="T581">
        <v>4.51</v>
      </c>
      <c r="AA581" t="s">
        <v>3871</v>
      </c>
      <c r="AB581">
        <v>1</v>
      </c>
      <c r="AC581">
        <v>5328203755549210</v>
      </c>
      <c r="AD581" s="81">
        <v>6626.63</v>
      </c>
      <c r="AE581" t="s">
        <v>3872</v>
      </c>
      <c r="AG581" t="s">
        <v>2043</v>
      </c>
      <c r="AH581" t="s">
        <v>1831</v>
      </c>
      <c r="AI581" t="s">
        <v>3873</v>
      </c>
      <c r="AJ581" t="s">
        <v>1559</v>
      </c>
      <c r="AL581" t="s">
        <v>3870</v>
      </c>
      <c r="AN581" t="s">
        <v>1560</v>
      </c>
      <c r="AO581" t="s">
        <v>1561</v>
      </c>
    </row>
    <row r="582" spans="1:41" hidden="1" x14ac:dyDescent="0.25">
      <c r="A582" s="79">
        <v>43986</v>
      </c>
      <c r="B582" s="80">
        <v>0.88961805555555562</v>
      </c>
      <c r="C582" t="s">
        <v>1543</v>
      </c>
      <c r="E582" t="s">
        <v>1571</v>
      </c>
      <c r="F582" t="s">
        <v>1546</v>
      </c>
      <c r="G582" t="s">
        <v>1547</v>
      </c>
      <c r="H582">
        <v>-4.51</v>
      </c>
      <c r="I582">
        <v>0</v>
      </c>
      <c r="J582">
        <v>-4.51</v>
      </c>
      <c r="K582" t="s">
        <v>1548</v>
      </c>
      <c r="M582" t="s">
        <v>3874</v>
      </c>
      <c r="P582" t="s">
        <v>3870</v>
      </c>
      <c r="Q582">
        <v>283874265353</v>
      </c>
      <c r="R582">
        <v>0</v>
      </c>
      <c r="S582">
        <v>0</v>
      </c>
      <c r="T582">
        <v>4.51</v>
      </c>
      <c r="Y582" t="s">
        <v>3868</v>
      </c>
      <c r="AA582" t="s">
        <v>3871</v>
      </c>
      <c r="AB582">
        <v>1</v>
      </c>
      <c r="AC582">
        <v>5328203755549210</v>
      </c>
      <c r="AD582" s="81">
        <v>6622.12</v>
      </c>
      <c r="AL582" t="s">
        <v>3870</v>
      </c>
      <c r="AO582" t="s">
        <v>1573</v>
      </c>
    </row>
    <row r="583" spans="1:41" hidden="1" x14ac:dyDescent="0.25">
      <c r="A583" s="79">
        <v>43986</v>
      </c>
      <c r="B583" s="80">
        <v>0.90355324074074073</v>
      </c>
      <c r="C583" t="s">
        <v>1543</v>
      </c>
      <c r="D583" t="s">
        <v>3875</v>
      </c>
      <c r="E583" t="s">
        <v>1545</v>
      </c>
      <c r="F583" t="s">
        <v>1546</v>
      </c>
      <c r="G583" t="s">
        <v>1547</v>
      </c>
      <c r="H583">
        <v>52.9</v>
      </c>
      <c r="I583">
        <v>-1.83</v>
      </c>
      <c r="J583">
        <v>51.07</v>
      </c>
      <c r="K583" t="s">
        <v>1548</v>
      </c>
      <c r="L583" t="s">
        <v>1549</v>
      </c>
      <c r="M583" t="s">
        <v>3876</v>
      </c>
      <c r="N583" t="s">
        <v>3877</v>
      </c>
      <c r="O583" t="s">
        <v>1552</v>
      </c>
      <c r="P583" t="s">
        <v>3878</v>
      </c>
      <c r="Q583">
        <v>254384480277</v>
      </c>
      <c r="R583">
        <v>0</v>
      </c>
      <c r="S583">
        <v>0</v>
      </c>
      <c r="T583">
        <v>3</v>
      </c>
      <c r="AA583" t="s">
        <v>3879</v>
      </c>
      <c r="AB583">
        <v>1</v>
      </c>
      <c r="AC583">
        <v>5174278523754290</v>
      </c>
      <c r="AD583" s="81">
        <v>6673.19</v>
      </c>
      <c r="AE583" t="s">
        <v>3880</v>
      </c>
      <c r="AG583" t="s">
        <v>3881</v>
      </c>
      <c r="AH583" t="s">
        <v>1674</v>
      </c>
      <c r="AI583" t="s">
        <v>3882</v>
      </c>
      <c r="AJ583" t="s">
        <v>1559</v>
      </c>
      <c r="AL583" t="s">
        <v>3878</v>
      </c>
      <c r="AN583" t="s">
        <v>1560</v>
      </c>
      <c r="AO583" t="s">
        <v>1561</v>
      </c>
    </row>
    <row r="584" spans="1:41" hidden="1" x14ac:dyDescent="0.25">
      <c r="A584" s="79">
        <v>43986</v>
      </c>
      <c r="B584" s="80">
        <v>0.90355324074074073</v>
      </c>
      <c r="C584" t="s">
        <v>1543</v>
      </c>
      <c r="E584" t="s">
        <v>1571</v>
      </c>
      <c r="F584" t="s">
        <v>1546</v>
      </c>
      <c r="G584" t="s">
        <v>1547</v>
      </c>
      <c r="H584">
        <v>-3</v>
      </c>
      <c r="I584">
        <v>0</v>
      </c>
      <c r="J584">
        <v>-3</v>
      </c>
      <c r="K584" t="s">
        <v>1548</v>
      </c>
      <c r="M584" t="s">
        <v>3883</v>
      </c>
      <c r="P584" t="s">
        <v>3878</v>
      </c>
      <c r="Q584">
        <v>254384480277</v>
      </c>
      <c r="R584">
        <v>0</v>
      </c>
      <c r="S584">
        <v>0</v>
      </c>
      <c r="T584">
        <v>3</v>
      </c>
      <c r="Y584" t="s">
        <v>3876</v>
      </c>
      <c r="AA584" t="s">
        <v>3879</v>
      </c>
      <c r="AB584">
        <v>1</v>
      </c>
      <c r="AC584">
        <v>5174278523754290</v>
      </c>
      <c r="AD584" s="81">
        <v>6670.19</v>
      </c>
      <c r="AL584" t="s">
        <v>3878</v>
      </c>
      <c r="AO584" t="s">
        <v>1573</v>
      </c>
    </row>
    <row r="585" spans="1:41" hidden="1" x14ac:dyDescent="0.25">
      <c r="A585" s="79">
        <v>43986</v>
      </c>
      <c r="B585" s="80">
        <v>0.97368055555555555</v>
      </c>
      <c r="C585" t="s">
        <v>1543</v>
      </c>
      <c r="D585" t="s">
        <v>3837</v>
      </c>
      <c r="E585" t="s">
        <v>1545</v>
      </c>
      <c r="F585" t="s">
        <v>1546</v>
      </c>
      <c r="G585" t="s">
        <v>1547</v>
      </c>
      <c r="H585">
        <v>120.89</v>
      </c>
      <c r="I585">
        <v>-5.62</v>
      </c>
      <c r="J585">
        <v>115.27</v>
      </c>
      <c r="K585" t="s">
        <v>1548</v>
      </c>
      <c r="L585" t="s">
        <v>1549</v>
      </c>
      <c r="M585" t="s">
        <v>3884</v>
      </c>
      <c r="N585" t="s">
        <v>3839</v>
      </c>
      <c r="O585" t="s">
        <v>1552</v>
      </c>
      <c r="P585" t="s">
        <v>3885</v>
      </c>
      <c r="Q585">
        <v>283836717009</v>
      </c>
      <c r="R585">
        <v>0</v>
      </c>
      <c r="S585">
        <v>0</v>
      </c>
      <c r="T585">
        <v>9.85</v>
      </c>
      <c r="AA585" t="s">
        <v>3886</v>
      </c>
      <c r="AB585">
        <v>1</v>
      </c>
      <c r="AD585" s="81">
        <v>6785.46</v>
      </c>
      <c r="AE585" t="s">
        <v>3843</v>
      </c>
      <c r="AF585" t="s">
        <v>3844</v>
      </c>
      <c r="AG585" t="s">
        <v>3845</v>
      </c>
      <c r="AH585" t="s">
        <v>2024</v>
      </c>
      <c r="AI585" t="s">
        <v>3846</v>
      </c>
      <c r="AJ585" t="s">
        <v>1559</v>
      </c>
      <c r="AK585">
        <v>508544719</v>
      </c>
      <c r="AL585" t="s">
        <v>3885</v>
      </c>
      <c r="AN585" t="s">
        <v>1560</v>
      </c>
      <c r="AO585" t="s">
        <v>1561</v>
      </c>
    </row>
    <row r="586" spans="1:41" hidden="1" x14ac:dyDescent="0.25">
      <c r="A586" s="79">
        <v>43986</v>
      </c>
      <c r="B586" s="80">
        <v>0.97368055555555555</v>
      </c>
      <c r="C586" t="s">
        <v>1543</v>
      </c>
      <c r="E586" t="s">
        <v>1571</v>
      </c>
      <c r="F586" t="s">
        <v>1546</v>
      </c>
      <c r="G586" t="s">
        <v>1547</v>
      </c>
      <c r="H586">
        <v>-9.85</v>
      </c>
      <c r="I586">
        <v>0</v>
      </c>
      <c r="J586">
        <v>-9.85</v>
      </c>
      <c r="K586" t="s">
        <v>1548</v>
      </c>
      <c r="M586" t="s">
        <v>3887</v>
      </c>
      <c r="P586" t="s">
        <v>3885</v>
      </c>
      <c r="Q586">
        <v>283836717009</v>
      </c>
      <c r="R586">
        <v>0</v>
      </c>
      <c r="S586">
        <v>0</v>
      </c>
      <c r="T586">
        <v>9.85</v>
      </c>
      <c r="Y586" t="s">
        <v>3884</v>
      </c>
      <c r="AA586" t="s">
        <v>3886</v>
      </c>
      <c r="AB586">
        <v>1</v>
      </c>
      <c r="AD586" s="81">
        <v>6775.61</v>
      </c>
      <c r="AL586" t="s">
        <v>3885</v>
      </c>
      <c r="AO586" t="s">
        <v>1573</v>
      </c>
    </row>
    <row r="587" spans="1:41" hidden="1" x14ac:dyDescent="0.25">
      <c r="A587" s="79">
        <v>43987</v>
      </c>
      <c r="B587" s="80">
        <v>3.3506944444444443E-2</v>
      </c>
      <c r="C587" t="s">
        <v>1543</v>
      </c>
      <c r="D587" t="s">
        <v>3888</v>
      </c>
      <c r="E587" t="s">
        <v>1545</v>
      </c>
      <c r="F587" t="s">
        <v>1546</v>
      </c>
      <c r="G587" t="s">
        <v>1547</v>
      </c>
      <c r="H587">
        <v>107.35</v>
      </c>
      <c r="I587">
        <v>-3.41</v>
      </c>
      <c r="J587">
        <v>103.94</v>
      </c>
      <c r="K587" t="s">
        <v>1548</v>
      </c>
      <c r="L587" t="s">
        <v>1549</v>
      </c>
      <c r="M587" t="s">
        <v>3889</v>
      </c>
      <c r="N587" t="s">
        <v>3890</v>
      </c>
      <c r="O587" t="s">
        <v>1552</v>
      </c>
      <c r="P587" t="s">
        <v>3891</v>
      </c>
      <c r="Q587">
        <v>254573360227</v>
      </c>
      <c r="R587">
        <v>0</v>
      </c>
      <c r="S587">
        <v>0</v>
      </c>
      <c r="T587">
        <v>9.31</v>
      </c>
      <c r="AA587" t="s">
        <v>3892</v>
      </c>
      <c r="AB587">
        <v>1</v>
      </c>
      <c r="AD587" s="81">
        <v>6879.55</v>
      </c>
      <c r="AE587" t="s">
        <v>3893</v>
      </c>
      <c r="AG587" t="s">
        <v>3894</v>
      </c>
      <c r="AH587" t="s">
        <v>3895</v>
      </c>
      <c r="AI587" t="s">
        <v>3896</v>
      </c>
      <c r="AJ587" t="s">
        <v>1559</v>
      </c>
      <c r="AK587">
        <v>8708337480</v>
      </c>
      <c r="AL587" t="s">
        <v>3891</v>
      </c>
      <c r="AN587" t="s">
        <v>1560</v>
      </c>
      <c r="AO587" t="s">
        <v>1561</v>
      </c>
    </row>
    <row r="588" spans="1:41" hidden="1" x14ac:dyDescent="0.25">
      <c r="A588" s="79">
        <v>43987</v>
      </c>
      <c r="B588" s="80">
        <v>3.3506944444444443E-2</v>
      </c>
      <c r="C588" t="s">
        <v>1543</v>
      </c>
      <c r="E588" t="s">
        <v>1571</v>
      </c>
      <c r="F588" t="s">
        <v>1546</v>
      </c>
      <c r="G588" t="s">
        <v>1547</v>
      </c>
      <c r="H588">
        <v>-9.31</v>
      </c>
      <c r="I588">
        <v>0</v>
      </c>
      <c r="J588">
        <v>-9.31</v>
      </c>
      <c r="K588" t="s">
        <v>1548</v>
      </c>
      <c r="M588" t="s">
        <v>3897</v>
      </c>
      <c r="P588" t="s">
        <v>3891</v>
      </c>
      <c r="Q588">
        <v>254573360227</v>
      </c>
      <c r="R588">
        <v>0</v>
      </c>
      <c r="S588">
        <v>0</v>
      </c>
      <c r="T588">
        <v>9.31</v>
      </c>
      <c r="Y588" t="s">
        <v>3889</v>
      </c>
      <c r="AA588" t="s">
        <v>3892</v>
      </c>
      <c r="AB588">
        <v>1</v>
      </c>
      <c r="AD588" s="81">
        <v>6870.24</v>
      </c>
      <c r="AL588" t="s">
        <v>3891</v>
      </c>
      <c r="AO588" t="s">
        <v>1573</v>
      </c>
    </row>
    <row r="589" spans="1:41" hidden="1" x14ac:dyDescent="0.25">
      <c r="A589" s="79">
        <v>43985</v>
      </c>
      <c r="B589" s="80">
        <v>0.68126157407407406</v>
      </c>
      <c r="C589" t="s">
        <v>1543</v>
      </c>
      <c r="D589" t="s">
        <v>3152</v>
      </c>
      <c r="E589" t="s">
        <v>1545</v>
      </c>
      <c r="F589" t="s">
        <v>1546</v>
      </c>
      <c r="G589" t="s">
        <v>1547</v>
      </c>
      <c r="H589" s="83">
        <v>138.08000000000001</v>
      </c>
      <c r="I589">
        <v>-4.3</v>
      </c>
      <c r="J589">
        <v>133.78</v>
      </c>
      <c r="K589" t="s">
        <v>1548</v>
      </c>
      <c r="L589" t="s">
        <v>1549</v>
      </c>
      <c r="M589" t="s">
        <v>3153</v>
      </c>
      <c r="N589" t="s">
        <v>3154</v>
      </c>
      <c r="O589" t="s">
        <v>1552</v>
      </c>
      <c r="P589" t="s">
        <v>3155</v>
      </c>
      <c r="Q589" s="86">
        <v>264742235447</v>
      </c>
      <c r="R589">
        <v>0</v>
      </c>
      <c r="S589">
        <v>0</v>
      </c>
      <c r="T589" s="83">
        <v>9.0299999999999994</v>
      </c>
      <c r="AA589" t="s">
        <v>3156</v>
      </c>
      <c r="AB589">
        <v>1</v>
      </c>
      <c r="AC589">
        <v>3946926365500600</v>
      </c>
      <c r="AD589" s="81">
        <v>5073.54</v>
      </c>
      <c r="AE589" t="s">
        <v>3157</v>
      </c>
      <c r="AG589" t="s">
        <v>3158</v>
      </c>
      <c r="AH589" t="s">
        <v>1719</v>
      </c>
      <c r="AI589" t="s">
        <v>3159</v>
      </c>
      <c r="AJ589" t="s">
        <v>1559</v>
      </c>
      <c r="AL589" t="s">
        <v>3155</v>
      </c>
      <c r="AN589" t="s">
        <v>1560</v>
      </c>
      <c r="AO589" t="s">
        <v>1561</v>
      </c>
    </row>
    <row r="590" spans="1:41" hidden="1" x14ac:dyDescent="0.25">
      <c r="A590" s="79">
        <v>43987</v>
      </c>
      <c r="B590" s="80">
        <v>6.7592592592592593E-2</v>
      </c>
      <c r="C590" t="s">
        <v>1543</v>
      </c>
      <c r="D590" t="s">
        <v>3905</v>
      </c>
      <c r="E590" t="s">
        <v>1545</v>
      </c>
      <c r="F590" t="s">
        <v>1546</v>
      </c>
      <c r="G590" t="s">
        <v>1547</v>
      </c>
      <c r="H590">
        <v>70.38</v>
      </c>
      <c r="I590">
        <v>-2.34</v>
      </c>
      <c r="J590">
        <v>68.040000000000006</v>
      </c>
      <c r="K590" t="s">
        <v>1548</v>
      </c>
      <c r="L590" t="s">
        <v>1549</v>
      </c>
      <c r="M590" t="s">
        <v>3906</v>
      </c>
      <c r="N590" t="s">
        <v>3907</v>
      </c>
      <c r="O590" t="s">
        <v>1552</v>
      </c>
      <c r="P590" t="s">
        <v>3908</v>
      </c>
      <c r="Q590">
        <v>264092181289</v>
      </c>
      <c r="R590">
        <v>0</v>
      </c>
      <c r="S590">
        <v>0</v>
      </c>
      <c r="T590">
        <v>5.36</v>
      </c>
      <c r="AA590" t="s">
        <v>3909</v>
      </c>
      <c r="AB590">
        <v>1</v>
      </c>
      <c r="AC590">
        <v>3035710870096070</v>
      </c>
      <c r="AD590" s="81">
        <v>7145.03</v>
      </c>
      <c r="AE590" t="s">
        <v>3910</v>
      </c>
      <c r="AG590" t="s">
        <v>3911</v>
      </c>
      <c r="AH590" t="s">
        <v>2034</v>
      </c>
      <c r="AI590" t="s">
        <v>3912</v>
      </c>
      <c r="AJ590" t="s">
        <v>1559</v>
      </c>
      <c r="AL590" t="s">
        <v>3908</v>
      </c>
      <c r="AN590" t="s">
        <v>1560</v>
      </c>
      <c r="AO590" t="s">
        <v>1561</v>
      </c>
    </row>
    <row r="591" spans="1:41" hidden="1" x14ac:dyDescent="0.25">
      <c r="A591" s="79">
        <v>43987</v>
      </c>
      <c r="B591" s="80">
        <v>6.7592592592592593E-2</v>
      </c>
      <c r="C591" t="s">
        <v>1543</v>
      </c>
      <c r="E591" t="s">
        <v>1571</v>
      </c>
      <c r="F591" t="s">
        <v>1546</v>
      </c>
      <c r="G591" t="s">
        <v>1547</v>
      </c>
      <c r="H591">
        <v>-5.36</v>
      </c>
      <c r="I591">
        <v>0</v>
      </c>
      <c r="J591">
        <v>-5.36</v>
      </c>
      <c r="K591" t="s">
        <v>1548</v>
      </c>
      <c r="M591" t="s">
        <v>3913</v>
      </c>
      <c r="P591" t="s">
        <v>3908</v>
      </c>
      <c r="Q591">
        <v>264092181289</v>
      </c>
      <c r="R591">
        <v>0</v>
      </c>
      <c r="S591">
        <v>0</v>
      </c>
      <c r="T591">
        <v>5.36</v>
      </c>
      <c r="Y591" t="s">
        <v>3906</v>
      </c>
      <c r="AA591" t="s">
        <v>3909</v>
      </c>
      <c r="AB591">
        <v>1</v>
      </c>
      <c r="AC591">
        <v>3035710870096070</v>
      </c>
      <c r="AD591" s="81">
        <v>7139.67</v>
      </c>
      <c r="AL591" t="s">
        <v>3908</v>
      </c>
      <c r="AO591" t="s">
        <v>1573</v>
      </c>
    </row>
    <row r="592" spans="1:41" hidden="1" x14ac:dyDescent="0.25">
      <c r="A592" s="79">
        <v>43987</v>
      </c>
      <c r="B592" s="80">
        <v>7.0092592592592595E-2</v>
      </c>
      <c r="C592" t="s">
        <v>1543</v>
      </c>
      <c r="D592" t="s">
        <v>3914</v>
      </c>
      <c r="E592" t="s">
        <v>1545</v>
      </c>
      <c r="F592" t="s">
        <v>1546</v>
      </c>
      <c r="G592" t="s">
        <v>1547</v>
      </c>
      <c r="H592">
        <v>152.96</v>
      </c>
      <c r="I592">
        <v>-4.74</v>
      </c>
      <c r="J592">
        <v>148.22</v>
      </c>
      <c r="K592" t="s">
        <v>1548</v>
      </c>
      <c r="L592" t="s">
        <v>1549</v>
      </c>
      <c r="M592" t="s">
        <v>3915</v>
      </c>
      <c r="N592" t="s">
        <v>3916</v>
      </c>
      <c r="O592" t="s">
        <v>1552</v>
      </c>
      <c r="P592" t="s">
        <v>3917</v>
      </c>
      <c r="Q592">
        <v>264745225645</v>
      </c>
      <c r="R592">
        <v>0</v>
      </c>
      <c r="S592">
        <v>0</v>
      </c>
      <c r="T592">
        <v>13.91</v>
      </c>
      <c r="AA592" t="s">
        <v>3918</v>
      </c>
      <c r="AB592">
        <v>1</v>
      </c>
      <c r="AD592" s="81">
        <v>7287.89</v>
      </c>
      <c r="AE592" t="s">
        <v>3919</v>
      </c>
      <c r="AG592" t="s">
        <v>3920</v>
      </c>
      <c r="AH592" t="s">
        <v>1707</v>
      </c>
      <c r="AI592" t="s">
        <v>3921</v>
      </c>
      <c r="AJ592" t="s">
        <v>1559</v>
      </c>
      <c r="AK592">
        <v>2064591110</v>
      </c>
      <c r="AL592" t="s">
        <v>3917</v>
      </c>
      <c r="AN592" t="s">
        <v>1560</v>
      </c>
      <c r="AO592" t="s">
        <v>1561</v>
      </c>
    </row>
    <row r="593" spans="1:41" hidden="1" x14ac:dyDescent="0.25">
      <c r="A593" s="79">
        <v>43987</v>
      </c>
      <c r="B593" s="80">
        <v>7.0092592592592595E-2</v>
      </c>
      <c r="C593" t="s">
        <v>1543</v>
      </c>
      <c r="E593" t="s">
        <v>1571</v>
      </c>
      <c r="F593" t="s">
        <v>1546</v>
      </c>
      <c r="G593" t="s">
        <v>1547</v>
      </c>
      <c r="H593">
        <v>-13.91</v>
      </c>
      <c r="I593">
        <v>0</v>
      </c>
      <c r="J593">
        <v>-13.91</v>
      </c>
      <c r="K593" t="s">
        <v>1548</v>
      </c>
      <c r="M593" t="s">
        <v>3922</v>
      </c>
      <c r="P593" t="s">
        <v>3917</v>
      </c>
      <c r="Q593">
        <v>264745225645</v>
      </c>
      <c r="R593">
        <v>0</v>
      </c>
      <c r="S593">
        <v>0</v>
      </c>
      <c r="T593">
        <v>13.91</v>
      </c>
      <c r="Y593" t="s">
        <v>3915</v>
      </c>
      <c r="AA593" t="s">
        <v>3918</v>
      </c>
      <c r="AB593">
        <v>1</v>
      </c>
      <c r="AD593" s="81">
        <v>7273.98</v>
      </c>
      <c r="AL593" t="s">
        <v>3917</v>
      </c>
      <c r="AO593" t="s">
        <v>1573</v>
      </c>
    </row>
    <row r="594" spans="1:41" hidden="1" x14ac:dyDescent="0.25">
      <c r="A594" s="79">
        <v>43987</v>
      </c>
      <c r="B594" s="80">
        <v>9.3159722222222227E-2</v>
      </c>
      <c r="C594" t="s">
        <v>1543</v>
      </c>
      <c r="D594" t="s">
        <v>3923</v>
      </c>
      <c r="E594" t="s">
        <v>1545</v>
      </c>
      <c r="F594" t="s">
        <v>1546</v>
      </c>
      <c r="G594" t="s">
        <v>1547</v>
      </c>
      <c r="H594">
        <v>265.26</v>
      </c>
      <c r="I594">
        <v>-11.97</v>
      </c>
      <c r="J594">
        <v>253.29</v>
      </c>
      <c r="K594" t="s">
        <v>1548</v>
      </c>
      <c r="L594" t="s">
        <v>1549</v>
      </c>
      <c r="M594" t="s">
        <v>3924</v>
      </c>
      <c r="N594" t="s">
        <v>3925</v>
      </c>
      <c r="O594" t="s">
        <v>1552</v>
      </c>
      <c r="P594" t="s">
        <v>3926</v>
      </c>
      <c r="Q594">
        <v>283673407967</v>
      </c>
      <c r="R594">
        <v>95.35</v>
      </c>
      <c r="S594">
        <v>0</v>
      </c>
      <c r="T594">
        <v>0</v>
      </c>
      <c r="AA594" t="s">
        <v>3927</v>
      </c>
      <c r="AB594">
        <v>1</v>
      </c>
      <c r="AC594">
        <v>1334280045822650</v>
      </c>
      <c r="AD594" s="81">
        <v>7527.27</v>
      </c>
      <c r="AE594" t="s">
        <v>3928</v>
      </c>
      <c r="AG594" t="s">
        <v>3929</v>
      </c>
      <c r="AH594" t="s">
        <v>3930</v>
      </c>
      <c r="AI594">
        <v>4262</v>
      </c>
      <c r="AJ594" t="s">
        <v>3931</v>
      </c>
      <c r="AL594" t="s">
        <v>3926</v>
      </c>
      <c r="AN594" t="s">
        <v>3932</v>
      </c>
      <c r="AO594" t="s">
        <v>1561</v>
      </c>
    </row>
    <row r="595" spans="1:41" hidden="1" x14ac:dyDescent="0.25">
      <c r="A595" s="79">
        <v>43987</v>
      </c>
      <c r="B595" s="80">
        <v>0.12305555555555554</v>
      </c>
      <c r="C595" t="s">
        <v>1543</v>
      </c>
      <c r="D595" t="s">
        <v>3933</v>
      </c>
      <c r="E595" t="s">
        <v>1545</v>
      </c>
      <c r="F595" t="s">
        <v>1546</v>
      </c>
      <c r="G595" t="s">
        <v>1547</v>
      </c>
      <c r="H595">
        <v>21.05</v>
      </c>
      <c r="I595">
        <v>-0.91</v>
      </c>
      <c r="J595">
        <v>20.14</v>
      </c>
      <c r="K595" t="s">
        <v>1548</v>
      </c>
      <c r="L595" t="s">
        <v>1549</v>
      </c>
      <c r="M595" t="s">
        <v>3934</v>
      </c>
      <c r="N595" t="s">
        <v>3935</v>
      </c>
      <c r="O595" t="s">
        <v>1552</v>
      </c>
      <c r="P595" t="s">
        <v>3936</v>
      </c>
      <c r="Q595">
        <v>253814833931</v>
      </c>
      <c r="R595">
        <v>0</v>
      </c>
      <c r="S595">
        <v>0</v>
      </c>
      <c r="T595">
        <v>1</v>
      </c>
      <c r="AA595" t="s">
        <v>3937</v>
      </c>
      <c r="AB595">
        <v>1</v>
      </c>
      <c r="AC595">
        <v>1857858242448700</v>
      </c>
      <c r="AD595" s="81">
        <v>7547.41</v>
      </c>
      <c r="AE595" t="s">
        <v>3938</v>
      </c>
      <c r="AG595" t="s">
        <v>3939</v>
      </c>
      <c r="AH595" t="s">
        <v>1894</v>
      </c>
      <c r="AI595" t="s">
        <v>3940</v>
      </c>
      <c r="AJ595" t="s">
        <v>1559</v>
      </c>
      <c r="AL595" t="s">
        <v>3936</v>
      </c>
      <c r="AM595" t="s">
        <v>3941</v>
      </c>
      <c r="AN595" t="s">
        <v>1560</v>
      </c>
      <c r="AO595" t="s">
        <v>1561</v>
      </c>
    </row>
    <row r="596" spans="1:41" hidden="1" x14ac:dyDescent="0.25">
      <c r="A596" s="79">
        <v>43987</v>
      </c>
      <c r="B596" s="80">
        <v>0.12305555555555554</v>
      </c>
      <c r="C596" t="s">
        <v>1543</v>
      </c>
      <c r="E596" t="s">
        <v>1571</v>
      </c>
      <c r="F596" t="s">
        <v>1546</v>
      </c>
      <c r="G596" t="s">
        <v>1547</v>
      </c>
      <c r="H596">
        <v>-1</v>
      </c>
      <c r="I596">
        <v>0</v>
      </c>
      <c r="J596">
        <v>-1</v>
      </c>
      <c r="K596" t="s">
        <v>1548</v>
      </c>
      <c r="M596" t="s">
        <v>3942</v>
      </c>
      <c r="P596" t="s">
        <v>3936</v>
      </c>
      <c r="Q596">
        <v>253814833931</v>
      </c>
      <c r="R596">
        <v>0</v>
      </c>
      <c r="S596">
        <v>0</v>
      </c>
      <c r="T596">
        <v>1</v>
      </c>
      <c r="Y596" t="s">
        <v>3934</v>
      </c>
      <c r="AA596" t="s">
        <v>3937</v>
      </c>
      <c r="AB596">
        <v>1</v>
      </c>
      <c r="AC596">
        <v>1857858242448700</v>
      </c>
      <c r="AD596" s="81">
        <v>7546.41</v>
      </c>
      <c r="AL596" t="s">
        <v>3936</v>
      </c>
      <c r="AO596" t="s">
        <v>1573</v>
      </c>
    </row>
    <row r="597" spans="1:41" hidden="1" x14ac:dyDescent="0.25">
      <c r="A597" s="79">
        <v>43987</v>
      </c>
      <c r="B597" s="80">
        <v>0.16711805555555556</v>
      </c>
      <c r="C597" t="s">
        <v>1543</v>
      </c>
      <c r="D597" t="s">
        <v>3943</v>
      </c>
      <c r="E597" t="s">
        <v>1545</v>
      </c>
      <c r="F597" t="s">
        <v>1546</v>
      </c>
      <c r="G597" t="s">
        <v>1547</v>
      </c>
      <c r="H597">
        <v>100.98</v>
      </c>
      <c r="I597">
        <v>-4.74</v>
      </c>
      <c r="J597">
        <v>96.24</v>
      </c>
      <c r="K597" t="s">
        <v>3944</v>
      </c>
      <c r="L597" t="s">
        <v>1549</v>
      </c>
      <c r="M597" t="s">
        <v>3945</v>
      </c>
      <c r="N597" t="s">
        <v>3946</v>
      </c>
      <c r="O597" t="s">
        <v>1552</v>
      </c>
      <c r="P597" t="s">
        <v>3947</v>
      </c>
      <c r="Q597">
        <v>264684964323</v>
      </c>
      <c r="R597">
        <v>61.95</v>
      </c>
      <c r="S597">
        <v>0</v>
      </c>
      <c r="T597">
        <v>0</v>
      </c>
      <c r="AA597" t="s">
        <v>3948</v>
      </c>
      <c r="AB597">
        <v>1</v>
      </c>
      <c r="AD597" s="81">
        <v>7642.65</v>
      </c>
      <c r="AE597" t="s">
        <v>3949</v>
      </c>
      <c r="AG597" t="s">
        <v>3950</v>
      </c>
      <c r="AH597" t="s">
        <v>1674</v>
      </c>
      <c r="AI597">
        <v>90044</v>
      </c>
      <c r="AJ597" t="s">
        <v>3951</v>
      </c>
      <c r="AK597">
        <v>360544567</v>
      </c>
      <c r="AL597" t="s">
        <v>3947</v>
      </c>
      <c r="AN597" t="s">
        <v>3952</v>
      </c>
      <c r="AO597" t="s">
        <v>1561</v>
      </c>
    </row>
    <row r="598" spans="1:41" hidden="1" x14ac:dyDescent="0.25">
      <c r="A598" s="79">
        <v>43998</v>
      </c>
      <c r="B598" s="80">
        <v>0.40471064814814817</v>
      </c>
      <c r="C598" t="s">
        <v>1543</v>
      </c>
      <c r="D598" t="s">
        <v>8499</v>
      </c>
      <c r="E598" t="s">
        <v>1545</v>
      </c>
      <c r="F598" t="s">
        <v>1546</v>
      </c>
      <c r="G598" t="s">
        <v>1547</v>
      </c>
      <c r="H598" s="83">
        <v>138.06</v>
      </c>
      <c r="I598">
        <v>-4.3</v>
      </c>
      <c r="J598">
        <v>133.76</v>
      </c>
      <c r="K598" t="s">
        <v>1548</v>
      </c>
      <c r="L598" t="s">
        <v>1549</v>
      </c>
      <c r="M598" t="s">
        <v>8500</v>
      </c>
      <c r="N598" t="s">
        <v>8501</v>
      </c>
      <c r="O598" t="s">
        <v>1552</v>
      </c>
      <c r="P598" t="s">
        <v>8502</v>
      </c>
      <c r="Q598" s="86">
        <v>264668750513</v>
      </c>
      <c r="R598">
        <v>0</v>
      </c>
      <c r="S598">
        <v>0</v>
      </c>
      <c r="T598" s="83">
        <v>9.0299999999999994</v>
      </c>
      <c r="AA598" t="s">
        <v>8503</v>
      </c>
      <c r="AB598">
        <v>1</v>
      </c>
      <c r="AC598">
        <v>3893362966389500</v>
      </c>
      <c r="AD598" s="81">
        <v>18683.16</v>
      </c>
      <c r="AE598" t="s">
        <v>8504</v>
      </c>
      <c r="AG598" t="s">
        <v>5522</v>
      </c>
      <c r="AH598" t="s">
        <v>1719</v>
      </c>
      <c r="AI598" t="s">
        <v>8505</v>
      </c>
      <c r="AJ598" t="s">
        <v>1559</v>
      </c>
      <c r="AL598" t="s">
        <v>8502</v>
      </c>
      <c r="AN598" t="s">
        <v>1560</v>
      </c>
      <c r="AO598" t="s">
        <v>1561</v>
      </c>
    </row>
    <row r="599" spans="1:41" hidden="1" x14ac:dyDescent="0.25">
      <c r="A599" s="79">
        <v>43987</v>
      </c>
      <c r="B599" s="80">
        <v>0.27961805555555558</v>
      </c>
      <c r="C599" t="s">
        <v>1543</v>
      </c>
      <c r="D599" t="s">
        <v>3961</v>
      </c>
      <c r="E599" t="s">
        <v>1545</v>
      </c>
      <c r="F599" t="s">
        <v>1546</v>
      </c>
      <c r="G599" t="s">
        <v>1547</v>
      </c>
      <c r="H599">
        <v>530.69000000000005</v>
      </c>
      <c r="I599">
        <v>-15.69</v>
      </c>
      <c r="J599">
        <v>515</v>
      </c>
      <c r="K599" t="s">
        <v>1548</v>
      </c>
      <c r="L599" t="s">
        <v>1549</v>
      </c>
      <c r="M599" t="s">
        <v>3962</v>
      </c>
      <c r="N599" t="s">
        <v>3963</v>
      </c>
      <c r="O599" t="s">
        <v>1552</v>
      </c>
      <c r="P599" t="s">
        <v>3964</v>
      </c>
      <c r="Q599">
        <v>254315105442</v>
      </c>
      <c r="R599">
        <v>0</v>
      </c>
      <c r="S599">
        <v>0</v>
      </c>
      <c r="T599">
        <v>34.72</v>
      </c>
      <c r="AA599" t="s">
        <v>3965</v>
      </c>
      <c r="AB599">
        <v>1</v>
      </c>
      <c r="AC599">
        <v>5298044832455130</v>
      </c>
      <c r="AD599" s="81">
        <v>8317.3700000000008</v>
      </c>
      <c r="AE599" t="s">
        <v>3966</v>
      </c>
      <c r="AG599" t="s">
        <v>3967</v>
      </c>
      <c r="AH599" t="s">
        <v>3968</v>
      </c>
      <c r="AI599" t="s">
        <v>3969</v>
      </c>
      <c r="AJ599" t="s">
        <v>1559</v>
      </c>
      <c r="AL599" t="s">
        <v>3964</v>
      </c>
      <c r="AN599" t="s">
        <v>1560</v>
      </c>
      <c r="AO599" t="s">
        <v>1561</v>
      </c>
    </row>
    <row r="600" spans="1:41" hidden="1" x14ac:dyDescent="0.25">
      <c r="A600" s="79">
        <v>43987</v>
      </c>
      <c r="B600" s="80">
        <v>0.27961805555555558</v>
      </c>
      <c r="C600" t="s">
        <v>1543</v>
      </c>
      <c r="E600" t="s">
        <v>1571</v>
      </c>
      <c r="F600" t="s">
        <v>1546</v>
      </c>
      <c r="G600" t="s">
        <v>1547</v>
      </c>
      <c r="H600">
        <v>-34.72</v>
      </c>
      <c r="I600">
        <v>0</v>
      </c>
      <c r="J600">
        <v>-34.72</v>
      </c>
      <c r="K600" t="s">
        <v>1548</v>
      </c>
      <c r="M600" t="s">
        <v>3970</v>
      </c>
      <c r="P600" t="s">
        <v>3964</v>
      </c>
      <c r="Q600">
        <v>254315105442</v>
      </c>
      <c r="R600">
        <v>0</v>
      </c>
      <c r="S600">
        <v>0</v>
      </c>
      <c r="T600">
        <v>34.72</v>
      </c>
      <c r="Y600" t="s">
        <v>3962</v>
      </c>
      <c r="AA600" t="s">
        <v>3965</v>
      </c>
      <c r="AB600">
        <v>1</v>
      </c>
      <c r="AC600">
        <v>5298044832455130</v>
      </c>
      <c r="AD600" s="81">
        <v>8282.65</v>
      </c>
      <c r="AL600" t="s">
        <v>3964</v>
      </c>
      <c r="AO600" t="s">
        <v>1573</v>
      </c>
    </row>
    <row r="601" spans="1:41" hidden="1" x14ac:dyDescent="0.25">
      <c r="A601" s="79">
        <v>43998</v>
      </c>
      <c r="B601" s="80">
        <v>0.54326388888888888</v>
      </c>
      <c r="C601" t="s">
        <v>1543</v>
      </c>
      <c r="D601" t="s">
        <v>8618</v>
      </c>
      <c r="E601" t="s">
        <v>1545</v>
      </c>
      <c r="F601" t="s">
        <v>1546</v>
      </c>
      <c r="G601" t="s">
        <v>1547</v>
      </c>
      <c r="H601" s="83">
        <v>138.07</v>
      </c>
      <c r="I601">
        <v>-4.3</v>
      </c>
      <c r="J601">
        <v>133.77000000000001</v>
      </c>
      <c r="K601" t="s">
        <v>1548</v>
      </c>
      <c r="L601" t="s">
        <v>1549</v>
      </c>
      <c r="M601" t="s">
        <v>8619</v>
      </c>
      <c r="N601" t="s">
        <v>8620</v>
      </c>
      <c r="O601" t="s">
        <v>1552</v>
      </c>
      <c r="P601" t="s">
        <v>8621</v>
      </c>
      <c r="Q601" s="86">
        <v>254581420373</v>
      </c>
      <c r="R601">
        <v>0</v>
      </c>
      <c r="S601">
        <v>0</v>
      </c>
      <c r="T601" s="83">
        <v>9.0299999999999994</v>
      </c>
      <c r="AA601" t="s">
        <v>8622</v>
      </c>
      <c r="AB601">
        <v>1</v>
      </c>
      <c r="AD601" s="81">
        <v>18083.45</v>
      </c>
      <c r="AE601" t="s">
        <v>8623</v>
      </c>
      <c r="AG601" t="s">
        <v>8624</v>
      </c>
      <c r="AH601" t="s">
        <v>1719</v>
      </c>
      <c r="AI601" t="s">
        <v>8625</v>
      </c>
      <c r="AJ601" t="s">
        <v>1559</v>
      </c>
      <c r="AK601">
        <v>3529787287</v>
      </c>
      <c r="AL601" t="s">
        <v>8621</v>
      </c>
      <c r="AM601" t="s">
        <v>8626</v>
      </c>
      <c r="AN601" t="s">
        <v>1560</v>
      </c>
      <c r="AO601" t="s">
        <v>1561</v>
      </c>
    </row>
    <row r="602" spans="1:41" hidden="1" x14ac:dyDescent="0.25">
      <c r="A602" s="79">
        <v>43987</v>
      </c>
      <c r="B602" s="80">
        <v>0.4183796296296296</v>
      </c>
      <c r="C602" t="s">
        <v>1543</v>
      </c>
      <c r="D602" t="s">
        <v>3979</v>
      </c>
      <c r="E602" t="s">
        <v>1545</v>
      </c>
      <c r="F602" t="s">
        <v>1546</v>
      </c>
      <c r="G602" t="s">
        <v>1547</v>
      </c>
      <c r="H602">
        <v>47.86</v>
      </c>
      <c r="I602">
        <v>-1.69</v>
      </c>
      <c r="J602">
        <v>46.17</v>
      </c>
      <c r="K602" t="s">
        <v>1548</v>
      </c>
      <c r="L602" t="s">
        <v>1549</v>
      </c>
      <c r="M602" t="s">
        <v>3980</v>
      </c>
      <c r="N602" t="s">
        <v>3981</v>
      </c>
      <c r="O602" t="s">
        <v>1552</v>
      </c>
      <c r="P602" t="s">
        <v>3982</v>
      </c>
      <c r="Q602">
        <v>264689970038</v>
      </c>
      <c r="R602">
        <v>0</v>
      </c>
      <c r="S602">
        <v>0</v>
      </c>
      <c r="T602">
        <v>2.82</v>
      </c>
      <c r="AA602" t="s">
        <v>3983</v>
      </c>
      <c r="AB602">
        <v>1</v>
      </c>
      <c r="AC602">
        <v>2862563739734750</v>
      </c>
      <c r="AD602" s="81">
        <v>8389.86</v>
      </c>
      <c r="AE602" t="s">
        <v>3984</v>
      </c>
      <c r="AF602" t="s">
        <v>3985</v>
      </c>
      <c r="AG602" t="s">
        <v>3986</v>
      </c>
      <c r="AH602" t="s">
        <v>1592</v>
      </c>
      <c r="AI602">
        <v>60010</v>
      </c>
      <c r="AJ602" t="s">
        <v>1559</v>
      </c>
      <c r="AL602" t="s">
        <v>3982</v>
      </c>
      <c r="AN602" t="s">
        <v>1560</v>
      </c>
      <c r="AO602" t="s">
        <v>1561</v>
      </c>
    </row>
    <row r="603" spans="1:41" hidden="1" x14ac:dyDescent="0.25">
      <c r="A603" s="79">
        <v>43987</v>
      </c>
      <c r="B603" s="80">
        <v>0.4183796296296296</v>
      </c>
      <c r="C603" t="s">
        <v>1543</v>
      </c>
      <c r="E603" t="s">
        <v>1571</v>
      </c>
      <c r="F603" t="s">
        <v>1546</v>
      </c>
      <c r="G603" t="s">
        <v>1547</v>
      </c>
      <c r="H603">
        <v>-2.82</v>
      </c>
      <c r="I603">
        <v>0</v>
      </c>
      <c r="J603">
        <v>-2.82</v>
      </c>
      <c r="K603" t="s">
        <v>1548</v>
      </c>
      <c r="M603" t="s">
        <v>3987</v>
      </c>
      <c r="P603" t="s">
        <v>3982</v>
      </c>
      <c r="Q603">
        <v>264689970038</v>
      </c>
      <c r="R603">
        <v>0</v>
      </c>
      <c r="S603">
        <v>0</v>
      </c>
      <c r="T603">
        <v>2.82</v>
      </c>
      <c r="Y603" t="s">
        <v>3980</v>
      </c>
      <c r="AA603" t="s">
        <v>3983</v>
      </c>
      <c r="AB603">
        <v>1</v>
      </c>
      <c r="AC603">
        <v>2862563739734750</v>
      </c>
      <c r="AD603" s="81">
        <v>8387.0400000000009</v>
      </c>
      <c r="AL603" t="s">
        <v>3982</v>
      </c>
      <c r="AO603" t="s">
        <v>1573</v>
      </c>
    </row>
    <row r="604" spans="1:41" hidden="1" x14ac:dyDescent="0.25">
      <c r="A604" s="79">
        <v>43987</v>
      </c>
      <c r="B604" s="80">
        <v>0.41942129629629626</v>
      </c>
      <c r="C604" t="s">
        <v>1543</v>
      </c>
      <c r="D604" t="s">
        <v>1614</v>
      </c>
      <c r="E604" t="s">
        <v>1615</v>
      </c>
      <c r="F604" t="s">
        <v>1546</v>
      </c>
      <c r="G604" t="s">
        <v>1547</v>
      </c>
      <c r="H604">
        <v>-6.94</v>
      </c>
      <c r="I604">
        <v>0</v>
      </c>
      <c r="J604">
        <v>-6.94</v>
      </c>
      <c r="K604" t="s">
        <v>1549</v>
      </c>
      <c r="L604" t="s">
        <v>1616</v>
      </c>
      <c r="M604" t="s">
        <v>3988</v>
      </c>
      <c r="O604" t="s">
        <v>1618</v>
      </c>
      <c r="P604" t="s">
        <v>3989</v>
      </c>
      <c r="Q604"/>
      <c r="R604">
        <v>0</v>
      </c>
      <c r="T604">
        <v>0</v>
      </c>
      <c r="Y604" t="s">
        <v>1620</v>
      </c>
      <c r="Z604">
        <v>4498566095</v>
      </c>
      <c r="AB604">
        <v>1</v>
      </c>
      <c r="AD604" s="81">
        <v>8380.1</v>
      </c>
      <c r="AK604">
        <v>5618661091</v>
      </c>
      <c r="AL604" t="s">
        <v>3989</v>
      </c>
      <c r="AO604" t="s">
        <v>1573</v>
      </c>
    </row>
    <row r="605" spans="1:41" hidden="1" x14ac:dyDescent="0.25">
      <c r="A605" s="79">
        <v>43987</v>
      </c>
      <c r="B605" s="80">
        <v>0.42046296296296298</v>
      </c>
      <c r="C605" t="s">
        <v>1543</v>
      </c>
      <c r="D605" t="s">
        <v>1614</v>
      </c>
      <c r="E605" t="s">
        <v>1615</v>
      </c>
      <c r="F605" t="s">
        <v>1546</v>
      </c>
      <c r="G605" t="s">
        <v>1547</v>
      </c>
      <c r="H605">
        <v>-6.94</v>
      </c>
      <c r="I605">
        <v>0</v>
      </c>
      <c r="J605">
        <v>-6.94</v>
      </c>
      <c r="K605" t="s">
        <v>1549</v>
      </c>
      <c r="L605" t="s">
        <v>1616</v>
      </c>
      <c r="M605" t="s">
        <v>3990</v>
      </c>
      <c r="O605" t="s">
        <v>1618</v>
      </c>
      <c r="P605" t="s">
        <v>3991</v>
      </c>
      <c r="Q605"/>
      <c r="R605">
        <v>0</v>
      </c>
      <c r="T605">
        <v>0</v>
      </c>
      <c r="Y605" t="s">
        <v>1620</v>
      </c>
      <c r="Z605">
        <v>4498570915</v>
      </c>
      <c r="AB605">
        <v>1</v>
      </c>
      <c r="AD605" s="81">
        <v>8373.16</v>
      </c>
      <c r="AK605">
        <v>5618661091</v>
      </c>
      <c r="AL605" t="s">
        <v>3991</v>
      </c>
      <c r="AO605" t="s">
        <v>1573</v>
      </c>
    </row>
    <row r="606" spans="1:41" hidden="1" x14ac:dyDescent="0.25">
      <c r="A606" s="79">
        <v>43987</v>
      </c>
      <c r="B606" s="80">
        <v>0.42151620370370368</v>
      </c>
      <c r="C606" t="s">
        <v>1543</v>
      </c>
      <c r="D606" t="s">
        <v>1614</v>
      </c>
      <c r="E606" t="s">
        <v>1615</v>
      </c>
      <c r="F606" t="s">
        <v>1546</v>
      </c>
      <c r="G606" t="s">
        <v>1547</v>
      </c>
      <c r="H606">
        <v>-3.67</v>
      </c>
      <c r="I606">
        <v>0</v>
      </c>
      <c r="J606">
        <v>-3.67</v>
      </c>
      <c r="K606" t="s">
        <v>1549</v>
      </c>
      <c r="L606" t="s">
        <v>1616</v>
      </c>
      <c r="M606" t="s">
        <v>3992</v>
      </c>
      <c r="O606" t="s">
        <v>1618</v>
      </c>
      <c r="P606" t="s">
        <v>3993</v>
      </c>
      <c r="Q606"/>
      <c r="R606">
        <v>0</v>
      </c>
      <c r="T606">
        <v>0</v>
      </c>
      <c r="Y606" t="s">
        <v>1620</v>
      </c>
      <c r="Z606">
        <v>4498576285</v>
      </c>
      <c r="AB606">
        <v>1</v>
      </c>
      <c r="AD606" s="81">
        <v>8369.49</v>
      </c>
      <c r="AK606">
        <v>5618661091</v>
      </c>
      <c r="AL606" t="s">
        <v>3993</v>
      </c>
      <c r="AO606" t="s">
        <v>1573</v>
      </c>
    </row>
    <row r="607" spans="1:41" hidden="1" x14ac:dyDescent="0.25">
      <c r="A607" s="79">
        <v>43987</v>
      </c>
      <c r="B607" s="80">
        <v>0.42212962962962958</v>
      </c>
      <c r="C607" t="s">
        <v>1543</v>
      </c>
      <c r="D607" t="s">
        <v>1614</v>
      </c>
      <c r="E607" t="s">
        <v>1615</v>
      </c>
      <c r="F607" t="s">
        <v>1546</v>
      </c>
      <c r="G607" t="s">
        <v>1547</v>
      </c>
      <c r="H607">
        <v>-3.31</v>
      </c>
      <c r="I607">
        <v>0</v>
      </c>
      <c r="J607">
        <v>-3.31</v>
      </c>
      <c r="K607" t="s">
        <v>1549</v>
      </c>
      <c r="L607" t="s">
        <v>1616</v>
      </c>
      <c r="M607" t="s">
        <v>3994</v>
      </c>
      <c r="O607" t="s">
        <v>1618</v>
      </c>
      <c r="P607" t="s">
        <v>3995</v>
      </c>
      <c r="Q607"/>
      <c r="R607">
        <v>0</v>
      </c>
      <c r="T607">
        <v>0</v>
      </c>
      <c r="Y607" t="s">
        <v>1620</v>
      </c>
      <c r="Z607">
        <v>4498575555</v>
      </c>
      <c r="AB607">
        <v>1</v>
      </c>
      <c r="AD607" s="81">
        <v>8366.18</v>
      </c>
      <c r="AK607">
        <v>5618661091</v>
      </c>
      <c r="AL607" t="s">
        <v>3995</v>
      </c>
      <c r="AO607" t="s">
        <v>1573</v>
      </c>
    </row>
    <row r="608" spans="1:41" hidden="1" x14ac:dyDescent="0.25">
      <c r="A608" s="79">
        <v>43987</v>
      </c>
      <c r="B608" s="80">
        <v>0.42337962962962966</v>
      </c>
      <c r="C608" t="s">
        <v>1543</v>
      </c>
      <c r="D608" t="s">
        <v>1614</v>
      </c>
      <c r="E608" t="s">
        <v>1615</v>
      </c>
      <c r="F608" t="s">
        <v>1546</v>
      </c>
      <c r="G608" t="s">
        <v>1547</v>
      </c>
      <c r="H608">
        <v>-3.93</v>
      </c>
      <c r="I608">
        <v>0</v>
      </c>
      <c r="J608">
        <v>-3.93</v>
      </c>
      <c r="K608" t="s">
        <v>1549</v>
      </c>
      <c r="L608" t="s">
        <v>1616</v>
      </c>
      <c r="M608" t="s">
        <v>3996</v>
      </c>
      <c r="O608" t="s">
        <v>1618</v>
      </c>
      <c r="P608" t="s">
        <v>3997</v>
      </c>
      <c r="Q608"/>
      <c r="R608">
        <v>0</v>
      </c>
      <c r="T608">
        <v>0</v>
      </c>
      <c r="Y608" t="s">
        <v>1620</v>
      </c>
      <c r="Z608">
        <v>4498575845</v>
      </c>
      <c r="AB608">
        <v>1</v>
      </c>
      <c r="AD608" s="81">
        <v>8362.25</v>
      </c>
      <c r="AK608">
        <v>5618661091</v>
      </c>
      <c r="AL608" t="s">
        <v>3997</v>
      </c>
      <c r="AO608" t="s">
        <v>1573</v>
      </c>
    </row>
    <row r="609" spans="1:41" hidden="1" x14ac:dyDescent="0.25">
      <c r="A609" s="79">
        <v>43987</v>
      </c>
      <c r="B609" s="80">
        <v>0.42431712962962959</v>
      </c>
      <c r="C609" t="s">
        <v>1543</v>
      </c>
      <c r="D609" t="s">
        <v>1614</v>
      </c>
      <c r="E609" t="s">
        <v>1615</v>
      </c>
      <c r="F609" t="s">
        <v>1546</v>
      </c>
      <c r="G609" t="s">
        <v>1547</v>
      </c>
      <c r="H609">
        <v>-7.52</v>
      </c>
      <c r="I609">
        <v>0</v>
      </c>
      <c r="J609">
        <v>-7.52</v>
      </c>
      <c r="K609" t="s">
        <v>1549</v>
      </c>
      <c r="L609" t="s">
        <v>1616</v>
      </c>
      <c r="M609" t="s">
        <v>3998</v>
      </c>
      <c r="O609" t="s">
        <v>1618</v>
      </c>
      <c r="P609" t="s">
        <v>3999</v>
      </c>
      <c r="Q609"/>
      <c r="R609">
        <v>0</v>
      </c>
      <c r="T609">
        <v>0</v>
      </c>
      <c r="Y609" t="s">
        <v>1620</v>
      </c>
      <c r="Z609">
        <v>4498575995</v>
      </c>
      <c r="AB609">
        <v>1</v>
      </c>
      <c r="AD609" s="81">
        <v>8354.73</v>
      </c>
      <c r="AK609">
        <v>5618661091</v>
      </c>
      <c r="AL609" t="s">
        <v>3999</v>
      </c>
      <c r="AO609" t="s">
        <v>1573</v>
      </c>
    </row>
    <row r="610" spans="1:41" hidden="1" x14ac:dyDescent="0.25">
      <c r="A610" s="79">
        <v>43987</v>
      </c>
      <c r="B610" s="80">
        <v>0.42527777777777781</v>
      </c>
      <c r="C610" t="s">
        <v>1543</v>
      </c>
      <c r="D610" t="s">
        <v>1614</v>
      </c>
      <c r="E610" t="s">
        <v>1615</v>
      </c>
      <c r="F610" t="s">
        <v>1546</v>
      </c>
      <c r="G610" t="s">
        <v>1547</v>
      </c>
      <c r="H610">
        <v>-7.52</v>
      </c>
      <c r="I610">
        <v>0</v>
      </c>
      <c r="J610">
        <v>-7.52</v>
      </c>
      <c r="K610" t="s">
        <v>1549</v>
      </c>
      <c r="L610" t="s">
        <v>1616</v>
      </c>
      <c r="M610" t="s">
        <v>4000</v>
      </c>
      <c r="O610" t="s">
        <v>1618</v>
      </c>
      <c r="P610" t="s">
        <v>4001</v>
      </c>
      <c r="Q610"/>
      <c r="R610">
        <v>0</v>
      </c>
      <c r="T610">
        <v>0</v>
      </c>
      <c r="Y610" t="s">
        <v>1620</v>
      </c>
      <c r="Z610">
        <v>4498576765</v>
      </c>
      <c r="AB610">
        <v>1</v>
      </c>
      <c r="AD610" s="81">
        <v>8347.2099999999991</v>
      </c>
      <c r="AK610">
        <v>5618661091</v>
      </c>
      <c r="AL610" t="s">
        <v>4001</v>
      </c>
      <c r="AO610" t="s">
        <v>1573</v>
      </c>
    </row>
    <row r="611" spans="1:41" hidden="1" x14ac:dyDescent="0.25">
      <c r="A611" s="79">
        <v>43987</v>
      </c>
      <c r="B611" s="80">
        <v>0.4262037037037037</v>
      </c>
      <c r="C611" t="s">
        <v>1543</v>
      </c>
      <c r="D611" t="s">
        <v>1614</v>
      </c>
      <c r="E611" t="s">
        <v>1615</v>
      </c>
      <c r="F611" t="s">
        <v>1546</v>
      </c>
      <c r="G611" t="s">
        <v>1547</v>
      </c>
      <c r="H611">
        <v>-7.74</v>
      </c>
      <c r="I611">
        <v>0</v>
      </c>
      <c r="J611">
        <v>-7.74</v>
      </c>
      <c r="K611" t="s">
        <v>1549</v>
      </c>
      <c r="L611" t="s">
        <v>1616</v>
      </c>
      <c r="M611" t="s">
        <v>4002</v>
      </c>
      <c r="O611" t="s">
        <v>1618</v>
      </c>
      <c r="P611" t="s">
        <v>4003</v>
      </c>
      <c r="Q611"/>
      <c r="R611">
        <v>0</v>
      </c>
      <c r="T611">
        <v>0</v>
      </c>
      <c r="Y611" t="s">
        <v>1620</v>
      </c>
      <c r="Z611">
        <v>4498576955</v>
      </c>
      <c r="AB611">
        <v>1</v>
      </c>
      <c r="AD611" s="81">
        <v>8339.4699999999993</v>
      </c>
      <c r="AK611">
        <v>5618661091</v>
      </c>
      <c r="AL611" t="s">
        <v>4003</v>
      </c>
      <c r="AO611" t="s">
        <v>1573</v>
      </c>
    </row>
    <row r="612" spans="1:41" hidden="1" x14ac:dyDescent="0.25">
      <c r="A612" s="79">
        <v>43987</v>
      </c>
      <c r="B612" s="80">
        <v>0.4271875</v>
      </c>
      <c r="C612" t="s">
        <v>1543</v>
      </c>
      <c r="D612" t="s">
        <v>1614</v>
      </c>
      <c r="E612" t="s">
        <v>1615</v>
      </c>
      <c r="F612" t="s">
        <v>1546</v>
      </c>
      <c r="G612" t="s">
        <v>1547</v>
      </c>
      <c r="H612">
        <v>-8.5</v>
      </c>
      <c r="I612">
        <v>0</v>
      </c>
      <c r="J612">
        <v>-8.5</v>
      </c>
      <c r="K612" t="s">
        <v>1549</v>
      </c>
      <c r="L612" t="s">
        <v>1616</v>
      </c>
      <c r="M612">
        <v>1.92160899843746E+16</v>
      </c>
      <c r="O612" t="s">
        <v>1618</v>
      </c>
      <c r="P612" t="s">
        <v>4004</v>
      </c>
      <c r="Q612"/>
      <c r="R612">
        <v>0</v>
      </c>
      <c r="T612">
        <v>0</v>
      </c>
      <c r="Y612" t="s">
        <v>1620</v>
      </c>
      <c r="Z612">
        <v>4498589165</v>
      </c>
      <c r="AB612">
        <v>1</v>
      </c>
      <c r="AD612" s="81">
        <v>8330.9699999999993</v>
      </c>
      <c r="AK612">
        <v>5618661091</v>
      </c>
      <c r="AL612" t="s">
        <v>4004</v>
      </c>
      <c r="AO612" t="s">
        <v>1573</v>
      </c>
    </row>
    <row r="613" spans="1:41" hidden="1" x14ac:dyDescent="0.25">
      <c r="A613" s="79">
        <v>43987</v>
      </c>
      <c r="B613" s="80">
        <v>0.42841435185185189</v>
      </c>
      <c r="C613" t="s">
        <v>1543</v>
      </c>
      <c r="D613" t="s">
        <v>1614</v>
      </c>
      <c r="E613" t="s">
        <v>1615</v>
      </c>
      <c r="F613" t="s">
        <v>1546</v>
      </c>
      <c r="G613" t="s">
        <v>1547</v>
      </c>
      <c r="H613">
        <v>-9.25</v>
      </c>
      <c r="I613">
        <v>0</v>
      </c>
      <c r="J613">
        <v>-9.25</v>
      </c>
      <c r="K613" t="s">
        <v>1549</v>
      </c>
      <c r="L613" t="s">
        <v>1616</v>
      </c>
      <c r="M613" t="s">
        <v>4005</v>
      </c>
      <c r="O613" t="s">
        <v>1618</v>
      </c>
      <c r="P613" t="s">
        <v>4006</v>
      </c>
      <c r="Q613"/>
      <c r="R613">
        <v>0</v>
      </c>
      <c r="T613">
        <v>0</v>
      </c>
      <c r="Y613" t="s">
        <v>1620</v>
      </c>
      <c r="Z613">
        <v>4498589355</v>
      </c>
      <c r="AB613">
        <v>1</v>
      </c>
      <c r="AD613" s="81">
        <v>8321.7199999999993</v>
      </c>
      <c r="AK613">
        <v>5618661091</v>
      </c>
      <c r="AL613" t="s">
        <v>4006</v>
      </c>
      <c r="AO613" t="s">
        <v>1573</v>
      </c>
    </row>
    <row r="614" spans="1:41" hidden="1" x14ac:dyDescent="0.25">
      <c r="A614" s="79">
        <v>43987</v>
      </c>
      <c r="B614" s="80">
        <v>0.43012731481481481</v>
      </c>
      <c r="C614" t="s">
        <v>1543</v>
      </c>
      <c r="D614" t="s">
        <v>1614</v>
      </c>
      <c r="E614" t="s">
        <v>1615</v>
      </c>
      <c r="F614" t="s">
        <v>1546</v>
      </c>
      <c r="G614" t="s">
        <v>1547</v>
      </c>
      <c r="H614">
        <v>-9.69</v>
      </c>
      <c r="I614">
        <v>0</v>
      </c>
      <c r="J614">
        <v>-9.69</v>
      </c>
      <c r="K614" t="s">
        <v>1549</v>
      </c>
      <c r="L614" t="s">
        <v>1616</v>
      </c>
      <c r="M614" t="s">
        <v>4007</v>
      </c>
      <c r="O614" t="s">
        <v>1618</v>
      </c>
      <c r="P614" t="s">
        <v>4008</v>
      </c>
      <c r="Q614"/>
      <c r="R614">
        <v>0</v>
      </c>
      <c r="T614">
        <v>0</v>
      </c>
      <c r="Y614" t="s">
        <v>1620</v>
      </c>
      <c r="Z614">
        <v>4498591775</v>
      </c>
      <c r="AB614">
        <v>1</v>
      </c>
      <c r="AD614" s="81">
        <v>8312.0300000000007</v>
      </c>
      <c r="AK614">
        <v>5618661091</v>
      </c>
      <c r="AL614" t="s">
        <v>4008</v>
      </c>
      <c r="AO614" t="s">
        <v>1573</v>
      </c>
    </row>
    <row r="615" spans="1:41" hidden="1" x14ac:dyDescent="0.25">
      <c r="A615" s="79">
        <v>43987</v>
      </c>
      <c r="B615" s="80">
        <v>0.43209490740740741</v>
      </c>
      <c r="C615" t="s">
        <v>1543</v>
      </c>
      <c r="D615" t="s">
        <v>1614</v>
      </c>
      <c r="E615" t="s">
        <v>1615</v>
      </c>
      <c r="F615" t="s">
        <v>1546</v>
      </c>
      <c r="G615" t="s">
        <v>1547</v>
      </c>
      <c r="H615">
        <v>-8.5</v>
      </c>
      <c r="I615">
        <v>0</v>
      </c>
      <c r="J615">
        <v>-8.5</v>
      </c>
      <c r="K615" t="s">
        <v>1549</v>
      </c>
      <c r="L615" t="s">
        <v>1616</v>
      </c>
      <c r="M615" t="s">
        <v>4009</v>
      </c>
      <c r="O615" t="s">
        <v>1618</v>
      </c>
      <c r="P615" t="s">
        <v>4010</v>
      </c>
      <c r="Q615"/>
      <c r="R615">
        <v>0</v>
      </c>
      <c r="T615">
        <v>0</v>
      </c>
      <c r="Y615" t="s">
        <v>1620</v>
      </c>
      <c r="Z615">
        <v>4498590085</v>
      </c>
      <c r="AB615">
        <v>1</v>
      </c>
      <c r="AD615" s="81">
        <v>8303.5300000000007</v>
      </c>
      <c r="AK615">
        <v>5618661091</v>
      </c>
      <c r="AL615" t="s">
        <v>4010</v>
      </c>
      <c r="AO615" t="s">
        <v>1573</v>
      </c>
    </row>
    <row r="616" spans="1:41" hidden="1" x14ac:dyDescent="0.25">
      <c r="A616" s="79">
        <v>43987</v>
      </c>
      <c r="B616" s="80">
        <v>0.43930555555555556</v>
      </c>
      <c r="C616" t="s">
        <v>1543</v>
      </c>
      <c r="D616" t="s">
        <v>1614</v>
      </c>
      <c r="E616" t="s">
        <v>1615</v>
      </c>
      <c r="F616" t="s">
        <v>1546</v>
      </c>
      <c r="G616" t="s">
        <v>1547</v>
      </c>
      <c r="H616">
        <v>-12.8</v>
      </c>
      <c r="I616">
        <v>0</v>
      </c>
      <c r="J616">
        <v>-12.8</v>
      </c>
      <c r="K616" t="s">
        <v>1549</v>
      </c>
      <c r="L616" t="s">
        <v>1616</v>
      </c>
      <c r="M616" t="s">
        <v>4011</v>
      </c>
      <c r="O616" t="s">
        <v>1618</v>
      </c>
      <c r="P616" t="s">
        <v>4012</v>
      </c>
      <c r="Q616"/>
      <c r="R616">
        <v>0</v>
      </c>
      <c r="T616">
        <v>0</v>
      </c>
      <c r="Y616" t="s">
        <v>1620</v>
      </c>
      <c r="Z616">
        <v>4498602065</v>
      </c>
      <c r="AB616">
        <v>1</v>
      </c>
      <c r="AD616" s="81">
        <v>8290.73</v>
      </c>
      <c r="AK616">
        <v>5618661091</v>
      </c>
      <c r="AL616" t="s">
        <v>4012</v>
      </c>
      <c r="AO616" t="s">
        <v>1573</v>
      </c>
    </row>
    <row r="617" spans="1:41" hidden="1" x14ac:dyDescent="0.25">
      <c r="A617" s="79">
        <v>43987</v>
      </c>
      <c r="B617" s="80">
        <v>0.4394675925925926</v>
      </c>
      <c r="C617" t="s">
        <v>1543</v>
      </c>
      <c r="D617" t="s">
        <v>4013</v>
      </c>
      <c r="E617" t="s">
        <v>1545</v>
      </c>
      <c r="F617" t="s">
        <v>1546</v>
      </c>
      <c r="G617" t="s">
        <v>1547</v>
      </c>
      <c r="H617">
        <v>78.88</v>
      </c>
      <c r="I617">
        <v>-2.59</v>
      </c>
      <c r="J617">
        <v>76.290000000000006</v>
      </c>
      <c r="K617" t="s">
        <v>1548</v>
      </c>
      <c r="L617" t="s">
        <v>1549</v>
      </c>
      <c r="M617" t="s">
        <v>4014</v>
      </c>
      <c r="N617" t="s">
        <v>4015</v>
      </c>
      <c r="O617" t="s">
        <v>1552</v>
      </c>
      <c r="P617" t="s">
        <v>211</v>
      </c>
      <c r="Q617">
        <v>262349621417</v>
      </c>
      <c r="R617">
        <v>0</v>
      </c>
      <c r="S617">
        <v>0</v>
      </c>
      <c r="T617">
        <v>4.9000000000000004</v>
      </c>
      <c r="AA617" t="s">
        <v>4016</v>
      </c>
      <c r="AB617">
        <v>1</v>
      </c>
      <c r="AC617">
        <v>689610318986274</v>
      </c>
      <c r="AD617" s="81">
        <v>8367.02</v>
      </c>
      <c r="AE617" t="s">
        <v>4017</v>
      </c>
      <c r="AG617" t="s">
        <v>4018</v>
      </c>
      <c r="AH617" t="s">
        <v>1884</v>
      </c>
      <c r="AI617" t="s">
        <v>4019</v>
      </c>
      <c r="AJ617" t="s">
        <v>1559</v>
      </c>
      <c r="AL617" t="s">
        <v>211</v>
      </c>
      <c r="AN617" t="s">
        <v>1560</v>
      </c>
      <c r="AO617" t="s">
        <v>1561</v>
      </c>
    </row>
    <row r="618" spans="1:41" hidden="1" x14ac:dyDescent="0.25">
      <c r="A618" s="79">
        <v>43987</v>
      </c>
      <c r="B618" s="80">
        <v>0.4394675925925926</v>
      </c>
      <c r="C618" t="s">
        <v>1543</v>
      </c>
      <c r="E618" t="s">
        <v>1571</v>
      </c>
      <c r="F618" t="s">
        <v>1546</v>
      </c>
      <c r="G618" t="s">
        <v>1547</v>
      </c>
      <c r="H618">
        <v>-4.9000000000000004</v>
      </c>
      <c r="I618">
        <v>0</v>
      </c>
      <c r="J618">
        <v>-4.9000000000000004</v>
      </c>
      <c r="K618" t="s">
        <v>1548</v>
      </c>
      <c r="M618" t="s">
        <v>4020</v>
      </c>
      <c r="P618" t="s">
        <v>211</v>
      </c>
      <c r="Q618">
        <v>262349621417</v>
      </c>
      <c r="R618">
        <v>0</v>
      </c>
      <c r="S618">
        <v>0</v>
      </c>
      <c r="T618">
        <v>4.9000000000000004</v>
      </c>
      <c r="Y618" t="s">
        <v>4014</v>
      </c>
      <c r="AA618" t="s">
        <v>4016</v>
      </c>
      <c r="AB618">
        <v>1</v>
      </c>
      <c r="AC618">
        <v>689610318986274</v>
      </c>
      <c r="AD618" s="81">
        <v>8362.1200000000008</v>
      </c>
      <c r="AL618" t="s">
        <v>211</v>
      </c>
      <c r="AO618" t="s">
        <v>1573</v>
      </c>
    </row>
    <row r="619" spans="1:41" hidden="1" x14ac:dyDescent="0.25">
      <c r="A619" s="79">
        <v>43987</v>
      </c>
      <c r="B619" s="80">
        <v>0.44016203703703699</v>
      </c>
      <c r="C619" t="s">
        <v>1543</v>
      </c>
      <c r="D619" t="s">
        <v>4021</v>
      </c>
      <c r="E619" t="s">
        <v>1545</v>
      </c>
      <c r="F619" t="s">
        <v>1546</v>
      </c>
      <c r="G619" t="s">
        <v>1547</v>
      </c>
      <c r="H619">
        <v>38.07</v>
      </c>
      <c r="I619">
        <v>-1.4</v>
      </c>
      <c r="J619">
        <v>36.67</v>
      </c>
      <c r="K619" t="s">
        <v>1548</v>
      </c>
      <c r="L619" t="s">
        <v>1549</v>
      </c>
      <c r="M619" t="s">
        <v>4022</v>
      </c>
      <c r="N619" t="s">
        <v>4023</v>
      </c>
      <c r="O619" t="s">
        <v>1552</v>
      </c>
      <c r="P619" t="s">
        <v>4024</v>
      </c>
      <c r="Q619">
        <v>283893275365</v>
      </c>
      <c r="R619">
        <v>0</v>
      </c>
      <c r="S619">
        <v>0</v>
      </c>
      <c r="T619">
        <v>3.02</v>
      </c>
      <c r="AA619" t="s">
        <v>4025</v>
      </c>
      <c r="AB619">
        <v>1</v>
      </c>
      <c r="AC619">
        <v>4155924704035320</v>
      </c>
      <c r="AD619" s="81">
        <v>8398.7900000000009</v>
      </c>
      <c r="AE619" t="s">
        <v>4026</v>
      </c>
      <c r="AG619" t="s">
        <v>4027</v>
      </c>
      <c r="AH619" t="s">
        <v>2024</v>
      </c>
      <c r="AI619" t="s">
        <v>4028</v>
      </c>
      <c r="AJ619" t="s">
        <v>1559</v>
      </c>
      <c r="AL619" t="s">
        <v>4024</v>
      </c>
      <c r="AN619" t="s">
        <v>1560</v>
      </c>
      <c r="AO619" t="s">
        <v>1561</v>
      </c>
    </row>
    <row r="620" spans="1:41" hidden="1" x14ac:dyDescent="0.25">
      <c r="A620" s="79">
        <v>43987</v>
      </c>
      <c r="B620" s="80">
        <v>0.44016203703703699</v>
      </c>
      <c r="C620" t="s">
        <v>1543</v>
      </c>
      <c r="E620" t="s">
        <v>1571</v>
      </c>
      <c r="F620" t="s">
        <v>1546</v>
      </c>
      <c r="G620" t="s">
        <v>1547</v>
      </c>
      <c r="H620">
        <v>-3.02</v>
      </c>
      <c r="I620">
        <v>0</v>
      </c>
      <c r="J620">
        <v>-3.02</v>
      </c>
      <c r="K620" t="s">
        <v>1548</v>
      </c>
      <c r="M620" t="s">
        <v>4029</v>
      </c>
      <c r="P620" t="s">
        <v>4024</v>
      </c>
      <c r="Q620">
        <v>283893275365</v>
      </c>
      <c r="R620">
        <v>0</v>
      </c>
      <c r="S620">
        <v>0</v>
      </c>
      <c r="T620">
        <v>3.02</v>
      </c>
      <c r="Y620" t="s">
        <v>4022</v>
      </c>
      <c r="AA620" t="s">
        <v>4025</v>
      </c>
      <c r="AB620">
        <v>1</v>
      </c>
      <c r="AC620">
        <v>4155924704035320</v>
      </c>
      <c r="AD620" s="81">
        <v>8395.77</v>
      </c>
      <c r="AL620" t="s">
        <v>4024</v>
      </c>
      <c r="AO620" t="s">
        <v>1573</v>
      </c>
    </row>
    <row r="621" spans="1:41" hidden="1" x14ac:dyDescent="0.25">
      <c r="A621" s="79">
        <v>43987</v>
      </c>
      <c r="B621" s="80">
        <v>0.44028935185185186</v>
      </c>
      <c r="C621" t="s">
        <v>1543</v>
      </c>
      <c r="D621" t="s">
        <v>1614</v>
      </c>
      <c r="E621" t="s">
        <v>1615</v>
      </c>
      <c r="F621" t="s">
        <v>1546</v>
      </c>
      <c r="G621" t="s">
        <v>1547</v>
      </c>
      <c r="H621">
        <v>-10.85</v>
      </c>
      <c r="I621">
        <v>0</v>
      </c>
      <c r="J621">
        <v>-10.85</v>
      </c>
      <c r="K621" t="s">
        <v>1549</v>
      </c>
      <c r="L621" t="s">
        <v>1616</v>
      </c>
      <c r="M621" t="s">
        <v>4030</v>
      </c>
      <c r="O621" t="s">
        <v>1618</v>
      </c>
      <c r="P621" t="s">
        <v>4031</v>
      </c>
      <c r="Q621"/>
      <c r="R621">
        <v>0</v>
      </c>
      <c r="T621">
        <v>0</v>
      </c>
      <c r="Y621" t="s">
        <v>1620</v>
      </c>
      <c r="Z621">
        <v>4498610385</v>
      </c>
      <c r="AB621">
        <v>1</v>
      </c>
      <c r="AD621" s="81">
        <v>8384.92</v>
      </c>
      <c r="AK621">
        <v>5618661091</v>
      </c>
      <c r="AL621" t="s">
        <v>4031</v>
      </c>
      <c r="AO621" t="s">
        <v>1573</v>
      </c>
    </row>
    <row r="622" spans="1:41" hidden="1" x14ac:dyDescent="0.25">
      <c r="A622" s="79">
        <v>43987</v>
      </c>
      <c r="B622" s="80">
        <v>0.4403819444444444</v>
      </c>
      <c r="C622" t="s">
        <v>1543</v>
      </c>
      <c r="D622" t="s">
        <v>3943</v>
      </c>
      <c r="E622" t="s">
        <v>1692</v>
      </c>
      <c r="F622" t="s">
        <v>1546</v>
      </c>
      <c r="G622" t="s">
        <v>1547</v>
      </c>
      <c r="H622">
        <v>-100.98</v>
      </c>
      <c r="I622">
        <v>0</v>
      </c>
      <c r="J622">
        <v>-100.98</v>
      </c>
      <c r="K622" t="s">
        <v>1549</v>
      </c>
      <c r="L622" t="s">
        <v>3944</v>
      </c>
      <c r="M622" t="s">
        <v>4032</v>
      </c>
      <c r="O622" t="s">
        <v>1618</v>
      </c>
      <c r="P622" t="s">
        <v>3947</v>
      </c>
      <c r="Q622">
        <v>264684964323</v>
      </c>
      <c r="T622">
        <v>0</v>
      </c>
      <c r="Y622" t="s">
        <v>3945</v>
      </c>
      <c r="Z622" t="s">
        <v>4033</v>
      </c>
      <c r="AA622" t="s">
        <v>3948</v>
      </c>
      <c r="AB622">
        <v>1</v>
      </c>
      <c r="AD622" s="81">
        <v>8283.94</v>
      </c>
      <c r="AK622">
        <v>360544567</v>
      </c>
      <c r="AL622" t="s">
        <v>3947</v>
      </c>
      <c r="AO622" t="s">
        <v>1573</v>
      </c>
    </row>
    <row r="623" spans="1:41" hidden="1" x14ac:dyDescent="0.25">
      <c r="A623" s="79">
        <v>43987</v>
      </c>
      <c r="B623" s="80">
        <v>0.44226851851851851</v>
      </c>
      <c r="C623" t="s">
        <v>1543</v>
      </c>
      <c r="D623" t="s">
        <v>4021</v>
      </c>
      <c r="E623" t="s">
        <v>1545</v>
      </c>
      <c r="F623" t="s">
        <v>1546</v>
      </c>
      <c r="G623" t="s">
        <v>1547</v>
      </c>
      <c r="H623">
        <v>32.61</v>
      </c>
      <c r="I623">
        <v>-1.25</v>
      </c>
      <c r="J623">
        <v>31.36</v>
      </c>
      <c r="K623" t="s">
        <v>1548</v>
      </c>
      <c r="L623" t="s">
        <v>1549</v>
      </c>
      <c r="M623" t="s">
        <v>4034</v>
      </c>
      <c r="N623" t="s">
        <v>4023</v>
      </c>
      <c r="O623" t="s">
        <v>1552</v>
      </c>
      <c r="P623" t="s">
        <v>4035</v>
      </c>
      <c r="Q623">
        <v>264721550299</v>
      </c>
      <c r="R623">
        <v>0</v>
      </c>
      <c r="S623">
        <v>0</v>
      </c>
      <c r="T623">
        <v>2.59</v>
      </c>
      <c r="AA623" t="s">
        <v>4036</v>
      </c>
      <c r="AB623">
        <v>1</v>
      </c>
      <c r="AC623">
        <v>2674289761181490</v>
      </c>
      <c r="AD623" s="81">
        <v>8315.2999999999993</v>
      </c>
      <c r="AE623" t="s">
        <v>4026</v>
      </c>
      <c r="AG623" t="s">
        <v>4027</v>
      </c>
      <c r="AH623" t="s">
        <v>2024</v>
      </c>
      <c r="AI623" t="s">
        <v>4028</v>
      </c>
      <c r="AJ623" t="s">
        <v>1559</v>
      </c>
      <c r="AL623" t="s">
        <v>4035</v>
      </c>
      <c r="AN623" t="s">
        <v>1560</v>
      </c>
      <c r="AO623" t="s">
        <v>1561</v>
      </c>
    </row>
    <row r="624" spans="1:41" hidden="1" x14ac:dyDescent="0.25">
      <c r="A624" s="79">
        <v>43987</v>
      </c>
      <c r="B624" s="80">
        <v>0.44226851851851851</v>
      </c>
      <c r="C624" t="s">
        <v>1543</v>
      </c>
      <c r="E624" t="s">
        <v>1571</v>
      </c>
      <c r="F624" t="s">
        <v>1546</v>
      </c>
      <c r="G624" t="s">
        <v>1547</v>
      </c>
      <c r="H624">
        <v>-2.59</v>
      </c>
      <c r="I624">
        <v>0</v>
      </c>
      <c r="J624">
        <v>-2.59</v>
      </c>
      <c r="K624" t="s">
        <v>1548</v>
      </c>
      <c r="M624" t="s">
        <v>4037</v>
      </c>
      <c r="P624" t="s">
        <v>4035</v>
      </c>
      <c r="Q624">
        <v>264721550299</v>
      </c>
      <c r="R624">
        <v>0</v>
      </c>
      <c r="S624">
        <v>0</v>
      </c>
      <c r="T624">
        <v>2.59</v>
      </c>
      <c r="Y624" t="s">
        <v>4034</v>
      </c>
      <c r="AA624" t="s">
        <v>4036</v>
      </c>
      <c r="AB624">
        <v>1</v>
      </c>
      <c r="AC624">
        <v>2674289761181490</v>
      </c>
      <c r="AD624" s="81">
        <v>8312.7099999999991</v>
      </c>
      <c r="AL624" t="s">
        <v>4035</v>
      </c>
      <c r="AO624" t="s">
        <v>1573</v>
      </c>
    </row>
    <row r="625" spans="1:41" hidden="1" x14ac:dyDescent="0.25">
      <c r="A625" s="79">
        <v>43987</v>
      </c>
      <c r="B625" s="80">
        <v>0.44680555555555551</v>
      </c>
      <c r="C625" t="s">
        <v>1543</v>
      </c>
      <c r="D625" t="s">
        <v>4038</v>
      </c>
      <c r="E625" t="s">
        <v>1545</v>
      </c>
      <c r="F625" t="s">
        <v>1546</v>
      </c>
      <c r="G625" t="s">
        <v>1547</v>
      </c>
      <c r="H625">
        <v>30.83</v>
      </c>
      <c r="I625">
        <v>-1.19</v>
      </c>
      <c r="J625">
        <v>29.64</v>
      </c>
      <c r="K625" t="s">
        <v>1548</v>
      </c>
      <c r="L625" t="s">
        <v>1549</v>
      </c>
      <c r="M625" t="s">
        <v>4039</v>
      </c>
      <c r="N625" t="s">
        <v>4040</v>
      </c>
      <c r="O625" t="s">
        <v>1552</v>
      </c>
      <c r="P625" t="s">
        <v>4041</v>
      </c>
      <c r="Q625">
        <v>282389435237</v>
      </c>
      <c r="R625">
        <v>0</v>
      </c>
      <c r="S625">
        <v>0</v>
      </c>
      <c r="T625">
        <v>1.81</v>
      </c>
      <c r="AA625" t="s">
        <v>4042</v>
      </c>
      <c r="AB625">
        <v>1</v>
      </c>
      <c r="AD625" s="81">
        <v>8342.35</v>
      </c>
      <c r="AE625" t="s">
        <v>4043</v>
      </c>
      <c r="AG625" t="s">
        <v>4044</v>
      </c>
      <c r="AH625" t="s">
        <v>1592</v>
      </c>
      <c r="AI625" t="s">
        <v>4045</v>
      </c>
      <c r="AJ625" t="s">
        <v>1559</v>
      </c>
      <c r="AK625">
        <v>6186582704</v>
      </c>
      <c r="AL625" t="s">
        <v>4041</v>
      </c>
      <c r="AN625" t="s">
        <v>1560</v>
      </c>
      <c r="AO625" t="s">
        <v>1561</v>
      </c>
    </row>
    <row r="626" spans="1:41" hidden="1" x14ac:dyDescent="0.25">
      <c r="A626" s="79">
        <v>43987</v>
      </c>
      <c r="B626" s="80">
        <v>0.44680555555555551</v>
      </c>
      <c r="C626" t="s">
        <v>1543</v>
      </c>
      <c r="E626" t="s">
        <v>1571</v>
      </c>
      <c r="F626" t="s">
        <v>1546</v>
      </c>
      <c r="G626" t="s">
        <v>1547</v>
      </c>
      <c r="H626">
        <v>-1.81</v>
      </c>
      <c r="I626">
        <v>0</v>
      </c>
      <c r="J626">
        <v>-1.81</v>
      </c>
      <c r="K626" t="s">
        <v>1548</v>
      </c>
      <c r="M626" t="s">
        <v>4046</v>
      </c>
      <c r="P626" t="s">
        <v>4041</v>
      </c>
      <c r="Q626">
        <v>282389435237</v>
      </c>
      <c r="R626">
        <v>0</v>
      </c>
      <c r="S626">
        <v>0</v>
      </c>
      <c r="T626">
        <v>1.81</v>
      </c>
      <c r="Y626" t="s">
        <v>4039</v>
      </c>
      <c r="AA626" t="s">
        <v>4042</v>
      </c>
      <c r="AB626">
        <v>1</v>
      </c>
      <c r="AD626" s="81">
        <v>8340.5400000000009</v>
      </c>
      <c r="AL626" t="s">
        <v>4041</v>
      </c>
      <c r="AO626" t="s">
        <v>1573</v>
      </c>
    </row>
    <row r="627" spans="1:41" hidden="1" x14ac:dyDescent="0.25">
      <c r="A627" s="79">
        <v>43987</v>
      </c>
      <c r="B627" s="80">
        <v>0.45041666666666669</v>
      </c>
      <c r="C627" t="s">
        <v>1543</v>
      </c>
      <c r="D627" t="s">
        <v>1614</v>
      </c>
      <c r="E627" t="s">
        <v>1615</v>
      </c>
      <c r="F627" t="s">
        <v>1546</v>
      </c>
      <c r="G627" t="s">
        <v>1547</v>
      </c>
      <c r="H627">
        <v>-113.67</v>
      </c>
      <c r="I627">
        <v>0</v>
      </c>
      <c r="J627">
        <v>-113.67</v>
      </c>
      <c r="K627" t="s">
        <v>1549</v>
      </c>
      <c r="L627" t="s">
        <v>1616</v>
      </c>
      <c r="M627" t="s">
        <v>4047</v>
      </c>
      <c r="O627" t="s">
        <v>1618</v>
      </c>
      <c r="P627" t="s">
        <v>4048</v>
      </c>
      <c r="Q627"/>
      <c r="R627">
        <v>0</v>
      </c>
      <c r="T627">
        <v>0</v>
      </c>
      <c r="Y627" t="s">
        <v>1620</v>
      </c>
      <c r="Z627">
        <v>4498624335</v>
      </c>
      <c r="AB627">
        <v>1</v>
      </c>
      <c r="AD627" s="81">
        <v>8226.8700000000008</v>
      </c>
      <c r="AK627">
        <v>5618661091</v>
      </c>
      <c r="AL627" t="s">
        <v>4048</v>
      </c>
      <c r="AO627" t="s">
        <v>1573</v>
      </c>
    </row>
    <row r="628" spans="1:41" hidden="1" x14ac:dyDescent="0.25">
      <c r="A628" s="79">
        <v>43987</v>
      </c>
      <c r="B628" s="80">
        <v>0.46028935185185182</v>
      </c>
      <c r="C628" t="s">
        <v>1543</v>
      </c>
      <c r="D628" t="s">
        <v>1614</v>
      </c>
      <c r="E628" t="s">
        <v>1615</v>
      </c>
      <c r="F628" t="s">
        <v>1546</v>
      </c>
      <c r="G628" t="s">
        <v>1547</v>
      </c>
      <c r="H628">
        <v>-9.34</v>
      </c>
      <c r="I628">
        <v>0</v>
      </c>
      <c r="J628">
        <v>-9.34</v>
      </c>
      <c r="K628" t="s">
        <v>1549</v>
      </c>
      <c r="L628" t="s">
        <v>1616</v>
      </c>
      <c r="M628" s="82" t="s">
        <v>4049</v>
      </c>
      <c r="O628" t="s">
        <v>1618</v>
      </c>
      <c r="P628" t="s">
        <v>4050</v>
      </c>
      <c r="Q628"/>
      <c r="R628">
        <v>0</v>
      </c>
      <c r="T628">
        <v>0</v>
      </c>
      <c r="Y628" t="s">
        <v>1620</v>
      </c>
      <c r="Z628">
        <v>4498642365</v>
      </c>
      <c r="AB628">
        <v>1</v>
      </c>
      <c r="AD628" s="81">
        <v>8217.5300000000007</v>
      </c>
      <c r="AK628">
        <v>5618661091</v>
      </c>
      <c r="AL628" t="s">
        <v>4050</v>
      </c>
      <c r="AO628" t="s">
        <v>1573</v>
      </c>
    </row>
    <row r="629" spans="1:41" hidden="1" x14ac:dyDescent="0.25">
      <c r="A629" s="79">
        <v>43987</v>
      </c>
      <c r="B629" s="80">
        <v>0.48853009259259261</v>
      </c>
      <c r="C629" t="s">
        <v>1543</v>
      </c>
      <c r="D629" t="s">
        <v>4051</v>
      </c>
      <c r="E629" t="s">
        <v>1545</v>
      </c>
      <c r="F629" t="s">
        <v>1546</v>
      </c>
      <c r="G629" t="s">
        <v>1547</v>
      </c>
      <c r="H629">
        <v>121.95</v>
      </c>
      <c r="I629">
        <v>-3.84</v>
      </c>
      <c r="J629">
        <v>118.11</v>
      </c>
      <c r="K629" t="s">
        <v>1548</v>
      </c>
      <c r="L629" t="s">
        <v>1549</v>
      </c>
      <c r="M629" t="s">
        <v>4052</v>
      </c>
      <c r="N629" t="s">
        <v>4053</v>
      </c>
      <c r="O629" t="s">
        <v>1552</v>
      </c>
      <c r="P629" t="s">
        <v>4054</v>
      </c>
      <c r="Q629">
        <v>254583927485</v>
      </c>
      <c r="R629">
        <v>0</v>
      </c>
      <c r="S629">
        <v>0</v>
      </c>
      <c r="T629">
        <v>6.91</v>
      </c>
      <c r="AA629" t="s">
        <v>4055</v>
      </c>
      <c r="AB629">
        <v>1</v>
      </c>
      <c r="AC629">
        <v>759726102566828</v>
      </c>
      <c r="AD629" s="81">
        <v>8335.64</v>
      </c>
      <c r="AE629" t="s">
        <v>4056</v>
      </c>
      <c r="AG629" t="s">
        <v>4057</v>
      </c>
      <c r="AH629" t="s">
        <v>1831</v>
      </c>
      <c r="AI629" t="s">
        <v>4058</v>
      </c>
      <c r="AJ629" t="s">
        <v>1559</v>
      </c>
      <c r="AL629" t="s">
        <v>4054</v>
      </c>
      <c r="AN629" t="s">
        <v>1560</v>
      </c>
      <c r="AO629" t="s">
        <v>1561</v>
      </c>
    </row>
    <row r="630" spans="1:41" hidden="1" x14ac:dyDescent="0.25">
      <c r="A630" s="79">
        <v>43987</v>
      </c>
      <c r="B630" s="80">
        <v>0.48853009259259261</v>
      </c>
      <c r="C630" t="s">
        <v>1543</v>
      </c>
      <c r="E630" t="s">
        <v>1571</v>
      </c>
      <c r="F630" t="s">
        <v>1546</v>
      </c>
      <c r="G630" t="s">
        <v>1547</v>
      </c>
      <c r="H630">
        <v>-6.91</v>
      </c>
      <c r="I630">
        <v>0</v>
      </c>
      <c r="J630">
        <v>-6.91</v>
      </c>
      <c r="K630" t="s">
        <v>1548</v>
      </c>
      <c r="M630" t="s">
        <v>4059</v>
      </c>
      <c r="P630" t="s">
        <v>4054</v>
      </c>
      <c r="Q630">
        <v>254583927485</v>
      </c>
      <c r="R630">
        <v>0</v>
      </c>
      <c r="S630">
        <v>0</v>
      </c>
      <c r="T630">
        <v>6.91</v>
      </c>
      <c r="Y630" t="s">
        <v>4052</v>
      </c>
      <c r="AA630" t="s">
        <v>4055</v>
      </c>
      <c r="AB630">
        <v>1</v>
      </c>
      <c r="AC630">
        <v>759726102566828</v>
      </c>
      <c r="AD630" s="81">
        <v>8328.73</v>
      </c>
      <c r="AL630" t="s">
        <v>4054</v>
      </c>
      <c r="AO630" t="s">
        <v>1573</v>
      </c>
    </row>
    <row r="631" spans="1:41" hidden="1" x14ac:dyDescent="0.25">
      <c r="A631" s="79">
        <v>43985</v>
      </c>
      <c r="B631" s="80">
        <v>0.5655324074074074</v>
      </c>
      <c r="C631" t="s">
        <v>1543</v>
      </c>
      <c r="D631" t="s">
        <v>3078</v>
      </c>
      <c r="E631" t="s">
        <v>1545</v>
      </c>
      <c r="F631" t="s">
        <v>1546</v>
      </c>
      <c r="G631" t="s">
        <v>1547</v>
      </c>
      <c r="H631" s="83">
        <v>123.1</v>
      </c>
      <c r="I631">
        <v>-3.87</v>
      </c>
      <c r="J631">
        <v>119.23</v>
      </c>
      <c r="K631" t="s">
        <v>1548</v>
      </c>
      <c r="L631" t="s">
        <v>1549</v>
      </c>
      <c r="M631" t="s">
        <v>3079</v>
      </c>
      <c r="N631" t="s">
        <v>3080</v>
      </c>
      <c r="O631" t="s">
        <v>1552</v>
      </c>
      <c r="P631" t="s">
        <v>3081</v>
      </c>
      <c r="Q631" s="86">
        <v>264727208994</v>
      </c>
      <c r="R631">
        <v>0</v>
      </c>
      <c r="S631">
        <v>0</v>
      </c>
      <c r="T631" s="83">
        <v>8.0500000000000007</v>
      </c>
      <c r="AA631" t="s">
        <v>3082</v>
      </c>
      <c r="AB631">
        <v>1</v>
      </c>
      <c r="AD631" s="81">
        <v>11557.84</v>
      </c>
      <c r="AE631" t="s">
        <v>3083</v>
      </c>
      <c r="AG631" t="s">
        <v>3084</v>
      </c>
      <c r="AH631" t="s">
        <v>1719</v>
      </c>
      <c r="AI631" t="s">
        <v>3085</v>
      </c>
      <c r="AJ631" t="s">
        <v>1559</v>
      </c>
      <c r="AK631">
        <v>8507164045</v>
      </c>
      <c r="AL631" t="s">
        <v>3081</v>
      </c>
      <c r="AN631" t="s">
        <v>1560</v>
      </c>
      <c r="AO631" t="s">
        <v>1561</v>
      </c>
    </row>
    <row r="632" spans="1:41" hidden="1" x14ac:dyDescent="0.25">
      <c r="A632" s="79">
        <v>43987</v>
      </c>
      <c r="B632" s="80">
        <v>0.52777777777777779</v>
      </c>
      <c r="C632" t="s">
        <v>1543</v>
      </c>
      <c r="D632" t="s">
        <v>1614</v>
      </c>
      <c r="E632" t="s">
        <v>1615</v>
      </c>
      <c r="F632" t="s">
        <v>1546</v>
      </c>
      <c r="G632" t="s">
        <v>1547</v>
      </c>
      <c r="H632">
        <v>-6.94</v>
      </c>
      <c r="I632">
        <v>0</v>
      </c>
      <c r="J632">
        <v>-6.94</v>
      </c>
      <c r="K632" t="s">
        <v>1549</v>
      </c>
      <c r="L632" t="s">
        <v>1616</v>
      </c>
      <c r="M632" t="s">
        <v>4068</v>
      </c>
      <c r="O632" t="s">
        <v>1618</v>
      </c>
      <c r="P632" t="s">
        <v>4069</v>
      </c>
      <c r="Q632"/>
      <c r="R632">
        <v>0</v>
      </c>
      <c r="T632">
        <v>0</v>
      </c>
      <c r="Y632" t="s">
        <v>1620</v>
      </c>
      <c r="Z632">
        <v>4498752925</v>
      </c>
      <c r="AB632">
        <v>1</v>
      </c>
      <c r="AD632" s="81">
        <v>8357.8700000000008</v>
      </c>
      <c r="AK632">
        <v>5618661091</v>
      </c>
      <c r="AL632" t="s">
        <v>4069</v>
      </c>
      <c r="AO632" t="s">
        <v>1573</v>
      </c>
    </row>
    <row r="633" spans="1:41" hidden="1" x14ac:dyDescent="0.25">
      <c r="A633" s="79">
        <v>43987</v>
      </c>
      <c r="B633" s="80">
        <v>0.5330555555555555</v>
      </c>
      <c r="C633" t="s">
        <v>1543</v>
      </c>
      <c r="D633" t="s">
        <v>1614</v>
      </c>
      <c r="E633" t="s">
        <v>1615</v>
      </c>
      <c r="F633" t="s">
        <v>1546</v>
      </c>
      <c r="G633" t="s">
        <v>1547</v>
      </c>
      <c r="H633">
        <v>-6.94</v>
      </c>
      <c r="I633">
        <v>0</v>
      </c>
      <c r="J633">
        <v>-6.94</v>
      </c>
      <c r="K633" t="s">
        <v>1549</v>
      </c>
      <c r="L633" t="s">
        <v>1616</v>
      </c>
      <c r="M633" t="s">
        <v>4070</v>
      </c>
      <c r="O633" t="s">
        <v>1618</v>
      </c>
      <c r="P633" t="s">
        <v>4071</v>
      </c>
      <c r="Q633"/>
      <c r="R633">
        <v>0</v>
      </c>
      <c r="T633">
        <v>0</v>
      </c>
      <c r="Y633" t="s">
        <v>1620</v>
      </c>
      <c r="Z633">
        <v>4498763785</v>
      </c>
      <c r="AB633">
        <v>1</v>
      </c>
      <c r="AD633" s="81">
        <v>8350.93</v>
      </c>
      <c r="AK633">
        <v>5618661091</v>
      </c>
      <c r="AL633" t="s">
        <v>4071</v>
      </c>
      <c r="AO633" t="s">
        <v>1573</v>
      </c>
    </row>
    <row r="634" spans="1:41" hidden="1" x14ac:dyDescent="0.25">
      <c r="A634" s="79">
        <v>43987</v>
      </c>
      <c r="B634" s="80">
        <v>0.5337615740740741</v>
      </c>
      <c r="C634" t="s">
        <v>1543</v>
      </c>
      <c r="D634" t="s">
        <v>1614</v>
      </c>
      <c r="E634" t="s">
        <v>1615</v>
      </c>
      <c r="F634" t="s">
        <v>1546</v>
      </c>
      <c r="G634" t="s">
        <v>1547</v>
      </c>
      <c r="H634">
        <v>-3.39</v>
      </c>
      <c r="I634">
        <v>0</v>
      </c>
      <c r="J634">
        <v>-3.39</v>
      </c>
      <c r="K634" t="s">
        <v>1549</v>
      </c>
      <c r="L634" t="s">
        <v>1616</v>
      </c>
      <c r="M634" t="s">
        <v>4072</v>
      </c>
      <c r="O634" t="s">
        <v>1618</v>
      </c>
      <c r="P634" t="s">
        <v>4073</v>
      </c>
      <c r="Q634"/>
      <c r="R634">
        <v>0</v>
      </c>
      <c r="T634">
        <v>0</v>
      </c>
      <c r="Y634" t="s">
        <v>1620</v>
      </c>
      <c r="Z634">
        <v>4498763945</v>
      </c>
      <c r="AB634">
        <v>1</v>
      </c>
      <c r="AD634" s="81">
        <v>8347.5400000000009</v>
      </c>
      <c r="AK634">
        <v>5618661091</v>
      </c>
      <c r="AL634" t="s">
        <v>4073</v>
      </c>
      <c r="AO634" t="s">
        <v>1573</v>
      </c>
    </row>
    <row r="635" spans="1:41" hidden="1" x14ac:dyDescent="0.25">
      <c r="A635" s="79">
        <v>43987</v>
      </c>
      <c r="B635" s="80">
        <v>0.53967592592592595</v>
      </c>
      <c r="C635" t="s">
        <v>1543</v>
      </c>
      <c r="D635" t="s">
        <v>1614</v>
      </c>
      <c r="E635" t="s">
        <v>1615</v>
      </c>
      <c r="F635" t="s">
        <v>1546</v>
      </c>
      <c r="G635" t="s">
        <v>1547</v>
      </c>
      <c r="H635">
        <v>-6.94</v>
      </c>
      <c r="I635">
        <v>0</v>
      </c>
      <c r="J635">
        <v>-6.94</v>
      </c>
      <c r="K635" t="s">
        <v>1549</v>
      </c>
      <c r="L635" t="s">
        <v>1616</v>
      </c>
      <c r="M635" t="s">
        <v>4074</v>
      </c>
      <c r="O635" t="s">
        <v>1618</v>
      </c>
      <c r="P635" t="s">
        <v>4075</v>
      </c>
      <c r="Q635"/>
      <c r="R635">
        <v>0</v>
      </c>
      <c r="T635">
        <v>0</v>
      </c>
      <c r="Y635" t="s">
        <v>1620</v>
      </c>
      <c r="Z635">
        <v>4498775965</v>
      </c>
      <c r="AB635">
        <v>1</v>
      </c>
      <c r="AD635" s="81">
        <v>8340.6</v>
      </c>
      <c r="AK635">
        <v>5618661091</v>
      </c>
      <c r="AL635" t="s">
        <v>4075</v>
      </c>
      <c r="AO635" t="s">
        <v>1573</v>
      </c>
    </row>
    <row r="636" spans="1:41" hidden="1" x14ac:dyDescent="0.25">
      <c r="A636" s="79">
        <v>43987</v>
      </c>
      <c r="B636" s="80">
        <v>0.54407407407407404</v>
      </c>
      <c r="C636" t="s">
        <v>1543</v>
      </c>
      <c r="D636" t="s">
        <v>1614</v>
      </c>
      <c r="E636" t="s">
        <v>1615</v>
      </c>
      <c r="F636" t="s">
        <v>1546</v>
      </c>
      <c r="G636" t="s">
        <v>1547</v>
      </c>
      <c r="H636">
        <v>-3.31</v>
      </c>
      <c r="I636">
        <v>0</v>
      </c>
      <c r="J636">
        <v>-3.31</v>
      </c>
      <c r="K636" t="s">
        <v>1549</v>
      </c>
      <c r="L636" t="s">
        <v>1616</v>
      </c>
      <c r="M636" t="s">
        <v>4076</v>
      </c>
      <c r="O636" t="s">
        <v>1618</v>
      </c>
      <c r="P636" t="s">
        <v>4077</v>
      </c>
      <c r="Q636"/>
      <c r="R636">
        <v>0</v>
      </c>
      <c r="T636">
        <v>0</v>
      </c>
      <c r="Y636" t="s">
        <v>1620</v>
      </c>
      <c r="Z636">
        <v>4498788675</v>
      </c>
      <c r="AB636">
        <v>1</v>
      </c>
      <c r="AD636" s="81">
        <v>8337.2900000000009</v>
      </c>
      <c r="AK636">
        <v>5618661091</v>
      </c>
      <c r="AL636" t="s">
        <v>4077</v>
      </c>
      <c r="AO636" t="s">
        <v>1573</v>
      </c>
    </row>
    <row r="637" spans="1:41" hidden="1" x14ac:dyDescent="0.25">
      <c r="A637" s="79">
        <v>43987</v>
      </c>
      <c r="B637" s="80">
        <v>0.54491898148148155</v>
      </c>
      <c r="C637" t="s">
        <v>1543</v>
      </c>
      <c r="D637" t="s">
        <v>1614</v>
      </c>
      <c r="E637" t="s">
        <v>1615</v>
      </c>
      <c r="F637" t="s">
        <v>1546</v>
      </c>
      <c r="G637" t="s">
        <v>1547</v>
      </c>
      <c r="H637">
        <v>-4.08</v>
      </c>
      <c r="I637">
        <v>0</v>
      </c>
      <c r="J637">
        <v>-4.08</v>
      </c>
      <c r="K637" t="s">
        <v>1549</v>
      </c>
      <c r="L637" t="s">
        <v>1616</v>
      </c>
      <c r="M637" t="s">
        <v>4078</v>
      </c>
      <c r="O637" t="s">
        <v>1618</v>
      </c>
      <c r="P637" t="s">
        <v>4079</v>
      </c>
      <c r="Q637"/>
      <c r="R637">
        <v>0</v>
      </c>
      <c r="T637">
        <v>0</v>
      </c>
      <c r="Y637" t="s">
        <v>1620</v>
      </c>
      <c r="Z637">
        <v>4498791155</v>
      </c>
      <c r="AB637">
        <v>1</v>
      </c>
      <c r="AD637" s="81">
        <v>8333.2099999999991</v>
      </c>
      <c r="AK637">
        <v>5618661091</v>
      </c>
      <c r="AL637" t="s">
        <v>4079</v>
      </c>
      <c r="AO637" t="s">
        <v>1573</v>
      </c>
    </row>
    <row r="638" spans="1:41" hidden="1" x14ac:dyDescent="0.25">
      <c r="A638" s="79">
        <v>43987</v>
      </c>
      <c r="B638" s="80">
        <v>0.54565972222222225</v>
      </c>
      <c r="C638" t="s">
        <v>1543</v>
      </c>
      <c r="D638" t="s">
        <v>1614</v>
      </c>
      <c r="E638" t="s">
        <v>1615</v>
      </c>
      <c r="F638" t="s">
        <v>1546</v>
      </c>
      <c r="G638" t="s">
        <v>1547</v>
      </c>
      <c r="H638">
        <v>-7.41</v>
      </c>
      <c r="I638">
        <v>0</v>
      </c>
      <c r="J638">
        <v>-7.41</v>
      </c>
      <c r="K638" t="s">
        <v>1549</v>
      </c>
      <c r="L638" t="s">
        <v>1616</v>
      </c>
      <c r="M638" t="s">
        <v>4080</v>
      </c>
      <c r="O638" t="s">
        <v>1618</v>
      </c>
      <c r="P638" t="s">
        <v>4081</v>
      </c>
      <c r="Q638"/>
      <c r="R638">
        <v>0</v>
      </c>
      <c r="T638">
        <v>0</v>
      </c>
      <c r="Y638" t="s">
        <v>1620</v>
      </c>
      <c r="Z638">
        <v>4498791315</v>
      </c>
      <c r="AB638">
        <v>1</v>
      </c>
      <c r="AD638" s="81">
        <v>8325.7999999999993</v>
      </c>
      <c r="AK638">
        <v>5618661091</v>
      </c>
      <c r="AL638" t="s">
        <v>4081</v>
      </c>
      <c r="AO638" t="s">
        <v>1573</v>
      </c>
    </row>
    <row r="639" spans="1:41" hidden="1" x14ac:dyDescent="0.25">
      <c r="A639" s="79">
        <v>43987</v>
      </c>
      <c r="B639" s="80">
        <v>0.54827546296296303</v>
      </c>
      <c r="C639" t="s">
        <v>1543</v>
      </c>
      <c r="D639" t="s">
        <v>4082</v>
      </c>
      <c r="E639" t="s">
        <v>1545</v>
      </c>
      <c r="F639" t="s">
        <v>1546</v>
      </c>
      <c r="G639" t="s">
        <v>1547</v>
      </c>
      <c r="H639">
        <v>945.99</v>
      </c>
      <c r="I639">
        <v>-27.73</v>
      </c>
      <c r="J639">
        <v>918.26</v>
      </c>
      <c r="K639" t="s">
        <v>1548</v>
      </c>
      <c r="L639" t="s">
        <v>1549</v>
      </c>
      <c r="M639" t="s">
        <v>4083</v>
      </c>
      <c r="N639" t="s">
        <v>4084</v>
      </c>
      <c r="O639" t="s">
        <v>1552</v>
      </c>
      <c r="P639" t="s">
        <v>4085</v>
      </c>
      <c r="Q639">
        <v>264471233441</v>
      </c>
      <c r="R639">
        <v>0</v>
      </c>
      <c r="S639">
        <v>0</v>
      </c>
      <c r="T639">
        <v>0</v>
      </c>
      <c r="AA639" t="s">
        <v>4086</v>
      </c>
      <c r="AB639">
        <v>1</v>
      </c>
      <c r="AC639">
        <v>4159979548625610</v>
      </c>
      <c r="AD639" s="81">
        <v>9244.06</v>
      </c>
      <c r="AE639" t="s">
        <v>4087</v>
      </c>
      <c r="AG639" t="s">
        <v>3102</v>
      </c>
      <c r="AH639" t="s">
        <v>1804</v>
      </c>
      <c r="AI639" t="s">
        <v>4088</v>
      </c>
      <c r="AJ639" t="s">
        <v>1559</v>
      </c>
      <c r="AL639" t="s">
        <v>4085</v>
      </c>
      <c r="AN639" t="s">
        <v>1560</v>
      </c>
      <c r="AO639" t="s">
        <v>1561</v>
      </c>
    </row>
    <row r="640" spans="1:41" hidden="1" x14ac:dyDescent="0.25">
      <c r="A640" s="79">
        <v>44011</v>
      </c>
      <c r="B640" s="80">
        <v>0.47644675925925922</v>
      </c>
      <c r="C640" t="s">
        <v>1543</v>
      </c>
      <c r="D640" t="s">
        <v>13612</v>
      </c>
      <c r="E640" t="s">
        <v>1545</v>
      </c>
      <c r="F640" t="s">
        <v>1546</v>
      </c>
      <c r="G640" t="s">
        <v>1547</v>
      </c>
      <c r="H640" s="83">
        <v>118.82</v>
      </c>
      <c r="I640">
        <v>-3.75</v>
      </c>
      <c r="J640">
        <v>115.07</v>
      </c>
      <c r="K640" t="s">
        <v>1548</v>
      </c>
      <c r="L640" t="s">
        <v>1549</v>
      </c>
      <c r="M640" t="s">
        <v>13613</v>
      </c>
      <c r="N640" t="s">
        <v>13614</v>
      </c>
      <c r="O640" t="s">
        <v>1552</v>
      </c>
      <c r="P640" t="s">
        <v>13615</v>
      </c>
      <c r="Q640" s="86">
        <v>283165830692</v>
      </c>
      <c r="R640">
        <v>0</v>
      </c>
      <c r="S640">
        <v>0</v>
      </c>
      <c r="T640" s="83">
        <v>7.77</v>
      </c>
      <c r="AA640" t="s">
        <v>13616</v>
      </c>
      <c r="AB640">
        <v>1</v>
      </c>
      <c r="AC640">
        <v>2923087121387630</v>
      </c>
      <c r="AD640" s="81">
        <v>12529.14</v>
      </c>
      <c r="AE640" t="s">
        <v>13617</v>
      </c>
      <c r="AF640" t="s">
        <v>13618</v>
      </c>
      <c r="AG640" t="s">
        <v>2580</v>
      </c>
      <c r="AH640" t="s">
        <v>1719</v>
      </c>
      <c r="AI640" t="s">
        <v>13619</v>
      </c>
      <c r="AJ640" t="s">
        <v>1559</v>
      </c>
      <c r="AL640" t="s">
        <v>13615</v>
      </c>
      <c r="AN640" t="s">
        <v>1560</v>
      </c>
      <c r="AO640" t="s">
        <v>1561</v>
      </c>
    </row>
    <row r="641" spans="1:41" hidden="1" x14ac:dyDescent="0.25">
      <c r="A641" s="79">
        <v>43987</v>
      </c>
      <c r="B641" s="80">
        <v>0.56806712962962969</v>
      </c>
      <c r="C641" t="s">
        <v>1543</v>
      </c>
      <c r="D641" t="s">
        <v>1614</v>
      </c>
      <c r="E641" t="s">
        <v>1615</v>
      </c>
      <c r="F641" t="s">
        <v>1546</v>
      </c>
      <c r="G641" t="s">
        <v>1547</v>
      </c>
      <c r="H641">
        <v>-6.94</v>
      </c>
      <c r="I641">
        <v>0</v>
      </c>
      <c r="J641">
        <v>-6.94</v>
      </c>
      <c r="K641" t="s">
        <v>1549</v>
      </c>
      <c r="L641" t="s">
        <v>1616</v>
      </c>
      <c r="M641" t="s">
        <v>4097</v>
      </c>
      <c r="O641" t="s">
        <v>1618</v>
      </c>
      <c r="P641" t="s">
        <v>4098</v>
      </c>
      <c r="Q641"/>
      <c r="R641">
        <v>0</v>
      </c>
      <c r="T641">
        <v>0</v>
      </c>
      <c r="Y641" t="s">
        <v>1620</v>
      </c>
      <c r="Z641">
        <v>4498824825</v>
      </c>
      <c r="AB641">
        <v>1</v>
      </c>
      <c r="AD641" s="81">
        <v>9280.4</v>
      </c>
      <c r="AK641">
        <v>5618661091</v>
      </c>
      <c r="AL641" t="s">
        <v>4098</v>
      </c>
      <c r="AO641" t="s">
        <v>1573</v>
      </c>
    </row>
    <row r="642" spans="1:41" hidden="1" x14ac:dyDescent="0.25">
      <c r="A642" s="79">
        <v>43987</v>
      </c>
      <c r="B642" s="80">
        <v>0.56866898148148148</v>
      </c>
      <c r="C642" t="s">
        <v>1543</v>
      </c>
      <c r="D642" t="s">
        <v>1614</v>
      </c>
      <c r="E642" t="s">
        <v>1615</v>
      </c>
      <c r="F642" t="s">
        <v>1546</v>
      </c>
      <c r="G642" t="s">
        <v>1547</v>
      </c>
      <c r="H642">
        <v>-3.23</v>
      </c>
      <c r="I642">
        <v>0</v>
      </c>
      <c r="J642">
        <v>-3.23</v>
      </c>
      <c r="K642" t="s">
        <v>1549</v>
      </c>
      <c r="L642" t="s">
        <v>1616</v>
      </c>
      <c r="M642" t="s">
        <v>4099</v>
      </c>
      <c r="O642" t="s">
        <v>1618</v>
      </c>
      <c r="P642" t="s">
        <v>4100</v>
      </c>
      <c r="Q642"/>
      <c r="R642">
        <v>0</v>
      </c>
      <c r="T642">
        <v>0</v>
      </c>
      <c r="Y642" t="s">
        <v>1620</v>
      </c>
      <c r="Z642">
        <v>4498833225</v>
      </c>
      <c r="AB642">
        <v>1</v>
      </c>
      <c r="AD642" s="81">
        <v>9277.17</v>
      </c>
      <c r="AK642">
        <v>5618661091</v>
      </c>
      <c r="AL642" t="s">
        <v>4100</v>
      </c>
      <c r="AO642" t="s">
        <v>1573</v>
      </c>
    </row>
    <row r="643" spans="1:41" hidden="1" x14ac:dyDescent="0.25">
      <c r="A643" s="79">
        <v>43987</v>
      </c>
      <c r="B643" s="80">
        <v>0.57775462962962965</v>
      </c>
      <c r="C643" t="s">
        <v>1543</v>
      </c>
      <c r="D643" t="s">
        <v>4101</v>
      </c>
      <c r="E643" t="s">
        <v>1545</v>
      </c>
      <c r="F643" t="s">
        <v>1546</v>
      </c>
      <c r="G643" t="s">
        <v>1547</v>
      </c>
      <c r="H643">
        <v>179.74</v>
      </c>
      <c r="I643">
        <v>-5.51</v>
      </c>
      <c r="J643">
        <v>174.23</v>
      </c>
      <c r="K643" t="s">
        <v>1548</v>
      </c>
      <c r="L643" t="s">
        <v>1549</v>
      </c>
      <c r="M643" t="s">
        <v>4102</v>
      </c>
      <c r="N643" t="s">
        <v>4103</v>
      </c>
      <c r="O643" t="s">
        <v>1552</v>
      </c>
      <c r="P643" t="s">
        <v>4104</v>
      </c>
      <c r="Q643">
        <v>283568343843</v>
      </c>
      <c r="R643">
        <v>0</v>
      </c>
      <c r="S643">
        <v>0</v>
      </c>
      <c r="T643">
        <v>11.76</v>
      </c>
      <c r="AA643" t="s">
        <v>4105</v>
      </c>
      <c r="AB643">
        <v>1</v>
      </c>
      <c r="AC643">
        <v>956276427115316</v>
      </c>
      <c r="AD643" s="81">
        <v>9451.4</v>
      </c>
      <c r="AE643" t="s">
        <v>4106</v>
      </c>
      <c r="AG643" t="s">
        <v>4107</v>
      </c>
      <c r="AH643" t="s">
        <v>1569</v>
      </c>
      <c r="AI643">
        <v>30052</v>
      </c>
      <c r="AJ643" t="s">
        <v>1559</v>
      </c>
      <c r="AL643" t="s">
        <v>4104</v>
      </c>
      <c r="AN643" t="s">
        <v>1560</v>
      </c>
      <c r="AO643" t="s">
        <v>1561</v>
      </c>
    </row>
    <row r="644" spans="1:41" hidden="1" x14ac:dyDescent="0.25">
      <c r="A644" s="79">
        <v>43987</v>
      </c>
      <c r="B644" s="80">
        <v>0.57775462962962965</v>
      </c>
      <c r="C644" t="s">
        <v>1543</v>
      </c>
      <c r="E644" t="s">
        <v>1571</v>
      </c>
      <c r="F644" t="s">
        <v>1546</v>
      </c>
      <c r="G644" t="s">
        <v>1547</v>
      </c>
      <c r="H644">
        <v>-11.76</v>
      </c>
      <c r="I644">
        <v>0</v>
      </c>
      <c r="J644">
        <v>-11.76</v>
      </c>
      <c r="K644" t="s">
        <v>1548</v>
      </c>
      <c r="M644" t="s">
        <v>4108</v>
      </c>
      <c r="P644" t="s">
        <v>4104</v>
      </c>
      <c r="Q644">
        <v>283568343843</v>
      </c>
      <c r="R644">
        <v>0</v>
      </c>
      <c r="S644">
        <v>0</v>
      </c>
      <c r="T644">
        <v>11.76</v>
      </c>
      <c r="Y644" t="s">
        <v>4102</v>
      </c>
      <c r="AA644" t="s">
        <v>4105</v>
      </c>
      <c r="AB644">
        <v>1</v>
      </c>
      <c r="AC644">
        <v>956276427115316</v>
      </c>
      <c r="AD644" s="81">
        <v>9439.64</v>
      </c>
      <c r="AL644" t="s">
        <v>4104</v>
      </c>
      <c r="AO644" t="s">
        <v>1573</v>
      </c>
    </row>
    <row r="645" spans="1:41" hidden="1" x14ac:dyDescent="0.25">
      <c r="A645" s="79">
        <v>43987</v>
      </c>
      <c r="B645" s="80">
        <v>0.58042824074074073</v>
      </c>
      <c r="C645" t="s">
        <v>1543</v>
      </c>
      <c r="D645" t="s">
        <v>4109</v>
      </c>
      <c r="E645" t="s">
        <v>1692</v>
      </c>
      <c r="F645" t="s">
        <v>1546</v>
      </c>
      <c r="G645" t="s">
        <v>1547</v>
      </c>
      <c r="H645">
        <v>-239.05</v>
      </c>
      <c r="I645">
        <v>0</v>
      </c>
      <c r="J645">
        <v>-239.05</v>
      </c>
      <c r="K645" t="s">
        <v>1549</v>
      </c>
      <c r="L645" t="s">
        <v>4110</v>
      </c>
      <c r="M645" t="s">
        <v>4111</v>
      </c>
      <c r="O645" t="s">
        <v>1618</v>
      </c>
      <c r="P645" t="s">
        <v>4112</v>
      </c>
      <c r="Q645">
        <v>254587408484</v>
      </c>
      <c r="T645">
        <v>0</v>
      </c>
      <c r="Y645" t="s">
        <v>4113</v>
      </c>
      <c r="Z645" t="s">
        <v>4114</v>
      </c>
      <c r="AA645" t="s">
        <v>4115</v>
      </c>
      <c r="AB645">
        <v>1</v>
      </c>
      <c r="AD645" s="81">
        <v>9200.59</v>
      </c>
      <c r="AK645">
        <v>3022656113</v>
      </c>
      <c r="AL645" t="s">
        <v>4112</v>
      </c>
      <c r="AO645" t="s">
        <v>1573</v>
      </c>
    </row>
    <row r="646" spans="1:41" hidden="1" x14ac:dyDescent="0.25">
      <c r="A646" s="79">
        <v>44012</v>
      </c>
      <c r="B646" s="80">
        <v>6.2974537037037037E-2</v>
      </c>
      <c r="C646" t="s">
        <v>1543</v>
      </c>
      <c r="D646" t="s">
        <v>13898</v>
      </c>
      <c r="E646" t="s">
        <v>1545</v>
      </c>
      <c r="F646" t="s">
        <v>1546</v>
      </c>
      <c r="G646" t="s">
        <v>1547</v>
      </c>
      <c r="H646" s="83">
        <v>117.74</v>
      </c>
      <c r="I646">
        <v>-3.71</v>
      </c>
      <c r="J646">
        <v>114.03</v>
      </c>
      <c r="K646" t="s">
        <v>1548</v>
      </c>
      <c r="L646" t="s">
        <v>1549</v>
      </c>
      <c r="M646" t="s">
        <v>13899</v>
      </c>
      <c r="N646" t="s">
        <v>13900</v>
      </c>
      <c r="O646" t="s">
        <v>1552</v>
      </c>
      <c r="P646" t="s">
        <v>13901</v>
      </c>
      <c r="Q646" s="86">
        <v>264701140751</v>
      </c>
      <c r="R646">
        <v>0</v>
      </c>
      <c r="S646">
        <v>0</v>
      </c>
      <c r="T646" s="83">
        <v>7.7</v>
      </c>
      <c r="AA646" t="s">
        <v>13902</v>
      </c>
      <c r="AB646">
        <v>1</v>
      </c>
      <c r="AD646" s="81">
        <v>8048.09</v>
      </c>
      <c r="AE646" t="s">
        <v>13903</v>
      </c>
      <c r="AG646" t="s">
        <v>8766</v>
      </c>
      <c r="AH646" t="s">
        <v>1719</v>
      </c>
      <c r="AI646" t="s">
        <v>13904</v>
      </c>
      <c r="AJ646" t="s">
        <v>1559</v>
      </c>
      <c r="AK646">
        <v>9544465608</v>
      </c>
      <c r="AL646" t="s">
        <v>13901</v>
      </c>
      <c r="AN646" t="s">
        <v>1560</v>
      </c>
      <c r="AO646" t="s">
        <v>1561</v>
      </c>
    </row>
    <row r="647" spans="1:41" hidden="1" x14ac:dyDescent="0.25">
      <c r="A647" s="79">
        <v>43987</v>
      </c>
      <c r="B647" s="80">
        <v>0.59515046296296303</v>
      </c>
      <c r="C647" t="s">
        <v>1543</v>
      </c>
      <c r="D647" t="s">
        <v>1614</v>
      </c>
      <c r="E647" t="s">
        <v>1615</v>
      </c>
      <c r="F647" t="s">
        <v>1546</v>
      </c>
      <c r="G647" t="s">
        <v>1547</v>
      </c>
      <c r="H647">
        <v>-3.21</v>
      </c>
      <c r="I647">
        <v>0</v>
      </c>
      <c r="J647">
        <v>-3.21</v>
      </c>
      <c r="K647" t="s">
        <v>1549</v>
      </c>
      <c r="L647" t="s">
        <v>1616</v>
      </c>
      <c r="M647" t="s">
        <v>4124</v>
      </c>
      <c r="O647" t="s">
        <v>1618</v>
      </c>
      <c r="P647" t="s">
        <v>4125</v>
      </c>
      <c r="Q647"/>
      <c r="R647">
        <v>0</v>
      </c>
      <c r="T647">
        <v>0</v>
      </c>
      <c r="Y647" t="s">
        <v>1620</v>
      </c>
      <c r="Z647">
        <v>4498867775</v>
      </c>
      <c r="AB647">
        <v>1</v>
      </c>
      <c r="AD647" s="81">
        <v>9249.01</v>
      </c>
      <c r="AK647">
        <v>5618661091</v>
      </c>
      <c r="AL647" t="s">
        <v>4125</v>
      </c>
      <c r="AO647" t="s">
        <v>1573</v>
      </c>
    </row>
    <row r="648" spans="1:41" hidden="1" x14ac:dyDescent="0.25">
      <c r="A648" s="79">
        <v>43987</v>
      </c>
      <c r="B648" s="80">
        <v>0.60629629629629633</v>
      </c>
      <c r="C648" t="s">
        <v>1543</v>
      </c>
      <c r="D648" t="s">
        <v>4126</v>
      </c>
      <c r="E648" t="s">
        <v>1545</v>
      </c>
      <c r="F648" t="s">
        <v>1546</v>
      </c>
      <c r="G648" t="s">
        <v>1547</v>
      </c>
      <c r="H648">
        <v>45.02</v>
      </c>
      <c r="I648">
        <v>-1.61</v>
      </c>
      <c r="J648">
        <v>43.41</v>
      </c>
      <c r="K648" t="s">
        <v>1548</v>
      </c>
      <c r="L648" t="s">
        <v>1549</v>
      </c>
      <c r="M648" t="s">
        <v>4127</v>
      </c>
      <c r="N648" t="s">
        <v>4128</v>
      </c>
      <c r="O648" t="s">
        <v>1552</v>
      </c>
      <c r="P648" t="s">
        <v>4129</v>
      </c>
      <c r="Q648">
        <v>283784190344</v>
      </c>
      <c r="R648">
        <v>0</v>
      </c>
      <c r="S648">
        <v>0</v>
      </c>
      <c r="T648">
        <v>0</v>
      </c>
      <c r="AA648" t="s">
        <v>4130</v>
      </c>
      <c r="AB648">
        <v>1</v>
      </c>
      <c r="AD648" s="81">
        <v>9292.42</v>
      </c>
      <c r="AE648" t="s">
        <v>4131</v>
      </c>
      <c r="AG648" t="s">
        <v>4132</v>
      </c>
      <c r="AH648" t="s">
        <v>4133</v>
      </c>
      <c r="AI648" t="s">
        <v>4134</v>
      </c>
      <c r="AJ648" t="s">
        <v>1559</v>
      </c>
      <c r="AK648">
        <v>9105465476</v>
      </c>
      <c r="AL648" t="s">
        <v>4129</v>
      </c>
      <c r="AN648" t="s">
        <v>1560</v>
      </c>
      <c r="AO648" t="s">
        <v>1561</v>
      </c>
    </row>
    <row r="649" spans="1:41" hidden="1" x14ac:dyDescent="0.25">
      <c r="A649" s="79">
        <v>43987</v>
      </c>
      <c r="B649" s="80">
        <v>0.60743055555555558</v>
      </c>
      <c r="C649" t="s">
        <v>1543</v>
      </c>
      <c r="D649" t="s">
        <v>4135</v>
      </c>
      <c r="E649" t="s">
        <v>1545</v>
      </c>
      <c r="F649" t="s">
        <v>1546</v>
      </c>
      <c r="G649" t="s">
        <v>1547</v>
      </c>
      <c r="H649">
        <v>60.05</v>
      </c>
      <c r="I649">
        <v>-2.04</v>
      </c>
      <c r="J649">
        <v>58.01</v>
      </c>
      <c r="K649" t="s">
        <v>1548</v>
      </c>
      <c r="L649" t="s">
        <v>1549</v>
      </c>
      <c r="M649" t="s">
        <v>4136</v>
      </c>
      <c r="N649" t="s">
        <v>4137</v>
      </c>
      <c r="O649" t="s">
        <v>1552</v>
      </c>
      <c r="P649" t="s">
        <v>4138</v>
      </c>
      <c r="Q649">
        <v>264720171584</v>
      </c>
      <c r="R649">
        <v>0</v>
      </c>
      <c r="S649">
        <v>0</v>
      </c>
      <c r="T649">
        <v>0</v>
      </c>
      <c r="AA649" t="s">
        <v>4139</v>
      </c>
      <c r="AB649">
        <v>1</v>
      </c>
      <c r="AC649">
        <v>4502217244450560</v>
      </c>
      <c r="AD649" s="81">
        <v>9350.43</v>
      </c>
      <c r="AE649" t="s">
        <v>4140</v>
      </c>
      <c r="AG649" t="s">
        <v>4141</v>
      </c>
      <c r="AH649" t="s">
        <v>2151</v>
      </c>
      <c r="AI649" t="s">
        <v>4142</v>
      </c>
      <c r="AJ649" t="s">
        <v>1559</v>
      </c>
      <c r="AL649" t="s">
        <v>4138</v>
      </c>
      <c r="AN649" t="s">
        <v>1560</v>
      </c>
      <c r="AO649" t="s">
        <v>1561</v>
      </c>
    </row>
    <row r="650" spans="1:41" hidden="1" x14ac:dyDescent="0.25">
      <c r="A650" s="79">
        <v>43987</v>
      </c>
      <c r="B650" s="80">
        <v>0.6077893518518519</v>
      </c>
      <c r="C650" t="s">
        <v>1543</v>
      </c>
      <c r="D650" t="s">
        <v>4143</v>
      </c>
      <c r="E650" t="s">
        <v>1692</v>
      </c>
      <c r="F650" t="s">
        <v>1546</v>
      </c>
      <c r="G650" t="s">
        <v>1547</v>
      </c>
      <c r="H650">
        <v>-24.66</v>
      </c>
      <c r="I650">
        <v>0</v>
      </c>
      <c r="J650">
        <v>-24.66</v>
      </c>
      <c r="K650" t="s">
        <v>1549</v>
      </c>
      <c r="L650" t="s">
        <v>4144</v>
      </c>
      <c r="M650" t="s">
        <v>4145</v>
      </c>
      <c r="O650" t="s">
        <v>1618</v>
      </c>
      <c r="P650" t="s">
        <v>4146</v>
      </c>
      <c r="Q650">
        <v>254587255731</v>
      </c>
      <c r="T650">
        <v>1.61</v>
      </c>
      <c r="Y650" t="s">
        <v>4147</v>
      </c>
      <c r="Z650" t="s">
        <v>4148</v>
      </c>
      <c r="AA650" t="s">
        <v>4149</v>
      </c>
      <c r="AB650">
        <v>1</v>
      </c>
      <c r="AD650" s="81">
        <v>9325.77</v>
      </c>
      <c r="AK650">
        <v>7542449823</v>
      </c>
      <c r="AL650" t="s">
        <v>4146</v>
      </c>
      <c r="AO650" t="s">
        <v>1573</v>
      </c>
    </row>
    <row r="651" spans="1:41" hidden="1" x14ac:dyDescent="0.25">
      <c r="A651" s="79">
        <v>43987</v>
      </c>
      <c r="B651" s="80">
        <v>0.62386574074074075</v>
      </c>
      <c r="C651" t="s">
        <v>1543</v>
      </c>
      <c r="D651" t="s">
        <v>4150</v>
      </c>
      <c r="E651" t="s">
        <v>1545</v>
      </c>
      <c r="F651" t="s">
        <v>1546</v>
      </c>
      <c r="G651" t="s">
        <v>1547</v>
      </c>
      <c r="H651">
        <v>210.22</v>
      </c>
      <c r="I651">
        <v>-6.4</v>
      </c>
      <c r="J651">
        <v>203.82</v>
      </c>
      <c r="K651" t="s">
        <v>1548</v>
      </c>
      <c r="L651" t="s">
        <v>1549</v>
      </c>
      <c r="M651" t="s">
        <v>4151</v>
      </c>
      <c r="N651" t="s">
        <v>4152</v>
      </c>
      <c r="O651" t="s">
        <v>1552</v>
      </c>
      <c r="P651" t="s">
        <v>4153</v>
      </c>
      <c r="Q651" t="s">
        <v>4154</v>
      </c>
      <c r="R651">
        <v>0</v>
      </c>
      <c r="S651">
        <v>0</v>
      </c>
      <c r="T651">
        <v>15.12</v>
      </c>
      <c r="AA651" t="s">
        <v>4155</v>
      </c>
      <c r="AB651">
        <v>2</v>
      </c>
      <c r="AC651">
        <v>1602212223079530</v>
      </c>
      <c r="AD651" s="81">
        <v>9529.59</v>
      </c>
      <c r="AE651" t="s">
        <v>4156</v>
      </c>
      <c r="AG651" t="s">
        <v>4157</v>
      </c>
      <c r="AH651" t="s">
        <v>1582</v>
      </c>
      <c r="AI651" t="s">
        <v>4158</v>
      </c>
      <c r="AJ651" t="s">
        <v>1559</v>
      </c>
      <c r="AL651" t="s">
        <v>4159</v>
      </c>
      <c r="AN651" t="s">
        <v>1560</v>
      </c>
      <c r="AO651" t="s">
        <v>1561</v>
      </c>
    </row>
    <row r="652" spans="1:41" hidden="1" x14ac:dyDescent="0.25">
      <c r="A652" s="79">
        <v>43987</v>
      </c>
      <c r="B652" s="80">
        <v>0.62386574074074075</v>
      </c>
      <c r="C652" t="s">
        <v>1543</v>
      </c>
      <c r="E652" t="s">
        <v>1571</v>
      </c>
      <c r="F652" t="s">
        <v>1546</v>
      </c>
      <c r="G652" t="s">
        <v>1547</v>
      </c>
      <c r="H652">
        <v>-15.12</v>
      </c>
      <c r="I652">
        <v>0</v>
      </c>
      <c r="J652">
        <v>-15.12</v>
      </c>
      <c r="K652" t="s">
        <v>1548</v>
      </c>
      <c r="M652" t="s">
        <v>4160</v>
      </c>
      <c r="P652" t="s">
        <v>4153</v>
      </c>
      <c r="Q652" t="s">
        <v>4154</v>
      </c>
      <c r="R652">
        <v>0</v>
      </c>
      <c r="S652">
        <v>0</v>
      </c>
      <c r="T652">
        <v>15.12</v>
      </c>
      <c r="Y652" t="s">
        <v>4151</v>
      </c>
      <c r="AA652" t="s">
        <v>4155</v>
      </c>
      <c r="AB652">
        <v>2</v>
      </c>
      <c r="AC652">
        <v>1602212223079530</v>
      </c>
      <c r="AD652" s="81">
        <v>9514.4699999999993</v>
      </c>
      <c r="AL652" t="s">
        <v>4159</v>
      </c>
      <c r="AO652" t="s">
        <v>1573</v>
      </c>
    </row>
    <row r="653" spans="1:41" hidden="1" x14ac:dyDescent="0.25">
      <c r="A653" s="79">
        <v>43987</v>
      </c>
      <c r="B653" s="80">
        <v>0.62452546296296296</v>
      </c>
      <c r="C653" t="s">
        <v>1543</v>
      </c>
      <c r="D653" t="s">
        <v>4161</v>
      </c>
      <c r="E653" t="s">
        <v>1545</v>
      </c>
      <c r="F653" t="s">
        <v>1546</v>
      </c>
      <c r="G653" t="s">
        <v>1547</v>
      </c>
      <c r="H653">
        <v>694.47</v>
      </c>
      <c r="I653">
        <v>-20.440000000000001</v>
      </c>
      <c r="J653">
        <v>674.03</v>
      </c>
      <c r="K653" t="s">
        <v>1548</v>
      </c>
      <c r="L653" t="s">
        <v>1549</v>
      </c>
      <c r="M653" t="s">
        <v>4162</v>
      </c>
      <c r="N653" t="s">
        <v>4163</v>
      </c>
      <c r="O653" t="s">
        <v>1552</v>
      </c>
      <c r="P653" t="s">
        <v>4164</v>
      </c>
      <c r="Q653">
        <v>283850658422</v>
      </c>
      <c r="R653">
        <v>0</v>
      </c>
      <c r="S653">
        <v>0</v>
      </c>
      <c r="T653">
        <v>45.43</v>
      </c>
      <c r="AA653" t="s">
        <v>4165</v>
      </c>
      <c r="AB653">
        <v>1</v>
      </c>
      <c r="AC653">
        <v>553681295524522</v>
      </c>
      <c r="AD653" s="81">
        <v>10188.5</v>
      </c>
      <c r="AE653" t="s">
        <v>4166</v>
      </c>
      <c r="AG653" t="s">
        <v>4167</v>
      </c>
      <c r="AH653" t="s">
        <v>2297</v>
      </c>
      <c r="AI653" t="s">
        <v>4168</v>
      </c>
      <c r="AJ653" t="s">
        <v>1559</v>
      </c>
      <c r="AL653" t="s">
        <v>4164</v>
      </c>
      <c r="AN653" t="s">
        <v>1560</v>
      </c>
      <c r="AO653" t="s">
        <v>1561</v>
      </c>
    </row>
    <row r="654" spans="1:41" hidden="1" x14ac:dyDescent="0.25">
      <c r="A654" s="79">
        <v>43987</v>
      </c>
      <c r="B654" s="80">
        <v>0.62452546296296296</v>
      </c>
      <c r="C654" t="s">
        <v>1543</v>
      </c>
      <c r="E654" t="s">
        <v>1571</v>
      </c>
      <c r="F654" t="s">
        <v>1546</v>
      </c>
      <c r="G654" t="s">
        <v>1547</v>
      </c>
      <c r="H654">
        <v>-45.43</v>
      </c>
      <c r="I654">
        <v>0</v>
      </c>
      <c r="J654">
        <v>-45.43</v>
      </c>
      <c r="K654" t="s">
        <v>1548</v>
      </c>
      <c r="M654" t="s">
        <v>4169</v>
      </c>
      <c r="P654" t="s">
        <v>4164</v>
      </c>
      <c r="Q654">
        <v>283850658422</v>
      </c>
      <c r="R654">
        <v>0</v>
      </c>
      <c r="S654">
        <v>0</v>
      </c>
      <c r="T654">
        <v>45.43</v>
      </c>
      <c r="Y654" t="s">
        <v>4162</v>
      </c>
      <c r="AA654" t="s">
        <v>4165</v>
      </c>
      <c r="AB654">
        <v>1</v>
      </c>
      <c r="AC654">
        <v>553681295524522</v>
      </c>
      <c r="AD654" s="81">
        <v>10143.07</v>
      </c>
      <c r="AL654" t="s">
        <v>4164</v>
      </c>
      <c r="AO654" t="s">
        <v>1573</v>
      </c>
    </row>
    <row r="655" spans="1:41" hidden="1" x14ac:dyDescent="0.25">
      <c r="A655" s="79">
        <v>43987</v>
      </c>
      <c r="B655" s="80">
        <v>0.62988425925925928</v>
      </c>
      <c r="C655" t="s">
        <v>1543</v>
      </c>
      <c r="D655" t="s">
        <v>4170</v>
      </c>
      <c r="E655" t="s">
        <v>1545</v>
      </c>
      <c r="F655" t="s">
        <v>1546</v>
      </c>
      <c r="G655" t="s">
        <v>1547</v>
      </c>
      <c r="H655">
        <v>472.8</v>
      </c>
      <c r="I655">
        <v>-14.01</v>
      </c>
      <c r="J655">
        <v>458.79</v>
      </c>
      <c r="K655" t="s">
        <v>1548</v>
      </c>
      <c r="L655" t="s">
        <v>1549</v>
      </c>
      <c r="M655" t="s">
        <v>4171</v>
      </c>
      <c r="N655" t="s">
        <v>4172</v>
      </c>
      <c r="O655" t="s">
        <v>1552</v>
      </c>
      <c r="P655" t="s">
        <v>4173</v>
      </c>
      <c r="Q655">
        <v>264475401151</v>
      </c>
      <c r="R655">
        <v>0</v>
      </c>
      <c r="S655">
        <v>0</v>
      </c>
      <c r="T655">
        <v>27.81</v>
      </c>
      <c r="AA655" t="s">
        <v>4174</v>
      </c>
      <c r="AB655">
        <v>1</v>
      </c>
      <c r="AD655" s="81">
        <v>10601.86</v>
      </c>
      <c r="AE655" t="s">
        <v>4175</v>
      </c>
      <c r="AG655" t="s">
        <v>4176</v>
      </c>
      <c r="AH655" t="s">
        <v>1592</v>
      </c>
      <c r="AI655" t="s">
        <v>4177</v>
      </c>
      <c r="AJ655" t="s">
        <v>1559</v>
      </c>
      <c r="AK655">
        <v>2247356007</v>
      </c>
      <c r="AL655" t="s">
        <v>4173</v>
      </c>
      <c r="AN655" t="s">
        <v>1560</v>
      </c>
      <c r="AO655" t="s">
        <v>1561</v>
      </c>
    </row>
    <row r="656" spans="1:41" hidden="1" x14ac:dyDescent="0.25">
      <c r="A656" s="79">
        <v>43987</v>
      </c>
      <c r="B656" s="80">
        <v>0.62988425925925928</v>
      </c>
      <c r="C656" t="s">
        <v>1543</v>
      </c>
      <c r="E656" t="s">
        <v>1571</v>
      </c>
      <c r="F656" t="s">
        <v>1546</v>
      </c>
      <c r="G656" t="s">
        <v>1547</v>
      </c>
      <c r="H656">
        <v>-27.81</v>
      </c>
      <c r="I656">
        <v>0</v>
      </c>
      <c r="J656">
        <v>-27.81</v>
      </c>
      <c r="K656" t="s">
        <v>1548</v>
      </c>
      <c r="M656" t="s">
        <v>4178</v>
      </c>
      <c r="P656" t="s">
        <v>4173</v>
      </c>
      <c r="Q656">
        <v>264475401151</v>
      </c>
      <c r="R656">
        <v>0</v>
      </c>
      <c r="S656">
        <v>0</v>
      </c>
      <c r="T656">
        <v>27.81</v>
      </c>
      <c r="Y656" t="s">
        <v>4171</v>
      </c>
      <c r="AA656" t="s">
        <v>4174</v>
      </c>
      <c r="AB656">
        <v>1</v>
      </c>
      <c r="AD656" s="81">
        <v>10574.05</v>
      </c>
      <c r="AL656" t="s">
        <v>4173</v>
      </c>
      <c r="AO656" t="s">
        <v>1573</v>
      </c>
    </row>
    <row r="657" spans="1:41" hidden="1" x14ac:dyDescent="0.25">
      <c r="A657" s="79">
        <v>43987</v>
      </c>
      <c r="B657" s="80">
        <v>0.65427083333333336</v>
      </c>
      <c r="C657" t="s">
        <v>1543</v>
      </c>
      <c r="D657" t="s">
        <v>4179</v>
      </c>
      <c r="E657" t="s">
        <v>1545</v>
      </c>
      <c r="F657" t="s">
        <v>1546</v>
      </c>
      <c r="G657" t="s">
        <v>1547</v>
      </c>
      <c r="H657">
        <v>94</v>
      </c>
      <c r="I657">
        <v>-3.03</v>
      </c>
      <c r="J657">
        <v>90.97</v>
      </c>
      <c r="K657" t="s">
        <v>1548</v>
      </c>
      <c r="L657" t="s">
        <v>1549</v>
      </c>
      <c r="M657" t="s">
        <v>4180</v>
      </c>
      <c r="N657" t="s">
        <v>4181</v>
      </c>
      <c r="O657" t="s">
        <v>1552</v>
      </c>
      <c r="P657" t="s">
        <v>4182</v>
      </c>
      <c r="Q657">
        <v>283849836317</v>
      </c>
      <c r="R657">
        <v>0</v>
      </c>
      <c r="S657">
        <v>0</v>
      </c>
      <c r="T657">
        <v>6.96</v>
      </c>
      <c r="AA657" t="s">
        <v>4183</v>
      </c>
      <c r="AB657">
        <v>1</v>
      </c>
      <c r="AC657">
        <v>78139793059091</v>
      </c>
      <c r="AD657" s="81">
        <v>10665.02</v>
      </c>
      <c r="AE657" t="s">
        <v>4184</v>
      </c>
      <c r="AG657" t="s">
        <v>4185</v>
      </c>
      <c r="AH657" t="s">
        <v>2550</v>
      </c>
      <c r="AI657" t="s">
        <v>4186</v>
      </c>
      <c r="AJ657" t="s">
        <v>1559</v>
      </c>
      <c r="AL657" t="s">
        <v>4182</v>
      </c>
      <c r="AN657" t="s">
        <v>1560</v>
      </c>
      <c r="AO657" t="s">
        <v>1561</v>
      </c>
    </row>
    <row r="658" spans="1:41" hidden="1" x14ac:dyDescent="0.25">
      <c r="A658" s="79">
        <v>43987</v>
      </c>
      <c r="B658" s="80">
        <v>0.65427083333333336</v>
      </c>
      <c r="C658" t="s">
        <v>1543</v>
      </c>
      <c r="E658" t="s">
        <v>1571</v>
      </c>
      <c r="F658" t="s">
        <v>1546</v>
      </c>
      <c r="G658" t="s">
        <v>1547</v>
      </c>
      <c r="H658">
        <v>-6.96</v>
      </c>
      <c r="I658">
        <v>0</v>
      </c>
      <c r="J658">
        <v>-6.96</v>
      </c>
      <c r="K658" t="s">
        <v>1548</v>
      </c>
      <c r="M658" t="s">
        <v>4187</v>
      </c>
      <c r="P658" t="s">
        <v>4182</v>
      </c>
      <c r="Q658">
        <v>283849836317</v>
      </c>
      <c r="R658">
        <v>0</v>
      </c>
      <c r="S658">
        <v>0</v>
      </c>
      <c r="T658">
        <v>6.96</v>
      </c>
      <c r="Y658" t="s">
        <v>4180</v>
      </c>
      <c r="AA658" t="s">
        <v>4183</v>
      </c>
      <c r="AB658">
        <v>1</v>
      </c>
      <c r="AC658">
        <v>78139793059091</v>
      </c>
      <c r="AD658" s="81">
        <v>10658.06</v>
      </c>
      <c r="AL658" t="s">
        <v>4182</v>
      </c>
      <c r="AO658" t="s">
        <v>1573</v>
      </c>
    </row>
    <row r="659" spans="1:41" hidden="1" x14ac:dyDescent="0.25">
      <c r="A659" s="79">
        <v>43987</v>
      </c>
      <c r="B659" s="80">
        <v>0.6597453703703704</v>
      </c>
      <c r="C659" t="s">
        <v>1543</v>
      </c>
      <c r="D659" t="s">
        <v>4188</v>
      </c>
      <c r="E659" t="s">
        <v>1545</v>
      </c>
      <c r="F659" t="s">
        <v>1546</v>
      </c>
      <c r="G659" t="s">
        <v>1547</v>
      </c>
      <c r="H659">
        <v>129.19</v>
      </c>
      <c r="I659">
        <v>-4.05</v>
      </c>
      <c r="J659">
        <v>125.14</v>
      </c>
      <c r="K659" t="s">
        <v>1548</v>
      </c>
      <c r="L659" t="s">
        <v>1549</v>
      </c>
      <c r="M659" t="s">
        <v>4189</v>
      </c>
      <c r="N659" t="s">
        <v>4190</v>
      </c>
      <c r="O659" t="s">
        <v>1552</v>
      </c>
      <c r="P659" t="s">
        <v>4191</v>
      </c>
      <c r="Q659">
        <v>263818900297</v>
      </c>
      <c r="R659">
        <v>0</v>
      </c>
      <c r="S659">
        <v>0</v>
      </c>
      <c r="T659">
        <v>7.32</v>
      </c>
      <c r="AA659" t="s">
        <v>4192</v>
      </c>
      <c r="AB659">
        <v>1</v>
      </c>
      <c r="AC659">
        <v>644271587815415</v>
      </c>
      <c r="AD659" s="81">
        <v>10783.2</v>
      </c>
      <c r="AE659" t="s">
        <v>4193</v>
      </c>
      <c r="AG659" t="s">
        <v>4057</v>
      </c>
      <c r="AH659" t="s">
        <v>1831</v>
      </c>
      <c r="AI659" t="s">
        <v>4194</v>
      </c>
      <c r="AJ659" t="s">
        <v>1559</v>
      </c>
      <c r="AL659" t="s">
        <v>4191</v>
      </c>
      <c r="AM659" t="s">
        <v>4195</v>
      </c>
      <c r="AN659" t="s">
        <v>1560</v>
      </c>
      <c r="AO659" t="s">
        <v>1561</v>
      </c>
    </row>
    <row r="660" spans="1:41" hidden="1" x14ac:dyDescent="0.25">
      <c r="A660" s="79">
        <v>43987</v>
      </c>
      <c r="B660" s="80">
        <v>0.6597453703703704</v>
      </c>
      <c r="C660" t="s">
        <v>1543</v>
      </c>
      <c r="E660" t="s">
        <v>1571</v>
      </c>
      <c r="F660" t="s">
        <v>1546</v>
      </c>
      <c r="G660" t="s">
        <v>1547</v>
      </c>
      <c r="H660">
        <v>-7.32</v>
      </c>
      <c r="I660">
        <v>0</v>
      </c>
      <c r="J660">
        <v>-7.32</v>
      </c>
      <c r="K660" t="s">
        <v>1548</v>
      </c>
      <c r="M660" t="s">
        <v>4196</v>
      </c>
      <c r="P660" t="s">
        <v>4191</v>
      </c>
      <c r="Q660">
        <v>263818900297</v>
      </c>
      <c r="R660">
        <v>0</v>
      </c>
      <c r="S660">
        <v>0</v>
      </c>
      <c r="T660">
        <v>7.32</v>
      </c>
      <c r="Y660" t="s">
        <v>4189</v>
      </c>
      <c r="AA660" t="s">
        <v>4192</v>
      </c>
      <c r="AB660">
        <v>1</v>
      </c>
      <c r="AC660">
        <v>644271587815415</v>
      </c>
      <c r="AD660" s="81">
        <v>10775.88</v>
      </c>
      <c r="AL660" t="s">
        <v>4191</v>
      </c>
      <c r="AO660" t="s">
        <v>1573</v>
      </c>
    </row>
    <row r="661" spans="1:41" hidden="1" x14ac:dyDescent="0.25">
      <c r="A661" s="79">
        <v>44006</v>
      </c>
      <c r="B661" s="80">
        <v>0.41902777777777778</v>
      </c>
      <c r="C661" t="s">
        <v>1543</v>
      </c>
      <c r="D661" t="s">
        <v>11877</v>
      </c>
      <c r="E661" t="s">
        <v>1545</v>
      </c>
      <c r="F661" t="s">
        <v>1546</v>
      </c>
      <c r="G661" t="s">
        <v>1547</v>
      </c>
      <c r="H661" s="83">
        <v>114.8</v>
      </c>
      <c r="I661">
        <v>-3.63</v>
      </c>
      <c r="J661">
        <v>111.17</v>
      </c>
      <c r="K661" t="s">
        <v>1548</v>
      </c>
      <c r="L661" t="s">
        <v>1549</v>
      </c>
      <c r="M661" t="s">
        <v>11878</v>
      </c>
      <c r="N661" t="s">
        <v>11879</v>
      </c>
      <c r="O661" t="s">
        <v>1552</v>
      </c>
      <c r="P661" t="s">
        <v>11880</v>
      </c>
      <c r="Q661" s="86">
        <v>283720367400</v>
      </c>
      <c r="R661">
        <v>0</v>
      </c>
      <c r="S661">
        <v>0</v>
      </c>
      <c r="T661" s="83">
        <v>7.51</v>
      </c>
      <c r="AA661" t="s">
        <v>11881</v>
      </c>
      <c r="AB661">
        <v>1</v>
      </c>
      <c r="AC661">
        <v>3547040765051580</v>
      </c>
      <c r="AD661" s="81">
        <v>15317.75</v>
      </c>
      <c r="AE661" t="s">
        <v>11882</v>
      </c>
      <c r="AG661" t="s">
        <v>5870</v>
      </c>
      <c r="AH661" t="s">
        <v>1719</v>
      </c>
      <c r="AI661" t="s">
        <v>11883</v>
      </c>
      <c r="AJ661" t="s">
        <v>1559</v>
      </c>
      <c r="AL661" t="s">
        <v>11880</v>
      </c>
      <c r="AN661" t="s">
        <v>1560</v>
      </c>
      <c r="AO661" t="s">
        <v>1561</v>
      </c>
    </row>
    <row r="662" spans="1:41" hidden="1" x14ac:dyDescent="0.25">
      <c r="A662" s="79">
        <v>43987</v>
      </c>
      <c r="B662" s="80">
        <v>0.6882638888888889</v>
      </c>
      <c r="C662" t="s">
        <v>1543</v>
      </c>
      <c r="D662" t="s">
        <v>4206</v>
      </c>
      <c r="E662" t="s">
        <v>1545</v>
      </c>
      <c r="F662" t="s">
        <v>1546</v>
      </c>
      <c r="G662" t="s">
        <v>1547</v>
      </c>
      <c r="H662">
        <v>40.69</v>
      </c>
      <c r="I662">
        <v>-1.48</v>
      </c>
      <c r="J662">
        <v>39.21</v>
      </c>
      <c r="K662" t="s">
        <v>1548</v>
      </c>
      <c r="L662" t="s">
        <v>1549</v>
      </c>
      <c r="M662" t="s">
        <v>4207</v>
      </c>
      <c r="N662" t="s">
        <v>4208</v>
      </c>
      <c r="O662" t="s">
        <v>1552</v>
      </c>
      <c r="P662" t="s">
        <v>4209</v>
      </c>
      <c r="Q662">
        <v>254534203545</v>
      </c>
      <c r="R662">
        <v>0</v>
      </c>
      <c r="S662">
        <v>0</v>
      </c>
      <c r="T662">
        <v>2.66</v>
      </c>
      <c r="AA662" t="s">
        <v>4210</v>
      </c>
      <c r="AB662">
        <v>1</v>
      </c>
      <c r="AC662">
        <v>2437828214587650</v>
      </c>
      <c r="AD662" s="81">
        <v>10846.01</v>
      </c>
      <c r="AE662" t="s">
        <v>4211</v>
      </c>
      <c r="AG662" t="s">
        <v>4212</v>
      </c>
      <c r="AH662" t="s">
        <v>2131</v>
      </c>
      <c r="AI662" t="s">
        <v>4213</v>
      </c>
      <c r="AJ662" t="s">
        <v>1559</v>
      </c>
      <c r="AL662" t="s">
        <v>4209</v>
      </c>
      <c r="AN662" t="s">
        <v>1560</v>
      </c>
      <c r="AO662" t="s">
        <v>1561</v>
      </c>
    </row>
    <row r="663" spans="1:41" hidden="1" x14ac:dyDescent="0.25">
      <c r="A663" s="79">
        <v>43987</v>
      </c>
      <c r="B663" s="80">
        <v>0.6882638888888889</v>
      </c>
      <c r="C663" t="s">
        <v>1543</v>
      </c>
      <c r="E663" t="s">
        <v>1571</v>
      </c>
      <c r="F663" t="s">
        <v>1546</v>
      </c>
      <c r="G663" t="s">
        <v>1547</v>
      </c>
      <c r="H663">
        <v>-2.66</v>
      </c>
      <c r="I663">
        <v>0</v>
      </c>
      <c r="J663">
        <v>-2.66</v>
      </c>
      <c r="K663" t="s">
        <v>1548</v>
      </c>
      <c r="M663" t="s">
        <v>4214</v>
      </c>
      <c r="P663" t="s">
        <v>4209</v>
      </c>
      <c r="Q663">
        <v>254534203545</v>
      </c>
      <c r="R663">
        <v>0</v>
      </c>
      <c r="S663">
        <v>0</v>
      </c>
      <c r="T663">
        <v>2.66</v>
      </c>
      <c r="Y663" t="s">
        <v>4207</v>
      </c>
      <c r="AA663" t="s">
        <v>4210</v>
      </c>
      <c r="AB663">
        <v>1</v>
      </c>
      <c r="AC663">
        <v>2437828214587650</v>
      </c>
      <c r="AD663" s="81">
        <v>10843.35</v>
      </c>
      <c r="AL663" t="s">
        <v>4209</v>
      </c>
      <c r="AO663" t="s">
        <v>1573</v>
      </c>
    </row>
    <row r="664" spans="1:41" hidden="1" x14ac:dyDescent="0.25">
      <c r="A664" s="79">
        <v>43999</v>
      </c>
      <c r="B664" s="80">
        <v>0.37653935185185183</v>
      </c>
      <c r="C664" t="s">
        <v>1543</v>
      </c>
      <c r="D664" t="s">
        <v>9011</v>
      </c>
      <c r="E664" t="s">
        <v>1545</v>
      </c>
      <c r="F664" t="s">
        <v>1546</v>
      </c>
      <c r="G664" t="s">
        <v>1547</v>
      </c>
      <c r="H664" s="83">
        <v>-109.13</v>
      </c>
      <c r="I664">
        <v>0</v>
      </c>
      <c r="J664">
        <v>-109.13</v>
      </c>
      <c r="K664" t="s">
        <v>1549</v>
      </c>
      <c r="L664" t="s">
        <v>1548</v>
      </c>
      <c r="M664" t="s">
        <v>9012</v>
      </c>
      <c r="N664" t="s">
        <v>1714</v>
      </c>
      <c r="O664" t="s">
        <v>1552</v>
      </c>
      <c r="P664" t="s">
        <v>9013</v>
      </c>
      <c r="Q664" s="86">
        <v>190772824953</v>
      </c>
      <c r="R664">
        <v>0</v>
      </c>
      <c r="S664">
        <v>0</v>
      </c>
      <c r="T664" s="83">
        <v>7.14</v>
      </c>
      <c r="AA664" t="s">
        <v>9014</v>
      </c>
      <c r="AB664">
        <v>1</v>
      </c>
      <c r="AD664" s="81">
        <v>23196.52</v>
      </c>
      <c r="AE664" t="s">
        <v>1717</v>
      </c>
      <c r="AG664" t="s">
        <v>1718</v>
      </c>
      <c r="AH664" t="s">
        <v>1719</v>
      </c>
      <c r="AI664" t="s">
        <v>1720</v>
      </c>
      <c r="AJ664" t="s">
        <v>1559</v>
      </c>
      <c r="AK664" t="s">
        <v>1548</v>
      </c>
      <c r="AL664" t="s">
        <v>9013</v>
      </c>
      <c r="AN664" t="s">
        <v>1560</v>
      </c>
      <c r="AO664" t="s">
        <v>1573</v>
      </c>
    </row>
    <row r="665" spans="1:41" hidden="1" x14ac:dyDescent="0.25">
      <c r="A665" s="79">
        <v>43987</v>
      </c>
      <c r="B665" s="80">
        <v>0.69555555555555559</v>
      </c>
      <c r="C665" t="s">
        <v>1543</v>
      </c>
      <c r="D665" t="s">
        <v>4218</v>
      </c>
      <c r="E665" t="s">
        <v>1545</v>
      </c>
      <c r="F665" t="s">
        <v>1546</v>
      </c>
      <c r="G665" t="s">
        <v>1547</v>
      </c>
      <c r="H665">
        <v>75.02</v>
      </c>
      <c r="I665">
        <v>-2.48</v>
      </c>
      <c r="J665">
        <v>72.540000000000006</v>
      </c>
      <c r="K665" t="s">
        <v>1548</v>
      </c>
      <c r="L665" t="s">
        <v>1549</v>
      </c>
      <c r="M665" t="s">
        <v>4219</v>
      </c>
      <c r="N665" t="s">
        <v>4220</v>
      </c>
      <c r="O665" t="s">
        <v>1552</v>
      </c>
      <c r="P665" t="s">
        <v>4221</v>
      </c>
      <c r="Q665">
        <v>253972779213</v>
      </c>
      <c r="R665">
        <v>0</v>
      </c>
      <c r="S665">
        <v>0</v>
      </c>
      <c r="T665">
        <v>0</v>
      </c>
      <c r="AA665" t="s">
        <v>4222</v>
      </c>
      <c r="AB665">
        <v>1</v>
      </c>
      <c r="AC665">
        <v>3325740916420400</v>
      </c>
      <c r="AD665" s="81">
        <v>11121.35</v>
      </c>
      <c r="AE665" t="s">
        <v>4223</v>
      </c>
      <c r="AG665" t="s">
        <v>4224</v>
      </c>
      <c r="AH665" t="s">
        <v>2151</v>
      </c>
      <c r="AI665" t="s">
        <v>4225</v>
      </c>
      <c r="AJ665" t="s">
        <v>1559</v>
      </c>
      <c r="AL665" t="s">
        <v>4221</v>
      </c>
      <c r="AN665" t="s">
        <v>1560</v>
      </c>
      <c r="AO665" t="s">
        <v>1561</v>
      </c>
    </row>
    <row r="666" spans="1:41" hidden="1" x14ac:dyDescent="0.25">
      <c r="A666" s="79">
        <v>43987</v>
      </c>
      <c r="B666" s="80">
        <v>0.69631944444444438</v>
      </c>
      <c r="C666" t="s">
        <v>1543</v>
      </c>
      <c r="D666" t="s">
        <v>4226</v>
      </c>
      <c r="E666" t="s">
        <v>1545</v>
      </c>
      <c r="F666" t="s">
        <v>1546</v>
      </c>
      <c r="G666" t="s">
        <v>1547</v>
      </c>
      <c r="H666">
        <v>101.67</v>
      </c>
      <c r="I666">
        <v>-3.25</v>
      </c>
      <c r="J666">
        <v>98.42</v>
      </c>
      <c r="K666" t="s">
        <v>1548</v>
      </c>
      <c r="L666" t="s">
        <v>1549</v>
      </c>
      <c r="M666" t="s">
        <v>4227</v>
      </c>
      <c r="N666" t="s">
        <v>4228</v>
      </c>
      <c r="O666" t="s">
        <v>1552</v>
      </c>
      <c r="P666" t="s">
        <v>4229</v>
      </c>
      <c r="Q666">
        <v>264095225092</v>
      </c>
      <c r="R666">
        <v>0</v>
      </c>
      <c r="S666">
        <v>0</v>
      </c>
      <c r="T666">
        <v>6.65</v>
      </c>
      <c r="AA666" t="s">
        <v>4230</v>
      </c>
      <c r="AB666">
        <v>1</v>
      </c>
      <c r="AC666">
        <v>1591337169334700</v>
      </c>
      <c r="AD666" s="81">
        <v>11219.77</v>
      </c>
      <c r="AE666" t="s">
        <v>4231</v>
      </c>
      <c r="AG666" t="s">
        <v>4232</v>
      </c>
      <c r="AH666" t="s">
        <v>4233</v>
      </c>
      <c r="AI666" t="s">
        <v>4234</v>
      </c>
      <c r="AJ666" t="s">
        <v>1559</v>
      </c>
      <c r="AL666" t="s">
        <v>4229</v>
      </c>
      <c r="AN666" t="s">
        <v>1560</v>
      </c>
      <c r="AO666" t="s">
        <v>1561</v>
      </c>
    </row>
    <row r="667" spans="1:41" hidden="1" x14ac:dyDescent="0.25">
      <c r="A667" s="79">
        <v>43987</v>
      </c>
      <c r="B667" s="80">
        <v>0.69631944444444438</v>
      </c>
      <c r="C667" t="s">
        <v>1543</v>
      </c>
      <c r="E667" t="s">
        <v>1571</v>
      </c>
      <c r="F667" t="s">
        <v>1546</v>
      </c>
      <c r="G667" t="s">
        <v>1547</v>
      </c>
      <c r="H667">
        <v>-6.65</v>
      </c>
      <c r="I667">
        <v>0</v>
      </c>
      <c r="J667">
        <v>-6.65</v>
      </c>
      <c r="K667" t="s">
        <v>1548</v>
      </c>
      <c r="M667" t="s">
        <v>4235</v>
      </c>
      <c r="P667" t="s">
        <v>4229</v>
      </c>
      <c r="Q667">
        <v>264095225092</v>
      </c>
      <c r="R667">
        <v>0</v>
      </c>
      <c r="S667">
        <v>0</v>
      </c>
      <c r="T667">
        <v>6.65</v>
      </c>
      <c r="Y667" t="s">
        <v>4227</v>
      </c>
      <c r="AA667" t="s">
        <v>4230</v>
      </c>
      <c r="AB667">
        <v>1</v>
      </c>
      <c r="AC667">
        <v>1591337169334700</v>
      </c>
      <c r="AD667" s="81">
        <v>11213.12</v>
      </c>
      <c r="AL667" t="s">
        <v>4229</v>
      </c>
      <c r="AO667" t="s">
        <v>1573</v>
      </c>
    </row>
    <row r="668" spans="1:41" hidden="1" x14ac:dyDescent="0.25">
      <c r="A668" s="79">
        <v>43987</v>
      </c>
      <c r="B668" s="80">
        <v>0.7106365740740741</v>
      </c>
      <c r="C668" t="s">
        <v>1543</v>
      </c>
      <c r="D668" t="s">
        <v>4236</v>
      </c>
      <c r="E668" t="s">
        <v>1545</v>
      </c>
      <c r="F668" t="s">
        <v>1546</v>
      </c>
      <c r="G668" t="s">
        <v>1547</v>
      </c>
      <c r="H668">
        <v>74.430000000000007</v>
      </c>
      <c r="I668">
        <v>-2.46</v>
      </c>
      <c r="J668">
        <v>71.97</v>
      </c>
      <c r="K668" t="s">
        <v>1548</v>
      </c>
      <c r="L668" t="s">
        <v>1549</v>
      </c>
      <c r="M668" t="s">
        <v>4237</v>
      </c>
      <c r="N668" t="s">
        <v>4238</v>
      </c>
      <c r="O668" t="s">
        <v>1552</v>
      </c>
      <c r="P668" t="s">
        <v>4239</v>
      </c>
      <c r="Q668">
        <v>264719950354</v>
      </c>
      <c r="R668">
        <v>0</v>
      </c>
      <c r="S668">
        <v>0</v>
      </c>
      <c r="T668">
        <v>4.38</v>
      </c>
      <c r="AA668" t="s">
        <v>4240</v>
      </c>
      <c r="AB668">
        <v>1</v>
      </c>
      <c r="AC668">
        <v>5047884060361970</v>
      </c>
      <c r="AD668" s="81">
        <v>11285.09</v>
      </c>
      <c r="AE668" t="s">
        <v>4241</v>
      </c>
      <c r="AG668" t="s">
        <v>4242</v>
      </c>
      <c r="AH668" t="s">
        <v>2034</v>
      </c>
      <c r="AI668" t="s">
        <v>4243</v>
      </c>
      <c r="AJ668" t="s">
        <v>1559</v>
      </c>
      <c r="AL668" t="s">
        <v>4239</v>
      </c>
      <c r="AN668" t="s">
        <v>1560</v>
      </c>
      <c r="AO668" t="s">
        <v>1561</v>
      </c>
    </row>
    <row r="669" spans="1:41" hidden="1" x14ac:dyDescent="0.25">
      <c r="A669" s="79">
        <v>43987</v>
      </c>
      <c r="B669" s="80">
        <v>0.7106365740740741</v>
      </c>
      <c r="C669" t="s">
        <v>1543</v>
      </c>
      <c r="E669" t="s">
        <v>1571</v>
      </c>
      <c r="F669" t="s">
        <v>1546</v>
      </c>
      <c r="G669" t="s">
        <v>1547</v>
      </c>
      <c r="H669">
        <v>-4.38</v>
      </c>
      <c r="I669">
        <v>0</v>
      </c>
      <c r="J669">
        <v>-4.38</v>
      </c>
      <c r="K669" t="s">
        <v>1548</v>
      </c>
      <c r="M669" t="s">
        <v>4244</v>
      </c>
      <c r="P669" t="s">
        <v>4239</v>
      </c>
      <c r="Q669">
        <v>264719950354</v>
      </c>
      <c r="R669">
        <v>0</v>
      </c>
      <c r="S669">
        <v>0</v>
      </c>
      <c r="T669">
        <v>4.38</v>
      </c>
      <c r="Y669" t="s">
        <v>4237</v>
      </c>
      <c r="AA669" t="s">
        <v>4240</v>
      </c>
      <c r="AB669">
        <v>1</v>
      </c>
      <c r="AC669">
        <v>5047884060361970</v>
      </c>
      <c r="AD669" s="81">
        <v>11280.71</v>
      </c>
      <c r="AL669" t="s">
        <v>4239</v>
      </c>
      <c r="AO669" t="s">
        <v>1573</v>
      </c>
    </row>
    <row r="670" spans="1:41" hidden="1" x14ac:dyDescent="0.25">
      <c r="A670" s="79">
        <v>43987</v>
      </c>
      <c r="B670" s="80">
        <v>0.74476851851851855</v>
      </c>
      <c r="C670" t="s">
        <v>1543</v>
      </c>
      <c r="D670" t="s">
        <v>4245</v>
      </c>
      <c r="E670" t="s">
        <v>1545</v>
      </c>
      <c r="F670" t="s">
        <v>1546</v>
      </c>
      <c r="G670" t="s">
        <v>1547</v>
      </c>
      <c r="H670">
        <v>102.64</v>
      </c>
      <c r="I670">
        <v>-3.28</v>
      </c>
      <c r="J670">
        <v>99.36</v>
      </c>
      <c r="K670" t="s">
        <v>1548</v>
      </c>
      <c r="L670" t="s">
        <v>1549</v>
      </c>
      <c r="M670" t="s">
        <v>4246</v>
      </c>
      <c r="N670" t="s">
        <v>4247</v>
      </c>
      <c r="O670" t="s">
        <v>1552</v>
      </c>
      <c r="P670" t="s">
        <v>4248</v>
      </c>
      <c r="Q670">
        <v>264689976378</v>
      </c>
      <c r="R670">
        <v>0</v>
      </c>
      <c r="S670">
        <v>0</v>
      </c>
      <c r="T670">
        <v>7.6</v>
      </c>
      <c r="AA670" t="s">
        <v>4249</v>
      </c>
      <c r="AB670">
        <v>1</v>
      </c>
      <c r="AC670">
        <v>1148757273072690</v>
      </c>
      <c r="AD670" s="81">
        <v>11380.07</v>
      </c>
      <c r="AE670" t="s">
        <v>4250</v>
      </c>
      <c r="AG670" t="s">
        <v>4251</v>
      </c>
      <c r="AH670" t="s">
        <v>1569</v>
      </c>
      <c r="AI670" t="s">
        <v>4252</v>
      </c>
      <c r="AJ670" t="s">
        <v>1559</v>
      </c>
      <c r="AL670" t="s">
        <v>4248</v>
      </c>
      <c r="AN670" t="s">
        <v>1560</v>
      </c>
      <c r="AO670" t="s">
        <v>1561</v>
      </c>
    </row>
    <row r="671" spans="1:41" hidden="1" x14ac:dyDescent="0.25">
      <c r="A671" s="79">
        <v>43987</v>
      </c>
      <c r="B671" s="80">
        <v>0.74476851851851855</v>
      </c>
      <c r="C671" t="s">
        <v>1543</v>
      </c>
      <c r="E671" t="s">
        <v>1571</v>
      </c>
      <c r="F671" t="s">
        <v>1546</v>
      </c>
      <c r="G671" t="s">
        <v>1547</v>
      </c>
      <c r="H671">
        <v>-7.6</v>
      </c>
      <c r="I671">
        <v>0</v>
      </c>
      <c r="J671">
        <v>-7.6</v>
      </c>
      <c r="K671" t="s">
        <v>1548</v>
      </c>
      <c r="M671" t="s">
        <v>4253</v>
      </c>
      <c r="P671" t="s">
        <v>4248</v>
      </c>
      <c r="Q671">
        <v>264689976378</v>
      </c>
      <c r="R671">
        <v>0</v>
      </c>
      <c r="S671">
        <v>0</v>
      </c>
      <c r="T671">
        <v>7.6</v>
      </c>
      <c r="Y671" t="s">
        <v>4246</v>
      </c>
      <c r="AA671" t="s">
        <v>4249</v>
      </c>
      <c r="AB671">
        <v>1</v>
      </c>
      <c r="AC671">
        <v>1148757273072690</v>
      </c>
      <c r="AD671" s="81">
        <v>11372.47</v>
      </c>
      <c r="AL671" t="s">
        <v>4248</v>
      </c>
      <c r="AO671" t="s">
        <v>1573</v>
      </c>
    </row>
    <row r="672" spans="1:41" hidden="1" x14ac:dyDescent="0.25">
      <c r="A672" s="79">
        <v>43987</v>
      </c>
      <c r="B672" s="80">
        <v>0.7490162037037037</v>
      </c>
      <c r="C672" t="s">
        <v>1543</v>
      </c>
      <c r="D672" t="s">
        <v>4254</v>
      </c>
      <c r="E672" t="s">
        <v>1545</v>
      </c>
      <c r="F672" t="s">
        <v>1546</v>
      </c>
      <c r="G672" t="s">
        <v>1547</v>
      </c>
      <c r="H672">
        <v>49.18</v>
      </c>
      <c r="I672">
        <v>-1.73</v>
      </c>
      <c r="J672">
        <v>47.45</v>
      </c>
      <c r="K672" t="s">
        <v>1548</v>
      </c>
      <c r="L672" t="s">
        <v>1549</v>
      </c>
      <c r="M672" t="s">
        <v>4255</v>
      </c>
      <c r="N672" t="s">
        <v>4256</v>
      </c>
      <c r="O672" t="s">
        <v>1552</v>
      </c>
      <c r="P672" t="s">
        <v>4257</v>
      </c>
      <c r="Q672">
        <v>264525229177</v>
      </c>
      <c r="R672">
        <v>0</v>
      </c>
      <c r="S672">
        <v>0</v>
      </c>
      <c r="T672">
        <v>3.27</v>
      </c>
      <c r="AA672" t="s">
        <v>4258</v>
      </c>
      <c r="AB672">
        <v>1</v>
      </c>
      <c r="AD672" s="81">
        <v>11419.92</v>
      </c>
      <c r="AE672" t="s">
        <v>4259</v>
      </c>
      <c r="AG672" t="s">
        <v>4260</v>
      </c>
      <c r="AH672" t="s">
        <v>2919</v>
      </c>
      <c r="AI672" t="s">
        <v>4261</v>
      </c>
      <c r="AJ672" t="s">
        <v>1559</v>
      </c>
      <c r="AK672">
        <v>6518909548</v>
      </c>
      <c r="AL672" t="s">
        <v>4257</v>
      </c>
      <c r="AN672" t="s">
        <v>1560</v>
      </c>
      <c r="AO672" t="s">
        <v>1561</v>
      </c>
    </row>
    <row r="673" spans="1:41" hidden="1" x14ac:dyDescent="0.25">
      <c r="A673" s="79">
        <v>43987</v>
      </c>
      <c r="B673" s="80">
        <v>0.7490162037037037</v>
      </c>
      <c r="C673" t="s">
        <v>1543</v>
      </c>
      <c r="E673" t="s">
        <v>1571</v>
      </c>
      <c r="F673" t="s">
        <v>1546</v>
      </c>
      <c r="G673" t="s">
        <v>1547</v>
      </c>
      <c r="H673">
        <v>-3.27</v>
      </c>
      <c r="I673">
        <v>0</v>
      </c>
      <c r="J673">
        <v>-3.27</v>
      </c>
      <c r="K673" t="s">
        <v>1548</v>
      </c>
      <c r="M673" t="s">
        <v>4262</v>
      </c>
      <c r="P673" t="s">
        <v>4257</v>
      </c>
      <c r="Q673">
        <v>264525229177</v>
      </c>
      <c r="R673">
        <v>0</v>
      </c>
      <c r="S673">
        <v>0</v>
      </c>
      <c r="T673">
        <v>3.27</v>
      </c>
      <c r="Y673" t="s">
        <v>4255</v>
      </c>
      <c r="AA673" t="s">
        <v>4258</v>
      </c>
      <c r="AB673">
        <v>1</v>
      </c>
      <c r="AD673" s="81">
        <v>11416.65</v>
      </c>
      <c r="AL673" t="s">
        <v>4257</v>
      </c>
      <c r="AO673" t="s">
        <v>1573</v>
      </c>
    </row>
    <row r="674" spans="1:41" hidden="1" x14ac:dyDescent="0.25">
      <c r="A674" s="79">
        <v>43987</v>
      </c>
      <c r="B674" s="80">
        <v>0.75237268518518519</v>
      </c>
      <c r="C674" t="s">
        <v>1543</v>
      </c>
      <c r="D674" t="s">
        <v>4263</v>
      </c>
      <c r="E674" t="s">
        <v>1545</v>
      </c>
      <c r="F674" t="s">
        <v>1546</v>
      </c>
      <c r="G674" t="s">
        <v>1547</v>
      </c>
      <c r="H674">
        <v>124.22</v>
      </c>
      <c r="I674">
        <v>-3.9</v>
      </c>
      <c r="J674">
        <v>120.32</v>
      </c>
      <c r="K674" t="s">
        <v>1548</v>
      </c>
      <c r="L674" t="s">
        <v>1549</v>
      </c>
      <c r="M674" t="s">
        <v>4264</v>
      </c>
      <c r="N674" t="s">
        <v>4265</v>
      </c>
      <c r="O674" t="s">
        <v>1552</v>
      </c>
      <c r="P674" t="s">
        <v>4266</v>
      </c>
      <c r="Q674">
        <v>254600449167</v>
      </c>
      <c r="R674">
        <v>0</v>
      </c>
      <c r="S674">
        <v>0</v>
      </c>
      <c r="T674">
        <v>9.1999999999999993</v>
      </c>
      <c r="AA674" t="s">
        <v>4267</v>
      </c>
      <c r="AB674">
        <v>1</v>
      </c>
      <c r="AD674" s="81">
        <v>11536.97</v>
      </c>
      <c r="AE674" t="s">
        <v>4268</v>
      </c>
      <c r="AG674" t="s">
        <v>4269</v>
      </c>
      <c r="AH674" t="s">
        <v>2024</v>
      </c>
      <c r="AI674" t="s">
        <v>4270</v>
      </c>
      <c r="AJ674" t="s">
        <v>1559</v>
      </c>
      <c r="AK674">
        <v>6077449644</v>
      </c>
      <c r="AL674" t="s">
        <v>4266</v>
      </c>
      <c r="AN674" t="s">
        <v>1560</v>
      </c>
      <c r="AO674" t="s">
        <v>1561</v>
      </c>
    </row>
    <row r="675" spans="1:41" hidden="1" x14ac:dyDescent="0.25">
      <c r="A675" s="79">
        <v>43987</v>
      </c>
      <c r="B675" s="80">
        <v>0.75237268518518519</v>
      </c>
      <c r="C675" t="s">
        <v>1543</v>
      </c>
      <c r="E675" t="s">
        <v>1571</v>
      </c>
      <c r="F675" t="s">
        <v>1546</v>
      </c>
      <c r="G675" t="s">
        <v>1547</v>
      </c>
      <c r="H675">
        <v>-9.1999999999999993</v>
      </c>
      <c r="I675">
        <v>0</v>
      </c>
      <c r="J675">
        <v>-9.1999999999999993</v>
      </c>
      <c r="K675" t="s">
        <v>1548</v>
      </c>
      <c r="M675" t="s">
        <v>4271</v>
      </c>
      <c r="P675" t="s">
        <v>4266</v>
      </c>
      <c r="Q675">
        <v>254600449167</v>
      </c>
      <c r="R675">
        <v>0</v>
      </c>
      <c r="S675">
        <v>0</v>
      </c>
      <c r="T675">
        <v>9.1999999999999993</v>
      </c>
      <c r="Y675" t="s">
        <v>4264</v>
      </c>
      <c r="AA675" t="s">
        <v>4267</v>
      </c>
      <c r="AB675">
        <v>1</v>
      </c>
      <c r="AD675" s="81">
        <v>11527.77</v>
      </c>
      <c r="AL675" t="s">
        <v>4266</v>
      </c>
      <c r="AO675" t="s">
        <v>1573</v>
      </c>
    </row>
    <row r="676" spans="1:41" hidden="1" x14ac:dyDescent="0.25">
      <c r="A676" s="79">
        <v>43987</v>
      </c>
      <c r="B676" s="80">
        <v>0.75741898148148146</v>
      </c>
      <c r="C676" t="s">
        <v>1543</v>
      </c>
      <c r="D676" t="s">
        <v>4272</v>
      </c>
      <c r="E676" t="s">
        <v>1545</v>
      </c>
      <c r="F676" t="s">
        <v>1546</v>
      </c>
      <c r="G676" t="s">
        <v>1547</v>
      </c>
      <c r="H676">
        <v>55.91</v>
      </c>
      <c r="I676">
        <v>-1.92</v>
      </c>
      <c r="J676">
        <v>53.99</v>
      </c>
      <c r="K676" t="s">
        <v>1548</v>
      </c>
      <c r="L676" t="s">
        <v>1549</v>
      </c>
      <c r="M676" t="s">
        <v>4273</v>
      </c>
      <c r="N676" t="s">
        <v>4274</v>
      </c>
      <c r="O676" t="s">
        <v>1552</v>
      </c>
      <c r="P676" t="s">
        <v>4275</v>
      </c>
      <c r="Q676">
        <v>263902074935</v>
      </c>
      <c r="R676">
        <v>0</v>
      </c>
      <c r="S676">
        <v>0</v>
      </c>
      <c r="T676">
        <v>0</v>
      </c>
      <c r="AA676" t="s">
        <v>4276</v>
      </c>
      <c r="AB676">
        <v>1</v>
      </c>
      <c r="AC676">
        <v>3750369804038590</v>
      </c>
      <c r="AD676" s="81">
        <v>11581.76</v>
      </c>
      <c r="AE676" t="s">
        <v>4277</v>
      </c>
      <c r="AG676" t="s">
        <v>4278</v>
      </c>
      <c r="AH676" t="s">
        <v>1804</v>
      </c>
      <c r="AI676" t="s">
        <v>4279</v>
      </c>
      <c r="AJ676" t="s">
        <v>1559</v>
      </c>
      <c r="AL676" t="s">
        <v>4275</v>
      </c>
      <c r="AN676" t="s">
        <v>1560</v>
      </c>
      <c r="AO676" t="s">
        <v>1561</v>
      </c>
    </row>
    <row r="677" spans="1:41" hidden="1" x14ac:dyDescent="0.25">
      <c r="A677" s="79">
        <v>43987</v>
      </c>
      <c r="B677" s="80">
        <v>0.78781249999999992</v>
      </c>
      <c r="C677" t="s">
        <v>1543</v>
      </c>
      <c r="D677" t="s">
        <v>4280</v>
      </c>
      <c r="E677" t="s">
        <v>1545</v>
      </c>
      <c r="F677" t="s">
        <v>1546</v>
      </c>
      <c r="G677" t="s">
        <v>1547</v>
      </c>
      <c r="H677" s="81">
        <v>1266.71</v>
      </c>
      <c r="I677">
        <v>-37.03</v>
      </c>
      <c r="J677" s="81">
        <v>1229.68</v>
      </c>
      <c r="K677" t="s">
        <v>1548</v>
      </c>
      <c r="L677" t="s">
        <v>1549</v>
      </c>
      <c r="M677" t="s">
        <v>4281</v>
      </c>
      <c r="N677" t="s">
        <v>4282</v>
      </c>
      <c r="O677" t="s">
        <v>1552</v>
      </c>
      <c r="P677" t="s">
        <v>4283</v>
      </c>
      <c r="Q677">
        <v>264624446771</v>
      </c>
      <c r="R677">
        <v>0</v>
      </c>
      <c r="S677">
        <v>0</v>
      </c>
      <c r="T677">
        <v>71.7</v>
      </c>
      <c r="AA677" t="s">
        <v>4284</v>
      </c>
      <c r="AB677">
        <v>1</v>
      </c>
      <c r="AC677">
        <v>1969244928312060</v>
      </c>
      <c r="AD677" s="81">
        <v>12811.44</v>
      </c>
      <c r="AE677" t="s">
        <v>4285</v>
      </c>
      <c r="AG677" t="s">
        <v>3514</v>
      </c>
      <c r="AH677" t="s">
        <v>1674</v>
      </c>
      <c r="AI677" t="s">
        <v>4286</v>
      </c>
      <c r="AJ677" t="s">
        <v>1559</v>
      </c>
      <c r="AL677" t="s">
        <v>4283</v>
      </c>
      <c r="AN677" t="s">
        <v>1560</v>
      </c>
      <c r="AO677" t="s">
        <v>1561</v>
      </c>
    </row>
    <row r="678" spans="1:41" hidden="1" x14ac:dyDescent="0.25">
      <c r="A678" s="79">
        <v>43987</v>
      </c>
      <c r="B678" s="80">
        <v>0.78781249999999992</v>
      </c>
      <c r="C678" t="s">
        <v>1543</v>
      </c>
      <c r="E678" t="s">
        <v>1571</v>
      </c>
      <c r="F678" t="s">
        <v>1546</v>
      </c>
      <c r="G678" t="s">
        <v>1547</v>
      </c>
      <c r="H678">
        <v>-71.7</v>
      </c>
      <c r="I678">
        <v>0</v>
      </c>
      <c r="J678">
        <v>-71.7</v>
      </c>
      <c r="K678" t="s">
        <v>1548</v>
      </c>
      <c r="M678" t="s">
        <v>4287</v>
      </c>
      <c r="P678" t="s">
        <v>4283</v>
      </c>
      <c r="Q678">
        <v>264624446771</v>
      </c>
      <c r="R678">
        <v>0</v>
      </c>
      <c r="S678">
        <v>0</v>
      </c>
      <c r="T678">
        <v>71.7</v>
      </c>
      <c r="Y678" t="s">
        <v>4281</v>
      </c>
      <c r="AA678" t="s">
        <v>4284</v>
      </c>
      <c r="AB678">
        <v>1</v>
      </c>
      <c r="AC678">
        <v>1969244928312060</v>
      </c>
      <c r="AD678" s="81">
        <v>12739.74</v>
      </c>
      <c r="AL678" t="s">
        <v>4283</v>
      </c>
      <c r="AO678" t="s">
        <v>1573</v>
      </c>
    </row>
    <row r="679" spans="1:41" hidden="1" x14ac:dyDescent="0.25">
      <c r="A679" s="79">
        <v>43987</v>
      </c>
      <c r="B679" s="80">
        <v>0.78883101851851845</v>
      </c>
      <c r="C679" t="s">
        <v>1543</v>
      </c>
      <c r="D679" t="s">
        <v>4197</v>
      </c>
      <c r="E679" t="s">
        <v>1545</v>
      </c>
      <c r="F679" t="s">
        <v>1546</v>
      </c>
      <c r="G679" t="s">
        <v>1547</v>
      </c>
      <c r="H679" s="83">
        <v>108.12</v>
      </c>
      <c r="I679">
        <v>-3.44</v>
      </c>
      <c r="J679">
        <v>104.68</v>
      </c>
      <c r="K679" t="s">
        <v>1548</v>
      </c>
      <c r="L679" t="s">
        <v>1549</v>
      </c>
      <c r="M679" t="s">
        <v>4288</v>
      </c>
      <c r="N679" t="s">
        <v>4199</v>
      </c>
      <c r="O679" t="s">
        <v>1552</v>
      </c>
      <c r="P679" t="s">
        <v>4289</v>
      </c>
      <c r="Q679" s="86">
        <v>264727198843</v>
      </c>
      <c r="R679">
        <v>0</v>
      </c>
      <c r="S679">
        <v>0</v>
      </c>
      <c r="T679" s="83">
        <v>7.07</v>
      </c>
      <c r="AA679" t="s">
        <v>4290</v>
      </c>
      <c r="AB679">
        <v>1</v>
      </c>
      <c r="AD679" s="81">
        <v>12844.42</v>
      </c>
      <c r="AE679" t="s">
        <v>4202</v>
      </c>
      <c r="AF679" t="s">
        <v>4203</v>
      </c>
      <c r="AG679" t="s">
        <v>4204</v>
      </c>
      <c r="AH679" t="s">
        <v>1719</v>
      </c>
      <c r="AI679" t="s">
        <v>4205</v>
      </c>
      <c r="AJ679" t="s">
        <v>1559</v>
      </c>
      <c r="AK679">
        <v>9548565563</v>
      </c>
      <c r="AL679" t="s">
        <v>4289</v>
      </c>
      <c r="AN679" t="s">
        <v>1560</v>
      </c>
      <c r="AO679" t="s">
        <v>1561</v>
      </c>
    </row>
    <row r="680" spans="1:41" hidden="1" x14ac:dyDescent="0.25">
      <c r="A680" s="79">
        <v>43999</v>
      </c>
      <c r="B680" s="80">
        <v>0.86204861111111108</v>
      </c>
      <c r="C680" t="s">
        <v>1543</v>
      </c>
      <c r="D680" t="s">
        <v>9377</v>
      </c>
      <c r="E680" t="s">
        <v>1545</v>
      </c>
      <c r="F680" t="s">
        <v>1546</v>
      </c>
      <c r="G680" t="s">
        <v>1547</v>
      </c>
      <c r="H680" s="83">
        <v>105.91</v>
      </c>
      <c r="I680">
        <v>-3.37</v>
      </c>
      <c r="J680">
        <v>102.54</v>
      </c>
      <c r="K680" t="s">
        <v>1548</v>
      </c>
      <c r="L680" t="s">
        <v>1549</v>
      </c>
      <c r="M680" t="s">
        <v>9378</v>
      </c>
      <c r="N680" t="s">
        <v>9379</v>
      </c>
      <c r="O680" t="s">
        <v>1552</v>
      </c>
      <c r="P680" t="s">
        <v>9380</v>
      </c>
      <c r="Q680" s="86">
        <v>264433077975</v>
      </c>
      <c r="R680">
        <v>0</v>
      </c>
      <c r="S680">
        <v>0</v>
      </c>
      <c r="T680" s="83">
        <v>6.93</v>
      </c>
      <c r="AA680" t="s">
        <v>9381</v>
      </c>
      <c r="AB680">
        <v>1</v>
      </c>
      <c r="AC680">
        <v>307615205826253</v>
      </c>
      <c r="AD680" s="81">
        <v>21687.5</v>
      </c>
      <c r="AE680" t="s">
        <v>9382</v>
      </c>
      <c r="AG680" t="s">
        <v>3286</v>
      </c>
      <c r="AH680" t="s">
        <v>1719</v>
      </c>
      <c r="AI680" t="s">
        <v>9383</v>
      </c>
      <c r="AJ680" t="s">
        <v>1559</v>
      </c>
      <c r="AL680" t="s">
        <v>9380</v>
      </c>
      <c r="AN680" t="s">
        <v>1560</v>
      </c>
      <c r="AO680" t="s">
        <v>1561</v>
      </c>
    </row>
    <row r="681" spans="1:41" hidden="1" x14ac:dyDescent="0.25">
      <c r="A681" s="79">
        <v>43987</v>
      </c>
      <c r="B681" s="80">
        <v>0.82482638888888893</v>
      </c>
      <c r="C681" t="s">
        <v>1543</v>
      </c>
      <c r="D681" t="s">
        <v>4294</v>
      </c>
      <c r="E681" t="s">
        <v>1545</v>
      </c>
      <c r="F681" t="s">
        <v>1546</v>
      </c>
      <c r="G681" t="s">
        <v>1547</v>
      </c>
      <c r="H681">
        <v>514.23</v>
      </c>
      <c r="I681">
        <v>-15.21</v>
      </c>
      <c r="J681">
        <v>499.02</v>
      </c>
      <c r="K681" t="s">
        <v>1548</v>
      </c>
      <c r="L681" t="s">
        <v>1549</v>
      </c>
      <c r="M681" t="s">
        <v>4295</v>
      </c>
      <c r="N681" t="s">
        <v>4296</v>
      </c>
      <c r="O681" t="s">
        <v>1552</v>
      </c>
      <c r="P681" t="s">
        <v>4297</v>
      </c>
      <c r="Q681">
        <v>283849887950</v>
      </c>
      <c r="R681">
        <v>0</v>
      </c>
      <c r="S681">
        <v>0</v>
      </c>
      <c r="T681">
        <v>39.19</v>
      </c>
      <c r="AA681" t="s">
        <v>4298</v>
      </c>
      <c r="AB681">
        <v>1</v>
      </c>
      <c r="AC681">
        <v>1857926998905600</v>
      </c>
      <c r="AD681" s="81">
        <v>13373.29</v>
      </c>
      <c r="AE681" t="s">
        <v>4299</v>
      </c>
      <c r="AG681" t="s">
        <v>4300</v>
      </c>
      <c r="AH681" t="s">
        <v>1582</v>
      </c>
      <c r="AI681" t="s">
        <v>4301</v>
      </c>
      <c r="AJ681" t="s">
        <v>1559</v>
      </c>
      <c r="AL681" t="s">
        <v>4297</v>
      </c>
      <c r="AN681" t="s">
        <v>1560</v>
      </c>
      <c r="AO681" t="s">
        <v>1561</v>
      </c>
    </row>
    <row r="682" spans="1:41" hidden="1" x14ac:dyDescent="0.25">
      <c r="A682" s="79">
        <v>43987</v>
      </c>
      <c r="B682" s="80">
        <v>0.82482638888888893</v>
      </c>
      <c r="C682" t="s">
        <v>1543</v>
      </c>
      <c r="E682" t="s">
        <v>1571</v>
      </c>
      <c r="F682" t="s">
        <v>1546</v>
      </c>
      <c r="G682" t="s">
        <v>1547</v>
      </c>
      <c r="H682">
        <v>-39.19</v>
      </c>
      <c r="I682">
        <v>0</v>
      </c>
      <c r="J682">
        <v>-39.19</v>
      </c>
      <c r="K682" t="s">
        <v>1548</v>
      </c>
      <c r="M682" t="s">
        <v>4302</v>
      </c>
      <c r="P682" t="s">
        <v>4297</v>
      </c>
      <c r="Q682">
        <v>283849887950</v>
      </c>
      <c r="R682">
        <v>0</v>
      </c>
      <c r="S682">
        <v>0</v>
      </c>
      <c r="T682">
        <v>39.19</v>
      </c>
      <c r="Y682" t="s">
        <v>4295</v>
      </c>
      <c r="AA682" t="s">
        <v>4298</v>
      </c>
      <c r="AB682">
        <v>1</v>
      </c>
      <c r="AC682">
        <v>1857926998905600</v>
      </c>
      <c r="AD682" s="81">
        <v>13334.1</v>
      </c>
      <c r="AL682" t="s">
        <v>4297</v>
      </c>
      <c r="AO682" t="s">
        <v>1573</v>
      </c>
    </row>
    <row r="683" spans="1:41" hidden="1" x14ac:dyDescent="0.25">
      <c r="A683" s="79">
        <v>43987</v>
      </c>
      <c r="B683" s="80">
        <v>0.8278240740740741</v>
      </c>
      <c r="C683" t="s">
        <v>1543</v>
      </c>
      <c r="D683" t="s">
        <v>4303</v>
      </c>
      <c r="E683" t="s">
        <v>1545</v>
      </c>
      <c r="F683" t="s">
        <v>1546</v>
      </c>
      <c r="G683" t="s">
        <v>1547</v>
      </c>
      <c r="H683">
        <v>822.4</v>
      </c>
      <c r="I683">
        <v>-24.15</v>
      </c>
      <c r="J683">
        <v>798.25</v>
      </c>
      <c r="K683" t="s">
        <v>1548</v>
      </c>
      <c r="L683" t="s">
        <v>1549</v>
      </c>
      <c r="M683" t="s">
        <v>4304</v>
      </c>
      <c r="N683" t="s">
        <v>4305</v>
      </c>
      <c r="O683" t="s">
        <v>1552</v>
      </c>
      <c r="P683" t="s">
        <v>4306</v>
      </c>
      <c r="Q683">
        <v>283178024259</v>
      </c>
      <c r="R683">
        <v>0</v>
      </c>
      <c r="S683">
        <v>0</v>
      </c>
      <c r="T683">
        <v>56.49</v>
      </c>
      <c r="AA683" t="s">
        <v>4307</v>
      </c>
      <c r="AB683">
        <v>1</v>
      </c>
      <c r="AC683">
        <v>1765786551807430</v>
      </c>
      <c r="AD683" s="81">
        <v>14132.35</v>
      </c>
      <c r="AE683" t="s">
        <v>4308</v>
      </c>
      <c r="AG683" t="s">
        <v>4309</v>
      </c>
      <c r="AH683" t="s">
        <v>2919</v>
      </c>
      <c r="AI683" t="s">
        <v>4310</v>
      </c>
      <c r="AJ683" t="s">
        <v>1559</v>
      </c>
      <c r="AL683" t="s">
        <v>4306</v>
      </c>
      <c r="AM683" t="s">
        <v>4311</v>
      </c>
      <c r="AN683" t="s">
        <v>1560</v>
      </c>
      <c r="AO683" t="s">
        <v>1561</v>
      </c>
    </row>
    <row r="684" spans="1:41" hidden="1" x14ac:dyDescent="0.25">
      <c r="A684" s="79">
        <v>43987</v>
      </c>
      <c r="B684" s="80">
        <v>0.8278240740740741</v>
      </c>
      <c r="C684" t="s">
        <v>1543</v>
      </c>
      <c r="E684" t="s">
        <v>1571</v>
      </c>
      <c r="F684" t="s">
        <v>1546</v>
      </c>
      <c r="G684" t="s">
        <v>1547</v>
      </c>
      <c r="H684">
        <v>-56.49</v>
      </c>
      <c r="I684">
        <v>0</v>
      </c>
      <c r="J684">
        <v>-56.49</v>
      </c>
      <c r="K684" t="s">
        <v>1548</v>
      </c>
      <c r="M684" t="s">
        <v>4312</v>
      </c>
      <c r="P684" t="s">
        <v>4306</v>
      </c>
      <c r="Q684">
        <v>283178024259</v>
      </c>
      <c r="R684">
        <v>0</v>
      </c>
      <c r="S684">
        <v>0</v>
      </c>
      <c r="T684">
        <v>56.49</v>
      </c>
      <c r="Y684" t="s">
        <v>4304</v>
      </c>
      <c r="AA684" t="s">
        <v>4307</v>
      </c>
      <c r="AB684">
        <v>1</v>
      </c>
      <c r="AC684">
        <v>1765786551807430</v>
      </c>
      <c r="AD684" s="81">
        <v>14075.86</v>
      </c>
      <c r="AL684" t="s">
        <v>4306</v>
      </c>
      <c r="AO684" t="s">
        <v>1573</v>
      </c>
    </row>
    <row r="685" spans="1:41" hidden="1" x14ac:dyDescent="0.25">
      <c r="A685" s="79">
        <v>43987</v>
      </c>
      <c r="B685" s="80">
        <v>0.83327546296296295</v>
      </c>
      <c r="C685" t="s">
        <v>1543</v>
      </c>
      <c r="D685" t="s">
        <v>4313</v>
      </c>
      <c r="E685" t="s">
        <v>1545</v>
      </c>
      <c r="F685" t="s">
        <v>1546</v>
      </c>
      <c r="G685" t="s">
        <v>1547</v>
      </c>
      <c r="H685">
        <v>31.05</v>
      </c>
      <c r="I685">
        <v>-1.2</v>
      </c>
      <c r="J685">
        <v>29.85</v>
      </c>
      <c r="K685" t="s">
        <v>1548</v>
      </c>
      <c r="L685" t="s">
        <v>1549</v>
      </c>
      <c r="M685" t="s">
        <v>4314</v>
      </c>
      <c r="N685" t="s">
        <v>4315</v>
      </c>
      <c r="O685" t="s">
        <v>1552</v>
      </c>
      <c r="P685" t="s">
        <v>4316</v>
      </c>
      <c r="Q685">
        <v>254613946941</v>
      </c>
      <c r="R685">
        <v>0</v>
      </c>
      <c r="S685">
        <v>0</v>
      </c>
      <c r="T685">
        <v>0</v>
      </c>
      <c r="AA685" t="s">
        <v>4317</v>
      </c>
      <c r="AB685">
        <v>1</v>
      </c>
      <c r="AD685" s="81">
        <v>14105.71</v>
      </c>
      <c r="AE685" t="s">
        <v>4318</v>
      </c>
      <c r="AF685" t="s">
        <v>4319</v>
      </c>
      <c r="AG685" t="s">
        <v>4320</v>
      </c>
      <c r="AH685" t="s">
        <v>2161</v>
      </c>
      <c r="AI685" t="s">
        <v>4321</v>
      </c>
      <c r="AJ685" t="s">
        <v>2160</v>
      </c>
      <c r="AK685">
        <v>7873816690</v>
      </c>
      <c r="AL685" t="s">
        <v>4316</v>
      </c>
      <c r="AN685" t="s">
        <v>2161</v>
      </c>
      <c r="AO685" t="s">
        <v>1561</v>
      </c>
    </row>
    <row r="686" spans="1:41" hidden="1" x14ac:dyDescent="0.25">
      <c r="A686" s="79">
        <v>43987</v>
      </c>
      <c r="B686" s="80">
        <v>0.83954861111111112</v>
      </c>
      <c r="C686" t="s">
        <v>1543</v>
      </c>
      <c r="D686" t="s">
        <v>4322</v>
      </c>
      <c r="E686" t="s">
        <v>1545</v>
      </c>
      <c r="F686" t="s">
        <v>1546</v>
      </c>
      <c r="G686" t="s">
        <v>1547</v>
      </c>
      <c r="H686">
        <v>120.49</v>
      </c>
      <c r="I686">
        <v>-3.79</v>
      </c>
      <c r="J686">
        <v>116.7</v>
      </c>
      <c r="K686" t="s">
        <v>1548</v>
      </c>
      <c r="L686" t="s">
        <v>1549</v>
      </c>
      <c r="M686">
        <v>3.56045223229917E+16</v>
      </c>
      <c r="N686" t="s">
        <v>4323</v>
      </c>
      <c r="O686" t="s">
        <v>1552</v>
      </c>
      <c r="P686" t="s">
        <v>758</v>
      </c>
      <c r="Q686">
        <v>283898257472</v>
      </c>
      <c r="R686">
        <v>0</v>
      </c>
      <c r="S686">
        <v>0</v>
      </c>
      <c r="T686">
        <v>9.44</v>
      </c>
      <c r="AA686" t="s">
        <v>4324</v>
      </c>
      <c r="AB686">
        <v>1</v>
      </c>
      <c r="AC686">
        <v>2042028877937630</v>
      </c>
      <c r="AD686" s="81">
        <v>14222.41</v>
      </c>
      <c r="AE686" t="s">
        <v>4325</v>
      </c>
      <c r="AG686" t="s">
        <v>4326</v>
      </c>
      <c r="AH686" t="s">
        <v>1707</v>
      </c>
      <c r="AI686" t="s">
        <v>4327</v>
      </c>
      <c r="AJ686" t="s">
        <v>1559</v>
      </c>
      <c r="AL686" t="s">
        <v>758</v>
      </c>
      <c r="AN686" t="s">
        <v>1560</v>
      </c>
      <c r="AO686" t="s">
        <v>1561</v>
      </c>
    </row>
    <row r="687" spans="1:41" hidden="1" x14ac:dyDescent="0.25">
      <c r="A687" s="79">
        <v>43987</v>
      </c>
      <c r="B687" s="80">
        <v>0.83954861111111112</v>
      </c>
      <c r="C687" t="s">
        <v>1543</v>
      </c>
      <c r="E687" t="s">
        <v>1571</v>
      </c>
      <c r="F687" t="s">
        <v>1546</v>
      </c>
      <c r="G687" t="s">
        <v>1547</v>
      </c>
      <c r="H687">
        <v>-9.44</v>
      </c>
      <c r="I687">
        <v>0</v>
      </c>
      <c r="J687">
        <v>-9.44</v>
      </c>
      <c r="K687" t="s">
        <v>1548</v>
      </c>
      <c r="M687" t="s">
        <v>4328</v>
      </c>
      <c r="P687" t="s">
        <v>758</v>
      </c>
      <c r="Q687">
        <v>283898257472</v>
      </c>
      <c r="R687">
        <v>0</v>
      </c>
      <c r="S687">
        <v>0</v>
      </c>
      <c r="T687">
        <v>9.44</v>
      </c>
      <c r="Y687">
        <v>3.56045223229917E+16</v>
      </c>
      <c r="AA687" t="s">
        <v>4324</v>
      </c>
      <c r="AB687">
        <v>1</v>
      </c>
      <c r="AC687">
        <v>2042028877937630</v>
      </c>
      <c r="AD687" s="81">
        <v>14212.97</v>
      </c>
      <c r="AL687" t="s">
        <v>758</v>
      </c>
      <c r="AO687" t="s">
        <v>1573</v>
      </c>
    </row>
    <row r="688" spans="1:41" hidden="1" x14ac:dyDescent="0.25">
      <c r="A688" s="79">
        <v>43987</v>
      </c>
      <c r="B688" s="80">
        <v>0.85121527777777783</v>
      </c>
      <c r="C688" t="s">
        <v>1543</v>
      </c>
      <c r="D688" t="s">
        <v>4329</v>
      </c>
      <c r="E688" t="s">
        <v>1545</v>
      </c>
      <c r="F688" t="s">
        <v>1546</v>
      </c>
      <c r="G688" t="s">
        <v>1547</v>
      </c>
      <c r="H688">
        <v>45.05</v>
      </c>
      <c r="I688">
        <v>-1.61</v>
      </c>
      <c r="J688">
        <v>43.44</v>
      </c>
      <c r="K688" t="s">
        <v>1548</v>
      </c>
      <c r="L688" t="s">
        <v>1549</v>
      </c>
      <c r="M688" t="s">
        <v>4330</v>
      </c>
      <c r="N688" t="s">
        <v>4331</v>
      </c>
      <c r="O688" t="s">
        <v>1552</v>
      </c>
      <c r="P688" t="s">
        <v>4332</v>
      </c>
      <c r="Q688">
        <v>283893291560</v>
      </c>
      <c r="R688">
        <v>0</v>
      </c>
      <c r="S688">
        <v>0</v>
      </c>
      <c r="T688">
        <v>0</v>
      </c>
      <c r="AA688" t="s">
        <v>4333</v>
      </c>
      <c r="AB688">
        <v>1</v>
      </c>
      <c r="AC688">
        <v>1425015581528580</v>
      </c>
      <c r="AD688" s="81">
        <v>14256.41</v>
      </c>
      <c r="AE688" t="s">
        <v>4334</v>
      </c>
      <c r="AG688" t="s">
        <v>4335</v>
      </c>
      <c r="AH688" t="s">
        <v>2151</v>
      </c>
      <c r="AI688" t="s">
        <v>4336</v>
      </c>
      <c r="AJ688" t="s">
        <v>1559</v>
      </c>
      <c r="AL688" t="s">
        <v>4332</v>
      </c>
      <c r="AN688" t="s">
        <v>1560</v>
      </c>
      <c r="AO688" t="s">
        <v>1561</v>
      </c>
    </row>
    <row r="689" spans="1:41" hidden="1" x14ac:dyDescent="0.25">
      <c r="A689" s="79">
        <v>43987</v>
      </c>
      <c r="B689" s="80">
        <v>0.88765046296296291</v>
      </c>
      <c r="C689" t="s">
        <v>1543</v>
      </c>
      <c r="D689" t="s">
        <v>4337</v>
      </c>
      <c r="E689" t="s">
        <v>1545</v>
      </c>
      <c r="F689" t="s">
        <v>1546</v>
      </c>
      <c r="G689" t="s">
        <v>1547</v>
      </c>
      <c r="H689">
        <v>93.13</v>
      </c>
      <c r="I689">
        <v>-3</v>
      </c>
      <c r="J689">
        <v>90.13</v>
      </c>
      <c r="K689" t="s">
        <v>1548</v>
      </c>
      <c r="L689" t="s">
        <v>1549</v>
      </c>
      <c r="M689" t="s">
        <v>4338</v>
      </c>
      <c r="N689" t="s">
        <v>4339</v>
      </c>
      <c r="O689" t="s">
        <v>1552</v>
      </c>
      <c r="P689" t="s">
        <v>4340</v>
      </c>
      <c r="Q689">
        <v>264730739898</v>
      </c>
      <c r="R689">
        <v>0</v>
      </c>
      <c r="S689">
        <v>0</v>
      </c>
      <c r="T689">
        <v>8.08</v>
      </c>
      <c r="AA689" t="s">
        <v>4341</v>
      </c>
      <c r="AB689">
        <v>1</v>
      </c>
      <c r="AD689" s="81">
        <v>14346.54</v>
      </c>
      <c r="AE689" t="s">
        <v>4342</v>
      </c>
      <c r="AG689" t="s">
        <v>4343</v>
      </c>
      <c r="AH689" t="s">
        <v>1582</v>
      </c>
      <c r="AI689" t="s">
        <v>4344</v>
      </c>
      <c r="AJ689" t="s">
        <v>1559</v>
      </c>
      <c r="AK689">
        <v>8182006001</v>
      </c>
      <c r="AL689" t="s">
        <v>4340</v>
      </c>
      <c r="AN689" t="s">
        <v>1560</v>
      </c>
      <c r="AO689" t="s">
        <v>1561</v>
      </c>
    </row>
    <row r="690" spans="1:41" hidden="1" x14ac:dyDescent="0.25">
      <c r="A690" s="79">
        <v>43987</v>
      </c>
      <c r="B690" s="80">
        <v>0.88765046296296291</v>
      </c>
      <c r="C690" t="s">
        <v>1543</v>
      </c>
      <c r="E690" t="s">
        <v>1571</v>
      </c>
      <c r="F690" t="s">
        <v>1546</v>
      </c>
      <c r="G690" t="s">
        <v>1547</v>
      </c>
      <c r="H690">
        <v>-8.08</v>
      </c>
      <c r="I690">
        <v>0</v>
      </c>
      <c r="J690">
        <v>-8.08</v>
      </c>
      <c r="K690" t="s">
        <v>1548</v>
      </c>
      <c r="M690" t="s">
        <v>4345</v>
      </c>
      <c r="P690" t="s">
        <v>4340</v>
      </c>
      <c r="Q690">
        <v>264730739898</v>
      </c>
      <c r="R690">
        <v>0</v>
      </c>
      <c r="S690">
        <v>0</v>
      </c>
      <c r="T690">
        <v>8.08</v>
      </c>
      <c r="Y690" t="s">
        <v>4338</v>
      </c>
      <c r="AA690" t="s">
        <v>4341</v>
      </c>
      <c r="AB690">
        <v>1</v>
      </c>
      <c r="AD690" s="81">
        <v>14338.46</v>
      </c>
      <c r="AL690" t="s">
        <v>4340</v>
      </c>
      <c r="AO690" t="s">
        <v>1573</v>
      </c>
    </row>
    <row r="691" spans="1:41" hidden="1" x14ac:dyDescent="0.25">
      <c r="A691" s="79">
        <v>43987</v>
      </c>
      <c r="B691" s="80">
        <v>0.88855324074074071</v>
      </c>
      <c r="C691" t="s">
        <v>1543</v>
      </c>
      <c r="D691" t="s">
        <v>4346</v>
      </c>
      <c r="E691" t="s">
        <v>1545</v>
      </c>
      <c r="F691" t="s">
        <v>1546</v>
      </c>
      <c r="G691" t="s">
        <v>1547</v>
      </c>
      <c r="H691">
        <v>105.98</v>
      </c>
      <c r="I691">
        <v>-3.37</v>
      </c>
      <c r="J691">
        <v>102.61</v>
      </c>
      <c r="K691" t="s">
        <v>1548</v>
      </c>
      <c r="L691" t="s">
        <v>1549</v>
      </c>
      <c r="M691" t="s">
        <v>4347</v>
      </c>
      <c r="N691" t="s">
        <v>4348</v>
      </c>
      <c r="O691" t="s">
        <v>1552</v>
      </c>
      <c r="P691" t="s">
        <v>4349</v>
      </c>
      <c r="Q691">
        <v>254342775472</v>
      </c>
      <c r="R691">
        <v>0</v>
      </c>
      <c r="S691">
        <v>0</v>
      </c>
      <c r="T691">
        <v>6</v>
      </c>
      <c r="AA691" t="s">
        <v>4350</v>
      </c>
      <c r="AB691">
        <v>1</v>
      </c>
      <c r="AC691">
        <v>3266719283766000</v>
      </c>
      <c r="AD691" s="81">
        <v>14441.07</v>
      </c>
      <c r="AE691" t="s">
        <v>4351</v>
      </c>
      <c r="AG691" t="s">
        <v>4352</v>
      </c>
      <c r="AH691" t="s">
        <v>1674</v>
      </c>
      <c r="AI691" t="s">
        <v>4353</v>
      </c>
      <c r="AJ691" t="s">
        <v>1559</v>
      </c>
      <c r="AL691" t="s">
        <v>4349</v>
      </c>
      <c r="AN691" t="s">
        <v>1560</v>
      </c>
      <c r="AO691" t="s">
        <v>1561</v>
      </c>
    </row>
    <row r="692" spans="1:41" hidden="1" x14ac:dyDescent="0.25">
      <c r="A692" s="79">
        <v>43987</v>
      </c>
      <c r="B692" s="80">
        <v>0.88855324074074071</v>
      </c>
      <c r="C692" t="s">
        <v>1543</v>
      </c>
      <c r="E692" t="s">
        <v>1571</v>
      </c>
      <c r="F692" t="s">
        <v>1546</v>
      </c>
      <c r="G692" t="s">
        <v>1547</v>
      </c>
      <c r="H692">
        <v>-6</v>
      </c>
      <c r="I692">
        <v>0</v>
      </c>
      <c r="J692">
        <v>-6</v>
      </c>
      <c r="K692" t="s">
        <v>1548</v>
      </c>
      <c r="M692" t="s">
        <v>4354</v>
      </c>
      <c r="P692" t="s">
        <v>4349</v>
      </c>
      <c r="Q692">
        <v>254342775472</v>
      </c>
      <c r="R692">
        <v>0</v>
      </c>
      <c r="S692">
        <v>0</v>
      </c>
      <c r="T692">
        <v>6</v>
      </c>
      <c r="Y692" t="s">
        <v>4347</v>
      </c>
      <c r="AA692" t="s">
        <v>4350</v>
      </c>
      <c r="AB692">
        <v>1</v>
      </c>
      <c r="AC692">
        <v>3266719283766000</v>
      </c>
      <c r="AD692" s="81">
        <v>14435.07</v>
      </c>
      <c r="AL692" t="s">
        <v>4349</v>
      </c>
      <c r="AO692" t="s">
        <v>1573</v>
      </c>
    </row>
    <row r="693" spans="1:41" hidden="1" x14ac:dyDescent="0.25">
      <c r="A693" s="79">
        <v>44009</v>
      </c>
      <c r="B693" s="80">
        <v>0.48554398148148148</v>
      </c>
      <c r="C693" t="s">
        <v>1543</v>
      </c>
      <c r="D693" t="s">
        <v>13016</v>
      </c>
      <c r="E693" t="s">
        <v>1545</v>
      </c>
      <c r="F693" t="s">
        <v>1546</v>
      </c>
      <c r="G693" t="s">
        <v>1547</v>
      </c>
      <c r="H693" s="83">
        <v>105.83</v>
      </c>
      <c r="I693">
        <v>-3.37</v>
      </c>
      <c r="J693">
        <v>102.46</v>
      </c>
      <c r="K693" t="s">
        <v>1548</v>
      </c>
      <c r="L693" t="s">
        <v>1549</v>
      </c>
      <c r="M693" t="s">
        <v>13017</v>
      </c>
      <c r="N693" t="s">
        <v>13018</v>
      </c>
      <c r="O693" t="s">
        <v>1552</v>
      </c>
      <c r="P693" t="s">
        <v>13019</v>
      </c>
      <c r="Q693" s="86">
        <v>263755599320</v>
      </c>
      <c r="R693">
        <v>0</v>
      </c>
      <c r="S693">
        <v>0</v>
      </c>
      <c r="T693" s="83">
        <v>6.92</v>
      </c>
      <c r="AA693" t="s">
        <v>13020</v>
      </c>
      <c r="AB693">
        <v>1</v>
      </c>
      <c r="AC693">
        <v>2987608853925120</v>
      </c>
      <c r="AD693" s="81">
        <v>5575.06</v>
      </c>
      <c r="AE693" t="s">
        <v>13021</v>
      </c>
      <c r="AG693" t="s">
        <v>13022</v>
      </c>
      <c r="AH693" t="s">
        <v>1719</v>
      </c>
      <c r="AI693" t="s">
        <v>13023</v>
      </c>
      <c r="AJ693" t="s">
        <v>1559</v>
      </c>
      <c r="AL693" t="s">
        <v>13019</v>
      </c>
      <c r="AN693" t="s">
        <v>1560</v>
      </c>
      <c r="AO693" t="s">
        <v>1561</v>
      </c>
    </row>
    <row r="694" spans="1:41" hidden="1" x14ac:dyDescent="0.25">
      <c r="A694" s="79">
        <v>44005</v>
      </c>
      <c r="B694" s="80">
        <v>0.97082175925925929</v>
      </c>
      <c r="C694" t="s">
        <v>1543</v>
      </c>
      <c r="D694" t="s">
        <v>11758</v>
      </c>
      <c r="E694" t="s">
        <v>1545</v>
      </c>
      <c r="F694" t="s">
        <v>1546</v>
      </c>
      <c r="G694" t="s">
        <v>1547</v>
      </c>
      <c r="H694" s="83">
        <v>104.91</v>
      </c>
      <c r="I694">
        <v>-3.34</v>
      </c>
      <c r="J694">
        <v>101.57</v>
      </c>
      <c r="K694" t="s">
        <v>1548</v>
      </c>
      <c r="L694" t="s">
        <v>1549</v>
      </c>
      <c r="M694" t="s">
        <v>11759</v>
      </c>
      <c r="N694" t="s">
        <v>11760</v>
      </c>
      <c r="O694" t="s">
        <v>1552</v>
      </c>
      <c r="P694" t="s">
        <v>11761</v>
      </c>
      <c r="Q694" s="86">
        <v>264727100594</v>
      </c>
      <c r="R694">
        <v>0</v>
      </c>
      <c r="S694">
        <v>0</v>
      </c>
      <c r="T694" s="83">
        <v>6.86</v>
      </c>
      <c r="AA694" t="s">
        <v>11762</v>
      </c>
      <c r="AB694">
        <v>1</v>
      </c>
      <c r="AC694">
        <v>4491248705816290</v>
      </c>
      <c r="AD694" s="81">
        <v>13243.91</v>
      </c>
      <c r="AE694" t="s">
        <v>11763</v>
      </c>
      <c r="AG694" t="s">
        <v>6300</v>
      </c>
      <c r="AH694" t="s">
        <v>1719</v>
      </c>
      <c r="AI694" t="s">
        <v>11764</v>
      </c>
      <c r="AJ694" t="s">
        <v>1559</v>
      </c>
      <c r="AL694" t="s">
        <v>11761</v>
      </c>
      <c r="AN694" t="s">
        <v>1560</v>
      </c>
      <c r="AO694" t="s">
        <v>1561</v>
      </c>
    </row>
    <row r="695" spans="1:41" hidden="1" x14ac:dyDescent="0.25">
      <c r="A695" s="79">
        <v>44010</v>
      </c>
      <c r="B695" s="80">
        <v>0.45372685185185185</v>
      </c>
      <c r="C695" t="s">
        <v>1543</v>
      </c>
      <c r="D695" t="s">
        <v>13279</v>
      </c>
      <c r="E695" t="s">
        <v>1545</v>
      </c>
      <c r="F695" t="s">
        <v>1546</v>
      </c>
      <c r="G695" t="s">
        <v>1547</v>
      </c>
      <c r="H695" s="83">
        <v>104.91</v>
      </c>
      <c r="I695">
        <v>-3.34</v>
      </c>
      <c r="J695">
        <v>101.57</v>
      </c>
      <c r="K695" t="s">
        <v>1548</v>
      </c>
      <c r="L695" t="s">
        <v>1549</v>
      </c>
      <c r="M695" t="s">
        <v>13280</v>
      </c>
      <c r="N695" t="s">
        <v>13281</v>
      </c>
      <c r="O695" t="s">
        <v>1552</v>
      </c>
      <c r="P695" t="s">
        <v>13282</v>
      </c>
      <c r="Q695" s="86">
        <v>254607427377</v>
      </c>
      <c r="R695">
        <v>0</v>
      </c>
      <c r="S695">
        <v>0</v>
      </c>
      <c r="T695" s="83">
        <v>6.86</v>
      </c>
      <c r="AA695" t="s">
        <v>13283</v>
      </c>
      <c r="AB695">
        <v>1</v>
      </c>
      <c r="AD695" s="81">
        <v>10240.18</v>
      </c>
      <c r="AE695" t="s">
        <v>13284</v>
      </c>
      <c r="AG695" t="s">
        <v>13285</v>
      </c>
      <c r="AH695" t="s">
        <v>1719</v>
      </c>
      <c r="AI695" t="s">
        <v>13286</v>
      </c>
      <c r="AJ695" t="s">
        <v>1559</v>
      </c>
      <c r="AK695">
        <v>7274551462</v>
      </c>
      <c r="AL695" t="s">
        <v>13282</v>
      </c>
      <c r="AN695" t="s">
        <v>1560</v>
      </c>
      <c r="AO695" t="s">
        <v>1561</v>
      </c>
    </row>
    <row r="696" spans="1:41" hidden="1" x14ac:dyDescent="0.25">
      <c r="A696" s="79">
        <v>43987</v>
      </c>
      <c r="B696" s="80">
        <v>0.98160879629629638</v>
      </c>
      <c r="C696" t="s">
        <v>1543</v>
      </c>
      <c r="D696" t="s">
        <v>4375</v>
      </c>
      <c r="E696" t="s">
        <v>1545</v>
      </c>
      <c r="F696" t="s">
        <v>1546</v>
      </c>
      <c r="G696" t="s">
        <v>1547</v>
      </c>
      <c r="H696">
        <v>178.26</v>
      </c>
      <c r="I696">
        <v>-5.47</v>
      </c>
      <c r="J696">
        <v>172.79</v>
      </c>
      <c r="K696" t="s">
        <v>1548</v>
      </c>
      <c r="L696" t="s">
        <v>1549</v>
      </c>
      <c r="M696" t="s">
        <v>4376</v>
      </c>
      <c r="N696" t="s">
        <v>4377</v>
      </c>
      <c r="O696" t="s">
        <v>1552</v>
      </c>
      <c r="P696" t="s">
        <v>4378</v>
      </c>
      <c r="Q696">
        <v>264754822948</v>
      </c>
      <c r="R696">
        <v>0</v>
      </c>
      <c r="S696">
        <v>0</v>
      </c>
      <c r="T696">
        <v>13.2</v>
      </c>
      <c r="AA696" t="s">
        <v>4379</v>
      </c>
      <c r="AB696">
        <v>1</v>
      </c>
      <c r="AC696">
        <v>1211901580124920</v>
      </c>
      <c r="AD696" s="81">
        <v>14682.89</v>
      </c>
      <c r="AE696" t="s">
        <v>4380</v>
      </c>
      <c r="AF696" t="s">
        <v>4381</v>
      </c>
      <c r="AG696" t="s">
        <v>4382</v>
      </c>
      <c r="AH696" t="s">
        <v>2024</v>
      </c>
      <c r="AI696" t="s">
        <v>4383</v>
      </c>
      <c r="AJ696" t="s">
        <v>1559</v>
      </c>
      <c r="AL696" t="s">
        <v>4378</v>
      </c>
      <c r="AN696" t="s">
        <v>1560</v>
      </c>
      <c r="AO696" t="s">
        <v>1561</v>
      </c>
    </row>
    <row r="697" spans="1:41" hidden="1" x14ac:dyDescent="0.25">
      <c r="A697" s="79">
        <v>43987</v>
      </c>
      <c r="B697" s="80">
        <v>0.98160879629629638</v>
      </c>
      <c r="C697" t="s">
        <v>1543</v>
      </c>
      <c r="E697" t="s">
        <v>1571</v>
      </c>
      <c r="F697" t="s">
        <v>1546</v>
      </c>
      <c r="G697" t="s">
        <v>1547</v>
      </c>
      <c r="H697">
        <v>-13.2</v>
      </c>
      <c r="I697">
        <v>0</v>
      </c>
      <c r="J697">
        <v>-13.2</v>
      </c>
      <c r="K697" t="s">
        <v>1548</v>
      </c>
      <c r="M697" t="s">
        <v>4384</v>
      </c>
      <c r="P697" t="s">
        <v>4378</v>
      </c>
      <c r="Q697">
        <v>264754822948</v>
      </c>
      <c r="R697">
        <v>0</v>
      </c>
      <c r="S697">
        <v>0</v>
      </c>
      <c r="T697">
        <v>13.2</v>
      </c>
      <c r="Y697" t="s">
        <v>4376</v>
      </c>
      <c r="AA697" t="s">
        <v>4379</v>
      </c>
      <c r="AB697">
        <v>1</v>
      </c>
      <c r="AC697">
        <v>1211901580124920</v>
      </c>
      <c r="AD697" s="81">
        <v>14669.69</v>
      </c>
      <c r="AL697" t="s">
        <v>4378</v>
      </c>
      <c r="AO697" t="s">
        <v>1573</v>
      </c>
    </row>
    <row r="698" spans="1:41" hidden="1" x14ac:dyDescent="0.25">
      <c r="A698" s="79">
        <v>43987</v>
      </c>
      <c r="B698" s="80">
        <v>0.98702546296296301</v>
      </c>
      <c r="C698" t="s">
        <v>1543</v>
      </c>
      <c r="D698" t="s">
        <v>4385</v>
      </c>
      <c r="E698" t="s">
        <v>1545</v>
      </c>
      <c r="F698" t="s">
        <v>1546</v>
      </c>
      <c r="G698" t="s">
        <v>1547</v>
      </c>
      <c r="H698">
        <v>29.02</v>
      </c>
      <c r="I698">
        <v>-1.1399999999999999</v>
      </c>
      <c r="J698">
        <v>27.88</v>
      </c>
      <c r="K698" t="s">
        <v>1548</v>
      </c>
      <c r="L698" t="s">
        <v>1549</v>
      </c>
      <c r="M698" t="s">
        <v>4386</v>
      </c>
      <c r="N698" t="s">
        <v>4387</v>
      </c>
      <c r="O698" t="s">
        <v>1552</v>
      </c>
      <c r="P698" t="s">
        <v>4388</v>
      </c>
      <c r="Q698">
        <v>282439043031</v>
      </c>
      <c r="R698">
        <v>0</v>
      </c>
      <c r="S698">
        <v>0</v>
      </c>
      <c r="T698">
        <v>0</v>
      </c>
      <c r="AA698" t="s">
        <v>4389</v>
      </c>
      <c r="AB698">
        <v>1</v>
      </c>
      <c r="AD698" s="81">
        <v>14697.57</v>
      </c>
      <c r="AE698" t="s">
        <v>4390</v>
      </c>
      <c r="AG698" t="s">
        <v>4391</v>
      </c>
      <c r="AH698" t="s">
        <v>2161</v>
      </c>
      <c r="AI698" t="s">
        <v>4392</v>
      </c>
      <c r="AJ698" t="s">
        <v>1559</v>
      </c>
      <c r="AK698">
        <v>7875475591</v>
      </c>
      <c r="AL698" t="s">
        <v>4388</v>
      </c>
      <c r="AN698" t="s">
        <v>1560</v>
      </c>
      <c r="AO698" t="s">
        <v>1561</v>
      </c>
    </row>
    <row r="699" spans="1:41" hidden="1" x14ac:dyDescent="0.25">
      <c r="A699" s="79">
        <v>43988</v>
      </c>
      <c r="B699" s="80">
        <v>2.011574074074074E-2</v>
      </c>
      <c r="C699" t="s">
        <v>1543</v>
      </c>
      <c r="E699" t="s">
        <v>1975</v>
      </c>
      <c r="F699" t="s">
        <v>1546</v>
      </c>
      <c r="G699" t="s">
        <v>1547</v>
      </c>
      <c r="H699" s="81">
        <v>-7000</v>
      </c>
      <c r="I699">
        <v>0</v>
      </c>
      <c r="J699" s="81">
        <v>-7000</v>
      </c>
      <c r="K699" t="s">
        <v>1549</v>
      </c>
      <c r="M699" t="s">
        <v>4393</v>
      </c>
      <c r="Q699"/>
      <c r="T699"/>
      <c r="AD699" s="81">
        <v>7697.57</v>
      </c>
      <c r="AO699" t="s">
        <v>1573</v>
      </c>
    </row>
    <row r="700" spans="1:41" hidden="1" x14ac:dyDescent="0.25">
      <c r="A700" s="79">
        <v>43988</v>
      </c>
      <c r="B700" s="80">
        <v>5.3310185185185183E-2</v>
      </c>
      <c r="C700" t="s">
        <v>1543</v>
      </c>
      <c r="D700" t="s">
        <v>1614</v>
      </c>
      <c r="E700" t="s">
        <v>1615</v>
      </c>
      <c r="F700" t="s">
        <v>1546</v>
      </c>
      <c r="G700" t="s">
        <v>1547</v>
      </c>
      <c r="H700">
        <v>-8.1300000000000008</v>
      </c>
      <c r="I700">
        <v>0</v>
      </c>
      <c r="J700">
        <v>-8.1300000000000008</v>
      </c>
      <c r="K700" t="s">
        <v>1549</v>
      </c>
      <c r="L700" t="s">
        <v>1616</v>
      </c>
      <c r="M700" t="s">
        <v>4394</v>
      </c>
      <c r="O700" t="s">
        <v>1618</v>
      </c>
      <c r="P700" t="s">
        <v>4395</v>
      </c>
      <c r="Q700"/>
      <c r="R700">
        <v>0</v>
      </c>
      <c r="T700">
        <v>0</v>
      </c>
      <c r="Y700" t="s">
        <v>1620</v>
      </c>
      <c r="Z700">
        <v>4499261865</v>
      </c>
      <c r="AB700">
        <v>1</v>
      </c>
      <c r="AD700" s="81">
        <v>7689.44</v>
      </c>
      <c r="AK700">
        <v>5618661091</v>
      </c>
      <c r="AL700" t="s">
        <v>4395</v>
      </c>
      <c r="AO700" t="s">
        <v>1573</v>
      </c>
    </row>
    <row r="701" spans="1:41" hidden="1" x14ac:dyDescent="0.25">
      <c r="A701" s="79">
        <v>43988</v>
      </c>
      <c r="B701" s="80">
        <v>5.5752314814814817E-2</v>
      </c>
      <c r="C701" t="s">
        <v>1543</v>
      </c>
      <c r="D701" t="s">
        <v>1614</v>
      </c>
      <c r="E701" t="s">
        <v>1615</v>
      </c>
      <c r="F701" t="s">
        <v>1546</v>
      </c>
      <c r="G701" t="s">
        <v>1547</v>
      </c>
      <c r="H701">
        <v>-3.31</v>
      </c>
      <c r="I701">
        <v>0</v>
      </c>
      <c r="J701">
        <v>-3.31</v>
      </c>
      <c r="K701" t="s">
        <v>1549</v>
      </c>
      <c r="L701" t="s">
        <v>1616</v>
      </c>
      <c r="M701" t="s">
        <v>4396</v>
      </c>
      <c r="O701" t="s">
        <v>1618</v>
      </c>
      <c r="P701" t="s">
        <v>4397</v>
      </c>
      <c r="Q701"/>
      <c r="R701">
        <v>0</v>
      </c>
      <c r="T701">
        <v>0</v>
      </c>
      <c r="Y701" t="s">
        <v>1620</v>
      </c>
      <c r="Z701">
        <v>4499272165</v>
      </c>
      <c r="AB701">
        <v>1</v>
      </c>
      <c r="AD701" s="81">
        <v>7686.13</v>
      </c>
      <c r="AK701">
        <v>5618661091</v>
      </c>
      <c r="AL701" t="s">
        <v>4397</v>
      </c>
      <c r="AO701" t="s">
        <v>1573</v>
      </c>
    </row>
    <row r="702" spans="1:41" hidden="1" x14ac:dyDescent="0.25">
      <c r="A702" s="79">
        <v>43988</v>
      </c>
      <c r="B702" s="80">
        <v>5.6319444444444443E-2</v>
      </c>
      <c r="C702" t="s">
        <v>1543</v>
      </c>
      <c r="D702" t="s">
        <v>1614</v>
      </c>
      <c r="E702" t="s">
        <v>1615</v>
      </c>
      <c r="F702" t="s">
        <v>1546</v>
      </c>
      <c r="G702" t="s">
        <v>1547</v>
      </c>
      <c r="H702">
        <v>-7.52</v>
      </c>
      <c r="I702">
        <v>0</v>
      </c>
      <c r="J702">
        <v>-7.52</v>
      </c>
      <c r="K702" t="s">
        <v>1549</v>
      </c>
      <c r="L702" t="s">
        <v>1616</v>
      </c>
      <c r="M702" t="s">
        <v>4398</v>
      </c>
      <c r="O702" t="s">
        <v>1618</v>
      </c>
      <c r="P702" t="s">
        <v>4399</v>
      </c>
      <c r="Q702"/>
      <c r="R702">
        <v>0</v>
      </c>
      <c r="T702">
        <v>0</v>
      </c>
      <c r="Y702" t="s">
        <v>1620</v>
      </c>
      <c r="Z702">
        <v>4499261965</v>
      </c>
      <c r="AB702">
        <v>1</v>
      </c>
      <c r="AD702" s="81">
        <v>7678.61</v>
      </c>
      <c r="AK702">
        <v>5618661091</v>
      </c>
      <c r="AL702" t="s">
        <v>4399</v>
      </c>
      <c r="AO702" t="s">
        <v>1573</v>
      </c>
    </row>
    <row r="703" spans="1:41" hidden="1" x14ac:dyDescent="0.25">
      <c r="A703" s="79">
        <v>43988</v>
      </c>
      <c r="B703" s="80">
        <v>5.6504629629629627E-2</v>
      </c>
      <c r="C703" t="s">
        <v>1543</v>
      </c>
      <c r="D703" t="s">
        <v>1614</v>
      </c>
      <c r="E703" t="s">
        <v>1615</v>
      </c>
      <c r="F703" t="s">
        <v>1546</v>
      </c>
      <c r="G703" t="s">
        <v>1547</v>
      </c>
      <c r="H703">
        <v>-7.52</v>
      </c>
      <c r="I703">
        <v>0</v>
      </c>
      <c r="J703">
        <v>-7.52</v>
      </c>
      <c r="K703" t="s">
        <v>1549</v>
      </c>
      <c r="L703" t="s">
        <v>1616</v>
      </c>
      <c r="M703" t="s">
        <v>4400</v>
      </c>
      <c r="O703" t="s">
        <v>1618</v>
      </c>
      <c r="P703" t="s">
        <v>4401</v>
      </c>
      <c r="Q703"/>
      <c r="R703">
        <v>0</v>
      </c>
      <c r="T703">
        <v>0</v>
      </c>
      <c r="Y703" t="s">
        <v>1620</v>
      </c>
      <c r="Z703">
        <v>4499268455</v>
      </c>
      <c r="AB703">
        <v>1</v>
      </c>
      <c r="AD703" s="81">
        <v>7671.09</v>
      </c>
      <c r="AK703">
        <v>5618661091</v>
      </c>
      <c r="AL703" t="s">
        <v>4401</v>
      </c>
      <c r="AO703" t="s">
        <v>1573</v>
      </c>
    </row>
    <row r="704" spans="1:41" hidden="1" x14ac:dyDescent="0.25">
      <c r="A704" s="79">
        <v>43988</v>
      </c>
      <c r="B704" s="80">
        <v>5.708333333333334E-2</v>
      </c>
      <c r="C704" t="s">
        <v>1543</v>
      </c>
      <c r="D704" t="s">
        <v>1614</v>
      </c>
      <c r="E704" t="s">
        <v>1615</v>
      </c>
      <c r="F704" t="s">
        <v>1546</v>
      </c>
      <c r="G704" t="s">
        <v>1547</v>
      </c>
      <c r="H704">
        <v>-3.39</v>
      </c>
      <c r="I704">
        <v>0</v>
      </c>
      <c r="J704">
        <v>-3.39</v>
      </c>
      <c r="K704" t="s">
        <v>1549</v>
      </c>
      <c r="L704" t="s">
        <v>1616</v>
      </c>
      <c r="M704" t="s">
        <v>4402</v>
      </c>
      <c r="O704" t="s">
        <v>1618</v>
      </c>
      <c r="P704" t="s">
        <v>4403</v>
      </c>
      <c r="Q704"/>
      <c r="R704">
        <v>0</v>
      </c>
      <c r="T704">
        <v>0</v>
      </c>
      <c r="Y704" t="s">
        <v>1620</v>
      </c>
      <c r="Z704">
        <v>4499262015</v>
      </c>
      <c r="AB704">
        <v>1</v>
      </c>
      <c r="AD704" s="81">
        <v>7667.7</v>
      </c>
      <c r="AK704">
        <v>5618661091</v>
      </c>
      <c r="AL704" t="s">
        <v>4403</v>
      </c>
      <c r="AO704" t="s">
        <v>1573</v>
      </c>
    </row>
    <row r="705" spans="1:41" hidden="1" x14ac:dyDescent="0.25">
      <c r="A705" s="79">
        <v>43988</v>
      </c>
      <c r="B705" s="80">
        <v>5.7326388888888892E-2</v>
      </c>
      <c r="C705" t="s">
        <v>1543</v>
      </c>
      <c r="D705" t="s">
        <v>1614</v>
      </c>
      <c r="E705" t="s">
        <v>1615</v>
      </c>
      <c r="F705" t="s">
        <v>1546</v>
      </c>
      <c r="G705" t="s">
        <v>1547</v>
      </c>
      <c r="H705">
        <v>-3.31</v>
      </c>
      <c r="I705">
        <v>0</v>
      </c>
      <c r="J705">
        <v>-3.31</v>
      </c>
      <c r="K705" t="s">
        <v>1549</v>
      </c>
      <c r="L705" t="s">
        <v>1616</v>
      </c>
      <c r="M705" t="s">
        <v>4404</v>
      </c>
      <c r="O705" t="s">
        <v>1618</v>
      </c>
      <c r="P705" t="s">
        <v>4405</v>
      </c>
      <c r="Q705"/>
      <c r="R705">
        <v>0</v>
      </c>
      <c r="T705">
        <v>0</v>
      </c>
      <c r="Y705" t="s">
        <v>1620</v>
      </c>
      <c r="Z705">
        <v>4499268505</v>
      </c>
      <c r="AB705">
        <v>1</v>
      </c>
      <c r="AD705" s="81">
        <v>7664.39</v>
      </c>
      <c r="AK705">
        <v>5618661091</v>
      </c>
      <c r="AL705" t="s">
        <v>4405</v>
      </c>
      <c r="AO705" t="s">
        <v>1573</v>
      </c>
    </row>
    <row r="706" spans="1:41" hidden="1" x14ac:dyDescent="0.25">
      <c r="A706" s="79">
        <v>43988</v>
      </c>
      <c r="B706" s="80">
        <v>5.7800925925925929E-2</v>
      </c>
      <c r="C706" t="s">
        <v>1543</v>
      </c>
      <c r="D706" t="s">
        <v>1614</v>
      </c>
      <c r="E706" t="s">
        <v>1615</v>
      </c>
      <c r="F706" t="s">
        <v>1546</v>
      </c>
      <c r="G706" t="s">
        <v>1547</v>
      </c>
      <c r="H706">
        <v>-3.67</v>
      </c>
      <c r="I706">
        <v>0</v>
      </c>
      <c r="J706">
        <v>-3.67</v>
      </c>
      <c r="K706" t="s">
        <v>1549</v>
      </c>
      <c r="L706" t="s">
        <v>1616</v>
      </c>
      <c r="M706" t="s">
        <v>4406</v>
      </c>
      <c r="O706" t="s">
        <v>1618</v>
      </c>
      <c r="P706" t="s">
        <v>4407</v>
      </c>
      <c r="Q706"/>
      <c r="R706">
        <v>0</v>
      </c>
      <c r="T706">
        <v>0</v>
      </c>
      <c r="Y706" t="s">
        <v>1620</v>
      </c>
      <c r="Z706">
        <v>4499262065</v>
      </c>
      <c r="AB706">
        <v>1</v>
      </c>
      <c r="AD706" s="81">
        <v>7660.72</v>
      </c>
      <c r="AK706">
        <v>5618661091</v>
      </c>
      <c r="AL706" t="s">
        <v>4407</v>
      </c>
      <c r="AO706" t="s">
        <v>1573</v>
      </c>
    </row>
    <row r="707" spans="1:41" hidden="1" x14ac:dyDescent="0.25">
      <c r="A707" s="79">
        <v>43988</v>
      </c>
      <c r="B707" s="80">
        <v>5.8240740740740739E-2</v>
      </c>
      <c r="C707" t="s">
        <v>1543</v>
      </c>
      <c r="D707" t="s">
        <v>1614</v>
      </c>
      <c r="E707" t="s">
        <v>1615</v>
      </c>
      <c r="F707" t="s">
        <v>1546</v>
      </c>
      <c r="G707" t="s">
        <v>1547</v>
      </c>
      <c r="H707">
        <v>-7.52</v>
      </c>
      <c r="I707">
        <v>0</v>
      </c>
      <c r="J707">
        <v>-7.52</v>
      </c>
      <c r="K707" t="s">
        <v>1549</v>
      </c>
      <c r="L707" t="s">
        <v>1616</v>
      </c>
      <c r="M707" t="s">
        <v>4408</v>
      </c>
      <c r="O707" t="s">
        <v>1618</v>
      </c>
      <c r="P707" t="s">
        <v>4409</v>
      </c>
      <c r="Q707"/>
      <c r="R707">
        <v>0</v>
      </c>
      <c r="T707">
        <v>0</v>
      </c>
      <c r="Y707" t="s">
        <v>1620</v>
      </c>
      <c r="Z707">
        <v>4499268525</v>
      </c>
      <c r="AB707">
        <v>1</v>
      </c>
      <c r="AD707" s="81">
        <v>7653.2</v>
      </c>
      <c r="AK707">
        <v>5618661091</v>
      </c>
      <c r="AL707" t="s">
        <v>4409</v>
      </c>
      <c r="AO707" t="s">
        <v>1573</v>
      </c>
    </row>
    <row r="708" spans="1:41" hidden="1" x14ac:dyDescent="0.25">
      <c r="A708" s="79">
        <v>43988</v>
      </c>
      <c r="B708" s="80">
        <v>5.8750000000000004E-2</v>
      </c>
      <c r="C708" t="s">
        <v>1543</v>
      </c>
      <c r="D708" t="s">
        <v>1614</v>
      </c>
      <c r="E708" t="s">
        <v>1615</v>
      </c>
      <c r="F708" t="s">
        <v>1546</v>
      </c>
      <c r="G708" t="s">
        <v>1547</v>
      </c>
      <c r="H708">
        <v>-7.46</v>
      </c>
      <c r="I708">
        <v>0</v>
      </c>
      <c r="J708">
        <v>-7.46</v>
      </c>
      <c r="K708" t="s">
        <v>1549</v>
      </c>
      <c r="L708" t="s">
        <v>1616</v>
      </c>
      <c r="M708" t="s">
        <v>4410</v>
      </c>
      <c r="O708" t="s">
        <v>1618</v>
      </c>
      <c r="P708" t="s">
        <v>4411</v>
      </c>
      <c r="Q708"/>
      <c r="R708">
        <v>0</v>
      </c>
      <c r="T708">
        <v>0</v>
      </c>
      <c r="Y708" t="s">
        <v>1620</v>
      </c>
      <c r="Z708">
        <v>4499268545</v>
      </c>
      <c r="AB708">
        <v>1</v>
      </c>
      <c r="AD708" s="81">
        <v>7645.74</v>
      </c>
      <c r="AK708">
        <v>5618661091</v>
      </c>
      <c r="AL708" t="s">
        <v>4411</v>
      </c>
      <c r="AO708" t="s">
        <v>1573</v>
      </c>
    </row>
    <row r="709" spans="1:41" hidden="1" x14ac:dyDescent="0.25">
      <c r="A709" s="79">
        <v>43988</v>
      </c>
      <c r="B709" s="80">
        <v>5.9212962962962967E-2</v>
      </c>
      <c r="C709" t="s">
        <v>1543</v>
      </c>
      <c r="D709" t="s">
        <v>1614</v>
      </c>
      <c r="E709" t="s">
        <v>1615</v>
      </c>
      <c r="F709" t="s">
        <v>1546</v>
      </c>
      <c r="G709" t="s">
        <v>1547</v>
      </c>
      <c r="H709">
        <v>-12.8</v>
      </c>
      <c r="I709">
        <v>0</v>
      </c>
      <c r="J709">
        <v>-12.8</v>
      </c>
      <c r="K709" t="s">
        <v>1549</v>
      </c>
      <c r="L709" t="s">
        <v>1616</v>
      </c>
      <c r="M709" t="s">
        <v>4412</v>
      </c>
      <c r="O709" t="s">
        <v>1618</v>
      </c>
      <c r="P709" t="s">
        <v>4413</v>
      </c>
      <c r="Q709"/>
      <c r="R709">
        <v>0</v>
      </c>
      <c r="T709">
        <v>0</v>
      </c>
      <c r="Y709" t="s">
        <v>1620</v>
      </c>
      <c r="Z709">
        <v>4499268575</v>
      </c>
      <c r="AB709">
        <v>1</v>
      </c>
      <c r="AD709" s="81">
        <v>7632.94</v>
      </c>
      <c r="AK709">
        <v>5618661091</v>
      </c>
      <c r="AL709" t="s">
        <v>4413</v>
      </c>
      <c r="AO709" t="s">
        <v>1573</v>
      </c>
    </row>
    <row r="710" spans="1:41" hidden="1" x14ac:dyDescent="0.25">
      <c r="A710" s="79">
        <v>43988</v>
      </c>
      <c r="B710" s="80">
        <v>6.0069444444444446E-2</v>
      </c>
      <c r="C710" t="s">
        <v>1543</v>
      </c>
      <c r="D710" t="s">
        <v>1614</v>
      </c>
      <c r="E710" t="s">
        <v>1615</v>
      </c>
      <c r="F710" t="s">
        <v>1546</v>
      </c>
      <c r="G710" t="s">
        <v>1547</v>
      </c>
      <c r="H710">
        <v>-8.8000000000000007</v>
      </c>
      <c r="I710">
        <v>0</v>
      </c>
      <c r="J710">
        <v>-8.8000000000000007</v>
      </c>
      <c r="K710" t="s">
        <v>1549</v>
      </c>
      <c r="L710" t="s">
        <v>1616</v>
      </c>
      <c r="M710" t="s">
        <v>4414</v>
      </c>
      <c r="O710" t="s">
        <v>1618</v>
      </c>
      <c r="P710" t="s">
        <v>4415</v>
      </c>
      <c r="Q710"/>
      <c r="R710">
        <v>0</v>
      </c>
      <c r="T710">
        <v>0</v>
      </c>
      <c r="Y710" t="s">
        <v>1620</v>
      </c>
      <c r="Z710">
        <v>4499273125</v>
      </c>
      <c r="AB710">
        <v>1</v>
      </c>
      <c r="AD710" s="81">
        <v>7624.14</v>
      </c>
      <c r="AK710">
        <v>5618661091</v>
      </c>
      <c r="AL710" t="s">
        <v>4415</v>
      </c>
      <c r="AO710" t="s">
        <v>1573</v>
      </c>
    </row>
    <row r="711" spans="1:41" hidden="1" x14ac:dyDescent="0.25">
      <c r="A711" s="79">
        <v>43988</v>
      </c>
      <c r="B711" s="80">
        <v>7.0925925925925934E-2</v>
      </c>
      <c r="C711" t="s">
        <v>1543</v>
      </c>
      <c r="D711" t="s">
        <v>1614</v>
      </c>
      <c r="E711" t="s">
        <v>1615</v>
      </c>
      <c r="F711" t="s">
        <v>1546</v>
      </c>
      <c r="G711" t="s">
        <v>1547</v>
      </c>
      <c r="H711">
        <v>-7.52</v>
      </c>
      <c r="I711">
        <v>0</v>
      </c>
      <c r="J711">
        <v>-7.52</v>
      </c>
      <c r="K711" t="s">
        <v>1549</v>
      </c>
      <c r="L711" t="s">
        <v>1616</v>
      </c>
      <c r="M711" t="s">
        <v>4416</v>
      </c>
      <c r="O711" t="s">
        <v>1618</v>
      </c>
      <c r="P711" t="s">
        <v>4417</v>
      </c>
      <c r="Q711"/>
      <c r="R711">
        <v>0</v>
      </c>
      <c r="T711">
        <v>0</v>
      </c>
      <c r="Y711" t="s">
        <v>1620</v>
      </c>
      <c r="Z711">
        <v>4499264975</v>
      </c>
      <c r="AB711">
        <v>1</v>
      </c>
      <c r="AD711" s="81">
        <v>7616.62</v>
      </c>
      <c r="AK711">
        <v>5618661091</v>
      </c>
      <c r="AL711" t="s">
        <v>4417</v>
      </c>
      <c r="AO711" t="s">
        <v>1573</v>
      </c>
    </row>
    <row r="712" spans="1:41" hidden="1" x14ac:dyDescent="0.25">
      <c r="A712" s="79">
        <v>43988</v>
      </c>
      <c r="B712" s="80">
        <v>7.2372685185185193E-2</v>
      </c>
      <c r="C712" t="s">
        <v>1543</v>
      </c>
      <c r="D712" t="s">
        <v>1614</v>
      </c>
      <c r="E712" t="s">
        <v>1615</v>
      </c>
      <c r="F712" t="s">
        <v>1546</v>
      </c>
      <c r="G712" t="s">
        <v>1547</v>
      </c>
      <c r="H712">
        <v>-3.31</v>
      </c>
      <c r="I712">
        <v>0</v>
      </c>
      <c r="J712">
        <v>-3.31</v>
      </c>
      <c r="K712" t="s">
        <v>1549</v>
      </c>
      <c r="L712" t="s">
        <v>1616</v>
      </c>
      <c r="M712" s="82" t="s">
        <v>4418</v>
      </c>
      <c r="O712" t="s">
        <v>1618</v>
      </c>
      <c r="P712" t="s">
        <v>4419</v>
      </c>
      <c r="Q712"/>
      <c r="R712">
        <v>0</v>
      </c>
      <c r="T712">
        <v>0</v>
      </c>
      <c r="Y712" t="s">
        <v>1620</v>
      </c>
      <c r="Z712">
        <v>4499269895</v>
      </c>
      <c r="AB712">
        <v>1</v>
      </c>
      <c r="AD712" s="81">
        <v>7613.31</v>
      </c>
      <c r="AK712">
        <v>5618661091</v>
      </c>
      <c r="AL712" t="s">
        <v>4419</v>
      </c>
      <c r="AO712" t="s">
        <v>1573</v>
      </c>
    </row>
    <row r="713" spans="1:41" hidden="1" x14ac:dyDescent="0.25">
      <c r="A713" s="79">
        <v>43988</v>
      </c>
      <c r="B713" s="80">
        <v>8.2719907407407409E-2</v>
      </c>
      <c r="C713" t="s">
        <v>1543</v>
      </c>
      <c r="D713" t="s">
        <v>4420</v>
      </c>
      <c r="E713" t="s">
        <v>1545</v>
      </c>
      <c r="F713" t="s">
        <v>1546</v>
      </c>
      <c r="G713" t="s">
        <v>1547</v>
      </c>
      <c r="H713">
        <v>86.75</v>
      </c>
      <c r="I713">
        <v>-2.82</v>
      </c>
      <c r="J713">
        <v>83.93</v>
      </c>
      <c r="K713" t="s">
        <v>1548</v>
      </c>
      <c r="L713" t="s">
        <v>1549</v>
      </c>
      <c r="M713" t="s">
        <v>4421</v>
      </c>
      <c r="N713" t="s">
        <v>4422</v>
      </c>
      <c r="O713" t="s">
        <v>1552</v>
      </c>
      <c r="P713" t="s">
        <v>4423</v>
      </c>
      <c r="Q713">
        <v>263612451025</v>
      </c>
      <c r="R713">
        <v>0</v>
      </c>
      <c r="S713">
        <v>0</v>
      </c>
      <c r="T713">
        <v>6.7</v>
      </c>
      <c r="AA713" t="s">
        <v>4424</v>
      </c>
      <c r="AB713">
        <v>1</v>
      </c>
      <c r="AC713">
        <v>1015359751998270</v>
      </c>
      <c r="AD713" s="81">
        <v>7697.24</v>
      </c>
      <c r="AE713" t="s">
        <v>4425</v>
      </c>
      <c r="AG713" t="s">
        <v>4426</v>
      </c>
      <c r="AH713" t="s">
        <v>2832</v>
      </c>
      <c r="AI713" t="s">
        <v>4427</v>
      </c>
      <c r="AJ713" t="s">
        <v>1559</v>
      </c>
      <c r="AL713" t="s">
        <v>4423</v>
      </c>
      <c r="AM713" t="s">
        <v>4428</v>
      </c>
      <c r="AN713" t="s">
        <v>1560</v>
      </c>
      <c r="AO713" t="s">
        <v>1561</v>
      </c>
    </row>
    <row r="714" spans="1:41" hidden="1" x14ac:dyDescent="0.25">
      <c r="A714" s="79">
        <v>43988</v>
      </c>
      <c r="B714" s="80">
        <v>8.2719907407407409E-2</v>
      </c>
      <c r="C714" t="s">
        <v>1543</v>
      </c>
      <c r="E714" t="s">
        <v>1571</v>
      </c>
      <c r="F714" t="s">
        <v>1546</v>
      </c>
      <c r="G714" t="s">
        <v>1547</v>
      </c>
      <c r="H714">
        <v>-6.7</v>
      </c>
      <c r="I714">
        <v>0</v>
      </c>
      <c r="J714">
        <v>-6.7</v>
      </c>
      <c r="K714" t="s">
        <v>1548</v>
      </c>
      <c r="M714" t="s">
        <v>4429</v>
      </c>
      <c r="P714" t="s">
        <v>4423</v>
      </c>
      <c r="Q714">
        <v>263612451025</v>
      </c>
      <c r="R714">
        <v>0</v>
      </c>
      <c r="S714">
        <v>0</v>
      </c>
      <c r="T714">
        <v>6.7</v>
      </c>
      <c r="Y714" t="s">
        <v>4421</v>
      </c>
      <c r="AA714" t="s">
        <v>4424</v>
      </c>
      <c r="AB714">
        <v>1</v>
      </c>
      <c r="AC714">
        <v>1015359751998270</v>
      </c>
      <c r="AD714" s="81">
        <v>7690.54</v>
      </c>
      <c r="AL714" t="s">
        <v>4423</v>
      </c>
      <c r="AO714" t="s">
        <v>1573</v>
      </c>
    </row>
    <row r="715" spans="1:41" hidden="1" x14ac:dyDescent="0.25">
      <c r="A715" s="79">
        <v>43988</v>
      </c>
      <c r="B715" s="80">
        <v>9.0914351851851857E-2</v>
      </c>
      <c r="C715" t="s">
        <v>1543</v>
      </c>
      <c r="D715" t="s">
        <v>1614</v>
      </c>
      <c r="E715" t="s">
        <v>1615</v>
      </c>
      <c r="F715" t="s">
        <v>1546</v>
      </c>
      <c r="G715" t="s">
        <v>1547</v>
      </c>
      <c r="H715">
        <v>-7.52</v>
      </c>
      <c r="I715">
        <v>0</v>
      </c>
      <c r="J715">
        <v>-7.52</v>
      </c>
      <c r="K715" t="s">
        <v>1549</v>
      </c>
      <c r="L715" t="s">
        <v>1616</v>
      </c>
      <c r="M715" t="s">
        <v>4430</v>
      </c>
      <c r="O715" t="s">
        <v>1618</v>
      </c>
      <c r="P715" t="s">
        <v>4431</v>
      </c>
      <c r="Q715"/>
      <c r="R715">
        <v>0</v>
      </c>
      <c r="T715">
        <v>0</v>
      </c>
      <c r="Y715" t="s">
        <v>1620</v>
      </c>
      <c r="Z715">
        <v>4499283335</v>
      </c>
      <c r="AB715">
        <v>1</v>
      </c>
      <c r="AD715" s="81">
        <v>7683.02</v>
      </c>
      <c r="AK715">
        <v>5618661091</v>
      </c>
      <c r="AL715" t="s">
        <v>4431</v>
      </c>
      <c r="AO715" t="s">
        <v>1573</v>
      </c>
    </row>
    <row r="716" spans="1:41" hidden="1" x14ac:dyDescent="0.25">
      <c r="A716" s="79">
        <v>43988</v>
      </c>
      <c r="B716" s="80">
        <v>0.13166666666666668</v>
      </c>
      <c r="C716" t="s">
        <v>1543</v>
      </c>
      <c r="D716" t="s">
        <v>4432</v>
      </c>
      <c r="E716" t="s">
        <v>1545</v>
      </c>
      <c r="F716" t="s">
        <v>1546</v>
      </c>
      <c r="G716" t="s">
        <v>1547</v>
      </c>
      <c r="H716">
        <v>27.27</v>
      </c>
      <c r="I716">
        <v>-1.0900000000000001</v>
      </c>
      <c r="J716">
        <v>26.18</v>
      </c>
      <c r="K716" t="s">
        <v>1548</v>
      </c>
      <c r="L716" t="s">
        <v>1549</v>
      </c>
      <c r="M716" t="s">
        <v>4433</v>
      </c>
      <c r="N716" t="s">
        <v>4434</v>
      </c>
      <c r="O716" t="s">
        <v>1552</v>
      </c>
      <c r="P716" t="s">
        <v>4435</v>
      </c>
      <c r="Q716">
        <v>253949505840</v>
      </c>
      <c r="R716">
        <v>0</v>
      </c>
      <c r="S716">
        <v>0</v>
      </c>
      <c r="T716">
        <v>2.2200000000000002</v>
      </c>
      <c r="AA716" t="s">
        <v>4436</v>
      </c>
      <c r="AB716">
        <v>1</v>
      </c>
      <c r="AD716" s="81">
        <v>7709.2</v>
      </c>
      <c r="AE716" t="s">
        <v>4437</v>
      </c>
      <c r="AG716" t="s">
        <v>4438</v>
      </c>
      <c r="AH716" t="s">
        <v>2024</v>
      </c>
      <c r="AI716" t="s">
        <v>4439</v>
      </c>
      <c r="AJ716" t="s">
        <v>1559</v>
      </c>
      <c r="AK716">
        <v>7185783893</v>
      </c>
      <c r="AL716" t="s">
        <v>4435</v>
      </c>
      <c r="AN716" t="s">
        <v>1560</v>
      </c>
      <c r="AO716" t="s">
        <v>1561</v>
      </c>
    </row>
    <row r="717" spans="1:41" hidden="1" x14ac:dyDescent="0.25">
      <c r="A717" s="79">
        <v>43988</v>
      </c>
      <c r="B717" s="80">
        <v>0.13166666666666668</v>
      </c>
      <c r="C717" t="s">
        <v>1543</v>
      </c>
      <c r="E717" t="s">
        <v>1571</v>
      </c>
      <c r="F717" t="s">
        <v>1546</v>
      </c>
      <c r="G717" t="s">
        <v>1547</v>
      </c>
      <c r="H717">
        <v>-2.2200000000000002</v>
      </c>
      <c r="I717">
        <v>0</v>
      </c>
      <c r="J717">
        <v>-2.2200000000000002</v>
      </c>
      <c r="K717" t="s">
        <v>1548</v>
      </c>
      <c r="M717" t="s">
        <v>4440</v>
      </c>
      <c r="P717" t="s">
        <v>4435</v>
      </c>
      <c r="Q717">
        <v>253949505840</v>
      </c>
      <c r="R717">
        <v>0</v>
      </c>
      <c r="S717">
        <v>0</v>
      </c>
      <c r="T717">
        <v>2.2200000000000002</v>
      </c>
      <c r="Y717" t="s">
        <v>4433</v>
      </c>
      <c r="AA717" t="s">
        <v>4436</v>
      </c>
      <c r="AB717">
        <v>1</v>
      </c>
      <c r="AD717" s="81">
        <v>7706.98</v>
      </c>
      <c r="AL717" t="s">
        <v>4435</v>
      </c>
      <c r="AO717" t="s">
        <v>1573</v>
      </c>
    </row>
    <row r="718" spans="1:41" hidden="1" x14ac:dyDescent="0.25">
      <c r="A718" s="79">
        <v>43988</v>
      </c>
      <c r="B718" s="80">
        <v>0.31392361111111111</v>
      </c>
      <c r="C718" t="s">
        <v>1543</v>
      </c>
      <c r="D718" t="s">
        <v>1614</v>
      </c>
      <c r="E718" t="s">
        <v>1615</v>
      </c>
      <c r="F718" t="s">
        <v>1546</v>
      </c>
      <c r="G718" t="s">
        <v>1547</v>
      </c>
      <c r="H718">
        <v>-10.130000000000001</v>
      </c>
      <c r="I718">
        <v>0</v>
      </c>
      <c r="J718">
        <v>-10.130000000000001</v>
      </c>
      <c r="K718" t="s">
        <v>1549</v>
      </c>
      <c r="L718" t="s">
        <v>1616</v>
      </c>
      <c r="M718" t="s">
        <v>4441</v>
      </c>
      <c r="O718" t="s">
        <v>1618</v>
      </c>
      <c r="P718" t="s">
        <v>4442</v>
      </c>
      <c r="Q718"/>
      <c r="R718">
        <v>0</v>
      </c>
      <c r="T718">
        <v>0</v>
      </c>
      <c r="Y718" t="s">
        <v>1620</v>
      </c>
      <c r="Z718">
        <v>4499354035</v>
      </c>
      <c r="AB718">
        <v>1</v>
      </c>
      <c r="AD718" s="81">
        <v>7696.85</v>
      </c>
      <c r="AK718">
        <v>5618661091</v>
      </c>
      <c r="AL718" t="s">
        <v>4442</v>
      </c>
      <c r="AO718" t="s">
        <v>1573</v>
      </c>
    </row>
    <row r="719" spans="1:41" hidden="1" x14ac:dyDescent="0.25">
      <c r="A719" s="79">
        <v>43988</v>
      </c>
      <c r="B719" s="80">
        <v>0.34546296296296292</v>
      </c>
      <c r="C719" t="s">
        <v>1543</v>
      </c>
      <c r="D719" t="s">
        <v>4443</v>
      </c>
      <c r="E719" t="s">
        <v>1545</v>
      </c>
      <c r="F719" t="s">
        <v>1546</v>
      </c>
      <c r="G719" t="s">
        <v>1547</v>
      </c>
      <c r="H719">
        <v>96.16</v>
      </c>
      <c r="I719">
        <v>-3.09</v>
      </c>
      <c r="J719">
        <v>93.07</v>
      </c>
      <c r="K719" t="s">
        <v>1548</v>
      </c>
      <c r="L719" t="s">
        <v>1549</v>
      </c>
      <c r="M719" t="s">
        <v>4444</v>
      </c>
      <c r="N719" t="s">
        <v>4445</v>
      </c>
      <c r="O719" t="s">
        <v>1552</v>
      </c>
      <c r="P719" t="s">
        <v>4446</v>
      </c>
      <c r="Q719">
        <v>254578607168</v>
      </c>
      <c r="R719">
        <v>0</v>
      </c>
      <c r="S719">
        <v>0</v>
      </c>
      <c r="T719">
        <v>7.12</v>
      </c>
      <c r="AA719" t="s">
        <v>4447</v>
      </c>
      <c r="AB719">
        <v>1</v>
      </c>
      <c r="AC719">
        <v>5435498715006730</v>
      </c>
      <c r="AD719" s="81">
        <v>7789.92</v>
      </c>
      <c r="AE719" t="s">
        <v>4448</v>
      </c>
      <c r="AG719" t="s">
        <v>4449</v>
      </c>
      <c r="AH719" t="s">
        <v>2024</v>
      </c>
      <c r="AI719" t="s">
        <v>4450</v>
      </c>
      <c r="AJ719" t="s">
        <v>1559</v>
      </c>
      <c r="AL719" t="s">
        <v>4446</v>
      </c>
      <c r="AN719" t="s">
        <v>1560</v>
      </c>
      <c r="AO719" t="s">
        <v>1561</v>
      </c>
    </row>
    <row r="720" spans="1:41" hidden="1" x14ac:dyDescent="0.25">
      <c r="A720" s="79">
        <v>43988</v>
      </c>
      <c r="B720" s="80">
        <v>0.34546296296296292</v>
      </c>
      <c r="C720" t="s">
        <v>1543</v>
      </c>
      <c r="E720" t="s">
        <v>1571</v>
      </c>
      <c r="F720" t="s">
        <v>1546</v>
      </c>
      <c r="G720" t="s">
        <v>1547</v>
      </c>
      <c r="H720">
        <v>-7.12</v>
      </c>
      <c r="I720">
        <v>0</v>
      </c>
      <c r="J720">
        <v>-7.12</v>
      </c>
      <c r="K720" t="s">
        <v>1548</v>
      </c>
      <c r="M720" t="s">
        <v>4451</v>
      </c>
      <c r="P720" t="s">
        <v>4446</v>
      </c>
      <c r="Q720">
        <v>254578607168</v>
      </c>
      <c r="R720">
        <v>0</v>
      </c>
      <c r="S720">
        <v>0</v>
      </c>
      <c r="T720">
        <v>7.12</v>
      </c>
      <c r="Y720" t="s">
        <v>4444</v>
      </c>
      <c r="AA720" t="s">
        <v>4447</v>
      </c>
      <c r="AB720">
        <v>1</v>
      </c>
      <c r="AC720">
        <v>5435498715006730</v>
      </c>
      <c r="AD720" s="81">
        <v>7782.8</v>
      </c>
      <c r="AL720" t="s">
        <v>4446</v>
      </c>
      <c r="AO720" t="s">
        <v>1573</v>
      </c>
    </row>
    <row r="721" spans="1:41" hidden="1" x14ac:dyDescent="0.25">
      <c r="A721" s="79">
        <v>43988</v>
      </c>
      <c r="B721" s="80">
        <v>0.39355324074074072</v>
      </c>
      <c r="C721" t="s">
        <v>1543</v>
      </c>
      <c r="D721" t="s">
        <v>4452</v>
      </c>
      <c r="E721" t="s">
        <v>1545</v>
      </c>
      <c r="F721" t="s">
        <v>1546</v>
      </c>
      <c r="G721" t="s">
        <v>1547</v>
      </c>
      <c r="H721">
        <v>42.52</v>
      </c>
      <c r="I721">
        <v>-1.53</v>
      </c>
      <c r="J721">
        <v>40.99</v>
      </c>
      <c r="K721" t="s">
        <v>1548</v>
      </c>
      <c r="L721" t="s">
        <v>1549</v>
      </c>
      <c r="M721" t="s">
        <v>4453</v>
      </c>
      <c r="N721" t="s">
        <v>4454</v>
      </c>
      <c r="O721" t="s">
        <v>1552</v>
      </c>
      <c r="P721" t="s">
        <v>4455</v>
      </c>
      <c r="Q721">
        <v>283898668970</v>
      </c>
      <c r="R721">
        <v>0</v>
      </c>
      <c r="S721">
        <v>0</v>
      </c>
      <c r="T721">
        <v>3.47</v>
      </c>
      <c r="AA721" t="s">
        <v>4456</v>
      </c>
      <c r="AB721">
        <v>1</v>
      </c>
      <c r="AC721">
        <v>3751809728303660</v>
      </c>
      <c r="AD721" s="81">
        <v>7823.79</v>
      </c>
      <c r="AE721" t="s">
        <v>4457</v>
      </c>
      <c r="AG721" t="s">
        <v>2811</v>
      </c>
      <c r="AH721" t="s">
        <v>2024</v>
      </c>
      <c r="AI721" t="s">
        <v>4458</v>
      </c>
      <c r="AJ721" t="s">
        <v>1559</v>
      </c>
      <c r="AL721" t="s">
        <v>4455</v>
      </c>
      <c r="AN721" t="s">
        <v>1560</v>
      </c>
      <c r="AO721" t="s">
        <v>1561</v>
      </c>
    </row>
    <row r="722" spans="1:41" hidden="1" x14ac:dyDescent="0.25">
      <c r="A722" s="79">
        <v>43988</v>
      </c>
      <c r="B722" s="80">
        <v>0.39355324074074072</v>
      </c>
      <c r="C722" t="s">
        <v>1543</v>
      </c>
      <c r="E722" t="s">
        <v>1571</v>
      </c>
      <c r="F722" t="s">
        <v>1546</v>
      </c>
      <c r="G722" t="s">
        <v>1547</v>
      </c>
      <c r="H722">
        <v>-3.47</v>
      </c>
      <c r="I722">
        <v>0</v>
      </c>
      <c r="J722">
        <v>-3.47</v>
      </c>
      <c r="K722" t="s">
        <v>1548</v>
      </c>
      <c r="M722" t="s">
        <v>4459</v>
      </c>
      <c r="P722" t="s">
        <v>4455</v>
      </c>
      <c r="Q722">
        <v>283898668970</v>
      </c>
      <c r="R722">
        <v>0</v>
      </c>
      <c r="S722">
        <v>0</v>
      </c>
      <c r="T722">
        <v>3.47</v>
      </c>
      <c r="Y722" t="s">
        <v>4453</v>
      </c>
      <c r="AA722" t="s">
        <v>4456</v>
      </c>
      <c r="AB722">
        <v>1</v>
      </c>
      <c r="AC722">
        <v>3751809728303660</v>
      </c>
      <c r="AD722" s="81">
        <v>7820.32</v>
      </c>
      <c r="AL722" t="s">
        <v>4455</v>
      </c>
      <c r="AO722" t="s">
        <v>1573</v>
      </c>
    </row>
    <row r="723" spans="1:41" hidden="1" x14ac:dyDescent="0.25">
      <c r="A723" s="79">
        <v>43988</v>
      </c>
      <c r="B723" s="80">
        <v>0.40165509259259258</v>
      </c>
      <c r="C723" t="s">
        <v>1543</v>
      </c>
      <c r="D723" t="s">
        <v>4460</v>
      </c>
      <c r="E723" t="s">
        <v>1545</v>
      </c>
      <c r="F723" t="s">
        <v>1546</v>
      </c>
      <c r="G723" t="s">
        <v>1547</v>
      </c>
      <c r="H723">
        <v>119.38</v>
      </c>
      <c r="I723">
        <v>-3.76</v>
      </c>
      <c r="J723">
        <v>115.62</v>
      </c>
      <c r="K723" t="s">
        <v>1548</v>
      </c>
      <c r="L723" t="s">
        <v>1549</v>
      </c>
      <c r="M723" t="s">
        <v>4461</v>
      </c>
      <c r="N723" t="s">
        <v>4462</v>
      </c>
      <c r="O723" t="s">
        <v>1552</v>
      </c>
      <c r="P723" t="s">
        <v>4463</v>
      </c>
      <c r="Q723">
        <v>264074728303</v>
      </c>
      <c r="R723">
        <v>0</v>
      </c>
      <c r="S723">
        <v>0</v>
      </c>
      <c r="T723">
        <v>8.33</v>
      </c>
      <c r="AA723" t="s">
        <v>4464</v>
      </c>
      <c r="AB723">
        <v>1</v>
      </c>
      <c r="AD723" s="81">
        <v>7935.94</v>
      </c>
      <c r="AE723" t="s">
        <v>4465</v>
      </c>
      <c r="AG723" t="s">
        <v>4466</v>
      </c>
      <c r="AH723" t="s">
        <v>1582</v>
      </c>
      <c r="AI723" t="s">
        <v>4467</v>
      </c>
      <c r="AJ723" t="s">
        <v>1559</v>
      </c>
      <c r="AK723">
        <v>7079514858</v>
      </c>
      <c r="AL723" t="s">
        <v>4463</v>
      </c>
      <c r="AN723" t="s">
        <v>1560</v>
      </c>
      <c r="AO723" t="s">
        <v>1561</v>
      </c>
    </row>
    <row r="724" spans="1:41" hidden="1" x14ac:dyDescent="0.25">
      <c r="A724" s="79">
        <v>43988</v>
      </c>
      <c r="B724" s="80">
        <v>0.40165509259259258</v>
      </c>
      <c r="C724" t="s">
        <v>1543</v>
      </c>
      <c r="E724" t="s">
        <v>1571</v>
      </c>
      <c r="F724" t="s">
        <v>1546</v>
      </c>
      <c r="G724" t="s">
        <v>1547</v>
      </c>
      <c r="H724">
        <v>-8.33</v>
      </c>
      <c r="I724">
        <v>0</v>
      </c>
      <c r="J724">
        <v>-8.33</v>
      </c>
      <c r="K724" t="s">
        <v>1548</v>
      </c>
      <c r="M724" t="s">
        <v>4468</v>
      </c>
      <c r="P724" t="s">
        <v>4463</v>
      </c>
      <c r="Q724">
        <v>264074728303</v>
      </c>
      <c r="R724">
        <v>0</v>
      </c>
      <c r="S724">
        <v>0</v>
      </c>
      <c r="T724">
        <v>8.33</v>
      </c>
      <c r="Y724" t="s">
        <v>4461</v>
      </c>
      <c r="AA724" t="s">
        <v>4464</v>
      </c>
      <c r="AB724">
        <v>1</v>
      </c>
      <c r="AD724" s="81">
        <v>7927.61</v>
      </c>
      <c r="AL724" t="s">
        <v>4463</v>
      </c>
      <c r="AO724" t="s">
        <v>1573</v>
      </c>
    </row>
    <row r="725" spans="1:41" hidden="1" x14ac:dyDescent="0.25">
      <c r="A725" s="79">
        <v>43988</v>
      </c>
      <c r="B725" s="80">
        <v>0.4238425925925926</v>
      </c>
      <c r="C725" t="s">
        <v>1543</v>
      </c>
      <c r="D725" t="s">
        <v>4469</v>
      </c>
      <c r="E725" t="s">
        <v>1545</v>
      </c>
      <c r="F725" t="s">
        <v>1546</v>
      </c>
      <c r="G725" t="s">
        <v>1547</v>
      </c>
      <c r="H725">
        <v>49.06</v>
      </c>
      <c r="I725">
        <v>-1.72</v>
      </c>
      <c r="J725">
        <v>47.34</v>
      </c>
      <c r="K725" t="s">
        <v>1548</v>
      </c>
      <c r="L725" t="s">
        <v>1549</v>
      </c>
      <c r="M725" t="s">
        <v>4470</v>
      </c>
      <c r="N725" t="s">
        <v>4471</v>
      </c>
      <c r="O725" t="s">
        <v>1552</v>
      </c>
      <c r="P725" t="s">
        <v>4472</v>
      </c>
      <c r="Q725">
        <v>264754937028</v>
      </c>
      <c r="R725">
        <v>0</v>
      </c>
      <c r="S725">
        <v>0</v>
      </c>
      <c r="T725">
        <v>0</v>
      </c>
      <c r="AA725" t="s">
        <v>4473</v>
      </c>
      <c r="AB725">
        <v>1</v>
      </c>
      <c r="AD725" s="81">
        <v>7974.95</v>
      </c>
      <c r="AE725" t="s">
        <v>4474</v>
      </c>
      <c r="AG725" t="s">
        <v>4475</v>
      </c>
      <c r="AH725" t="s">
        <v>4476</v>
      </c>
      <c r="AI725" t="s">
        <v>4477</v>
      </c>
      <c r="AJ725" t="s">
        <v>1559</v>
      </c>
      <c r="AK725">
        <v>6034553434</v>
      </c>
      <c r="AL725" t="s">
        <v>4472</v>
      </c>
      <c r="AM725" t="s">
        <v>4478</v>
      </c>
      <c r="AN725" t="s">
        <v>1560</v>
      </c>
      <c r="AO725" t="s">
        <v>1561</v>
      </c>
    </row>
    <row r="726" spans="1:41" hidden="1" x14ac:dyDescent="0.25">
      <c r="A726" s="79">
        <v>43991</v>
      </c>
      <c r="B726" s="80">
        <v>0.59966435185185185</v>
      </c>
      <c r="C726" t="s">
        <v>1543</v>
      </c>
      <c r="D726" t="s">
        <v>5844</v>
      </c>
      <c r="E726" t="s">
        <v>1545</v>
      </c>
      <c r="F726" t="s">
        <v>1546</v>
      </c>
      <c r="G726" t="s">
        <v>1547</v>
      </c>
      <c r="H726" s="83">
        <v>98.33</v>
      </c>
      <c r="I726">
        <v>-3.15</v>
      </c>
      <c r="J726">
        <v>95.18</v>
      </c>
      <c r="K726" t="s">
        <v>1548</v>
      </c>
      <c r="L726" t="s">
        <v>1549</v>
      </c>
      <c r="M726" t="s">
        <v>5845</v>
      </c>
      <c r="N726" t="s">
        <v>5846</v>
      </c>
      <c r="O726" t="s">
        <v>1552</v>
      </c>
      <c r="P726" t="s">
        <v>5847</v>
      </c>
      <c r="Q726" s="86">
        <v>254408772305</v>
      </c>
      <c r="R726">
        <v>0</v>
      </c>
      <c r="S726">
        <v>0</v>
      </c>
      <c r="T726" s="83">
        <v>6.43</v>
      </c>
      <c r="AA726" t="s">
        <v>5848</v>
      </c>
      <c r="AB726">
        <v>1</v>
      </c>
      <c r="AC726">
        <v>4318092046494390</v>
      </c>
      <c r="AD726" s="81">
        <v>19536.71</v>
      </c>
      <c r="AE726" t="s">
        <v>5849</v>
      </c>
      <c r="AF726" t="s">
        <v>5850</v>
      </c>
      <c r="AG726" t="s">
        <v>5851</v>
      </c>
      <c r="AH726" t="s">
        <v>1719</v>
      </c>
      <c r="AI726" t="s">
        <v>5852</v>
      </c>
      <c r="AJ726" t="s">
        <v>1559</v>
      </c>
      <c r="AL726" t="s">
        <v>5847</v>
      </c>
      <c r="AN726" t="s">
        <v>1560</v>
      </c>
      <c r="AO726" t="s">
        <v>1561</v>
      </c>
    </row>
    <row r="727" spans="1:41" hidden="1" x14ac:dyDescent="0.25">
      <c r="A727" s="79">
        <v>43988</v>
      </c>
      <c r="B727" s="80">
        <v>0.45045138888888886</v>
      </c>
      <c r="C727" t="s">
        <v>1543</v>
      </c>
      <c r="D727" t="s">
        <v>4487</v>
      </c>
      <c r="E727" t="s">
        <v>1545</v>
      </c>
      <c r="F727" t="s">
        <v>1546</v>
      </c>
      <c r="G727" t="s">
        <v>1547</v>
      </c>
      <c r="H727">
        <v>423.68</v>
      </c>
      <c r="I727">
        <v>-12.59</v>
      </c>
      <c r="J727">
        <v>411.09</v>
      </c>
      <c r="K727" t="s">
        <v>1548</v>
      </c>
      <c r="L727" t="s">
        <v>1549</v>
      </c>
      <c r="M727" t="s">
        <v>4488</v>
      </c>
      <c r="N727" t="s">
        <v>4489</v>
      </c>
      <c r="O727" t="s">
        <v>1552</v>
      </c>
      <c r="P727" t="s">
        <v>4490</v>
      </c>
      <c r="Q727">
        <v>254559844319</v>
      </c>
      <c r="R727">
        <v>0</v>
      </c>
      <c r="S727">
        <v>0</v>
      </c>
      <c r="T727">
        <v>28.64</v>
      </c>
      <c r="AA727" t="s">
        <v>4491</v>
      </c>
      <c r="AB727">
        <v>1</v>
      </c>
      <c r="AC727">
        <v>2404899219349440</v>
      </c>
      <c r="AD727" s="81">
        <v>8467.8700000000008</v>
      </c>
      <c r="AE727" t="s">
        <v>4492</v>
      </c>
      <c r="AG727" t="s">
        <v>4493</v>
      </c>
      <c r="AH727" t="s">
        <v>2550</v>
      </c>
      <c r="AI727">
        <v>43925</v>
      </c>
      <c r="AJ727" t="s">
        <v>1559</v>
      </c>
      <c r="AL727" t="s">
        <v>4490</v>
      </c>
      <c r="AN727" t="s">
        <v>1560</v>
      </c>
      <c r="AO727" t="s">
        <v>1561</v>
      </c>
    </row>
    <row r="728" spans="1:41" hidden="1" x14ac:dyDescent="0.25">
      <c r="A728" s="79">
        <v>43988</v>
      </c>
      <c r="B728" s="80">
        <v>0.45045138888888886</v>
      </c>
      <c r="C728" t="s">
        <v>1543</v>
      </c>
      <c r="E728" t="s">
        <v>1571</v>
      </c>
      <c r="F728" t="s">
        <v>1546</v>
      </c>
      <c r="G728" t="s">
        <v>1547</v>
      </c>
      <c r="H728">
        <v>-28.64</v>
      </c>
      <c r="I728">
        <v>0</v>
      </c>
      <c r="J728">
        <v>-28.64</v>
      </c>
      <c r="K728" t="s">
        <v>1548</v>
      </c>
      <c r="M728" t="s">
        <v>4494</v>
      </c>
      <c r="P728" t="s">
        <v>4490</v>
      </c>
      <c r="Q728">
        <v>254559844319</v>
      </c>
      <c r="R728">
        <v>0</v>
      </c>
      <c r="S728">
        <v>0</v>
      </c>
      <c r="T728">
        <v>28.64</v>
      </c>
      <c r="Y728" t="s">
        <v>4488</v>
      </c>
      <c r="AA728" t="s">
        <v>4491</v>
      </c>
      <c r="AB728">
        <v>1</v>
      </c>
      <c r="AC728">
        <v>2404899219349440</v>
      </c>
      <c r="AD728" s="81">
        <v>8439.23</v>
      </c>
      <c r="AL728" t="s">
        <v>4490</v>
      </c>
      <c r="AO728" t="s">
        <v>1573</v>
      </c>
    </row>
    <row r="729" spans="1:41" hidden="1" x14ac:dyDescent="0.25">
      <c r="A729" s="79">
        <v>43988</v>
      </c>
      <c r="B729" s="80">
        <v>0.45770833333333333</v>
      </c>
      <c r="C729" t="s">
        <v>1543</v>
      </c>
      <c r="D729" t="s">
        <v>4495</v>
      </c>
      <c r="E729" t="s">
        <v>1545</v>
      </c>
      <c r="F729" t="s">
        <v>1546</v>
      </c>
      <c r="G729" t="s">
        <v>1547</v>
      </c>
      <c r="H729">
        <v>23.19</v>
      </c>
      <c r="I729">
        <v>-0.97</v>
      </c>
      <c r="J729">
        <v>22.22</v>
      </c>
      <c r="K729" t="s">
        <v>1548</v>
      </c>
      <c r="L729" t="s">
        <v>1549</v>
      </c>
      <c r="M729" t="s">
        <v>4496</v>
      </c>
      <c r="N729" t="s">
        <v>4497</v>
      </c>
      <c r="O729" t="s">
        <v>1552</v>
      </c>
      <c r="P729" t="s">
        <v>4498</v>
      </c>
      <c r="Q729">
        <v>263985247057</v>
      </c>
      <c r="R729">
        <v>0</v>
      </c>
      <c r="S729">
        <v>0</v>
      </c>
      <c r="T729">
        <v>1.17</v>
      </c>
      <c r="AA729" t="s">
        <v>4499</v>
      </c>
      <c r="AB729">
        <v>1</v>
      </c>
      <c r="AD729" s="81">
        <v>8461.4500000000007</v>
      </c>
      <c r="AE729" t="s">
        <v>4500</v>
      </c>
      <c r="AG729" t="s">
        <v>4501</v>
      </c>
      <c r="AH729" t="s">
        <v>1602</v>
      </c>
      <c r="AI729" t="s">
        <v>4502</v>
      </c>
      <c r="AJ729" t="s">
        <v>1559</v>
      </c>
      <c r="AK729">
        <v>8043171875</v>
      </c>
      <c r="AL729" t="s">
        <v>4498</v>
      </c>
      <c r="AN729" t="s">
        <v>1560</v>
      </c>
      <c r="AO729" t="s">
        <v>1561</v>
      </c>
    </row>
    <row r="730" spans="1:41" hidden="1" x14ac:dyDescent="0.25">
      <c r="A730" s="79">
        <v>43988</v>
      </c>
      <c r="B730" s="80">
        <v>0.45770833333333333</v>
      </c>
      <c r="C730" t="s">
        <v>1543</v>
      </c>
      <c r="E730" t="s">
        <v>1571</v>
      </c>
      <c r="F730" t="s">
        <v>1546</v>
      </c>
      <c r="G730" t="s">
        <v>1547</v>
      </c>
      <c r="H730">
        <v>-1.17</v>
      </c>
      <c r="I730">
        <v>0</v>
      </c>
      <c r="J730">
        <v>-1.17</v>
      </c>
      <c r="K730" t="s">
        <v>1548</v>
      </c>
      <c r="M730" t="s">
        <v>4503</v>
      </c>
      <c r="P730" t="s">
        <v>4498</v>
      </c>
      <c r="Q730">
        <v>263985247057</v>
      </c>
      <c r="R730">
        <v>0</v>
      </c>
      <c r="S730">
        <v>0</v>
      </c>
      <c r="T730">
        <v>1.17</v>
      </c>
      <c r="Y730" t="s">
        <v>4496</v>
      </c>
      <c r="AA730" t="s">
        <v>4499</v>
      </c>
      <c r="AB730">
        <v>1</v>
      </c>
      <c r="AD730" s="81">
        <v>8460.2800000000007</v>
      </c>
      <c r="AL730" t="s">
        <v>4498</v>
      </c>
      <c r="AO730" t="s">
        <v>1573</v>
      </c>
    </row>
    <row r="731" spans="1:41" hidden="1" x14ac:dyDescent="0.25">
      <c r="A731" s="79">
        <v>43988</v>
      </c>
      <c r="B731" s="80">
        <v>0.46357638888888886</v>
      </c>
      <c r="C731" t="s">
        <v>1543</v>
      </c>
      <c r="D731" t="s">
        <v>2152</v>
      </c>
      <c r="E731" t="s">
        <v>4504</v>
      </c>
      <c r="F731" t="s">
        <v>1546</v>
      </c>
      <c r="G731" t="s">
        <v>1547</v>
      </c>
      <c r="H731">
        <v>83</v>
      </c>
      <c r="I731">
        <v>-2.71</v>
      </c>
      <c r="J731">
        <v>80.290000000000006</v>
      </c>
      <c r="K731" t="s">
        <v>4505</v>
      </c>
      <c r="L731" t="s">
        <v>1549</v>
      </c>
      <c r="M731" t="s">
        <v>4506</v>
      </c>
      <c r="N731" t="s">
        <v>4507</v>
      </c>
      <c r="O731" t="s">
        <v>1618</v>
      </c>
      <c r="Q731"/>
      <c r="T731"/>
      <c r="AD731" s="81">
        <v>8540.57</v>
      </c>
      <c r="AE731" t="s">
        <v>4508</v>
      </c>
      <c r="AG731" t="s">
        <v>4509</v>
      </c>
      <c r="AH731" t="s">
        <v>2161</v>
      </c>
      <c r="AI731">
        <v>754</v>
      </c>
      <c r="AJ731" t="s">
        <v>1559</v>
      </c>
      <c r="AK731">
        <v>7873884228</v>
      </c>
      <c r="AN731" t="s">
        <v>1560</v>
      </c>
      <c r="AO731" t="s">
        <v>1561</v>
      </c>
    </row>
    <row r="732" spans="1:41" hidden="1" x14ac:dyDescent="0.25">
      <c r="A732" s="79">
        <v>43988</v>
      </c>
      <c r="B732" s="80">
        <v>0.4638194444444444</v>
      </c>
      <c r="C732" t="s">
        <v>1543</v>
      </c>
      <c r="D732" t="s">
        <v>4510</v>
      </c>
      <c r="E732" t="s">
        <v>1545</v>
      </c>
      <c r="F732" t="s">
        <v>1546</v>
      </c>
      <c r="G732" t="s">
        <v>1547</v>
      </c>
      <c r="H732">
        <v>140.41999999999999</v>
      </c>
      <c r="I732">
        <v>-4.37</v>
      </c>
      <c r="J732">
        <v>136.05000000000001</v>
      </c>
      <c r="K732" t="s">
        <v>1548</v>
      </c>
      <c r="L732" t="s">
        <v>1549</v>
      </c>
      <c r="M732" t="s">
        <v>4511</v>
      </c>
      <c r="N732" t="s">
        <v>4512</v>
      </c>
      <c r="O732" t="s">
        <v>1552</v>
      </c>
      <c r="P732" t="s">
        <v>4513</v>
      </c>
      <c r="Q732">
        <v>264028098869</v>
      </c>
      <c r="R732">
        <v>0</v>
      </c>
      <c r="S732">
        <v>0</v>
      </c>
      <c r="T732">
        <v>10.4</v>
      </c>
      <c r="AA732" t="s">
        <v>4514</v>
      </c>
      <c r="AB732">
        <v>1</v>
      </c>
      <c r="AD732" s="81">
        <v>8676.6200000000008</v>
      </c>
      <c r="AE732" t="s">
        <v>4515</v>
      </c>
      <c r="AG732" t="s">
        <v>4516</v>
      </c>
      <c r="AH732" t="s">
        <v>2222</v>
      </c>
      <c r="AI732" t="s">
        <v>4517</v>
      </c>
      <c r="AJ732" t="s">
        <v>1559</v>
      </c>
      <c r="AK732">
        <v>8436150026</v>
      </c>
      <c r="AL732" t="s">
        <v>4513</v>
      </c>
      <c r="AN732" t="s">
        <v>1560</v>
      </c>
      <c r="AO732" t="s">
        <v>1561</v>
      </c>
    </row>
    <row r="733" spans="1:41" hidden="1" x14ac:dyDescent="0.25">
      <c r="A733" s="79">
        <v>43988</v>
      </c>
      <c r="B733" s="80">
        <v>0.4638194444444444</v>
      </c>
      <c r="C733" t="s">
        <v>1543</v>
      </c>
      <c r="E733" t="s">
        <v>1571</v>
      </c>
      <c r="F733" t="s">
        <v>1546</v>
      </c>
      <c r="G733" t="s">
        <v>1547</v>
      </c>
      <c r="H733">
        <v>-10.4</v>
      </c>
      <c r="I733">
        <v>0</v>
      </c>
      <c r="J733">
        <v>-10.4</v>
      </c>
      <c r="K733" t="s">
        <v>1548</v>
      </c>
      <c r="M733" t="s">
        <v>4518</v>
      </c>
      <c r="P733" t="s">
        <v>4513</v>
      </c>
      <c r="Q733">
        <v>264028098869</v>
      </c>
      <c r="R733">
        <v>0</v>
      </c>
      <c r="S733">
        <v>0</v>
      </c>
      <c r="T733">
        <v>10.4</v>
      </c>
      <c r="Y733" t="s">
        <v>4511</v>
      </c>
      <c r="AA733" t="s">
        <v>4514</v>
      </c>
      <c r="AB733">
        <v>1</v>
      </c>
      <c r="AD733" s="81">
        <v>8666.2199999999993</v>
      </c>
      <c r="AL733" t="s">
        <v>4513</v>
      </c>
      <c r="AO733" t="s">
        <v>1573</v>
      </c>
    </row>
    <row r="734" spans="1:41" hidden="1" x14ac:dyDescent="0.25">
      <c r="A734" s="79">
        <v>43988</v>
      </c>
      <c r="B734" s="80">
        <v>0.49103009259259256</v>
      </c>
      <c r="C734" t="s">
        <v>1543</v>
      </c>
      <c r="D734" t="s">
        <v>4519</v>
      </c>
      <c r="E734" t="s">
        <v>1545</v>
      </c>
      <c r="F734" t="s">
        <v>1546</v>
      </c>
      <c r="G734" t="s">
        <v>1547</v>
      </c>
      <c r="H734">
        <v>482.77</v>
      </c>
      <c r="I734">
        <v>-14.3</v>
      </c>
      <c r="J734">
        <v>468.47</v>
      </c>
      <c r="K734" t="s">
        <v>1548</v>
      </c>
      <c r="L734" t="s">
        <v>1549</v>
      </c>
      <c r="M734" t="s">
        <v>4520</v>
      </c>
      <c r="N734" t="s">
        <v>4521</v>
      </c>
      <c r="O734" t="s">
        <v>1552</v>
      </c>
      <c r="P734" t="s">
        <v>4522</v>
      </c>
      <c r="Q734">
        <v>254481415058</v>
      </c>
      <c r="R734">
        <v>0</v>
      </c>
      <c r="S734">
        <v>0</v>
      </c>
      <c r="T734">
        <v>35.76</v>
      </c>
      <c r="AA734" t="s">
        <v>4523</v>
      </c>
      <c r="AB734">
        <v>1</v>
      </c>
      <c r="AD734" s="81">
        <v>9134.69</v>
      </c>
      <c r="AE734" t="s">
        <v>4524</v>
      </c>
      <c r="AG734" t="s">
        <v>4525</v>
      </c>
      <c r="AH734" t="s">
        <v>3287</v>
      </c>
      <c r="AI734" t="s">
        <v>4526</v>
      </c>
      <c r="AJ734" t="s">
        <v>1559</v>
      </c>
      <c r="AK734">
        <v>2565858858</v>
      </c>
      <c r="AL734" t="s">
        <v>4522</v>
      </c>
      <c r="AN734" t="s">
        <v>1560</v>
      </c>
      <c r="AO734" t="s">
        <v>1561</v>
      </c>
    </row>
    <row r="735" spans="1:41" hidden="1" x14ac:dyDescent="0.25">
      <c r="A735" s="79">
        <v>43988</v>
      </c>
      <c r="B735" s="80">
        <v>0.49103009259259256</v>
      </c>
      <c r="C735" t="s">
        <v>1543</v>
      </c>
      <c r="E735" t="s">
        <v>1571</v>
      </c>
      <c r="F735" t="s">
        <v>1546</v>
      </c>
      <c r="G735" t="s">
        <v>1547</v>
      </c>
      <c r="H735">
        <v>-35.76</v>
      </c>
      <c r="I735">
        <v>0</v>
      </c>
      <c r="J735">
        <v>-35.76</v>
      </c>
      <c r="K735" t="s">
        <v>1548</v>
      </c>
      <c r="M735" t="s">
        <v>4527</v>
      </c>
      <c r="P735" t="s">
        <v>4522</v>
      </c>
      <c r="Q735">
        <v>254481415058</v>
      </c>
      <c r="R735">
        <v>0</v>
      </c>
      <c r="S735">
        <v>0</v>
      </c>
      <c r="T735">
        <v>35.76</v>
      </c>
      <c r="Y735" t="s">
        <v>4520</v>
      </c>
      <c r="AA735" t="s">
        <v>4523</v>
      </c>
      <c r="AB735">
        <v>1</v>
      </c>
      <c r="AD735" s="81">
        <v>9098.93</v>
      </c>
      <c r="AL735" t="s">
        <v>4522</v>
      </c>
      <c r="AO735" t="s">
        <v>1573</v>
      </c>
    </row>
    <row r="736" spans="1:41" hidden="1" x14ac:dyDescent="0.25">
      <c r="A736" s="79">
        <v>43988</v>
      </c>
      <c r="B736" s="80">
        <v>0.49577546296296293</v>
      </c>
      <c r="C736" t="s">
        <v>1543</v>
      </c>
      <c r="D736" t="s">
        <v>4528</v>
      </c>
      <c r="E736" t="s">
        <v>1545</v>
      </c>
      <c r="F736" t="s">
        <v>1546</v>
      </c>
      <c r="G736" t="s">
        <v>1547</v>
      </c>
      <c r="H736">
        <v>56.87</v>
      </c>
      <c r="I736">
        <v>-1.95</v>
      </c>
      <c r="J736">
        <v>54.92</v>
      </c>
      <c r="K736" t="s">
        <v>1548</v>
      </c>
      <c r="L736" t="s">
        <v>1549</v>
      </c>
      <c r="M736" t="s">
        <v>4529</v>
      </c>
      <c r="N736" t="s">
        <v>4530</v>
      </c>
      <c r="O736" t="s">
        <v>1552</v>
      </c>
      <c r="P736" t="s">
        <v>4531</v>
      </c>
      <c r="Q736">
        <v>264659505582</v>
      </c>
      <c r="R736">
        <v>0</v>
      </c>
      <c r="S736">
        <v>0</v>
      </c>
      <c r="T736">
        <v>3.84</v>
      </c>
      <c r="AA736" t="s">
        <v>4532</v>
      </c>
      <c r="AB736">
        <v>1</v>
      </c>
      <c r="AC736">
        <v>686876358929036</v>
      </c>
      <c r="AD736" s="81">
        <v>9153.85</v>
      </c>
      <c r="AE736" t="s">
        <v>4533</v>
      </c>
      <c r="AG736" t="s">
        <v>4534</v>
      </c>
      <c r="AH736" t="s">
        <v>2034</v>
      </c>
      <c r="AI736" t="s">
        <v>4535</v>
      </c>
      <c r="AJ736" t="s">
        <v>1559</v>
      </c>
      <c r="AL736" t="s">
        <v>4531</v>
      </c>
      <c r="AN736" t="s">
        <v>1560</v>
      </c>
      <c r="AO736" t="s">
        <v>1561</v>
      </c>
    </row>
    <row r="737" spans="1:41" hidden="1" x14ac:dyDescent="0.25">
      <c r="A737" s="79">
        <v>43988</v>
      </c>
      <c r="B737" s="80">
        <v>0.49577546296296293</v>
      </c>
      <c r="C737" t="s">
        <v>1543</v>
      </c>
      <c r="E737" t="s">
        <v>1571</v>
      </c>
      <c r="F737" t="s">
        <v>1546</v>
      </c>
      <c r="G737" t="s">
        <v>1547</v>
      </c>
      <c r="H737">
        <v>-3.84</v>
      </c>
      <c r="I737">
        <v>0</v>
      </c>
      <c r="J737">
        <v>-3.84</v>
      </c>
      <c r="K737" t="s">
        <v>1548</v>
      </c>
      <c r="M737" t="s">
        <v>4536</v>
      </c>
      <c r="P737" t="s">
        <v>4531</v>
      </c>
      <c r="Q737">
        <v>264659505582</v>
      </c>
      <c r="R737">
        <v>0</v>
      </c>
      <c r="S737">
        <v>0</v>
      </c>
      <c r="T737">
        <v>3.84</v>
      </c>
      <c r="Y737" t="s">
        <v>4529</v>
      </c>
      <c r="AA737" t="s">
        <v>4532</v>
      </c>
      <c r="AB737">
        <v>1</v>
      </c>
      <c r="AC737">
        <v>686876358929036</v>
      </c>
      <c r="AD737" s="81">
        <v>9150.01</v>
      </c>
      <c r="AL737" t="s">
        <v>4531</v>
      </c>
      <c r="AO737" t="s">
        <v>1573</v>
      </c>
    </row>
    <row r="738" spans="1:41" hidden="1" x14ac:dyDescent="0.25">
      <c r="A738" s="79">
        <v>43988</v>
      </c>
      <c r="B738" s="80">
        <v>0.50700231481481484</v>
      </c>
      <c r="C738" t="s">
        <v>1543</v>
      </c>
      <c r="D738" t="s">
        <v>4537</v>
      </c>
      <c r="E738" t="s">
        <v>1545</v>
      </c>
      <c r="F738" t="s">
        <v>1546</v>
      </c>
      <c r="G738" t="s">
        <v>1547</v>
      </c>
      <c r="H738">
        <v>27.24</v>
      </c>
      <c r="I738">
        <v>-1.0900000000000001</v>
      </c>
      <c r="J738">
        <v>26.15</v>
      </c>
      <c r="K738" t="s">
        <v>1548</v>
      </c>
      <c r="L738" t="s">
        <v>1549</v>
      </c>
      <c r="M738" t="s">
        <v>4538</v>
      </c>
      <c r="N738" t="s">
        <v>4539</v>
      </c>
      <c r="O738" t="s">
        <v>1552</v>
      </c>
      <c r="P738" t="s">
        <v>4540</v>
      </c>
      <c r="Q738">
        <v>253385791423</v>
      </c>
      <c r="R738">
        <v>0</v>
      </c>
      <c r="S738">
        <v>0</v>
      </c>
      <c r="T738">
        <v>1.3</v>
      </c>
      <c r="AA738" t="s">
        <v>4541</v>
      </c>
      <c r="AB738">
        <v>1</v>
      </c>
      <c r="AD738" s="81">
        <v>9176.16</v>
      </c>
      <c r="AE738" t="s">
        <v>4542</v>
      </c>
      <c r="AG738" t="s">
        <v>3939</v>
      </c>
      <c r="AH738" t="s">
        <v>1894</v>
      </c>
      <c r="AI738" t="s">
        <v>4543</v>
      </c>
      <c r="AJ738" t="s">
        <v>1559</v>
      </c>
      <c r="AK738">
        <v>2624439361</v>
      </c>
      <c r="AL738" t="s">
        <v>4540</v>
      </c>
      <c r="AN738" t="s">
        <v>1560</v>
      </c>
      <c r="AO738" t="s">
        <v>1561</v>
      </c>
    </row>
    <row r="739" spans="1:41" hidden="1" x14ac:dyDescent="0.25">
      <c r="A739" s="79">
        <v>43988</v>
      </c>
      <c r="B739" s="80">
        <v>0.50700231481481484</v>
      </c>
      <c r="C739" t="s">
        <v>1543</v>
      </c>
      <c r="E739" t="s">
        <v>1571</v>
      </c>
      <c r="F739" t="s">
        <v>1546</v>
      </c>
      <c r="G739" t="s">
        <v>1547</v>
      </c>
      <c r="H739">
        <v>-1.3</v>
      </c>
      <c r="I739">
        <v>0</v>
      </c>
      <c r="J739">
        <v>-1.3</v>
      </c>
      <c r="K739" t="s">
        <v>1548</v>
      </c>
      <c r="M739" t="s">
        <v>4544</v>
      </c>
      <c r="P739" t="s">
        <v>4540</v>
      </c>
      <c r="Q739">
        <v>253385791423</v>
      </c>
      <c r="R739">
        <v>0</v>
      </c>
      <c r="S739">
        <v>0</v>
      </c>
      <c r="T739">
        <v>1.3</v>
      </c>
      <c r="Y739" t="s">
        <v>4538</v>
      </c>
      <c r="AA739" t="s">
        <v>4541</v>
      </c>
      <c r="AB739">
        <v>1</v>
      </c>
      <c r="AD739" s="81">
        <v>9174.86</v>
      </c>
      <c r="AL739" t="s">
        <v>4540</v>
      </c>
      <c r="AO739" t="s">
        <v>1573</v>
      </c>
    </row>
    <row r="740" spans="1:41" hidden="1" x14ac:dyDescent="0.25">
      <c r="A740" s="79">
        <v>43997</v>
      </c>
      <c r="B740" s="80">
        <v>0.5211689814814815</v>
      </c>
      <c r="C740" t="s">
        <v>1543</v>
      </c>
      <c r="D740" t="s">
        <v>8112</v>
      </c>
      <c r="E740" t="s">
        <v>1545</v>
      </c>
      <c r="F740" t="s">
        <v>1546</v>
      </c>
      <c r="G740" t="s">
        <v>1547</v>
      </c>
      <c r="H740" s="83">
        <v>96.29</v>
      </c>
      <c r="I740">
        <v>-3.09</v>
      </c>
      <c r="J740">
        <v>93.2</v>
      </c>
      <c r="K740" t="s">
        <v>1548</v>
      </c>
      <c r="L740" t="s">
        <v>1549</v>
      </c>
      <c r="M740" t="s">
        <v>8113</v>
      </c>
      <c r="N740" t="s">
        <v>8114</v>
      </c>
      <c r="O740" t="s">
        <v>1552</v>
      </c>
      <c r="P740" t="s">
        <v>8115</v>
      </c>
      <c r="Q740" s="86">
        <v>264476484805</v>
      </c>
      <c r="R740">
        <v>0</v>
      </c>
      <c r="S740">
        <v>0</v>
      </c>
      <c r="T740" s="83">
        <v>6.3</v>
      </c>
      <c r="AA740" t="s">
        <v>8116</v>
      </c>
      <c r="AB740">
        <v>1</v>
      </c>
      <c r="AD740" s="81">
        <v>11638.82</v>
      </c>
      <c r="AE740" t="s">
        <v>8117</v>
      </c>
      <c r="AG740" t="s">
        <v>2413</v>
      </c>
      <c r="AH740" t="s">
        <v>1719</v>
      </c>
      <c r="AI740" t="s">
        <v>8118</v>
      </c>
      <c r="AJ740" t="s">
        <v>1559</v>
      </c>
      <c r="AK740">
        <v>4072536285</v>
      </c>
      <c r="AL740" t="s">
        <v>8115</v>
      </c>
      <c r="AN740" t="s">
        <v>1560</v>
      </c>
      <c r="AO740" t="s">
        <v>1561</v>
      </c>
    </row>
    <row r="741" spans="1:41" hidden="1" x14ac:dyDescent="0.25">
      <c r="A741" s="79">
        <v>43988</v>
      </c>
      <c r="B741" s="80">
        <v>0.52939814814814812</v>
      </c>
      <c r="C741" t="s">
        <v>1543</v>
      </c>
      <c r="D741" t="s">
        <v>4552</v>
      </c>
      <c r="E741" t="s">
        <v>1545</v>
      </c>
      <c r="F741" t="s">
        <v>1546</v>
      </c>
      <c r="G741" t="s">
        <v>1547</v>
      </c>
      <c r="H741">
        <v>243.86</v>
      </c>
      <c r="I741">
        <v>-7.37</v>
      </c>
      <c r="J741">
        <v>236.49</v>
      </c>
      <c r="K741" t="s">
        <v>1548</v>
      </c>
      <c r="L741" t="s">
        <v>1549</v>
      </c>
      <c r="M741" t="s">
        <v>4553</v>
      </c>
      <c r="N741" t="s">
        <v>4554</v>
      </c>
      <c r="O741" t="s">
        <v>1552</v>
      </c>
      <c r="P741" t="s">
        <v>4555</v>
      </c>
      <c r="Q741">
        <v>264093551149</v>
      </c>
      <c r="R741">
        <v>0</v>
      </c>
      <c r="S741">
        <v>0</v>
      </c>
      <c r="T741">
        <v>13.81</v>
      </c>
      <c r="AA741" t="s">
        <v>4556</v>
      </c>
      <c r="AB741">
        <v>1</v>
      </c>
      <c r="AC741">
        <v>1800213157186540</v>
      </c>
      <c r="AD741" s="81">
        <v>9457.1</v>
      </c>
      <c r="AE741" t="s">
        <v>4557</v>
      </c>
      <c r="AG741" t="s">
        <v>4558</v>
      </c>
      <c r="AH741" t="s">
        <v>1831</v>
      </c>
      <c r="AI741" t="s">
        <v>4559</v>
      </c>
      <c r="AJ741" t="s">
        <v>1559</v>
      </c>
      <c r="AL741" t="s">
        <v>4555</v>
      </c>
      <c r="AN741" t="s">
        <v>1560</v>
      </c>
      <c r="AO741" t="s">
        <v>1561</v>
      </c>
    </row>
    <row r="742" spans="1:41" hidden="1" x14ac:dyDescent="0.25">
      <c r="A742" s="79">
        <v>43988</v>
      </c>
      <c r="B742" s="80">
        <v>0.52939814814814812</v>
      </c>
      <c r="C742" t="s">
        <v>1543</v>
      </c>
      <c r="E742" t="s">
        <v>1571</v>
      </c>
      <c r="F742" t="s">
        <v>1546</v>
      </c>
      <c r="G742" t="s">
        <v>1547</v>
      </c>
      <c r="H742">
        <v>-13.81</v>
      </c>
      <c r="I742">
        <v>0</v>
      </c>
      <c r="J742">
        <v>-13.81</v>
      </c>
      <c r="K742" t="s">
        <v>1548</v>
      </c>
      <c r="M742" t="s">
        <v>4560</v>
      </c>
      <c r="P742" t="s">
        <v>4555</v>
      </c>
      <c r="Q742">
        <v>264093551149</v>
      </c>
      <c r="R742">
        <v>0</v>
      </c>
      <c r="S742">
        <v>0</v>
      </c>
      <c r="T742">
        <v>13.81</v>
      </c>
      <c r="Y742" t="s">
        <v>4553</v>
      </c>
      <c r="AA742" t="s">
        <v>4556</v>
      </c>
      <c r="AB742">
        <v>1</v>
      </c>
      <c r="AC742">
        <v>1800213157186540</v>
      </c>
      <c r="AD742" s="81">
        <v>9443.2900000000009</v>
      </c>
      <c r="AL742" t="s">
        <v>4555</v>
      </c>
      <c r="AO742" t="s">
        <v>1573</v>
      </c>
    </row>
    <row r="743" spans="1:41" hidden="1" x14ac:dyDescent="0.25">
      <c r="A743" s="79">
        <v>43988</v>
      </c>
      <c r="B743" s="80">
        <v>0.60501157407407413</v>
      </c>
      <c r="C743" t="s">
        <v>1543</v>
      </c>
      <c r="D743" t="s">
        <v>4561</v>
      </c>
      <c r="E743" t="s">
        <v>1545</v>
      </c>
      <c r="F743" t="s">
        <v>1546</v>
      </c>
      <c r="G743" t="s">
        <v>1547</v>
      </c>
      <c r="H743">
        <v>69.599999999999994</v>
      </c>
      <c r="I743">
        <v>-2.3199999999999998</v>
      </c>
      <c r="J743">
        <v>67.28</v>
      </c>
      <c r="K743" t="s">
        <v>1548</v>
      </c>
      <c r="L743" t="s">
        <v>1549</v>
      </c>
      <c r="M743" t="s">
        <v>4562</v>
      </c>
      <c r="N743" t="s">
        <v>4563</v>
      </c>
      <c r="O743" t="s">
        <v>1552</v>
      </c>
      <c r="P743" t="s">
        <v>3371</v>
      </c>
      <c r="Q743">
        <v>283867113963</v>
      </c>
      <c r="R743">
        <v>0</v>
      </c>
      <c r="S743">
        <v>0</v>
      </c>
      <c r="T743">
        <v>4.55</v>
      </c>
      <c r="AA743" t="s">
        <v>4564</v>
      </c>
      <c r="AB743">
        <v>1</v>
      </c>
      <c r="AC743">
        <v>5010764320282460</v>
      </c>
      <c r="AD743" s="81">
        <v>9510.57</v>
      </c>
      <c r="AE743" t="s">
        <v>4565</v>
      </c>
      <c r="AG743" t="s">
        <v>4566</v>
      </c>
      <c r="AH743" t="s">
        <v>2113</v>
      </c>
      <c r="AI743">
        <v>84074</v>
      </c>
      <c r="AJ743" t="s">
        <v>1559</v>
      </c>
      <c r="AL743" t="s">
        <v>3371</v>
      </c>
      <c r="AN743" t="s">
        <v>1560</v>
      </c>
      <c r="AO743" t="s">
        <v>1561</v>
      </c>
    </row>
    <row r="744" spans="1:41" hidden="1" x14ac:dyDescent="0.25">
      <c r="A744" s="79">
        <v>43988</v>
      </c>
      <c r="B744" s="80">
        <v>0.60501157407407413</v>
      </c>
      <c r="C744" t="s">
        <v>1543</v>
      </c>
      <c r="E744" t="s">
        <v>1571</v>
      </c>
      <c r="F744" t="s">
        <v>1546</v>
      </c>
      <c r="G744" t="s">
        <v>1547</v>
      </c>
      <c r="H744">
        <v>-4.55</v>
      </c>
      <c r="I744">
        <v>0</v>
      </c>
      <c r="J744">
        <v>-4.55</v>
      </c>
      <c r="K744" t="s">
        <v>1548</v>
      </c>
      <c r="M744" t="s">
        <v>4567</v>
      </c>
      <c r="P744" t="s">
        <v>3371</v>
      </c>
      <c r="Q744">
        <v>283867113963</v>
      </c>
      <c r="R744">
        <v>0</v>
      </c>
      <c r="S744">
        <v>0</v>
      </c>
      <c r="T744">
        <v>4.55</v>
      </c>
      <c r="Y744" t="s">
        <v>4562</v>
      </c>
      <c r="AA744" t="s">
        <v>4564</v>
      </c>
      <c r="AB744">
        <v>1</v>
      </c>
      <c r="AC744">
        <v>5010764320282460</v>
      </c>
      <c r="AD744" s="81">
        <v>9506.02</v>
      </c>
      <c r="AL744" t="s">
        <v>3371</v>
      </c>
      <c r="AO744" t="s">
        <v>1573</v>
      </c>
    </row>
    <row r="745" spans="1:41" hidden="1" x14ac:dyDescent="0.25">
      <c r="A745" s="79">
        <v>43988</v>
      </c>
      <c r="B745" s="80">
        <v>0.65465277777777775</v>
      </c>
      <c r="C745" t="s">
        <v>1543</v>
      </c>
      <c r="D745" t="s">
        <v>4568</v>
      </c>
      <c r="E745" t="s">
        <v>1545</v>
      </c>
      <c r="F745" t="s">
        <v>1546</v>
      </c>
      <c r="G745" t="s">
        <v>1547</v>
      </c>
      <c r="H745">
        <v>270.06</v>
      </c>
      <c r="I745">
        <v>-8.1300000000000008</v>
      </c>
      <c r="J745">
        <v>261.93</v>
      </c>
      <c r="K745" t="s">
        <v>1548</v>
      </c>
      <c r="L745" t="s">
        <v>1549</v>
      </c>
      <c r="M745" t="s">
        <v>4569</v>
      </c>
      <c r="N745" t="s">
        <v>4570</v>
      </c>
      <c r="O745" t="s">
        <v>1552</v>
      </c>
      <c r="P745" t="s">
        <v>4571</v>
      </c>
      <c r="Q745">
        <v>264753659805</v>
      </c>
      <c r="R745">
        <v>0</v>
      </c>
      <c r="S745">
        <v>0</v>
      </c>
      <c r="T745">
        <v>20</v>
      </c>
      <c r="AA745" t="s">
        <v>4572</v>
      </c>
      <c r="AB745">
        <v>1</v>
      </c>
      <c r="AC745">
        <v>4003288453496030</v>
      </c>
      <c r="AD745" s="81">
        <v>9767.9500000000007</v>
      </c>
      <c r="AE745" t="s">
        <v>4573</v>
      </c>
      <c r="AG745" t="s">
        <v>4574</v>
      </c>
      <c r="AH745" t="s">
        <v>3287</v>
      </c>
      <c r="AI745" t="s">
        <v>4575</v>
      </c>
      <c r="AJ745" t="s">
        <v>1559</v>
      </c>
      <c r="AL745" t="s">
        <v>4571</v>
      </c>
      <c r="AN745" t="s">
        <v>1560</v>
      </c>
      <c r="AO745" t="s">
        <v>1561</v>
      </c>
    </row>
    <row r="746" spans="1:41" hidden="1" x14ac:dyDescent="0.25">
      <c r="A746" s="79">
        <v>43988</v>
      </c>
      <c r="B746" s="80">
        <v>0.65465277777777775</v>
      </c>
      <c r="C746" t="s">
        <v>1543</v>
      </c>
      <c r="E746" t="s">
        <v>1571</v>
      </c>
      <c r="F746" t="s">
        <v>1546</v>
      </c>
      <c r="G746" t="s">
        <v>1547</v>
      </c>
      <c r="H746">
        <v>-20</v>
      </c>
      <c r="I746">
        <v>0</v>
      </c>
      <c r="J746">
        <v>-20</v>
      </c>
      <c r="K746" t="s">
        <v>1548</v>
      </c>
      <c r="M746" t="s">
        <v>4576</v>
      </c>
      <c r="P746" t="s">
        <v>4571</v>
      </c>
      <c r="Q746">
        <v>264753659805</v>
      </c>
      <c r="R746">
        <v>0</v>
      </c>
      <c r="S746">
        <v>0</v>
      </c>
      <c r="T746">
        <v>20</v>
      </c>
      <c r="Y746" t="s">
        <v>4569</v>
      </c>
      <c r="AA746" t="s">
        <v>4572</v>
      </c>
      <c r="AB746">
        <v>1</v>
      </c>
      <c r="AC746">
        <v>4003288453496030</v>
      </c>
      <c r="AD746" s="81">
        <v>9747.9500000000007</v>
      </c>
      <c r="AL746" t="s">
        <v>4571</v>
      </c>
      <c r="AO746" t="s">
        <v>1573</v>
      </c>
    </row>
    <row r="747" spans="1:41" hidden="1" x14ac:dyDescent="0.25">
      <c r="A747" s="79">
        <v>43988</v>
      </c>
      <c r="B747" s="80">
        <v>0.66601851851851845</v>
      </c>
      <c r="C747" t="s">
        <v>1543</v>
      </c>
      <c r="D747" t="s">
        <v>4577</v>
      </c>
      <c r="E747" t="s">
        <v>1545</v>
      </c>
      <c r="F747" t="s">
        <v>1546</v>
      </c>
      <c r="G747" t="s">
        <v>1547</v>
      </c>
      <c r="H747">
        <v>107.15</v>
      </c>
      <c r="I747">
        <v>-3.41</v>
      </c>
      <c r="J747">
        <v>103.74</v>
      </c>
      <c r="K747" t="s">
        <v>1548</v>
      </c>
      <c r="L747" t="s">
        <v>1549</v>
      </c>
      <c r="M747" t="s">
        <v>4578</v>
      </c>
      <c r="N747" t="s">
        <v>4579</v>
      </c>
      <c r="O747" t="s">
        <v>1552</v>
      </c>
      <c r="P747" t="s">
        <v>4580</v>
      </c>
      <c r="Q747">
        <v>254332427430</v>
      </c>
      <c r="R747">
        <v>0</v>
      </c>
      <c r="S747">
        <v>0</v>
      </c>
      <c r="T747">
        <v>8.17</v>
      </c>
      <c r="AA747" t="s">
        <v>4581</v>
      </c>
      <c r="AB747">
        <v>1</v>
      </c>
      <c r="AC747">
        <v>4619015001210230</v>
      </c>
      <c r="AD747" s="81">
        <v>9851.69</v>
      </c>
      <c r="AE747" t="s">
        <v>4582</v>
      </c>
      <c r="AG747" t="s">
        <v>4583</v>
      </c>
      <c r="AH747" t="s">
        <v>2034</v>
      </c>
      <c r="AI747" t="s">
        <v>4584</v>
      </c>
      <c r="AJ747" t="s">
        <v>1559</v>
      </c>
      <c r="AL747" t="s">
        <v>4580</v>
      </c>
      <c r="AN747" t="s">
        <v>1560</v>
      </c>
      <c r="AO747" t="s">
        <v>1561</v>
      </c>
    </row>
    <row r="748" spans="1:41" hidden="1" x14ac:dyDescent="0.25">
      <c r="A748" s="79">
        <v>43988</v>
      </c>
      <c r="B748" s="80">
        <v>0.66601851851851845</v>
      </c>
      <c r="C748" t="s">
        <v>1543</v>
      </c>
      <c r="E748" t="s">
        <v>1571</v>
      </c>
      <c r="F748" t="s">
        <v>1546</v>
      </c>
      <c r="G748" t="s">
        <v>1547</v>
      </c>
      <c r="H748">
        <v>-8.17</v>
      </c>
      <c r="I748">
        <v>0</v>
      </c>
      <c r="J748">
        <v>-8.17</v>
      </c>
      <c r="K748" t="s">
        <v>1548</v>
      </c>
      <c r="M748" t="s">
        <v>4585</v>
      </c>
      <c r="P748" t="s">
        <v>4580</v>
      </c>
      <c r="Q748">
        <v>254332427430</v>
      </c>
      <c r="R748">
        <v>0</v>
      </c>
      <c r="S748">
        <v>0</v>
      </c>
      <c r="T748">
        <v>8.17</v>
      </c>
      <c r="Y748" t="s">
        <v>4578</v>
      </c>
      <c r="AA748" t="s">
        <v>4581</v>
      </c>
      <c r="AB748">
        <v>1</v>
      </c>
      <c r="AC748">
        <v>4619015001210230</v>
      </c>
      <c r="AD748" s="81">
        <v>9843.52</v>
      </c>
      <c r="AL748" t="s">
        <v>4580</v>
      </c>
      <c r="AO748" t="s">
        <v>1573</v>
      </c>
    </row>
    <row r="749" spans="1:41" hidden="1" x14ac:dyDescent="0.25">
      <c r="A749" s="79">
        <v>43988</v>
      </c>
      <c r="B749" s="80">
        <v>0.67664351851851856</v>
      </c>
      <c r="C749" t="s">
        <v>1543</v>
      </c>
      <c r="D749" t="s">
        <v>4586</v>
      </c>
      <c r="E749" t="s">
        <v>1545</v>
      </c>
      <c r="F749" t="s">
        <v>1546</v>
      </c>
      <c r="G749" t="s">
        <v>1547</v>
      </c>
      <c r="H749">
        <v>194.9</v>
      </c>
      <c r="I749">
        <v>-5.95</v>
      </c>
      <c r="J749">
        <v>188.95</v>
      </c>
      <c r="K749" t="s">
        <v>1548</v>
      </c>
      <c r="L749" t="s">
        <v>1549</v>
      </c>
      <c r="M749" t="s">
        <v>4587</v>
      </c>
      <c r="N749" t="s">
        <v>4588</v>
      </c>
      <c r="O749" t="s">
        <v>1552</v>
      </c>
      <c r="P749" t="s">
        <v>4589</v>
      </c>
      <c r="Q749">
        <v>283867177912</v>
      </c>
      <c r="R749">
        <v>0</v>
      </c>
      <c r="S749">
        <v>0</v>
      </c>
      <c r="T749">
        <v>14.85</v>
      </c>
      <c r="AA749" t="s">
        <v>4590</v>
      </c>
      <c r="AB749">
        <v>1</v>
      </c>
      <c r="AC749">
        <v>1584398614120400</v>
      </c>
      <c r="AD749" s="81">
        <v>10032.469999999999</v>
      </c>
      <c r="AE749" t="s">
        <v>4591</v>
      </c>
      <c r="AG749" t="s">
        <v>4592</v>
      </c>
      <c r="AH749" t="s">
        <v>2034</v>
      </c>
      <c r="AI749" t="s">
        <v>4593</v>
      </c>
      <c r="AJ749" t="s">
        <v>1559</v>
      </c>
      <c r="AL749" t="s">
        <v>4589</v>
      </c>
      <c r="AN749" t="s">
        <v>1560</v>
      </c>
      <c r="AO749" t="s">
        <v>1561</v>
      </c>
    </row>
    <row r="750" spans="1:41" hidden="1" x14ac:dyDescent="0.25">
      <c r="A750" s="79">
        <v>43988</v>
      </c>
      <c r="B750" s="80">
        <v>0.67664351851851856</v>
      </c>
      <c r="C750" t="s">
        <v>1543</v>
      </c>
      <c r="E750" t="s">
        <v>1571</v>
      </c>
      <c r="F750" t="s">
        <v>1546</v>
      </c>
      <c r="G750" t="s">
        <v>1547</v>
      </c>
      <c r="H750">
        <v>-14.85</v>
      </c>
      <c r="I750">
        <v>0</v>
      </c>
      <c r="J750">
        <v>-14.85</v>
      </c>
      <c r="K750" t="s">
        <v>1548</v>
      </c>
      <c r="M750" t="s">
        <v>4594</v>
      </c>
      <c r="P750" t="s">
        <v>4589</v>
      </c>
      <c r="Q750">
        <v>283867177912</v>
      </c>
      <c r="R750">
        <v>0</v>
      </c>
      <c r="S750">
        <v>0</v>
      </c>
      <c r="T750">
        <v>14.85</v>
      </c>
      <c r="Y750" t="s">
        <v>4587</v>
      </c>
      <c r="AA750" t="s">
        <v>4590</v>
      </c>
      <c r="AB750">
        <v>1</v>
      </c>
      <c r="AC750">
        <v>1584398614120400</v>
      </c>
      <c r="AD750" s="81">
        <v>10017.620000000001</v>
      </c>
      <c r="AL750" t="s">
        <v>4589</v>
      </c>
      <c r="AO750" t="s">
        <v>1573</v>
      </c>
    </row>
    <row r="751" spans="1:41" hidden="1" x14ac:dyDescent="0.25">
      <c r="A751" s="79">
        <v>43988</v>
      </c>
      <c r="B751" s="80">
        <v>0.68089120370370371</v>
      </c>
      <c r="C751" t="s">
        <v>1543</v>
      </c>
      <c r="D751" t="s">
        <v>4595</v>
      </c>
      <c r="E751" t="s">
        <v>1545</v>
      </c>
      <c r="F751" t="s">
        <v>1546</v>
      </c>
      <c r="G751" t="s">
        <v>1547</v>
      </c>
      <c r="H751">
        <v>124.82</v>
      </c>
      <c r="I751">
        <v>-3.92</v>
      </c>
      <c r="J751">
        <v>120.9</v>
      </c>
      <c r="K751" t="s">
        <v>1548</v>
      </c>
      <c r="L751" t="s">
        <v>1549</v>
      </c>
      <c r="M751" t="s">
        <v>4596</v>
      </c>
      <c r="N751" t="s">
        <v>4597</v>
      </c>
      <c r="O751" t="s">
        <v>1552</v>
      </c>
      <c r="P751" t="s">
        <v>4598</v>
      </c>
      <c r="Q751">
        <v>283173296834</v>
      </c>
      <c r="R751">
        <v>0</v>
      </c>
      <c r="S751">
        <v>0</v>
      </c>
      <c r="T751">
        <v>4.8</v>
      </c>
      <c r="AA751" t="s">
        <v>4599</v>
      </c>
      <c r="AB751">
        <v>1</v>
      </c>
      <c r="AC751">
        <v>2296300547442490</v>
      </c>
      <c r="AD751" s="81">
        <v>10138.52</v>
      </c>
      <c r="AE751" t="s">
        <v>4600</v>
      </c>
      <c r="AG751" t="s">
        <v>3724</v>
      </c>
      <c r="AH751" t="s">
        <v>1864</v>
      </c>
      <c r="AI751" t="s">
        <v>4601</v>
      </c>
      <c r="AJ751" t="s">
        <v>1559</v>
      </c>
      <c r="AL751" t="s">
        <v>4598</v>
      </c>
      <c r="AN751" t="s">
        <v>1560</v>
      </c>
      <c r="AO751" t="s">
        <v>1561</v>
      </c>
    </row>
    <row r="752" spans="1:41" hidden="1" x14ac:dyDescent="0.25">
      <c r="A752" s="79">
        <v>43988</v>
      </c>
      <c r="B752" s="80">
        <v>0.68089120370370371</v>
      </c>
      <c r="C752" t="s">
        <v>1543</v>
      </c>
      <c r="E752" t="s">
        <v>1571</v>
      </c>
      <c r="F752" t="s">
        <v>1546</v>
      </c>
      <c r="G752" t="s">
        <v>1547</v>
      </c>
      <c r="H752">
        <v>-4.8</v>
      </c>
      <c r="I752">
        <v>0</v>
      </c>
      <c r="J752">
        <v>-4.8</v>
      </c>
      <c r="K752" t="s">
        <v>1548</v>
      </c>
      <c r="M752" t="s">
        <v>4602</v>
      </c>
      <c r="P752" t="s">
        <v>4598</v>
      </c>
      <c r="Q752">
        <v>283173296834</v>
      </c>
      <c r="R752">
        <v>0</v>
      </c>
      <c r="S752">
        <v>0</v>
      </c>
      <c r="T752">
        <v>4.8</v>
      </c>
      <c r="Y752" t="s">
        <v>4596</v>
      </c>
      <c r="AA752" t="s">
        <v>4599</v>
      </c>
      <c r="AB752">
        <v>1</v>
      </c>
      <c r="AC752">
        <v>2296300547442490</v>
      </c>
      <c r="AD752" s="81">
        <v>10133.719999999999</v>
      </c>
      <c r="AL752" t="s">
        <v>4598</v>
      </c>
      <c r="AO752" t="s">
        <v>1573</v>
      </c>
    </row>
    <row r="753" spans="1:41" hidden="1" x14ac:dyDescent="0.25">
      <c r="A753" s="79">
        <v>43988</v>
      </c>
      <c r="B753" s="80">
        <v>0.7116203703703704</v>
      </c>
      <c r="C753" t="s">
        <v>1543</v>
      </c>
      <c r="D753" t="s">
        <v>4603</v>
      </c>
      <c r="E753" t="s">
        <v>1545</v>
      </c>
      <c r="F753" t="s">
        <v>1546</v>
      </c>
      <c r="G753" t="s">
        <v>1547</v>
      </c>
      <c r="H753">
        <v>129.05000000000001</v>
      </c>
      <c r="I753">
        <v>-4.04</v>
      </c>
      <c r="J753">
        <v>125.01</v>
      </c>
      <c r="K753" t="s">
        <v>1548</v>
      </c>
      <c r="L753" t="s">
        <v>1549</v>
      </c>
      <c r="M753" t="s">
        <v>4604</v>
      </c>
      <c r="N753" t="s">
        <v>4605</v>
      </c>
      <c r="O753" t="s">
        <v>1552</v>
      </c>
      <c r="P753" t="s">
        <v>4606</v>
      </c>
      <c r="Q753">
        <v>283866011453</v>
      </c>
      <c r="R753">
        <v>0</v>
      </c>
      <c r="S753">
        <v>0</v>
      </c>
      <c r="T753">
        <v>0</v>
      </c>
      <c r="AA753" t="s">
        <v>4607</v>
      </c>
      <c r="AB753">
        <v>1</v>
      </c>
      <c r="AD753" s="81">
        <v>10258.73</v>
      </c>
      <c r="AE753" t="s">
        <v>4608</v>
      </c>
      <c r="AF753" t="s">
        <v>4609</v>
      </c>
      <c r="AG753" t="s">
        <v>4610</v>
      </c>
      <c r="AH753" t="s">
        <v>2161</v>
      </c>
      <c r="AI753">
        <v>680</v>
      </c>
      <c r="AJ753" t="s">
        <v>2160</v>
      </c>
      <c r="AK753">
        <v>7874850538</v>
      </c>
      <c r="AL753" t="s">
        <v>4606</v>
      </c>
      <c r="AN753" t="s">
        <v>2161</v>
      </c>
      <c r="AO753" t="s">
        <v>1561</v>
      </c>
    </row>
    <row r="754" spans="1:41" hidden="1" x14ac:dyDescent="0.25">
      <c r="A754" s="79">
        <v>43988</v>
      </c>
      <c r="B754" s="80">
        <v>0.83202546296296298</v>
      </c>
      <c r="C754" t="s">
        <v>1543</v>
      </c>
      <c r="D754" t="s">
        <v>4611</v>
      </c>
      <c r="E754" t="s">
        <v>1545</v>
      </c>
      <c r="F754" t="s">
        <v>1546</v>
      </c>
      <c r="G754" t="s">
        <v>1547</v>
      </c>
      <c r="H754">
        <v>69.05</v>
      </c>
      <c r="I754">
        <v>-2.2999999999999998</v>
      </c>
      <c r="J754">
        <v>66.75</v>
      </c>
      <c r="K754" t="s">
        <v>1548</v>
      </c>
      <c r="L754" t="s">
        <v>1549</v>
      </c>
      <c r="M754" t="s">
        <v>4612</v>
      </c>
      <c r="N754" t="s">
        <v>4613</v>
      </c>
      <c r="O754" t="s">
        <v>1552</v>
      </c>
      <c r="P754" t="s">
        <v>4614</v>
      </c>
      <c r="Q754">
        <v>264720257998</v>
      </c>
      <c r="R754">
        <v>0</v>
      </c>
      <c r="S754">
        <v>0</v>
      </c>
      <c r="T754">
        <v>0</v>
      </c>
      <c r="AA754" t="s">
        <v>4615</v>
      </c>
      <c r="AB754">
        <v>1</v>
      </c>
      <c r="AC754">
        <v>5359807064108190</v>
      </c>
      <c r="AD754" s="81">
        <v>10325.48</v>
      </c>
      <c r="AE754" t="s">
        <v>4616</v>
      </c>
      <c r="AG754" t="s">
        <v>4617</v>
      </c>
      <c r="AH754" t="s">
        <v>2242</v>
      </c>
      <c r="AI754" t="s">
        <v>4618</v>
      </c>
      <c r="AJ754" t="s">
        <v>1559</v>
      </c>
      <c r="AL754" t="s">
        <v>4614</v>
      </c>
      <c r="AN754" t="s">
        <v>1560</v>
      </c>
      <c r="AO754" t="s">
        <v>1561</v>
      </c>
    </row>
    <row r="755" spans="1:41" hidden="1" x14ac:dyDescent="0.25">
      <c r="A755" s="79">
        <v>43988</v>
      </c>
      <c r="B755" s="80">
        <v>0.85127314814814825</v>
      </c>
      <c r="C755" t="s">
        <v>1543</v>
      </c>
      <c r="D755" t="s">
        <v>4619</v>
      </c>
      <c r="E755" t="s">
        <v>1545</v>
      </c>
      <c r="F755" t="s">
        <v>1546</v>
      </c>
      <c r="G755" t="s">
        <v>1547</v>
      </c>
      <c r="H755">
        <v>73.98</v>
      </c>
      <c r="I755">
        <v>-2.4500000000000002</v>
      </c>
      <c r="J755">
        <v>71.53</v>
      </c>
      <c r="K755" t="s">
        <v>1548</v>
      </c>
      <c r="L755" t="s">
        <v>1549</v>
      </c>
      <c r="M755" t="s">
        <v>4620</v>
      </c>
      <c r="N755" t="s">
        <v>4621</v>
      </c>
      <c r="O755" t="s">
        <v>1552</v>
      </c>
      <c r="P755" t="s">
        <v>4622</v>
      </c>
      <c r="Q755">
        <v>264434813819</v>
      </c>
      <c r="R755">
        <v>0</v>
      </c>
      <c r="S755">
        <v>0</v>
      </c>
      <c r="T755">
        <v>0</v>
      </c>
      <c r="AA755" t="s">
        <v>4623</v>
      </c>
      <c r="AB755">
        <v>1</v>
      </c>
      <c r="AD755" s="81">
        <v>10397.01</v>
      </c>
      <c r="AE755" t="s">
        <v>4624</v>
      </c>
      <c r="AG755" t="s">
        <v>4625</v>
      </c>
      <c r="AH755" t="s">
        <v>4626</v>
      </c>
      <c r="AI755" t="s">
        <v>4627</v>
      </c>
      <c r="AJ755" t="s">
        <v>1559</v>
      </c>
      <c r="AK755">
        <v>3168802008</v>
      </c>
      <c r="AL755" t="s">
        <v>4622</v>
      </c>
      <c r="AN755" t="s">
        <v>1560</v>
      </c>
      <c r="AO755" t="s">
        <v>1561</v>
      </c>
    </row>
    <row r="756" spans="1:41" hidden="1" x14ac:dyDescent="0.25">
      <c r="A756" s="79">
        <v>43988</v>
      </c>
      <c r="B756" s="80">
        <v>0.8665856481481482</v>
      </c>
      <c r="C756" t="s">
        <v>1543</v>
      </c>
      <c r="D756" t="s">
        <v>4628</v>
      </c>
      <c r="E756" t="s">
        <v>1545</v>
      </c>
      <c r="F756" t="s">
        <v>1546</v>
      </c>
      <c r="G756" t="s">
        <v>1547</v>
      </c>
      <c r="H756">
        <v>25.98</v>
      </c>
      <c r="I756">
        <v>-1.05</v>
      </c>
      <c r="J756">
        <v>24.93</v>
      </c>
      <c r="K756" t="s">
        <v>1548</v>
      </c>
      <c r="L756" t="s">
        <v>1549</v>
      </c>
      <c r="M756" t="s">
        <v>4629</v>
      </c>
      <c r="N756" t="s">
        <v>4630</v>
      </c>
      <c r="O756" t="s">
        <v>1552</v>
      </c>
      <c r="P756" t="s">
        <v>4631</v>
      </c>
      <c r="Q756">
        <v>254618123298</v>
      </c>
      <c r="R756">
        <v>0</v>
      </c>
      <c r="S756">
        <v>0</v>
      </c>
      <c r="T756">
        <v>1.92</v>
      </c>
      <c r="AA756" t="s">
        <v>4632</v>
      </c>
      <c r="AB756">
        <v>1</v>
      </c>
      <c r="AC756">
        <v>2774601005621200</v>
      </c>
      <c r="AD756" s="81">
        <v>10421.94</v>
      </c>
      <c r="AE756" t="s">
        <v>4633</v>
      </c>
      <c r="AG756" t="s">
        <v>4634</v>
      </c>
      <c r="AH756" t="s">
        <v>3287</v>
      </c>
      <c r="AI756" t="s">
        <v>4635</v>
      </c>
      <c r="AJ756" t="s">
        <v>1559</v>
      </c>
      <c r="AL756" t="s">
        <v>4631</v>
      </c>
      <c r="AN756" t="s">
        <v>1560</v>
      </c>
      <c r="AO756" t="s">
        <v>1561</v>
      </c>
    </row>
    <row r="757" spans="1:41" hidden="1" x14ac:dyDescent="0.25">
      <c r="A757" s="79">
        <v>43988</v>
      </c>
      <c r="B757" s="80">
        <v>0.8665856481481482</v>
      </c>
      <c r="C757" t="s">
        <v>1543</v>
      </c>
      <c r="E757" t="s">
        <v>1571</v>
      </c>
      <c r="F757" t="s">
        <v>1546</v>
      </c>
      <c r="G757" t="s">
        <v>1547</v>
      </c>
      <c r="H757">
        <v>-1.92</v>
      </c>
      <c r="I757">
        <v>0</v>
      </c>
      <c r="J757">
        <v>-1.92</v>
      </c>
      <c r="K757" t="s">
        <v>1548</v>
      </c>
      <c r="M757" t="s">
        <v>4636</v>
      </c>
      <c r="P757" t="s">
        <v>4631</v>
      </c>
      <c r="Q757">
        <v>254618123298</v>
      </c>
      <c r="R757">
        <v>0</v>
      </c>
      <c r="S757">
        <v>0</v>
      </c>
      <c r="T757">
        <v>1.92</v>
      </c>
      <c r="Y757" t="s">
        <v>4629</v>
      </c>
      <c r="AA757" t="s">
        <v>4632</v>
      </c>
      <c r="AB757">
        <v>1</v>
      </c>
      <c r="AC757">
        <v>2774601005621200</v>
      </c>
      <c r="AD757" s="81">
        <v>10420.02</v>
      </c>
      <c r="AL757" t="s">
        <v>4631</v>
      </c>
      <c r="AO757" t="s">
        <v>1573</v>
      </c>
    </row>
    <row r="758" spans="1:41" hidden="1" x14ac:dyDescent="0.25">
      <c r="A758" s="79">
        <v>44011</v>
      </c>
      <c r="B758" s="80">
        <v>0.72990740740740734</v>
      </c>
      <c r="C758" t="s">
        <v>1543</v>
      </c>
      <c r="D758" t="s">
        <v>13799</v>
      </c>
      <c r="E758" t="s">
        <v>1545</v>
      </c>
      <c r="F758" t="s">
        <v>1546</v>
      </c>
      <c r="G758" t="s">
        <v>1547</v>
      </c>
      <c r="H758" s="83">
        <v>95.25</v>
      </c>
      <c r="I758">
        <v>-3.06</v>
      </c>
      <c r="J758">
        <v>92.19</v>
      </c>
      <c r="K758" t="s">
        <v>1548</v>
      </c>
      <c r="L758" t="s">
        <v>1549</v>
      </c>
      <c r="M758" t="s">
        <v>13800</v>
      </c>
      <c r="N758" t="s">
        <v>13801</v>
      </c>
      <c r="O758" t="s">
        <v>1552</v>
      </c>
      <c r="P758" t="s">
        <v>13802</v>
      </c>
      <c r="Q758" s="86">
        <v>264388428418</v>
      </c>
      <c r="R758">
        <v>0</v>
      </c>
      <c r="S758">
        <v>0</v>
      </c>
      <c r="T758" s="83">
        <v>6.23</v>
      </c>
      <c r="AA758" t="s">
        <v>13803</v>
      </c>
      <c r="AB758">
        <v>1</v>
      </c>
      <c r="AC758">
        <v>5166028664749220</v>
      </c>
      <c r="AD758" s="81">
        <v>7177.22</v>
      </c>
      <c r="AE758" t="s">
        <v>13804</v>
      </c>
      <c r="AF758" t="s">
        <v>13805</v>
      </c>
      <c r="AG758" t="s">
        <v>13806</v>
      </c>
      <c r="AH758" t="s">
        <v>1719</v>
      </c>
      <c r="AI758" t="s">
        <v>13807</v>
      </c>
      <c r="AJ758" t="s">
        <v>1559</v>
      </c>
      <c r="AL758" t="s">
        <v>13802</v>
      </c>
      <c r="AN758" t="s">
        <v>1560</v>
      </c>
      <c r="AO758" t="s">
        <v>1561</v>
      </c>
    </row>
    <row r="759" spans="1:41" hidden="1" x14ac:dyDescent="0.25">
      <c r="A759" s="79">
        <v>43988</v>
      </c>
      <c r="B759" s="80">
        <v>0.89250000000000007</v>
      </c>
      <c r="C759" t="s">
        <v>1543</v>
      </c>
      <c r="D759" t="s">
        <v>4643</v>
      </c>
      <c r="E759" t="s">
        <v>1545</v>
      </c>
      <c r="F759" t="s">
        <v>1546</v>
      </c>
      <c r="G759" t="s">
        <v>1547</v>
      </c>
      <c r="H759">
        <v>233.18</v>
      </c>
      <c r="I759">
        <v>-7.06</v>
      </c>
      <c r="J759">
        <v>226.12</v>
      </c>
      <c r="K759" t="s">
        <v>1548</v>
      </c>
      <c r="L759" t="s">
        <v>1549</v>
      </c>
      <c r="M759" t="s">
        <v>4644</v>
      </c>
      <c r="N759" t="s">
        <v>4645</v>
      </c>
      <c r="O759" t="s">
        <v>1552</v>
      </c>
      <c r="P759" t="s">
        <v>4646</v>
      </c>
      <c r="Q759">
        <v>264524050680</v>
      </c>
      <c r="R759">
        <v>0</v>
      </c>
      <c r="S759">
        <v>0</v>
      </c>
      <c r="T759">
        <v>17.27</v>
      </c>
      <c r="AA759" t="s">
        <v>4647</v>
      </c>
      <c r="AB759">
        <v>1</v>
      </c>
      <c r="AC759">
        <v>4675357076897560</v>
      </c>
      <c r="AD759" s="81">
        <v>10726.9</v>
      </c>
      <c r="AE759" t="s">
        <v>4648</v>
      </c>
      <c r="AF759" t="s">
        <v>1580</v>
      </c>
      <c r="AG759" t="s">
        <v>4649</v>
      </c>
      <c r="AH759" t="s">
        <v>2024</v>
      </c>
      <c r="AI759" t="s">
        <v>4650</v>
      </c>
      <c r="AJ759" t="s">
        <v>1559</v>
      </c>
      <c r="AL759" t="s">
        <v>4646</v>
      </c>
      <c r="AN759" t="s">
        <v>1560</v>
      </c>
      <c r="AO759" t="s">
        <v>1561</v>
      </c>
    </row>
    <row r="760" spans="1:41" hidden="1" x14ac:dyDescent="0.25">
      <c r="A760" s="79">
        <v>43988</v>
      </c>
      <c r="B760" s="80">
        <v>0.89250000000000007</v>
      </c>
      <c r="C760" t="s">
        <v>1543</v>
      </c>
      <c r="E760" t="s">
        <v>1571</v>
      </c>
      <c r="F760" t="s">
        <v>1546</v>
      </c>
      <c r="G760" t="s">
        <v>1547</v>
      </c>
      <c r="H760">
        <v>-17.27</v>
      </c>
      <c r="I760">
        <v>0</v>
      </c>
      <c r="J760">
        <v>-17.27</v>
      </c>
      <c r="K760" t="s">
        <v>1548</v>
      </c>
      <c r="M760" t="s">
        <v>4651</v>
      </c>
      <c r="P760" t="s">
        <v>4646</v>
      </c>
      <c r="Q760">
        <v>264524050680</v>
      </c>
      <c r="R760">
        <v>0</v>
      </c>
      <c r="S760">
        <v>0</v>
      </c>
      <c r="T760">
        <v>17.27</v>
      </c>
      <c r="Y760" t="s">
        <v>4644</v>
      </c>
      <c r="AA760" t="s">
        <v>4647</v>
      </c>
      <c r="AB760">
        <v>1</v>
      </c>
      <c r="AC760">
        <v>4675357076897560</v>
      </c>
      <c r="AD760" s="81">
        <v>10709.63</v>
      </c>
      <c r="AL760" t="s">
        <v>4646</v>
      </c>
      <c r="AO760" t="s">
        <v>1573</v>
      </c>
    </row>
    <row r="761" spans="1:41" hidden="1" x14ac:dyDescent="0.25">
      <c r="A761" s="79">
        <v>43988</v>
      </c>
      <c r="B761" s="80">
        <v>0.90188657407407413</v>
      </c>
      <c r="C761" t="s">
        <v>1543</v>
      </c>
      <c r="D761" t="s">
        <v>4652</v>
      </c>
      <c r="E761" t="s">
        <v>1545</v>
      </c>
      <c r="F761" t="s">
        <v>1546</v>
      </c>
      <c r="G761" t="s">
        <v>1547</v>
      </c>
      <c r="H761">
        <v>64.66</v>
      </c>
      <c r="I761">
        <v>-2.1800000000000002</v>
      </c>
      <c r="J761">
        <v>62.48</v>
      </c>
      <c r="K761" t="s">
        <v>1548</v>
      </c>
      <c r="L761" t="s">
        <v>1549</v>
      </c>
      <c r="M761" t="s">
        <v>4653</v>
      </c>
      <c r="N761" t="s">
        <v>4654</v>
      </c>
      <c r="O761" t="s">
        <v>1552</v>
      </c>
      <c r="P761" t="s">
        <v>4655</v>
      </c>
      <c r="Q761">
        <v>254593495121</v>
      </c>
      <c r="R761">
        <v>0</v>
      </c>
      <c r="S761">
        <v>0</v>
      </c>
      <c r="T761">
        <v>5.61</v>
      </c>
      <c r="AA761" t="s">
        <v>4656</v>
      </c>
      <c r="AB761">
        <v>1</v>
      </c>
      <c r="AC761">
        <v>1187186287210940</v>
      </c>
      <c r="AD761" s="81">
        <v>10772.11</v>
      </c>
      <c r="AE761" t="s">
        <v>4657</v>
      </c>
      <c r="AF761" t="s">
        <v>4658</v>
      </c>
      <c r="AG761" t="s">
        <v>2094</v>
      </c>
      <c r="AH761" t="s">
        <v>1582</v>
      </c>
      <c r="AI761" t="s">
        <v>4659</v>
      </c>
      <c r="AJ761" t="s">
        <v>1559</v>
      </c>
      <c r="AL761" t="s">
        <v>4655</v>
      </c>
      <c r="AN761" t="s">
        <v>1560</v>
      </c>
      <c r="AO761" t="s">
        <v>1561</v>
      </c>
    </row>
    <row r="762" spans="1:41" hidden="1" x14ac:dyDescent="0.25">
      <c r="A762" s="79">
        <v>43988</v>
      </c>
      <c r="B762" s="80">
        <v>0.90188657407407413</v>
      </c>
      <c r="C762" t="s">
        <v>1543</v>
      </c>
      <c r="E762" t="s">
        <v>1571</v>
      </c>
      <c r="F762" t="s">
        <v>1546</v>
      </c>
      <c r="G762" t="s">
        <v>1547</v>
      </c>
      <c r="H762">
        <v>-5.61</v>
      </c>
      <c r="I762">
        <v>0</v>
      </c>
      <c r="J762">
        <v>-5.61</v>
      </c>
      <c r="K762" t="s">
        <v>1548</v>
      </c>
      <c r="M762" t="s">
        <v>4660</v>
      </c>
      <c r="P762" t="s">
        <v>4655</v>
      </c>
      <c r="Q762">
        <v>254593495121</v>
      </c>
      <c r="R762">
        <v>0</v>
      </c>
      <c r="S762">
        <v>0</v>
      </c>
      <c r="T762">
        <v>5.61</v>
      </c>
      <c r="Y762" t="s">
        <v>4653</v>
      </c>
      <c r="AA762" t="s">
        <v>4656</v>
      </c>
      <c r="AB762">
        <v>1</v>
      </c>
      <c r="AC762">
        <v>1187186287210940</v>
      </c>
      <c r="AD762" s="81">
        <v>10766.5</v>
      </c>
      <c r="AL762" t="s">
        <v>4655</v>
      </c>
      <c r="AO762" t="s">
        <v>1573</v>
      </c>
    </row>
    <row r="763" spans="1:41" hidden="1" x14ac:dyDescent="0.25">
      <c r="A763" s="79">
        <v>43988</v>
      </c>
      <c r="B763" s="80">
        <v>0.91881944444444441</v>
      </c>
      <c r="C763" t="s">
        <v>1543</v>
      </c>
      <c r="D763" t="s">
        <v>4661</v>
      </c>
      <c r="E763" t="s">
        <v>1545</v>
      </c>
      <c r="F763" t="s">
        <v>1546</v>
      </c>
      <c r="G763" t="s">
        <v>1547</v>
      </c>
      <c r="H763">
        <v>126.76</v>
      </c>
      <c r="I763">
        <v>-3.98</v>
      </c>
      <c r="J763">
        <v>122.78</v>
      </c>
      <c r="K763" t="s">
        <v>1548</v>
      </c>
      <c r="L763" t="s">
        <v>1549</v>
      </c>
      <c r="M763" t="s">
        <v>4662</v>
      </c>
      <c r="N763" t="s">
        <v>4663</v>
      </c>
      <c r="O763" t="s">
        <v>1552</v>
      </c>
      <c r="P763" t="s">
        <v>4664</v>
      </c>
      <c r="Q763">
        <v>264700841961</v>
      </c>
      <c r="R763">
        <v>0</v>
      </c>
      <c r="S763">
        <v>0</v>
      </c>
      <c r="T763">
        <v>6.72</v>
      </c>
      <c r="AA763" t="s">
        <v>4665</v>
      </c>
      <c r="AB763">
        <v>1</v>
      </c>
      <c r="AC763">
        <v>5049226930253630</v>
      </c>
      <c r="AD763" s="81">
        <v>10889.28</v>
      </c>
      <c r="AE763" t="s">
        <v>4666</v>
      </c>
      <c r="AG763" t="s">
        <v>4667</v>
      </c>
      <c r="AH763" t="s">
        <v>2822</v>
      </c>
      <c r="AI763" t="s">
        <v>4668</v>
      </c>
      <c r="AJ763" t="s">
        <v>1559</v>
      </c>
      <c r="AL763" t="s">
        <v>4664</v>
      </c>
      <c r="AN763" t="s">
        <v>1560</v>
      </c>
      <c r="AO763" t="s">
        <v>1561</v>
      </c>
    </row>
    <row r="764" spans="1:41" hidden="1" x14ac:dyDescent="0.25">
      <c r="A764" s="79">
        <v>43988</v>
      </c>
      <c r="B764" s="80">
        <v>0.91881944444444441</v>
      </c>
      <c r="C764" t="s">
        <v>1543</v>
      </c>
      <c r="E764" t="s">
        <v>1571</v>
      </c>
      <c r="F764" t="s">
        <v>1546</v>
      </c>
      <c r="G764" t="s">
        <v>1547</v>
      </c>
      <c r="H764">
        <v>-6.72</v>
      </c>
      <c r="I764">
        <v>0</v>
      </c>
      <c r="J764">
        <v>-6.72</v>
      </c>
      <c r="K764" t="s">
        <v>1548</v>
      </c>
      <c r="M764" t="s">
        <v>4669</v>
      </c>
      <c r="P764" t="s">
        <v>4664</v>
      </c>
      <c r="Q764">
        <v>264700841961</v>
      </c>
      <c r="R764">
        <v>0</v>
      </c>
      <c r="S764">
        <v>0</v>
      </c>
      <c r="T764">
        <v>6.72</v>
      </c>
      <c r="Y764" t="s">
        <v>4662</v>
      </c>
      <c r="AA764" t="s">
        <v>4665</v>
      </c>
      <c r="AB764">
        <v>1</v>
      </c>
      <c r="AC764">
        <v>5049226930253630</v>
      </c>
      <c r="AD764" s="81">
        <v>10882.56</v>
      </c>
      <c r="AL764" t="s">
        <v>4664</v>
      </c>
      <c r="AO764" t="s">
        <v>1573</v>
      </c>
    </row>
    <row r="765" spans="1:41" hidden="1" x14ac:dyDescent="0.25">
      <c r="A765" s="79">
        <v>43988</v>
      </c>
      <c r="B765" s="80">
        <v>0.94650462962962967</v>
      </c>
      <c r="C765" t="s">
        <v>1543</v>
      </c>
      <c r="D765" t="s">
        <v>4670</v>
      </c>
      <c r="E765" t="s">
        <v>1545</v>
      </c>
      <c r="F765" t="s">
        <v>1546</v>
      </c>
      <c r="G765" t="s">
        <v>1547</v>
      </c>
      <c r="H765">
        <v>44.03</v>
      </c>
      <c r="I765">
        <v>-1.58</v>
      </c>
      <c r="J765">
        <v>42.45</v>
      </c>
      <c r="K765" t="s">
        <v>1548</v>
      </c>
      <c r="L765" t="s">
        <v>1549</v>
      </c>
      <c r="M765" t="s">
        <v>4671</v>
      </c>
      <c r="N765" t="s">
        <v>4672</v>
      </c>
      <c r="O765" t="s">
        <v>1552</v>
      </c>
      <c r="P765" t="s">
        <v>4673</v>
      </c>
      <c r="Q765">
        <v>283902395460</v>
      </c>
      <c r="R765">
        <v>0</v>
      </c>
      <c r="S765">
        <v>0</v>
      </c>
      <c r="T765">
        <v>2.98</v>
      </c>
      <c r="AA765" t="s">
        <v>4674</v>
      </c>
      <c r="AB765">
        <v>1</v>
      </c>
      <c r="AC765">
        <v>4254797843751410</v>
      </c>
      <c r="AD765" s="81">
        <v>10925.01</v>
      </c>
      <c r="AE765" t="s">
        <v>4675</v>
      </c>
      <c r="AG765" t="s">
        <v>4676</v>
      </c>
      <c r="AH765" t="s">
        <v>2550</v>
      </c>
      <c r="AI765" t="s">
        <v>4677</v>
      </c>
      <c r="AJ765" t="s">
        <v>1559</v>
      </c>
      <c r="AL765" t="s">
        <v>4673</v>
      </c>
      <c r="AN765" t="s">
        <v>1560</v>
      </c>
      <c r="AO765" t="s">
        <v>1561</v>
      </c>
    </row>
    <row r="766" spans="1:41" hidden="1" x14ac:dyDescent="0.25">
      <c r="A766" s="79">
        <v>43988</v>
      </c>
      <c r="B766" s="80">
        <v>0.94650462962962967</v>
      </c>
      <c r="C766" t="s">
        <v>1543</v>
      </c>
      <c r="E766" t="s">
        <v>1571</v>
      </c>
      <c r="F766" t="s">
        <v>1546</v>
      </c>
      <c r="G766" t="s">
        <v>1547</v>
      </c>
      <c r="H766">
        <v>-2.98</v>
      </c>
      <c r="I766">
        <v>0</v>
      </c>
      <c r="J766">
        <v>-2.98</v>
      </c>
      <c r="K766" t="s">
        <v>1548</v>
      </c>
      <c r="M766" t="s">
        <v>4678</v>
      </c>
      <c r="P766" t="s">
        <v>4673</v>
      </c>
      <c r="Q766">
        <v>283902395460</v>
      </c>
      <c r="R766">
        <v>0</v>
      </c>
      <c r="S766">
        <v>0</v>
      </c>
      <c r="T766">
        <v>2.98</v>
      </c>
      <c r="Y766" t="s">
        <v>4671</v>
      </c>
      <c r="AA766" t="s">
        <v>4674</v>
      </c>
      <c r="AB766">
        <v>1</v>
      </c>
      <c r="AC766">
        <v>4254797843751410</v>
      </c>
      <c r="AD766" s="81">
        <v>10922.03</v>
      </c>
      <c r="AL766" t="s">
        <v>4673</v>
      </c>
      <c r="AO766" t="s">
        <v>1573</v>
      </c>
    </row>
    <row r="767" spans="1:41" hidden="1" x14ac:dyDescent="0.25">
      <c r="A767" s="79">
        <v>43988</v>
      </c>
      <c r="B767" s="80">
        <v>0.96516203703703696</v>
      </c>
      <c r="C767" t="s">
        <v>1543</v>
      </c>
      <c r="D767" t="s">
        <v>4679</v>
      </c>
      <c r="E767" t="s">
        <v>1545</v>
      </c>
      <c r="F767" t="s">
        <v>1546</v>
      </c>
      <c r="G767" t="s">
        <v>1547</v>
      </c>
      <c r="H767">
        <v>146.71</v>
      </c>
      <c r="I767">
        <v>-4.55</v>
      </c>
      <c r="J767">
        <v>142.16</v>
      </c>
      <c r="K767" t="s">
        <v>1548</v>
      </c>
      <c r="L767" t="s">
        <v>1549</v>
      </c>
      <c r="M767" t="s">
        <v>4680</v>
      </c>
      <c r="N767" t="s">
        <v>4681</v>
      </c>
      <c r="O767" t="s">
        <v>1552</v>
      </c>
      <c r="P767" t="s">
        <v>4682</v>
      </c>
      <c r="Q767">
        <v>264754748067</v>
      </c>
      <c r="R767">
        <v>0</v>
      </c>
      <c r="S767">
        <v>0</v>
      </c>
      <c r="T767">
        <v>7.65</v>
      </c>
      <c r="AA767" t="s">
        <v>4683</v>
      </c>
      <c r="AB767">
        <v>1</v>
      </c>
      <c r="AC767">
        <v>2174048790737130</v>
      </c>
      <c r="AD767" s="81">
        <v>11064.19</v>
      </c>
      <c r="AE767" t="s">
        <v>4684</v>
      </c>
      <c r="AG767" t="s">
        <v>4685</v>
      </c>
      <c r="AH767" t="s">
        <v>1894</v>
      </c>
      <c r="AI767" t="s">
        <v>4686</v>
      </c>
      <c r="AJ767" t="s">
        <v>1559</v>
      </c>
      <c r="AL767" t="s">
        <v>4682</v>
      </c>
      <c r="AN767" t="s">
        <v>1560</v>
      </c>
      <c r="AO767" t="s">
        <v>1561</v>
      </c>
    </row>
    <row r="768" spans="1:41" hidden="1" x14ac:dyDescent="0.25">
      <c r="A768" s="79">
        <v>43988</v>
      </c>
      <c r="B768" s="80">
        <v>0.96516203703703696</v>
      </c>
      <c r="C768" t="s">
        <v>1543</v>
      </c>
      <c r="E768" t="s">
        <v>1571</v>
      </c>
      <c r="F768" t="s">
        <v>1546</v>
      </c>
      <c r="G768" t="s">
        <v>1547</v>
      </c>
      <c r="H768">
        <v>-7.65</v>
      </c>
      <c r="I768">
        <v>0</v>
      </c>
      <c r="J768">
        <v>-7.65</v>
      </c>
      <c r="K768" t="s">
        <v>1548</v>
      </c>
      <c r="M768" t="s">
        <v>4687</v>
      </c>
      <c r="P768" t="s">
        <v>4682</v>
      </c>
      <c r="Q768">
        <v>264754748067</v>
      </c>
      <c r="R768">
        <v>0</v>
      </c>
      <c r="S768">
        <v>0</v>
      </c>
      <c r="T768">
        <v>7.65</v>
      </c>
      <c r="Y768" t="s">
        <v>4680</v>
      </c>
      <c r="AA768" t="s">
        <v>4683</v>
      </c>
      <c r="AB768">
        <v>1</v>
      </c>
      <c r="AC768">
        <v>2174048790737130</v>
      </c>
      <c r="AD768" s="81">
        <v>11056.54</v>
      </c>
      <c r="AL768" t="s">
        <v>4682</v>
      </c>
      <c r="AO768" t="s">
        <v>1573</v>
      </c>
    </row>
    <row r="769" spans="1:41" hidden="1" x14ac:dyDescent="0.25">
      <c r="A769" s="79">
        <v>43988</v>
      </c>
      <c r="B769" s="80">
        <v>0.97513888888888889</v>
      </c>
      <c r="C769" t="s">
        <v>1543</v>
      </c>
      <c r="D769" t="s">
        <v>4688</v>
      </c>
      <c r="E769" t="s">
        <v>1545</v>
      </c>
      <c r="F769" t="s">
        <v>1546</v>
      </c>
      <c r="G769" t="s">
        <v>1547</v>
      </c>
      <c r="H769">
        <v>52.82</v>
      </c>
      <c r="I769">
        <v>-1.83</v>
      </c>
      <c r="J769">
        <v>50.99</v>
      </c>
      <c r="K769" t="s">
        <v>1548</v>
      </c>
      <c r="L769" t="s">
        <v>1549</v>
      </c>
      <c r="M769" t="s">
        <v>4689</v>
      </c>
      <c r="N769" t="s">
        <v>4690</v>
      </c>
      <c r="O769" t="s">
        <v>1552</v>
      </c>
      <c r="P769" t="s">
        <v>4691</v>
      </c>
      <c r="Q769">
        <v>283788842327</v>
      </c>
      <c r="R769">
        <v>0</v>
      </c>
      <c r="S769">
        <v>0</v>
      </c>
      <c r="T769">
        <v>3.8</v>
      </c>
      <c r="AA769" t="s">
        <v>4692</v>
      </c>
      <c r="AB769">
        <v>1</v>
      </c>
      <c r="AC769">
        <v>3148484981995210</v>
      </c>
      <c r="AD769" s="81">
        <v>11107.53</v>
      </c>
      <c r="AE769" t="s">
        <v>4693</v>
      </c>
      <c r="AG769" t="s">
        <v>4694</v>
      </c>
      <c r="AH769" t="s">
        <v>1582</v>
      </c>
      <c r="AI769" t="s">
        <v>4695</v>
      </c>
      <c r="AJ769" t="s">
        <v>1559</v>
      </c>
      <c r="AL769" t="s">
        <v>4691</v>
      </c>
      <c r="AN769" t="s">
        <v>1560</v>
      </c>
      <c r="AO769" t="s">
        <v>1561</v>
      </c>
    </row>
    <row r="770" spans="1:41" hidden="1" x14ac:dyDescent="0.25">
      <c r="A770" s="79">
        <v>43988</v>
      </c>
      <c r="B770" s="80">
        <v>0.97513888888888889</v>
      </c>
      <c r="C770" t="s">
        <v>1543</v>
      </c>
      <c r="E770" t="s">
        <v>1571</v>
      </c>
      <c r="F770" t="s">
        <v>1546</v>
      </c>
      <c r="G770" t="s">
        <v>1547</v>
      </c>
      <c r="H770">
        <v>-3.8</v>
      </c>
      <c r="I770">
        <v>0</v>
      </c>
      <c r="J770">
        <v>-3.8</v>
      </c>
      <c r="K770" t="s">
        <v>1548</v>
      </c>
      <c r="M770" t="s">
        <v>4696</v>
      </c>
      <c r="P770" t="s">
        <v>4691</v>
      </c>
      <c r="Q770">
        <v>283788842327</v>
      </c>
      <c r="R770">
        <v>0</v>
      </c>
      <c r="S770">
        <v>0</v>
      </c>
      <c r="T770">
        <v>3.8</v>
      </c>
      <c r="Y770" t="s">
        <v>4689</v>
      </c>
      <c r="AA770" t="s">
        <v>4692</v>
      </c>
      <c r="AB770">
        <v>1</v>
      </c>
      <c r="AC770">
        <v>3148484981995210</v>
      </c>
      <c r="AD770" s="81">
        <v>11103.73</v>
      </c>
      <c r="AL770" t="s">
        <v>4691</v>
      </c>
      <c r="AO770" t="s">
        <v>1573</v>
      </c>
    </row>
    <row r="771" spans="1:41" hidden="1" x14ac:dyDescent="0.25">
      <c r="A771" s="79">
        <v>43989</v>
      </c>
      <c r="B771" s="80">
        <v>4.0289351851851847E-2</v>
      </c>
      <c r="C771" t="s">
        <v>1543</v>
      </c>
      <c r="D771" t="s">
        <v>4697</v>
      </c>
      <c r="E771" t="s">
        <v>1545</v>
      </c>
      <c r="F771" t="s">
        <v>1546</v>
      </c>
      <c r="G771" t="s">
        <v>1547</v>
      </c>
      <c r="H771">
        <v>172.16</v>
      </c>
      <c r="I771">
        <v>-5.29</v>
      </c>
      <c r="J771">
        <v>166.87</v>
      </c>
      <c r="K771" t="s">
        <v>1548</v>
      </c>
      <c r="L771" t="s">
        <v>1549</v>
      </c>
      <c r="M771" t="s">
        <v>4698</v>
      </c>
      <c r="N771" t="s">
        <v>4699</v>
      </c>
      <c r="O771" t="s">
        <v>1552</v>
      </c>
      <c r="P771" t="s">
        <v>4700</v>
      </c>
      <c r="Q771">
        <v>254566927795</v>
      </c>
      <c r="R771">
        <v>0</v>
      </c>
      <c r="S771">
        <v>0</v>
      </c>
      <c r="T771">
        <v>13.12</v>
      </c>
      <c r="AA771" t="s">
        <v>4701</v>
      </c>
      <c r="AB771">
        <v>1</v>
      </c>
      <c r="AD771" s="81">
        <v>11270.6</v>
      </c>
      <c r="AE771" t="s">
        <v>4702</v>
      </c>
      <c r="AG771" t="s">
        <v>4703</v>
      </c>
      <c r="AH771" t="s">
        <v>2034</v>
      </c>
      <c r="AI771" t="s">
        <v>4704</v>
      </c>
      <c r="AJ771" t="s">
        <v>1559</v>
      </c>
      <c r="AK771">
        <v>7868033740</v>
      </c>
      <c r="AL771" t="s">
        <v>4700</v>
      </c>
      <c r="AN771" t="s">
        <v>1560</v>
      </c>
      <c r="AO771" t="s">
        <v>1561</v>
      </c>
    </row>
    <row r="772" spans="1:41" hidden="1" x14ac:dyDescent="0.25">
      <c r="A772" s="79">
        <v>43989</v>
      </c>
      <c r="B772" s="80">
        <v>4.0289351851851847E-2</v>
      </c>
      <c r="C772" t="s">
        <v>1543</v>
      </c>
      <c r="E772" t="s">
        <v>1571</v>
      </c>
      <c r="F772" t="s">
        <v>1546</v>
      </c>
      <c r="G772" t="s">
        <v>1547</v>
      </c>
      <c r="H772">
        <v>-13.12</v>
      </c>
      <c r="I772">
        <v>0</v>
      </c>
      <c r="J772">
        <v>-13.12</v>
      </c>
      <c r="K772" t="s">
        <v>1548</v>
      </c>
      <c r="M772" t="s">
        <v>4705</v>
      </c>
      <c r="P772" t="s">
        <v>4700</v>
      </c>
      <c r="Q772">
        <v>254566927795</v>
      </c>
      <c r="R772">
        <v>0</v>
      </c>
      <c r="S772">
        <v>0</v>
      </c>
      <c r="T772">
        <v>13.12</v>
      </c>
      <c r="Y772" t="s">
        <v>4698</v>
      </c>
      <c r="AA772" t="s">
        <v>4701</v>
      </c>
      <c r="AB772">
        <v>1</v>
      </c>
      <c r="AD772" s="81">
        <v>11257.48</v>
      </c>
      <c r="AL772" t="s">
        <v>4700</v>
      </c>
      <c r="AO772" t="s">
        <v>1573</v>
      </c>
    </row>
    <row r="773" spans="1:41" hidden="1" x14ac:dyDescent="0.25">
      <c r="A773" s="79">
        <v>43989</v>
      </c>
      <c r="B773" s="80">
        <v>7.9988425925925921E-2</v>
      </c>
      <c r="C773" t="s">
        <v>1543</v>
      </c>
      <c r="D773" t="s">
        <v>4706</v>
      </c>
      <c r="E773" t="s">
        <v>1545</v>
      </c>
      <c r="F773" t="s">
        <v>1546</v>
      </c>
      <c r="G773" t="s">
        <v>1547</v>
      </c>
      <c r="H773">
        <v>82.86</v>
      </c>
      <c r="I773">
        <v>-2.7</v>
      </c>
      <c r="J773">
        <v>80.16</v>
      </c>
      <c r="K773" t="s">
        <v>1548</v>
      </c>
      <c r="L773" t="s">
        <v>1549</v>
      </c>
      <c r="M773" t="s">
        <v>4707</v>
      </c>
      <c r="N773" t="s">
        <v>4708</v>
      </c>
      <c r="O773" t="s">
        <v>1552</v>
      </c>
      <c r="P773" t="s">
        <v>4709</v>
      </c>
      <c r="Q773">
        <v>254607546929</v>
      </c>
      <c r="R773">
        <v>0</v>
      </c>
      <c r="S773">
        <v>0</v>
      </c>
      <c r="T773">
        <v>7.81</v>
      </c>
      <c r="AA773" t="s">
        <v>4710</v>
      </c>
      <c r="AB773">
        <v>1</v>
      </c>
      <c r="AD773" s="81">
        <v>11337.64</v>
      </c>
      <c r="AE773" t="s">
        <v>4711</v>
      </c>
      <c r="AG773" t="s">
        <v>4712</v>
      </c>
      <c r="AH773" t="s">
        <v>1707</v>
      </c>
      <c r="AI773" t="s">
        <v>4713</v>
      </c>
      <c r="AJ773" t="s">
        <v>1559</v>
      </c>
      <c r="AK773">
        <v>2068534126</v>
      </c>
      <c r="AL773" t="s">
        <v>4709</v>
      </c>
      <c r="AN773" t="s">
        <v>1560</v>
      </c>
      <c r="AO773" t="s">
        <v>1561</v>
      </c>
    </row>
    <row r="774" spans="1:41" hidden="1" x14ac:dyDescent="0.25">
      <c r="A774" s="79">
        <v>43989</v>
      </c>
      <c r="B774" s="80">
        <v>7.9988425925925921E-2</v>
      </c>
      <c r="C774" t="s">
        <v>1543</v>
      </c>
      <c r="E774" t="s">
        <v>1571</v>
      </c>
      <c r="F774" t="s">
        <v>1546</v>
      </c>
      <c r="G774" t="s">
        <v>1547</v>
      </c>
      <c r="H774">
        <v>-7.81</v>
      </c>
      <c r="I774">
        <v>0</v>
      </c>
      <c r="J774">
        <v>-7.81</v>
      </c>
      <c r="K774" t="s">
        <v>1548</v>
      </c>
      <c r="M774" t="s">
        <v>4714</v>
      </c>
      <c r="P774" t="s">
        <v>4709</v>
      </c>
      <c r="Q774">
        <v>254607546929</v>
      </c>
      <c r="R774">
        <v>0</v>
      </c>
      <c r="S774">
        <v>0</v>
      </c>
      <c r="T774">
        <v>7.81</v>
      </c>
      <c r="Y774" t="s">
        <v>4707</v>
      </c>
      <c r="AA774" t="s">
        <v>4710</v>
      </c>
      <c r="AB774">
        <v>1</v>
      </c>
      <c r="AD774" s="81">
        <v>11329.83</v>
      </c>
      <c r="AL774" t="s">
        <v>4709</v>
      </c>
      <c r="AO774" t="s">
        <v>1573</v>
      </c>
    </row>
    <row r="775" spans="1:41" hidden="1" x14ac:dyDescent="0.25">
      <c r="A775" s="79">
        <v>43989</v>
      </c>
      <c r="B775" s="80">
        <v>8.6597222222222214E-2</v>
      </c>
      <c r="C775" t="s">
        <v>1543</v>
      </c>
      <c r="D775" t="s">
        <v>4715</v>
      </c>
      <c r="E775" t="s">
        <v>1545</v>
      </c>
      <c r="F775" t="s">
        <v>1546</v>
      </c>
      <c r="G775" t="s">
        <v>1547</v>
      </c>
      <c r="H775">
        <v>199.49</v>
      </c>
      <c r="I775">
        <v>-6.09</v>
      </c>
      <c r="J775">
        <v>193.4</v>
      </c>
      <c r="K775" t="s">
        <v>1548</v>
      </c>
      <c r="L775" t="s">
        <v>1549</v>
      </c>
      <c r="M775" t="s">
        <v>4716</v>
      </c>
      <c r="N775" t="s">
        <v>4717</v>
      </c>
      <c r="O775" t="s">
        <v>1552</v>
      </c>
      <c r="P775" t="s">
        <v>4718</v>
      </c>
      <c r="Q775">
        <v>254463267473</v>
      </c>
      <c r="R775">
        <v>0</v>
      </c>
      <c r="S775">
        <v>0</v>
      </c>
      <c r="T775">
        <v>15.2</v>
      </c>
      <c r="AA775" t="s">
        <v>4719</v>
      </c>
      <c r="AB775">
        <v>1</v>
      </c>
      <c r="AC775">
        <v>1813882561980350</v>
      </c>
      <c r="AD775" s="81">
        <v>11523.23</v>
      </c>
      <c r="AE775" t="s">
        <v>4720</v>
      </c>
      <c r="AG775" t="s">
        <v>4721</v>
      </c>
      <c r="AH775" t="s">
        <v>2034</v>
      </c>
      <c r="AI775" t="s">
        <v>4722</v>
      </c>
      <c r="AJ775" t="s">
        <v>1559</v>
      </c>
      <c r="AL775" t="s">
        <v>4718</v>
      </c>
      <c r="AN775" t="s">
        <v>1560</v>
      </c>
      <c r="AO775" t="s">
        <v>1561</v>
      </c>
    </row>
    <row r="776" spans="1:41" hidden="1" x14ac:dyDescent="0.25">
      <c r="A776" s="79">
        <v>43989</v>
      </c>
      <c r="B776" s="80">
        <v>8.6597222222222214E-2</v>
      </c>
      <c r="C776" t="s">
        <v>1543</v>
      </c>
      <c r="E776" t="s">
        <v>1571</v>
      </c>
      <c r="F776" t="s">
        <v>1546</v>
      </c>
      <c r="G776" t="s">
        <v>1547</v>
      </c>
      <c r="H776">
        <v>-15.2</v>
      </c>
      <c r="I776">
        <v>0</v>
      </c>
      <c r="J776">
        <v>-15.2</v>
      </c>
      <c r="K776" t="s">
        <v>1548</v>
      </c>
      <c r="M776" t="s">
        <v>4723</v>
      </c>
      <c r="P776" t="s">
        <v>4718</v>
      </c>
      <c r="Q776">
        <v>254463267473</v>
      </c>
      <c r="R776">
        <v>0</v>
      </c>
      <c r="S776">
        <v>0</v>
      </c>
      <c r="T776">
        <v>15.2</v>
      </c>
      <c r="Y776" t="s">
        <v>4716</v>
      </c>
      <c r="AA776" t="s">
        <v>4719</v>
      </c>
      <c r="AB776">
        <v>1</v>
      </c>
      <c r="AC776">
        <v>1813882561980350</v>
      </c>
      <c r="AD776" s="81">
        <v>11508.03</v>
      </c>
      <c r="AL776" t="s">
        <v>4718</v>
      </c>
      <c r="AO776" t="s">
        <v>1573</v>
      </c>
    </row>
    <row r="777" spans="1:41" hidden="1" x14ac:dyDescent="0.25">
      <c r="A777" s="79">
        <v>43989</v>
      </c>
      <c r="B777" s="80">
        <v>0.10274305555555556</v>
      </c>
      <c r="C777" t="s">
        <v>1543</v>
      </c>
      <c r="D777" t="s">
        <v>4724</v>
      </c>
      <c r="E777" t="s">
        <v>1545</v>
      </c>
      <c r="F777" t="s">
        <v>1546</v>
      </c>
      <c r="G777" t="s">
        <v>1547</v>
      </c>
      <c r="H777">
        <v>180.21</v>
      </c>
      <c r="I777">
        <v>-5.53</v>
      </c>
      <c r="J777">
        <v>174.68</v>
      </c>
      <c r="K777" t="s">
        <v>1548</v>
      </c>
      <c r="L777" t="s">
        <v>1549</v>
      </c>
      <c r="M777" t="s">
        <v>4725</v>
      </c>
      <c r="N777" t="s">
        <v>4726</v>
      </c>
      <c r="O777" t="s">
        <v>1552</v>
      </c>
      <c r="P777" t="s">
        <v>4727</v>
      </c>
      <c r="Q777">
        <v>254476665230</v>
      </c>
      <c r="R777">
        <v>0</v>
      </c>
      <c r="S777">
        <v>0</v>
      </c>
      <c r="T777">
        <v>11.2</v>
      </c>
      <c r="AA777" t="s">
        <v>4728</v>
      </c>
      <c r="AB777">
        <v>1</v>
      </c>
      <c r="AC777">
        <v>3995047638558930</v>
      </c>
      <c r="AD777" s="81">
        <v>11682.71</v>
      </c>
      <c r="AE777" t="s">
        <v>4729</v>
      </c>
      <c r="AF777" t="s">
        <v>2781</v>
      </c>
      <c r="AG777" t="s">
        <v>4730</v>
      </c>
      <c r="AH777" t="s">
        <v>1884</v>
      </c>
      <c r="AI777" t="s">
        <v>4731</v>
      </c>
      <c r="AJ777" t="s">
        <v>1559</v>
      </c>
      <c r="AL777" t="s">
        <v>4727</v>
      </c>
      <c r="AN777" t="s">
        <v>1560</v>
      </c>
      <c r="AO777" t="s">
        <v>1561</v>
      </c>
    </row>
    <row r="778" spans="1:41" hidden="1" x14ac:dyDescent="0.25">
      <c r="A778" s="79">
        <v>43989</v>
      </c>
      <c r="B778" s="80">
        <v>0.10274305555555556</v>
      </c>
      <c r="C778" t="s">
        <v>1543</v>
      </c>
      <c r="E778" t="s">
        <v>1571</v>
      </c>
      <c r="F778" t="s">
        <v>1546</v>
      </c>
      <c r="G778" t="s">
        <v>1547</v>
      </c>
      <c r="H778">
        <v>-11.2</v>
      </c>
      <c r="I778">
        <v>0</v>
      </c>
      <c r="J778">
        <v>-11.2</v>
      </c>
      <c r="K778" t="s">
        <v>1548</v>
      </c>
      <c r="M778" t="s">
        <v>4732</v>
      </c>
      <c r="P778" t="s">
        <v>4727</v>
      </c>
      <c r="Q778">
        <v>254476665230</v>
      </c>
      <c r="R778">
        <v>0</v>
      </c>
      <c r="S778">
        <v>0</v>
      </c>
      <c r="T778">
        <v>11.2</v>
      </c>
      <c r="Y778" t="s">
        <v>4725</v>
      </c>
      <c r="AA778" t="s">
        <v>4728</v>
      </c>
      <c r="AB778">
        <v>1</v>
      </c>
      <c r="AC778">
        <v>3995047638558930</v>
      </c>
      <c r="AD778" s="81">
        <v>11671.51</v>
      </c>
      <c r="AL778" t="s">
        <v>4727</v>
      </c>
      <c r="AO778" t="s">
        <v>1573</v>
      </c>
    </row>
    <row r="779" spans="1:41" hidden="1" x14ac:dyDescent="0.25">
      <c r="A779" s="79">
        <v>43989</v>
      </c>
      <c r="B779" s="80">
        <v>0.15055555555555555</v>
      </c>
      <c r="C779" t="s">
        <v>1543</v>
      </c>
      <c r="D779" t="s">
        <v>4733</v>
      </c>
      <c r="E779" t="s">
        <v>1545</v>
      </c>
      <c r="F779" t="s">
        <v>1546</v>
      </c>
      <c r="G779" t="s">
        <v>1547</v>
      </c>
      <c r="H779">
        <v>83.11</v>
      </c>
      <c r="I779">
        <v>-3.96</v>
      </c>
      <c r="J779">
        <v>79.150000000000006</v>
      </c>
      <c r="K779" t="s">
        <v>4734</v>
      </c>
      <c r="L779" t="s">
        <v>1549</v>
      </c>
      <c r="M779" t="s">
        <v>4735</v>
      </c>
      <c r="N779" t="s">
        <v>4736</v>
      </c>
      <c r="O779" t="s">
        <v>1552</v>
      </c>
      <c r="P779" t="s">
        <v>4737</v>
      </c>
      <c r="Q779">
        <v>283735221290</v>
      </c>
      <c r="R779">
        <v>46.1</v>
      </c>
      <c r="S779">
        <v>0</v>
      </c>
      <c r="T779">
        <v>0</v>
      </c>
      <c r="AA779" t="s">
        <v>4738</v>
      </c>
      <c r="AB779">
        <v>1</v>
      </c>
      <c r="AD779" s="81">
        <v>11750.66</v>
      </c>
      <c r="AE779" t="s">
        <v>4739</v>
      </c>
      <c r="AG779" t="s">
        <v>4740</v>
      </c>
      <c r="AH779" t="s">
        <v>4741</v>
      </c>
      <c r="AI779">
        <v>59285</v>
      </c>
      <c r="AJ779" t="s">
        <v>4742</v>
      </c>
      <c r="AK779">
        <v>615768105</v>
      </c>
      <c r="AL779" t="s">
        <v>4737</v>
      </c>
      <c r="AN779" t="s">
        <v>4743</v>
      </c>
      <c r="AO779" t="s">
        <v>1561</v>
      </c>
    </row>
    <row r="780" spans="1:41" hidden="1" x14ac:dyDescent="0.25">
      <c r="A780" s="79">
        <v>43989</v>
      </c>
      <c r="B780" s="80">
        <v>0.31662037037037033</v>
      </c>
      <c r="C780" t="s">
        <v>1543</v>
      </c>
      <c r="D780" t="s">
        <v>4744</v>
      </c>
      <c r="E780" t="s">
        <v>1545</v>
      </c>
      <c r="F780" t="s">
        <v>1546</v>
      </c>
      <c r="G780" t="s">
        <v>1547</v>
      </c>
      <c r="H780">
        <v>79.900000000000006</v>
      </c>
      <c r="I780">
        <v>-2.62</v>
      </c>
      <c r="J780">
        <v>77.28</v>
      </c>
      <c r="K780" t="s">
        <v>1548</v>
      </c>
      <c r="L780" t="s">
        <v>1549</v>
      </c>
      <c r="M780" t="s">
        <v>4745</v>
      </c>
      <c r="N780" t="s">
        <v>4746</v>
      </c>
      <c r="O780" t="s">
        <v>1552</v>
      </c>
      <c r="P780" t="s">
        <v>4747</v>
      </c>
      <c r="Q780">
        <v>264647093927</v>
      </c>
      <c r="R780">
        <v>0</v>
      </c>
      <c r="S780">
        <v>0</v>
      </c>
      <c r="T780">
        <v>4.88</v>
      </c>
      <c r="AA780" t="s">
        <v>4748</v>
      </c>
      <c r="AB780">
        <v>1</v>
      </c>
      <c r="AC780">
        <v>1741152316884490</v>
      </c>
      <c r="AD780" s="81">
        <v>11827.94</v>
      </c>
      <c r="AE780" t="s">
        <v>4749</v>
      </c>
      <c r="AG780" t="s">
        <v>4750</v>
      </c>
      <c r="AH780" t="s">
        <v>4233</v>
      </c>
      <c r="AI780" t="s">
        <v>4751</v>
      </c>
      <c r="AJ780" t="s">
        <v>1559</v>
      </c>
      <c r="AL780" t="s">
        <v>4747</v>
      </c>
      <c r="AN780" t="s">
        <v>1560</v>
      </c>
      <c r="AO780" t="s">
        <v>1561</v>
      </c>
    </row>
    <row r="781" spans="1:41" hidden="1" x14ac:dyDescent="0.25">
      <c r="A781" s="79">
        <v>43989</v>
      </c>
      <c r="B781" s="80">
        <v>0.31662037037037033</v>
      </c>
      <c r="C781" t="s">
        <v>1543</v>
      </c>
      <c r="E781" t="s">
        <v>1571</v>
      </c>
      <c r="F781" t="s">
        <v>1546</v>
      </c>
      <c r="G781" t="s">
        <v>1547</v>
      </c>
      <c r="H781">
        <v>-4.88</v>
      </c>
      <c r="I781">
        <v>0</v>
      </c>
      <c r="J781">
        <v>-4.88</v>
      </c>
      <c r="K781" t="s">
        <v>1548</v>
      </c>
      <c r="M781" t="s">
        <v>4752</v>
      </c>
      <c r="P781" t="s">
        <v>4747</v>
      </c>
      <c r="Q781">
        <v>264647093927</v>
      </c>
      <c r="R781">
        <v>0</v>
      </c>
      <c r="S781">
        <v>0</v>
      </c>
      <c r="T781">
        <v>4.88</v>
      </c>
      <c r="Y781" t="s">
        <v>4745</v>
      </c>
      <c r="AA781" t="s">
        <v>4748</v>
      </c>
      <c r="AB781">
        <v>1</v>
      </c>
      <c r="AC781">
        <v>1741152316884490</v>
      </c>
      <c r="AD781" s="81">
        <v>11823.06</v>
      </c>
      <c r="AL781" t="s">
        <v>4747</v>
      </c>
      <c r="AO781" t="s">
        <v>1573</v>
      </c>
    </row>
    <row r="782" spans="1:41" hidden="1" x14ac:dyDescent="0.25">
      <c r="A782" s="79">
        <v>43989</v>
      </c>
      <c r="B782" s="80">
        <v>0.34261574074074069</v>
      </c>
      <c r="C782" t="s">
        <v>1543</v>
      </c>
      <c r="D782" t="s">
        <v>1614</v>
      </c>
      <c r="E782" t="s">
        <v>1615</v>
      </c>
      <c r="F782" t="s">
        <v>1546</v>
      </c>
      <c r="G782" t="s">
        <v>1547</v>
      </c>
      <c r="H782">
        <v>-2.02</v>
      </c>
      <c r="I782">
        <v>0</v>
      </c>
      <c r="J782">
        <v>-2.02</v>
      </c>
      <c r="K782" t="s">
        <v>1549</v>
      </c>
      <c r="L782" t="s">
        <v>2055</v>
      </c>
      <c r="M782" t="s">
        <v>4753</v>
      </c>
      <c r="O782" t="s">
        <v>1618</v>
      </c>
      <c r="P782" t="s">
        <v>4754</v>
      </c>
      <c r="Q782"/>
      <c r="R782">
        <v>0</v>
      </c>
      <c r="T782">
        <v>0</v>
      </c>
      <c r="Y782" t="s">
        <v>1620</v>
      </c>
      <c r="Z782" t="s">
        <v>4755</v>
      </c>
      <c r="AB782">
        <v>1</v>
      </c>
      <c r="AD782" s="81">
        <v>11821.04</v>
      </c>
      <c r="AL782" t="s">
        <v>4754</v>
      </c>
      <c r="AO782" t="s">
        <v>1573</v>
      </c>
    </row>
    <row r="783" spans="1:41" hidden="1" x14ac:dyDescent="0.25">
      <c r="A783" s="79">
        <v>43989</v>
      </c>
      <c r="B783" s="80">
        <v>0.3498263888888889</v>
      </c>
      <c r="C783" t="s">
        <v>1543</v>
      </c>
      <c r="D783" t="s">
        <v>1614</v>
      </c>
      <c r="E783" t="s">
        <v>1615</v>
      </c>
      <c r="F783" t="s">
        <v>1546</v>
      </c>
      <c r="G783" t="s">
        <v>1547</v>
      </c>
      <c r="H783">
        <v>-1.24</v>
      </c>
      <c r="I783">
        <v>0</v>
      </c>
      <c r="J783">
        <v>-1.24</v>
      </c>
      <c r="K783" t="s">
        <v>1549</v>
      </c>
      <c r="L783" t="s">
        <v>2055</v>
      </c>
      <c r="M783" t="s">
        <v>4756</v>
      </c>
      <c r="O783" t="s">
        <v>1618</v>
      </c>
      <c r="P783" t="s">
        <v>4757</v>
      </c>
      <c r="Q783"/>
      <c r="R783">
        <v>0</v>
      </c>
      <c r="T783">
        <v>0</v>
      </c>
      <c r="Y783" t="s">
        <v>1620</v>
      </c>
      <c r="Z783" t="s">
        <v>4758</v>
      </c>
      <c r="AB783">
        <v>1</v>
      </c>
      <c r="AD783" s="81">
        <v>11819.8</v>
      </c>
      <c r="AL783" t="s">
        <v>4757</v>
      </c>
      <c r="AO783" t="s">
        <v>1573</v>
      </c>
    </row>
    <row r="784" spans="1:41" hidden="1" x14ac:dyDescent="0.25">
      <c r="A784" s="79">
        <v>43989</v>
      </c>
      <c r="B784" s="80">
        <v>0.3517824074074074</v>
      </c>
      <c r="C784" t="s">
        <v>1543</v>
      </c>
      <c r="D784" t="s">
        <v>1614</v>
      </c>
      <c r="E784" t="s">
        <v>1615</v>
      </c>
      <c r="F784" t="s">
        <v>1546</v>
      </c>
      <c r="G784" t="s">
        <v>1547</v>
      </c>
      <c r="H784">
        <v>-1.22</v>
      </c>
      <c r="I784">
        <v>0</v>
      </c>
      <c r="J784">
        <v>-1.22</v>
      </c>
      <c r="K784" t="s">
        <v>1549</v>
      </c>
      <c r="L784" t="s">
        <v>2055</v>
      </c>
      <c r="M784" t="s">
        <v>4759</v>
      </c>
      <c r="O784" t="s">
        <v>1618</v>
      </c>
      <c r="P784" t="s">
        <v>4760</v>
      </c>
      <c r="Q784"/>
      <c r="R784">
        <v>0</v>
      </c>
      <c r="T784">
        <v>0</v>
      </c>
      <c r="Y784" t="s">
        <v>1620</v>
      </c>
      <c r="Z784" t="s">
        <v>4761</v>
      </c>
      <c r="AB784">
        <v>1</v>
      </c>
      <c r="AD784" s="81">
        <v>11818.58</v>
      </c>
      <c r="AL784" t="s">
        <v>4760</v>
      </c>
      <c r="AO784" t="s">
        <v>1573</v>
      </c>
    </row>
    <row r="785" spans="1:41" hidden="1" x14ac:dyDescent="0.25">
      <c r="A785" s="79">
        <v>43989</v>
      </c>
      <c r="B785" s="80">
        <v>0.3533101851851852</v>
      </c>
      <c r="C785" t="s">
        <v>1543</v>
      </c>
      <c r="D785" t="s">
        <v>4762</v>
      </c>
      <c r="E785" t="s">
        <v>1545</v>
      </c>
      <c r="F785" t="s">
        <v>1546</v>
      </c>
      <c r="G785" t="s">
        <v>1547</v>
      </c>
      <c r="H785">
        <v>26.68</v>
      </c>
      <c r="I785">
        <v>-1.07</v>
      </c>
      <c r="J785">
        <v>25.61</v>
      </c>
      <c r="K785" t="s">
        <v>1548</v>
      </c>
      <c r="L785" t="s">
        <v>1549</v>
      </c>
      <c r="M785" t="s">
        <v>4763</v>
      </c>
      <c r="N785" t="s">
        <v>4764</v>
      </c>
      <c r="O785" t="s">
        <v>1552</v>
      </c>
      <c r="P785" t="s">
        <v>4765</v>
      </c>
      <c r="Q785">
        <v>263838964934</v>
      </c>
      <c r="R785">
        <v>0</v>
      </c>
      <c r="S785">
        <v>0</v>
      </c>
      <c r="T785">
        <v>1.66</v>
      </c>
      <c r="AA785" t="s">
        <v>4766</v>
      </c>
      <c r="AB785">
        <v>1</v>
      </c>
      <c r="AD785" s="81">
        <v>11844.19</v>
      </c>
      <c r="AE785" t="s">
        <v>4767</v>
      </c>
      <c r="AG785" t="s">
        <v>4768</v>
      </c>
      <c r="AH785" t="s">
        <v>1884</v>
      </c>
      <c r="AI785" t="s">
        <v>4769</v>
      </c>
      <c r="AJ785" t="s">
        <v>1559</v>
      </c>
      <c r="AK785">
        <v>6094084627</v>
      </c>
      <c r="AL785" t="s">
        <v>4765</v>
      </c>
      <c r="AN785" t="s">
        <v>1560</v>
      </c>
      <c r="AO785" t="s">
        <v>1561</v>
      </c>
    </row>
    <row r="786" spans="1:41" hidden="1" x14ac:dyDescent="0.25">
      <c r="A786" s="79">
        <v>43989</v>
      </c>
      <c r="B786" s="80">
        <v>0.3533101851851852</v>
      </c>
      <c r="C786" t="s">
        <v>1543</v>
      </c>
      <c r="E786" t="s">
        <v>1571</v>
      </c>
      <c r="F786" t="s">
        <v>1546</v>
      </c>
      <c r="G786" t="s">
        <v>1547</v>
      </c>
      <c r="H786">
        <v>-1.66</v>
      </c>
      <c r="I786">
        <v>0</v>
      </c>
      <c r="J786">
        <v>-1.66</v>
      </c>
      <c r="K786" t="s">
        <v>1548</v>
      </c>
      <c r="M786" t="s">
        <v>4770</v>
      </c>
      <c r="P786" t="s">
        <v>4765</v>
      </c>
      <c r="Q786">
        <v>263838964934</v>
      </c>
      <c r="R786">
        <v>0</v>
      </c>
      <c r="S786">
        <v>0</v>
      </c>
      <c r="T786">
        <v>1.66</v>
      </c>
      <c r="Y786" t="s">
        <v>4763</v>
      </c>
      <c r="AA786" t="s">
        <v>4766</v>
      </c>
      <c r="AB786">
        <v>1</v>
      </c>
      <c r="AD786" s="81">
        <v>11842.53</v>
      </c>
      <c r="AL786" t="s">
        <v>4765</v>
      </c>
      <c r="AO786" t="s">
        <v>1573</v>
      </c>
    </row>
    <row r="787" spans="1:41" hidden="1" x14ac:dyDescent="0.25">
      <c r="A787" s="79">
        <v>43989</v>
      </c>
      <c r="B787" s="80">
        <v>0.37515046296296295</v>
      </c>
      <c r="C787" t="s">
        <v>1543</v>
      </c>
      <c r="D787" t="s">
        <v>1614</v>
      </c>
      <c r="E787" t="s">
        <v>1615</v>
      </c>
      <c r="F787" t="s">
        <v>1546</v>
      </c>
      <c r="G787" t="s">
        <v>1547</v>
      </c>
      <c r="H787">
        <v>-1.22</v>
      </c>
      <c r="I787">
        <v>0</v>
      </c>
      <c r="J787">
        <v>-1.22</v>
      </c>
      <c r="K787" t="s">
        <v>1549</v>
      </c>
      <c r="L787" t="s">
        <v>2055</v>
      </c>
      <c r="M787" t="s">
        <v>4771</v>
      </c>
      <c r="O787" t="s">
        <v>1618</v>
      </c>
      <c r="P787" t="s">
        <v>4772</v>
      </c>
      <c r="Q787"/>
      <c r="R787">
        <v>0</v>
      </c>
      <c r="T787">
        <v>0</v>
      </c>
      <c r="Y787" t="s">
        <v>1620</v>
      </c>
      <c r="Z787" t="s">
        <v>4773</v>
      </c>
      <c r="AB787">
        <v>1</v>
      </c>
      <c r="AD787" s="81">
        <v>11841.31</v>
      </c>
      <c r="AL787" t="s">
        <v>4772</v>
      </c>
      <c r="AO787" t="s">
        <v>1573</v>
      </c>
    </row>
    <row r="788" spans="1:41" hidden="1" x14ac:dyDescent="0.25">
      <c r="A788" s="79">
        <v>43989</v>
      </c>
      <c r="B788" s="80">
        <v>0.38177083333333334</v>
      </c>
      <c r="C788" t="s">
        <v>1543</v>
      </c>
      <c r="D788" t="s">
        <v>4774</v>
      </c>
      <c r="E788" t="s">
        <v>1545</v>
      </c>
      <c r="F788" t="s">
        <v>1546</v>
      </c>
      <c r="G788" t="s">
        <v>1547</v>
      </c>
      <c r="H788">
        <v>49.05</v>
      </c>
      <c r="I788">
        <v>-1.72</v>
      </c>
      <c r="J788">
        <v>47.33</v>
      </c>
      <c r="K788" t="s">
        <v>1548</v>
      </c>
      <c r="L788" t="s">
        <v>1549</v>
      </c>
      <c r="M788" t="s">
        <v>4775</v>
      </c>
      <c r="N788" t="s">
        <v>4776</v>
      </c>
      <c r="O788" t="s">
        <v>1552</v>
      </c>
      <c r="P788" t="s">
        <v>837</v>
      </c>
      <c r="Q788">
        <v>264749488102</v>
      </c>
      <c r="R788">
        <v>0</v>
      </c>
      <c r="S788">
        <v>0</v>
      </c>
      <c r="T788">
        <v>0</v>
      </c>
      <c r="AA788" t="s">
        <v>4777</v>
      </c>
      <c r="AB788">
        <v>1</v>
      </c>
      <c r="AC788">
        <v>4525624064610160</v>
      </c>
      <c r="AD788" s="81">
        <v>11888.64</v>
      </c>
      <c r="AE788" t="s">
        <v>4778</v>
      </c>
      <c r="AG788" t="s">
        <v>3767</v>
      </c>
      <c r="AH788" t="s">
        <v>1804</v>
      </c>
      <c r="AI788" t="s">
        <v>4779</v>
      </c>
      <c r="AJ788" t="s">
        <v>1559</v>
      </c>
      <c r="AL788" t="s">
        <v>837</v>
      </c>
      <c r="AN788" t="s">
        <v>1560</v>
      </c>
      <c r="AO788" t="s">
        <v>1561</v>
      </c>
    </row>
    <row r="789" spans="1:41" hidden="1" x14ac:dyDescent="0.25">
      <c r="A789" s="79">
        <v>43989</v>
      </c>
      <c r="B789" s="80">
        <v>0.38603009259259258</v>
      </c>
      <c r="C789" t="s">
        <v>1543</v>
      </c>
      <c r="D789" t="s">
        <v>1614</v>
      </c>
      <c r="E789" t="s">
        <v>1615</v>
      </c>
      <c r="F789" t="s">
        <v>1546</v>
      </c>
      <c r="G789" t="s">
        <v>1547</v>
      </c>
      <c r="H789">
        <v>-1.83</v>
      </c>
      <c r="I789">
        <v>0</v>
      </c>
      <c r="J789">
        <v>-1.83</v>
      </c>
      <c r="K789" t="s">
        <v>1549</v>
      </c>
      <c r="L789" t="s">
        <v>2055</v>
      </c>
      <c r="M789" t="s">
        <v>4780</v>
      </c>
      <c r="O789" t="s">
        <v>1618</v>
      </c>
      <c r="P789" t="s">
        <v>4781</v>
      </c>
      <c r="Q789"/>
      <c r="R789">
        <v>0</v>
      </c>
      <c r="T789">
        <v>0</v>
      </c>
      <c r="Y789" t="s">
        <v>1620</v>
      </c>
      <c r="Z789" t="s">
        <v>4782</v>
      </c>
      <c r="AB789">
        <v>1</v>
      </c>
      <c r="AD789" s="81">
        <v>11886.81</v>
      </c>
      <c r="AL789" t="s">
        <v>4781</v>
      </c>
      <c r="AO789" t="s">
        <v>1573</v>
      </c>
    </row>
    <row r="790" spans="1:41" hidden="1" x14ac:dyDescent="0.25">
      <c r="A790" s="79">
        <v>43989</v>
      </c>
      <c r="B790" s="80">
        <v>0.43363425925925925</v>
      </c>
      <c r="C790" t="s">
        <v>1543</v>
      </c>
      <c r="D790" t="s">
        <v>1614</v>
      </c>
      <c r="E790" t="s">
        <v>1615</v>
      </c>
      <c r="F790" t="s">
        <v>1546</v>
      </c>
      <c r="G790" t="s">
        <v>1547</v>
      </c>
      <c r="H790">
        <v>-1.1200000000000001</v>
      </c>
      <c r="I790">
        <v>0</v>
      </c>
      <c r="J790">
        <v>-1.1200000000000001</v>
      </c>
      <c r="K790" t="s">
        <v>1549</v>
      </c>
      <c r="L790" t="s">
        <v>2055</v>
      </c>
      <c r="M790" t="s">
        <v>4783</v>
      </c>
      <c r="O790" t="s">
        <v>1618</v>
      </c>
      <c r="P790" t="s">
        <v>4784</v>
      </c>
      <c r="Q790"/>
      <c r="R790">
        <v>0</v>
      </c>
      <c r="T790">
        <v>0</v>
      </c>
      <c r="Y790" t="s">
        <v>1620</v>
      </c>
      <c r="Z790" t="s">
        <v>4785</v>
      </c>
      <c r="AB790">
        <v>1</v>
      </c>
      <c r="AD790" s="81">
        <v>11885.69</v>
      </c>
      <c r="AL790" t="s">
        <v>4784</v>
      </c>
      <c r="AO790" t="s">
        <v>1573</v>
      </c>
    </row>
    <row r="791" spans="1:41" hidden="1" x14ac:dyDescent="0.25">
      <c r="A791" s="79">
        <v>43989</v>
      </c>
      <c r="B791" s="80">
        <v>0.43908564814814816</v>
      </c>
      <c r="C791" t="s">
        <v>1543</v>
      </c>
      <c r="D791" t="s">
        <v>1614</v>
      </c>
      <c r="E791" t="s">
        <v>1615</v>
      </c>
      <c r="F791" t="s">
        <v>1546</v>
      </c>
      <c r="G791" t="s">
        <v>1547</v>
      </c>
      <c r="H791">
        <v>-1.1200000000000001</v>
      </c>
      <c r="I791">
        <v>0</v>
      </c>
      <c r="J791">
        <v>-1.1200000000000001</v>
      </c>
      <c r="K791" t="s">
        <v>1549</v>
      </c>
      <c r="L791" t="s">
        <v>2055</v>
      </c>
      <c r="M791" t="s">
        <v>4786</v>
      </c>
      <c r="O791" t="s">
        <v>1618</v>
      </c>
      <c r="P791" t="s">
        <v>4787</v>
      </c>
      <c r="Q791"/>
      <c r="R791">
        <v>0</v>
      </c>
      <c r="T791">
        <v>0</v>
      </c>
      <c r="Y791" t="s">
        <v>1620</v>
      </c>
      <c r="Z791" t="s">
        <v>4788</v>
      </c>
      <c r="AB791">
        <v>1</v>
      </c>
      <c r="AD791" s="81">
        <v>11884.57</v>
      </c>
      <c r="AL791" t="s">
        <v>4787</v>
      </c>
      <c r="AO791" t="s">
        <v>1573</v>
      </c>
    </row>
    <row r="792" spans="1:41" hidden="1" x14ac:dyDescent="0.25">
      <c r="A792" s="79">
        <v>43989</v>
      </c>
      <c r="B792" s="80">
        <v>0.44034722222222222</v>
      </c>
      <c r="C792" t="s">
        <v>1543</v>
      </c>
      <c r="D792" t="s">
        <v>1614</v>
      </c>
      <c r="E792" t="s">
        <v>1615</v>
      </c>
      <c r="F792" t="s">
        <v>1546</v>
      </c>
      <c r="G792" t="s">
        <v>1547</v>
      </c>
      <c r="H792">
        <v>-1.85</v>
      </c>
      <c r="I792">
        <v>0</v>
      </c>
      <c r="J792">
        <v>-1.85</v>
      </c>
      <c r="K792" t="s">
        <v>1549</v>
      </c>
      <c r="L792" t="s">
        <v>2055</v>
      </c>
      <c r="M792" t="s">
        <v>4789</v>
      </c>
      <c r="O792" t="s">
        <v>1618</v>
      </c>
      <c r="P792" t="s">
        <v>4790</v>
      </c>
      <c r="Q792"/>
      <c r="R792">
        <v>0</v>
      </c>
      <c r="T792">
        <v>0</v>
      </c>
      <c r="Y792" t="s">
        <v>1620</v>
      </c>
      <c r="Z792" t="s">
        <v>4791</v>
      </c>
      <c r="AB792">
        <v>1</v>
      </c>
      <c r="AD792" s="81">
        <v>11882.72</v>
      </c>
      <c r="AL792" t="s">
        <v>4790</v>
      </c>
      <c r="AO792" t="s">
        <v>1573</v>
      </c>
    </row>
    <row r="793" spans="1:41" hidden="1" x14ac:dyDescent="0.25">
      <c r="A793" s="79">
        <v>43989</v>
      </c>
      <c r="B793" s="80">
        <v>0.45665509259259257</v>
      </c>
      <c r="C793" t="s">
        <v>1543</v>
      </c>
      <c r="D793" t="s">
        <v>1614</v>
      </c>
      <c r="E793" t="s">
        <v>1615</v>
      </c>
      <c r="F793" t="s">
        <v>1546</v>
      </c>
      <c r="G793" t="s">
        <v>1547</v>
      </c>
      <c r="H793">
        <v>-1.24</v>
      </c>
      <c r="I793">
        <v>0</v>
      </c>
      <c r="J793">
        <v>-1.24</v>
      </c>
      <c r="K793" t="s">
        <v>1549</v>
      </c>
      <c r="L793" t="s">
        <v>2055</v>
      </c>
      <c r="M793" t="s">
        <v>4792</v>
      </c>
      <c r="O793" t="s">
        <v>1618</v>
      </c>
      <c r="P793" t="s">
        <v>4793</v>
      </c>
      <c r="Q793"/>
      <c r="R793">
        <v>0</v>
      </c>
      <c r="T793">
        <v>0</v>
      </c>
      <c r="Y793" t="s">
        <v>1620</v>
      </c>
      <c r="Z793" t="s">
        <v>4794</v>
      </c>
      <c r="AB793">
        <v>1</v>
      </c>
      <c r="AD793" s="81">
        <v>11881.48</v>
      </c>
      <c r="AL793" t="s">
        <v>4793</v>
      </c>
      <c r="AO793" t="s">
        <v>1573</v>
      </c>
    </row>
    <row r="794" spans="1:41" hidden="1" x14ac:dyDescent="0.25">
      <c r="A794" s="79">
        <v>43989</v>
      </c>
      <c r="B794" s="80">
        <v>0.46179398148148149</v>
      </c>
      <c r="C794" t="s">
        <v>1543</v>
      </c>
      <c r="D794" t="s">
        <v>4795</v>
      </c>
      <c r="E794" t="s">
        <v>1545</v>
      </c>
      <c r="F794" t="s">
        <v>1546</v>
      </c>
      <c r="G794" t="s">
        <v>1547</v>
      </c>
      <c r="H794">
        <v>33.380000000000003</v>
      </c>
      <c r="I794">
        <v>-1.27</v>
      </c>
      <c r="J794">
        <v>32.11</v>
      </c>
      <c r="K794" t="s">
        <v>1548</v>
      </c>
      <c r="L794" t="s">
        <v>1549</v>
      </c>
      <c r="M794" t="s">
        <v>4796</v>
      </c>
      <c r="N794" t="s">
        <v>4797</v>
      </c>
      <c r="O794" t="s">
        <v>1552</v>
      </c>
      <c r="P794" t="s">
        <v>4798</v>
      </c>
      <c r="Q794">
        <v>263997591834</v>
      </c>
      <c r="R794">
        <v>0</v>
      </c>
      <c r="S794">
        <v>0</v>
      </c>
      <c r="T794">
        <v>2.4700000000000002</v>
      </c>
      <c r="AA794" t="s">
        <v>4799</v>
      </c>
      <c r="AB794">
        <v>1</v>
      </c>
      <c r="AC794">
        <v>3133301980671720</v>
      </c>
      <c r="AD794" s="81">
        <v>11913.59</v>
      </c>
      <c r="AE794" t="s">
        <v>4800</v>
      </c>
      <c r="AG794" t="s">
        <v>4801</v>
      </c>
      <c r="AH794" t="s">
        <v>2222</v>
      </c>
      <c r="AI794" t="s">
        <v>4802</v>
      </c>
      <c r="AJ794" t="s">
        <v>1559</v>
      </c>
      <c r="AL794" t="s">
        <v>4798</v>
      </c>
      <c r="AN794" t="s">
        <v>1560</v>
      </c>
      <c r="AO794" t="s">
        <v>1561</v>
      </c>
    </row>
    <row r="795" spans="1:41" hidden="1" x14ac:dyDescent="0.25">
      <c r="A795" s="79">
        <v>43989</v>
      </c>
      <c r="B795" s="80">
        <v>0.46179398148148149</v>
      </c>
      <c r="C795" t="s">
        <v>1543</v>
      </c>
      <c r="E795" t="s">
        <v>1571</v>
      </c>
      <c r="F795" t="s">
        <v>1546</v>
      </c>
      <c r="G795" t="s">
        <v>1547</v>
      </c>
      <c r="H795">
        <v>-2.4700000000000002</v>
      </c>
      <c r="I795">
        <v>0</v>
      </c>
      <c r="J795">
        <v>-2.4700000000000002</v>
      </c>
      <c r="K795" t="s">
        <v>1548</v>
      </c>
      <c r="M795" t="s">
        <v>4803</v>
      </c>
      <c r="P795" t="s">
        <v>4798</v>
      </c>
      <c r="Q795">
        <v>263997591834</v>
      </c>
      <c r="R795">
        <v>0</v>
      </c>
      <c r="S795">
        <v>0</v>
      </c>
      <c r="T795">
        <v>2.4700000000000002</v>
      </c>
      <c r="Y795" t="s">
        <v>4796</v>
      </c>
      <c r="AA795" t="s">
        <v>4799</v>
      </c>
      <c r="AB795">
        <v>1</v>
      </c>
      <c r="AC795">
        <v>3133301980671720</v>
      </c>
      <c r="AD795" s="81">
        <v>11911.12</v>
      </c>
      <c r="AL795" t="s">
        <v>4798</v>
      </c>
      <c r="AO795" t="s">
        <v>1573</v>
      </c>
    </row>
    <row r="796" spans="1:41" hidden="1" x14ac:dyDescent="0.25">
      <c r="A796" s="79">
        <v>43989</v>
      </c>
      <c r="B796" s="80">
        <v>0.47960648148148149</v>
      </c>
      <c r="C796" t="s">
        <v>1543</v>
      </c>
      <c r="D796" t="s">
        <v>1614</v>
      </c>
      <c r="E796" t="s">
        <v>1615</v>
      </c>
      <c r="F796" t="s">
        <v>1546</v>
      </c>
      <c r="G796" t="s">
        <v>1547</v>
      </c>
      <c r="H796">
        <v>-2.02</v>
      </c>
      <c r="I796">
        <v>0</v>
      </c>
      <c r="J796">
        <v>-2.02</v>
      </c>
      <c r="K796" t="s">
        <v>1549</v>
      </c>
      <c r="L796" t="s">
        <v>2055</v>
      </c>
      <c r="M796" t="s">
        <v>4804</v>
      </c>
      <c r="O796" t="s">
        <v>1618</v>
      </c>
      <c r="P796" t="s">
        <v>4805</v>
      </c>
      <c r="Q796"/>
      <c r="R796">
        <v>0</v>
      </c>
      <c r="T796">
        <v>0</v>
      </c>
      <c r="Y796" t="s">
        <v>1620</v>
      </c>
      <c r="Z796" t="s">
        <v>4806</v>
      </c>
      <c r="AB796">
        <v>1</v>
      </c>
      <c r="AD796" s="81">
        <v>11909.1</v>
      </c>
      <c r="AL796" t="s">
        <v>4805</v>
      </c>
      <c r="AO796" t="s">
        <v>1573</v>
      </c>
    </row>
    <row r="797" spans="1:41" hidden="1" x14ac:dyDescent="0.25">
      <c r="A797" s="79">
        <v>43989</v>
      </c>
      <c r="B797" s="80">
        <v>0.49844907407407407</v>
      </c>
      <c r="C797" t="s">
        <v>1543</v>
      </c>
      <c r="D797" t="s">
        <v>1614</v>
      </c>
      <c r="E797" t="s">
        <v>1615</v>
      </c>
      <c r="F797" t="s">
        <v>1546</v>
      </c>
      <c r="G797" t="s">
        <v>1547</v>
      </c>
      <c r="H797">
        <v>-1.22</v>
      </c>
      <c r="I797">
        <v>0</v>
      </c>
      <c r="J797">
        <v>-1.22</v>
      </c>
      <c r="K797" t="s">
        <v>1549</v>
      </c>
      <c r="L797" t="s">
        <v>2055</v>
      </c>
      <c r="M797" t="s">
        <v>4807</v>
      </c>
      <c r="O797" t="s">
        <v>1618</v>
      </c>
      <c r="P797" t="s">
        <v>4808</v>
      </c>
      <c r="Q797"/>
      <c r="R797">
        <v>0</v>
      </c>
      <c r="T797">
        <v>0</v>
      </c>
      <c r="Y797" t="s">
        <v>1620</v>
      </c>
      <c r="Z797" t="s">
        <v>4809</v>
      </c>
      <c r="AB797">
        <v>1</v>
      </c>
      <c r="AD797" s="81">
        <v>11907.88</v>
      </c>
      <c r="AL797" t="s">
        <v>4808</v>
      </c>
      <c r="AO797" t="s">
        <v>1573</v>
      </c>
    </row>
    <row r="798" spans="1:41" hidden="1" x14ac:dyDescent="0.25">
      <c r="A798" s="79">
        <v>43989</v>
      </c>
      <c r="B798" s="80">
        <v>0.50130787037037039</v>
      </c>
      <c r="C798" t="s">
        <v>1543</v>
      </c>
      <c r="D798" t="s">
        <v>4810</v>
      </c>
      <c r="E798" t="s">
        <v>1545</v>
      </c>
      <c r="F798" t="s">
        <v>1546</v>
      </c>
      <c r="G798" t="s">
        <v>1547</v>
      </c>
      <c r="H798">
        <v>212.96</v>
      </c>
      <c r="I798">
        <v>-6.48</v>
      </c>
      <c r="J798">
        <v>206.48</v>
      </c>
      <c r="K798" t="s">
        <v>1548</v>
      </c>
      <c r="L798" t="s">
        <v>1549</v>
      </c>
      <c r="M798" t="s">
        <v>4811</v>
      </c>
      <c r="N798" t="s">
        <v>4812</v>
      </c>
      <c r="O798" t="s">
        <v>1552</v>
      </c>
      <c r="P798" t="s">
        <v>4813</v>
      </c>
      <c r="Q798">
        <v>254534170536</v>
      </c>
      <c r="R798">
        <v>0</v>
      </c>
      <c r="S798">
        <v>0</v>
      </c>
      <c r="T798">
        <v>13.93</v>
      </c>
      <c r="AA798" t="s">
        <v>4814</v>
      </c>
      <c r="AB798">
        <v>1</v>
      </c>
      <c r="AD798" s="81">
        <v>12114.36</v>
      </c>
      <c r="AE798" t="s">
        <v>4815</v>
      </c>
      <c r="AG798" t="s">
        <v>4816</v>
      </c>
      <c r="AH798" t="s">
        <v>3968</v>
      </c>
      <c r="AI798" t="s">
        <v>4817</v>
      </c>
      <c r="AJ798" t="s">
        <v>1559</v>
      </c>
      <c r="AK798">
        <v>19165448449</v>
      </c>
      <c r="AL798" t="s">
        <v>4813</v>
      </c>
      <c r="AN798" t="s">
        <v>1560</v>
      </c>
      <c r="AO798" t="s">
        <v>1561</v>
      </c>
    </row>
    <row r="799" spans="1:41" hidden="1" x14ac:dyDescent="0.25">
      <c r="A799" s="79">
        <v>43989</v>
      </c>
      <c r="B799" s="80">
        <v>0.50130787037037039</v>
      </c>
      <c r="C799" t="s">
        <v>1543</v>
      </c>
      <c r="E799" t="s">
        <v>1571</v>
      </c>
      <c r="F799" t="s">
        <v>1546</v>
      </c>
      <c r="G799" t="s">
        <v>1547</v>
      </c>
      <c r="H799">
        <v>-13.93</v>
      </c>
      <c r="I799">
        <v>0</v>
      </c>
      <c r="J799">
        <v>-13.93</v>
      </c>
      <c r="K799" t="s">
        <v>1548</v>
      </c>
      <c r="M799" t="s">
        <v>4818</v>
      </c>
      <c r="P799" t="s">
        <v>4813</v>
      </c>
      <c r="Q799">
        <v>254534170536</v>
      </c>
      <c r="R799">
        <v>0</v>
      </c>
      <c r="S799">
        <v>0</v>
      </c>
      <c r="T799">
        <v>13.93</v>
      </c>
      <c r="Y799" t="s">
        <v>4811</v>
      </c>
      <c r="AA799" t="s">
        <v>4814</v>
      </c>
      <c r="AB799">
        <v>1</v>
      </c>
      <c r="AD799" s="81">
        <v>12100.43</v>
      </c>
      <c r="AL799" t="s">
        <v>4813</v>
      </c>
      <c r="AO799" t="s">
        <v>1573</v>
      </c>
    </row>
    <row r="800" spans="1:41" hidden="1" x14ac:dyDescent="0.25">
      <c r="A800" s="79">
        <v>43989</v>
      </c>
      <c r="B800" s="80">
        <v>0.52282407407407405</v>
      </c>
      <c r="C800" t="s">
        <v>1543</v>
      </c>
      <c r="D800" t="s">
        <v>1614</v>
      </c>
      <c r="E800" t="s">
        <v>1615</v>
      </c>
      <c r="F800" t="s">
        <v>1546</v>
      </c>
      <c r="G800" t="s">
        <v>1547</v>
      </c>
      <c r="H800">
        <v>-1.22</v>
      </c>
      <c r="I800">
        <v>0</v>
      </c>
      <c r="J800">
        <v>-1.22</v>
      </c>
      <c r="K800" t="s">
        <v>1549</v>
      </c>
      <c r="L800" t="s">
        <v>2055</v>
      </c>
      <c r="M800" t="s">
        <v>4819</v>
      </c>
      <c r="O800" t="s">
        <v>1618</v>
      </c>
      <c r="P800" t="s">
        <v>4820</v>
      </c>
      <c r="Q800"/>
      <c r="R800">
        <v>0</v>
      </c>
      <c r="T800">
        <v>0</v>
      </c>
      <c r="Y800" t="s">
        <v>1620</v>
      </c>
      <c r="Z800" t="s">
        <v>4821</v>
      </c>
      <c r="AB800">
        <v>1</v>
      </c>
      <c r="AD800" s="81">
        <v>12099.21</v>
      </c>
      <c r="AL800" t="s">
        <v>4820</v>
      </c>
      <c r="AO800" t="s">
        <v>1573</v>
      </c>
    </row>
    <row r="801" spans="1:41" hidden="1" x14ac:dyDescent="0.25">
      <c r="A801" s="79">
        <v>43989</v>
      </c>
      <c r="B801" s="80">
        <v>0.52440972222222226</v>
      </c>
      <c r="C801" t="s">
        <v>1543</v>
      </c>
      <c r="D801" t="s">
        <v>4822</v>
      </c>
      <c r="E801" t="s">
        <v>1545</v>
      </c>
      <c r="F801" t="s">
        <v>1546</v>
      </c>
      <c r="G801" t="s">
        <v>1547</v>
      </c>
      <c r="H801">
        <v>59.06</v>
      </c>
      <c r="I801">
        <v>-2.0099999999999998</v>
      </c>
      <c r="J801">
        <v>57.05</v>
      </c>
      <c r="K801" t="s">
        <v>1548</v>
      </c>
      <c r="L801" t="s">
        <v>1549</v>
      </c>
      <c r="M801" t="s">
        <v>4823</v>
      </c>
      <c r="N801" t="s">
        <v>4824</v>
      </c>
      <c r="O801" t="s">
        <v>1552</v>
      </c>
      <c r="P801" t="s">
        <v>4825</v>
      </c>
      <c r="Q801">
        <v>264754812421</v>
      </c>
      <c r="R801">
        <v>0</v>
      </c>
      <c r="S801">
        <v>0</v>
      </c>
      <c r="T801">
        <v>0</v>
      </c>
      <c r="AA801" t="s">
        <v>4826</v>
      </c>
      <c r="AB801">
        <v>1</v>
      </c>
      <c r="AC801">
        <v>2957380852464310</v>
      </c>
      <c r="AD801" s="81">
        <v>12156.26</v>
      </c>
      <c r="AE801" t="s">
        <v>4827</v>
      </c>
      <c r="AG801" t="s">
        <v>4828</v>
      </c>
      <c r="AH801" t="s">
        <v>2151</v>
      </c>
      <c r="AI801">
        <v>63051</v>
      </c>
      <c r="AJ801" t="s">
        <v>1559</v>
      </c>
      <c r="AL801" t="s">
        <v>4825</v>
      </c>
      <c r="AN801" t="s">
        <v>1560</v>
      </c>
      <c r="AO801" t="s">
        <v>1561</v>
      </c>
    </row>
    <row r="802" spans="1:41" hidden="1" x14ac:dyDescent="0.25">
      <c r="A802" s="79">
        <v>43989</v>
      </c>
      <c r="B802" s="80">
        <v>0.59260416666666671</v>
      </c>
      <c r="C802" t="s">
        <v>1543</v>
      </c>
      <c r="D802" t="s">
        <v>4829</v>
      </c>
      <c r="E802" t="s">
        <v>1545</v>
      </c>
      <c r="F802" t="s">
        <v>1546</v>
      </c>
      <c r="G802" t="s">
        <v>1547</v>
      </c>
      <c r="H802">
        <v>185.55</v>
      </c>
      <c r="I802">
        <v>-5.68</v>
      </c>
      <c r="J802">
        <v>179.87</v>
      </c>
      <c r="K802" t="s">
        <v>1548</v>
      </c>
      <c r="L802" t="s">
        <v>1549</v>
      </c>
      <c r="M802" t="s">
        <v>4830</v>
      </c>
      <c r="N802" t="s">
        <v>4831</v>
      </c>
      <c r="O802" t="s">
        <v>1552</v>
      </c>
      <c r="P802" t="s">
        <v>4832</v>
      </c>
      <c r="Q802">
        <v>254607443442</v>
      </c>
      <c r="R802">
        <v>0</v>
      </c>
      <c r="S802">
        <v>0</v>
      </c>
      <c r="T802">
        <v>10.5</v>
      </c>
      <c r="AA802" t="s">
        <v>4833</v>
      </c>
      <c r="AB802">
        <v>1</v>
      </c>
      <c r="AC802">
        <v>3487931844342290</v>
      </c>
      <c r="AD802" s="81">
        <v>12336.13</v>
      </c>
      <c r="AE802" t="s">
        <v>4834</v>
      </c>
      <c r="AG802" t="s">
        <v>4835</v>
      </c>
      <c r="AH802" t="s">
        <v>1674</v>
      </c>
      <c r="AI802" t="s">
        <v>4836</v>
      </c>
      <c r="AJ802" t="s">
        <v>1559</v>
      </c>
      <c r="AL802" t="s">
        <v>4832</v>
      </c>
      <c r="AN802" t="s">
        <v>1560</v>
      </c>
      <c r="AO802" t="s">
        <v>1561</v>
      </c>
    </row>
    <row r="803" spans="1:41" hidden="1" x14ac:dyDescent="0.25">
      <c r="A803" s="79">
        <v>43989</v>
      </c>
      <c r="B803" s="80">
        <v>0.59260416666666671</v>
      </c>
      <c r="C803" t="s">
        <v>1543</v>
      </c>
      <c r="E803" t="s">
        <v>1571</v>
      </c>
      <c r="F803" t="s">
        <v>1546</v>
      </c>
      <c r="G803" t="s">
        <v>1547</v>
      </c>
      <c r="H803">
        <v>-10.5</v>
      </c>
      <c r="I803">
        <v>0</v>
      </c>
      <c r="J803">
        <v>-10.5</v>
      </c>
      <c r="K803" t="s">
        <v>1548</v>
      </c>
      <c r="M803" t="s">
        <v>4837</v>
      </c>
      <c r="P803" t="s">
        <v>4832</v>
      </c>
      <c r="Q803">
        <v>254607443442</v>
      </c>
      <c r="R803">
        <v>0</v>
      </c>
      <c r="S803">
        <v>0</v>
      </c>
      <c r="T803">
        <v>10.5</v>
      </c>
      <c r="Y803" t="s">
        <v>4830</v>
      </c>
      <c r="AA803" t="s">
        <v>4833</v>
      </c>
      <c r="AB803">
        <v>1</v>
      </c>
      <c r="AC803">
        <v>3487931844342290</v>
      </c>
      <c r="AD803" s="81">
        <v>12325.63</v>
      </c>
      <c r="AL803" t="s">
        <v>4832</v>
      </c>
      <c r="AO803" t="s">
        <v>1573</v>
      </c>
    </row>
    <row r="804" spans="1:41" hidden="1" x14ac:dyDescent="0.25">
      <c r="A804" s="79">
        <v>44011</v>
      </c>
      <c r="B804" s="80">
        <v>0.44506944444444446</v>
      </c>
      <c r="C804" t="s">
        <v>1543</v>
      </c>
      <c r="D804" t="s">
        <v>13576</v>
      </c>
      <c r="E804" t="s">
        <v>1545</v>
      </c>
      <c r="F804" t="s">
        <v>1546</v>
      </c>
      <c r="G804" t="s">
        <v>1547</v>
      </c>
      <c r="H804" s="83">
        <v>91.01</v>
      </c>
      <c r="I804">
        <v>-2.94</v>
      </c>
      <c r="J804">
        <v>88.07</v>
      </c>
      <c r="K804" t="s">
        <v>1548</v>
      </c>
      <c r="L804" t="s">
        <v>1549</v>
      </c>
      <c r="M804" t="s">
        <v>13577</v>
      </c>
      <c r="N804" t="s">
        <v>13578</v>
      </c>
      <c r="O804" t="s">
        <v>1552</v>
      </c>
      <c r="P804" t="s">
        <v>13579</v>
      </c>
      <c r="Q804" s="86">
        <v>264770117573</v>
      </c>
      <c r="R804">
        <v>0</v>
      </c>
      <c r="S804">
        <v>0</v>
      </c>
      <c r="T804" s="83">
        <v>5.95</v>
      </c>
      <c r="AA804" t="s">
        <v>13580</v>
      </c>
      <c r="AB804">
        <v>1</v>
      </c>
      <c r="AD804" s="81">
        <v>12419.29</v>
      </c>
      <c r="AE804" t="s">
        <v>13581</v>
      </c>
      <c r="AF804" t="s">
        <v>13582</v>
      </c>
      <c r="AG804" t="s">
        <v>2841</v>
      </c>
      <c r="AH804" t="s">
        <v>1719</v>
      </c>
      <c r="AI804" t="s">
        <v>13583</v>
      </c>
      <c r="AJ804" t="s">
        <v>1559</v>
      </c>
      <c r="AK804">
        <v>3524970685</v>
      </c>
      <c r="AL804" t="s">
        <v>13579</v>
      </c>
      <c r="AN804" t="s">
        <v>1560</v>
      </c>
      <c r="AO804" t="s">
        <v>1561</v>
      </c>
    </row>
    <row r="805" spans="1:41" hidden="1" x14ac:dyDescent="0.25">
      <c r="A805" s="79">
        <v>43989</v>
      </c>
      <c r="B805" s="80">
        <v>0.6278125</v>
      </c>
      <c r="C805" t="s">
        <v>1543</v>
      </c>
      <c r="D805" t="s">
        <v>4846</v>
      </c>
      <c r="E805" t="s">
        <v>1545</v>
      </c>
      <c r="F805" t="s">
        <v>1546</v>
      </c>
      <c r="G805" t="s">
        <v>1547</v>
      </c>
      <c r="H805" s="81">
        <v>1976.03</v>
      </c>
      <c r="I805">
        <v>-57.6</v>
      </c>
      <c r="J805" s="81">
        <v>1918.43</v>
      </c>
      <c r="K805" t="s">
        <v>1548</v>
      </c>
      <c r="L805" t="s">
        <v>1549</v>
      </c>
      <c r="M805" t="s">
        <v>4847</v>
      </c>
      <c r="N805" t="s">
        <v>4848</v>
      </c>
      <c r="O805" t="s">
        <v>1552</v>
      </c>
      <c r="P805" t="s">
        <v>4849</v>
      </c>
      <c r="Q805">
        <v>264668232159</v>
      </c>
      <c r="R805">
        <v>0</v>
      </c>
      <c r="S805">
        <v>0</v>
      </c>
      <c r="T805">
        <v>0</v>
      </c>
      <c r="AA805" t="s">
        <v>4850</v>
      </c>
      <c r="AB805">
        <v>1</v>
      </c>
      <c r="AD805" s="81">
        <v>14321.17</v>
      </c>
      <c r="AE805" t="s">
        <v>4851</v>
      </c>
      <c r="AG805" t="s">
        <v>4852</v>
      </c>
      <c r="AH805" t="s">
        <v>2494</v>
      </c>
      <c r="AI805" t="s">
        <v>4853</v>
      </c>
      <c r="AJ805" t="s">
        <v>1559</v>
      </c>
      <c r="AK805">
        <v>4062245661</v>
      </c>
      <c r="AL805" t="s">
        <v>4849</v>
      </c>
      <c r="AN805" t="s">
        <v>1560</v>
      </c>
      <c r="AO805" t="s">
        <v>1561</v>
      </c>
    </row>
    <row r="806" spans="1:41" hidden="1" x14ac:dyDescent="0.25">
      <c r="A806" s="79">
        <v>43989</v>
      </c>
      <c r="B806" s="80">
        <v>0.62847222222222221</v>
      </c>
      <c r="C806" t="s">
        <v>1543</v>
      </c>
      <c r="D806" t="s">
        <v>4854</v>
      </c>
      <c r="E806" t="s">
        <v>1545</v>
      </c>
      <c r="F806" t="s">
        <v>1546</v>
      </c>
      <c r="G806" t="s">
        <v>1547</v>
      </c>
      <c r="H806">
        <v>53.4</v>
      </c>
      <c r="I806">
        <v>-1.85</v>
      </c>
      <c r="J806">
        <v>51.55</v>
      </c>
      <c r="K806" t="s">
        <v>1548</v>
      </c>
      <c r="L806" t="s">
        <v>1549</v>
      </c>
      <c r="M806" t="s">
        <v>4855</v>
      </c>
      <c r="N806" t="s">
        <v>4856</v>
      </c>
      <c r="O806" t="s">
        <v>1552</v>
      </c>
      <c r="P806" t="s">
        <v>4857</v>
      </c>
      <c r="Q806">
        <v>254414990813</v>
      </c>
      <c r="R806">
        <v>0</v>
      </c>
      <c r="S806">
        <v>0</v>
      </c>
      <c r="T806">
        <v>3.49</v>
      </c>
      <c r="AA806" t="s">
        <v>4858</v>
      </c>
      <c r="AB806">
        <v>1</v>
      </c>
      <c r="AD806" s="81">
        <v>14372.72</v>
      </c>
      <c r="AE806" t="s">
        <v>4859</v>
      </c>
      <c r="AG806" t="s">
        <v>4860</v>
      </c>
      <c r="AH806" t="s">
        <v>2131</v>
      </c>
      <c r="AI806" t="s">
        <v>4861</v>
      </c>
      <c r="AJ806" t="s">
        <v>1559</v>
      </c>
      <c r="AK806">
        <v>2523275463</v>
      </c>
      <c r="AL806" t="s">
        <v>4857</v>
      </c>
      <c r="AN806" t="s">
        <v>1560</v>
      </c>
      <c r="AO806" t="s">
        <v>1561</v>
      </c>
    </row>
    <row r="807" spans="1:41" hidden="1" x14ac:dyDescent="0.25">
      <c r="A807" s="79">
        <v>43989</v>
      </c>
      <c r="B807" s="80">
        <v>0.62847222222222221</v>
      </c>
      <c r="C807" t="s">
        <v>1543</v>
      </c>
      <c r="E807" t="s">
        <v>1571</v>
      </c>
      <c r="F807" t="s">
        <v>1546</v>
      </c>
      <c r="G807" t="s">
        <v>1547</v>
      </c>
      <c r="H807">
        <v>-3.49</v>
      </c>
      <c r="I807">
        <v>0</v>
      </c>
      <c r="J807">
        <v>-3.49</v>
      </c>
      <c r="K807" t="s">
        <v>1548</v>
      </c>
      <c r="M807" t="s">
        <v>4862</v>
      </c>
      <c r="P807" t="s">
        <v>4857</v>
      </c>
      <c r="Q807">
        <v>254414990813</v>
      </c>
      <c r="R807">
        <v>0</v>
      </c>
      <c r="S807">
        <v>0</v>
      </c>
      <c r="T807">
        <v>3.49</v>
      </c>
      <c r="Y807" t="s">
        <v>4855</v>
      </c>
      <c r="AA807" t="s">
        <v>4858</v>
      </c>
      <c r="AB807">
        <v>1</v>
      </c>
      <c r="AD807" s="81">
        <v>14369.23</v>
      </c>
      <c r="AL807" t="s">
        <v>4857</v>
      </c>
      <c r="AO807" t="s">
        <v>1573</v>
      </c>
    </row>
    <row r="808" spans="1:41" hidden="1" x14ac:dyDescent="0.25">
      <c r="A808" s="79">
        <v>44010</v>
      </c>
      <c r="B808" s="80">
        <v>0.79503472222222227</v>
      </c>
      <c r="C808" t="s">
        <v>1543</v>
      </c>
      <c r="D808" t="s">
        <v>13395</v>
      </c>
      <c r="E808" t="s">
        <v>1545</v>
      </c>
      <c r="F808" t="s">
        <v>1546</v>
      </c>
      <c r="G808" t="s">
        <v>1547</v>
      </c>
      <c r="H808" s="83">
        <v>87.8</v>
      </c>
      <c r="I808">
        <v>-4.16</v>
      </c>
      <c r="J808">
        <v>83.64</v>
      </c>
      <c r="K808" t="s">
        <v>1548</v>
      </c>
      <c r="L808" t="s">
        <v>1549</v>
      </c>
      <c r="M808" t="s">
        <v>13396</v>
      </c>
      <c r="N808" t="s">
        <v>13397</v>
      </c>
      <c r="O808" t="s">
        <v>1552</v>
      </c>
      <c r="P808" t="s">
        <v>13398</v>
      </c>
      <c r="Q808" s="86" t="s">
        <v>13399</v>
      </c>
      <c r="R808">
        <v>0</v>
      </c>
      <c r="S808">
        <v>0</v>
      </c>
      <c r="T808" s="83">
        <v>5.74</v>
      </c>
      <c r="AA808" t="s">
        <v>13400</v>
      </c>
      <c r="AB808">
        <v>2</v>
      </c>
      <c r="AD808" s="81">
        <v>12785.45</v>
      </c>
      <c r="AE808" t="s">
        <v>13401</v>
      </c>
      <c r="AF808" t="s">
        <v>13402</v>
      </c>
      <c r="AG808" t="s">
        <v>2580</v>
      </c>
      <c r="AH808" t="s">
        <v>1719</v>
      </c>
      <c r="AI808" t="s">
        <v>13403</v>
      </c>
      <c r="AJ808" t="s">
        <v>1559</v>
      </c>
      <c r="AK808">
        <v>7584850197</v>
      </c>
      <c r="AL808" t="s">
        <v>13404</v>
      </c>
      <c r="AM808" t="s">
        <v>13405</v>
      </c>
      <c r="AN808" t="s">
        <v>1560</v>
      </c>
      <c r="AO808" t="s">
        <v>1561</v>
      </c>
    </row>
    <row r="809" spans="1:41" hidden="1" x14ac:dyDescent="0.25">
      <c r="A809" s="79">
        <v>43989</v>
      </c>
      <c r="B809" s="80">
        <v>0.65609953703703705</v>
      </c>
      <c r="C809" t="s">
        <v>1543</v>
      </c>
      <c r="D809" t="s">
        <v>4870</v>
      </c>
      <c r="E809" t="s">
        <v>1545</v>
      </c>
      <c r="F809" t="s">
        <v>1546</v>
      </c>
      <c r="G809" t="s">
        <v>1547</v>
      </c>
      <c r="H809">
        <v>770.37</v>
      </c>
      <c r="I809">
        <v>-22.64</v>
      </c>
      <c r="J809">
        <v>747.73</v>
      </c>
      <c r="K809" t="s">
        <v>1548</v>
      </c>
      <c r="L809" t="s">
        <v>1549</v>
      </c>
      <c r="M809" t="s">
        <v>4871</v>
      </c>
      <c r="N809" t="s">
        <v>4872</v>
      </c>
      <c r="O809" t="s">
        <v>1552</v>
      </c>
      <c r="P809" t="s">
        <v>4873</v>
      </c>
      <c r="Q809">
        <v>264727126940</v>
      </c>
      <c r="R809">
        <v>0</v>
      </c>
      <c r="S809">
        <v>0</v>
      </c>
      <c r="T809">
        <v>45.32</v>
      </c>
      <c r="AA809" t="s">
        <v>4874</v>
      </c>
      <c r="AB809">
        <v>1</v>
      </c>
      <c r="AC809">
        <v>674623404931291</v>
      </c>
      <c r="AD809" s="81">
        <v>15195.46</v>
      </c>
      <c r="AE809" t="s">
        <v>4875</v>
      </c>
      <c r="AG809" t="s">
        <v>4876</v>
      </c>
      <c r="AH809" t="s">
        <v>1815</v>
      </c>
      <c r="AI809" t="s">
        <v>4877</v>
      </c>
      <c r="AJ809" t="s">
        <v>1559</v>
      </c>
      <c r="AL809" t="s">
        <v>4873</v>
      </c>
      <c r="AN809" t="s">
        <v>1560</v>
      </c>
      <c r="AO809" t="s">
        <v>1561</v>
      </c>
    </row>
    <row r="810" spans="1:41" hidden="1" x14ac:dyDescent="0.25">
      <c r="A810" s="79">
        <v>43989</v>
      </c>
      <c r="B810" s="80">
        <v>0.65609953703703705</v>
      </c>
      <c r="C810" t="s">
        <v>1543</v>
      </c>
      <c r="E810" t="s">
        <v>1571</v>
      </c>
      <c r="F810" t="s">
        <v>1546</v>
      </c>
      <c r="G810" t="s">
        <v>1547</v>
      </c>
      <c r="H810">
        <v>-45.32</v>
      </c>
      <c r="I810">
        <v>0</v>
      </c>
      <c r="J810">
        <v>-45.32</v>
      </c>
      <c r="K810" t="s">
        <v>1548</v>
      </c>
      <c r="M810" t="s">
        <v>4878</v>
      </c>
      <c r="P810" t="s">
        <v>4873</v>
      </c>
      <c r="Q810">
        <v>264727126940</v>
      </c>
      <c r="R810">
        <v>0</v>
      </c>
      <c r="S810">
        <v>0</v>
      </c>
      <c r="T810">
        <v>45.32</v>
      </c>
      <c r="Y810" t="s">
        <v>4871</v>
      </c>
      <c r="AA810" t="s">
        <v>4874</v>
      </c>
      <c r="AB810">
        <v>1</v>
      </c>
      <c r="AC810">
        <v>674623404931291</v>
      </c>
      <c r="AD810" s="81">
        <v>15150.14</v>
      </c>
      <c r="AL810" t="s">
        <v>4873</v>
      </c>
      <c r="AO810" t="s">
        <v>1573</v>
      </c>
    </row>
    <row r="811" spans="1:41" hidden="1" x14ac:dyDescent="0.25">
      <c r="A811" s="79">
        <v>43989</v>
      </c>
      <c r="B811" s="80">
        <v>0.66688657407407403</v>
      </c>
      <c r="C811" t="s">
        <v>1543</v>
      </c>
      <c r="D811" t="s">
        <v>4879</v>
      </c>
      <c r="E811" t="s">
        <v>1545</v>
      </c>
      <c r="F811" t="s">
        <v>1546</v>
      </c>
      <c r="G811" t="s">
        <v>1547</v>
      </c>
      <c r="H811">
        <v>525.65</v>
      </c>
      <c r="I811">
        <v>-15.54</v>
      </c>
      <c r="J811">
        <v>510.11</v>
      </c>
      <c r="K811" t="s">
        <v>1548</v>
      </c>
      <c r="L811" t="s">
        <v>1549</v>
      </c>
      <c r="M811" t="s">
        <v>4880</v>
      </c>
      <c r="N811" t="s">
        <v>4881</v>
      </c>
      <c r="O811" t="s">
        <v>1552</v>
      </c>
      <c r="P811" t="s">
        <v>4882</v>
      </c>
      <c r="Q811">
        <v>283644128849</v>
      </c>
      <c r="R811">
        <v>0</v>
      </c>
      <c r="S811">
        <v>0</v>
      </c>
      <c r="T811">
        <v>29.75</v>
      </c>
      <c r="AA811" t="s">
        <v>4883</v>
      </c>
      <c r="AB811">
        <v>1</v>
      </c>
      <c r="AC811">
        <v>3248828540789320</v>
      </c>
      <c r="AD811" s="81">
        <v>15660.25</v>
      </c>
      <c r="AE811" t="s">
        <v>4884</v>
      </c>
      <c r="AF811" t="s">
        <v>4885</v>
      </c>
      <c r="AG811" t="s">
        <v>4886</v>
      </c>
      <c r="AH811" t="s">
        <v>2232</v>
      </c>
      <c r="AI811" t="s">
        <v>4887</v>
      </c>
      <c r="AJ811" t="s">
        <v>1559</v>
      </c>
      <c r="AL811" t="s">
        <v>4882</v>
      </c>
      <c r="AN811" t="s">
        <v>1560</v>
      </c>
      <c r="AO811" t="s">
        <v>1561</v>
      </c>
    </row>
    <row r="812" spans="1:41" hidden="1" x14ac:dyDescent="0.25">
      <c r="A812" s="79">
        <v>43989</v>
      </c>
      <c r="B812" s="80">
        <v>0.66688657407407403</v>
      </c>
      <c r="C812" t="s">
        <v>1543</v>
      </c>
      <c r="E812" t="s">
        <v>1571</v>
      </c>
      <c r="F812" t="s">
        <v>1546</v>
      </c>
      <c r="G812" t="s">
        <v>1547</v>
      </c>
      <c r="H812">
        <v>-29.75</v>
      </c>
      <c r="I812">
        <v>0</v>
      </c>
      <c r="J812">
        <v>-29.75</v>
      </c>
      <c r="K812" t="s">
        <v>1548</v>
      </c>
      <c r="M812" t="s">
        <v>4888</v>
      </c>
      <c r="P812" t="s">
        <v>4882</v>
      </c>
      <c r="Q812">
        <v>283644128849</v>
      </c>
      <c r="R812">
        <v>0</v>
      </c>
      <c r="S812">
        <v>0</v>
      </c>
      <c r="T812">
        <v>29.75</v>
      </c>
      <c r="Y812" t="s">
        <v>4880</v>
      </c>
      <c r="AA812" t="s">
        <v>4883</v>
      </c>
      <c r="AB812">
        <v>1</v>
      </c>
      <c r="AC812">
        <v>3248828540789320</v>
      </c>
      <c r="AD812" s="81">
        <v>15630.5</v>
      </c>
      <c r="AL812" t="s">
        <v>4882</v>
      </c>
      <c r="AO812" t="s">
        <v>1573</v>
      </c>
    </row>
    <row r="813" spans="1:41" hidden="1" x14ac:dyDescent="0.25">
      <c r="A813" s="79">
        <v>43989</v>
      </c>
      <c r="B813" s="80">
        <v>0.66775462962962961</v>
      </c>
      <c r="C813" t="s">
        <v>1543</v>
      </c>
      <c r="D813" t="s">
        <v>1614</v>
      </c>
      <c r="E813" t="s">
        <v>1615</v>
      </c>
      <c r="F813" t="s">
        <v>1546</v>
      </c>
      <c r="G813" t="s">
        <v>1547</v>
      </c>
      <c r="H813">
        <v>-1.1200000000000001</v>
      </c>
      <c r="I813">
        <v>0</v>
      </c>
      <c r="J813">
        <v>-1.1200000000000001</v>
      </c>
      <c r="K813" t="s">
        <v>1549</v>
      </c>
      <c r="L813" t="s">
        <v>2055</v>
      </c>
      <c r="M813" t="s">
        <v>4889</v>
      </c>
      <c r="O813" t="s">
        <v>1618</v>
      </c>
      <c r="P813" t="s">
        <v>4890</v>
      </c>
      <c r="Q813"/>
      <c r="R813">
        <v>0</v>
      </c>
      <c r="T813">
        <v>0</v>
      </c>
      <c r="Y813" t="s">
        <v>1620</v>
      </c>
      <c r="Z813" t="s">
        <v>4891</v>
      </c>
      <c r="AB813">
        <v>1</v>
      </c>
      <c r="AD813" s="81">
        <v>15629.38</v>
      </c>
      <c r="AL813" t="s">
        <v>4890</v>
      </c>
      <c r="AO813" t="s">
        <v>1573</v>
      </c>
    </row>
    <row r="814" spans="1:41" hidden="1" x14ac:dyDescent="0.25">
      <c r="A814" s="79">
        <v>43989</v>
      </c>
      <c r="B814" s="80">
        <v>0.67332175925925919</v>
      </c>
      <c r="C814" t="s">
        <v>1543</v>
      </c>
      <c r="D814" t="s">
        <v>1614</v>
      </c>
      <c r="E814" t="s">
        <v>2515</v>
      </c>
      <c r="F814" t="s">
        <v>1546</v>
      </c>
      <c r="G814" t="s">
        <v>1547</v>
      </c>
      <c r="H814">
        <v>1.22</v>
      </c>
      <c r="I814">
        <v>0</v>
      </c>
      <c r="J814">
        <v>1.22</v>
      </c>
      <c r="K814" t="s">
        <v>2055</v>
      </c>
      <c r="L814" t="s">
        <v>1549</v>
      </c>
      <c r="M814" t="s">
        <v>4892</v>
      </c>
      <c r="O814" t="s">
        <v>1618</v>
      </c>
      <c r="Q814"/>
      <c r="R814">
        <v>0</v>
      </c>
      <c r="T814">
        <v>0</v>
      </c>
      <c r="Z814" t="s">
        <v>4893</v>
      </c>
      <c r="AD814" s="81">
        <v>15630.6</v>
      </c>
      <c r="AK814">
        <v>5618661091</v>
      </c>
      <c r="AO814" t="s">
        <v>1561</v>
      </c>
    </row>
    <row r="815" spans="1:41" hidden="1" x14ac:dyDescent="0.25">
      <c r="A815" s="79">
        <v>43989</v>
      </c>
      <c r="B815" s="80">
        <v>0.69645833333333329</v>
      </c>
      <c r="C815" t="s">
        <v>1543</v>
      </c>
      <c r="D815" t="s">
        <v>4894</v>
      </c>
      <c r="E815" t="s">
        <v>1545</v>
      </c>
      <c r="F815" t="s">
        <v>1546</v>
      </c>
      <c r="G815" t="s">
        <v>1547</v>
      </c>
      <c r="H815">
        <v>201.72</v>
      </c>
      <c r="I815">
        <v>-6.15</v>
      </c>
      <c r="J815">
        <v>195.57</v>
      </c>
      <c r="K815" t="s">
        <v>1548</v>
      </c>
      <c r="L815" t="s">
        <v>1549</v>
      </c>
      <c r="M815" t="s">
        <v>4895</v>
      </c>
      <c r="N815" t="s">
        <v>4896</v>
      </c>
      <c r="O815" t="s">
        <v>1552</v>
      </c>
      <c r="P815" t="s">
        <v>4897</v>
      </c>
      <c r="Q815">
        <v>254277998849</v>
      </c>
      <c r="R815">
        <v>0</v>
      </c>
      <c r="S815">
        <v>0</v>
      </c>
      <c r="T815">
        <v>7.76</v>
      </c>
      <c r="AA815" t="s">
        <v>4898</v>
      </c>
      <c r="AB815">
        <v>1</v>
      </c>
      <c r="AD815" s="81">
        <v>15826.17</v>
      </c>
      <c r="AE815" t="s">
        <v>4899</v>
      </c>
      <c r="AG815" t="s">
        <v>4900</v>
      </c>
      <c r="AH815" t="s">
        <v>1864</v>
      </c>
      <c r="AI815" t="s">
        <v>4901</v>
      </c>
      <c r="AJ815" t="s">
        <v>1559</v>
      </c>
      <c r="AK815">
        <v>7039893014</v>
      </c>
      <c r="AL815" t="s">
        <v>4897</v>
      </c>
      <c r="AN815" t="s">
        <v>1560</v>
      </c>
      <c r="AO815" t="s">
        <v>1561</v>
      </c>
    </row>
    <row r="816" spans="1:41" hidden="1" x14ac:dyDescent="0.25">
      <c r="A816" s="79">
        <v>43989</v>
      </c>
      <c r="B816" s="80">
        <v>0.69645833333333329</v>
      </c>
      <c r="C816" t="s">
        <v>1543</v>
      </c>
      <c r="E816" t="s">
        <v>1571</v>
      </c>
      <c r="F816" t="s">
        <v>1546</v>
      </c>
      <c r="G816" t="s">
        <v>1547</v>
      </c>
      <c r="H816">
        <v>-7.76</v>
      </c>
      <c r="I816">
        <v>0</v>
      </c>
      <c r="J816">
        <v>-7.76</v>
      </c>
      <c r="K816" t="s">
        <v>1548</v>
      </c>
      <c r="M816" t="s">
        <v>4902</v>
      </c>
      <c r="P816" t="s">
        <v>4897</v>
      </c>
      <c r="Q816">
        <v>254277998849</v>
      </c>
      <c r="R816">
        <v>0</v>
      </c>
      <c r="S816">
        <v>0</v>
      </c>
      <c r="T816">
        <v>7.76</v>
      </c>
      <c r="Y816" t="s">
        <v>4895</v>
      </c>
      <c r="AA816" t="s">
        <v>4898</v>
      </c>
      <c r="AB816">
        <v>1</v>
      </c>
      <c r="AD816" s="81">
        <v>15818.41</v>
      </c>
      <c r="AL816" t="s">
        <v>4897</v>
      </c>
      <c r="AO816" t="s">
        <v>1573</v>
      </c>
    </row>
    <row r="817" spans="1:41" hidden="1" x14ac:dyDescent="0.25">
      <c r="A817" s="79">
        <v>43989</v>
      </c>
      <c r="B817" s="80">
        <v>0.73630787037037038</v>
      </c>
      <c r="C817" t="s">
        <v>1543</v>
      </c>
      <c r="D817" t="s">
        <v>4903</v>
      </c>
      <c r="E817" t="s">
        <v>1545</v>
      </c>
      <c r="F817" t="s">
        <v>1546</v>
      </c>
      <c r="G817" t="s">
        <v>1547</v>
      </c>
      <c r="H817">
        <v>40.049999999999997</v>
      </c>
      <c r="I817">
        <v>-1.46</v>
      </c>
      <c r="J817">
        <v>38.590000000000003</v>
      </c>
      <c r="K817" t="s">
        <v>1548</v>
      </c>
      <c r="L817" t="s">
        <v>1549</v>
      </c>
      <c r="M817" t="s">
        <v>4904</v>
      </c>
      <c r="N817" t="s">
        <v>4905</v>
      </c>
      <c r="O817" t="s">
        <v>1552</v>
      </c>
      <c r="P817" t="s">
        <v>4906</v>
      </c>
      <c r="Q817">
        <v>264691250127</v>
      </c>
      <c r="R817">
        <v>0</v>
      </c>
      <c r="S817">
        <v>0</v>
      </c>
      <c r="T817">
        <v>3.01</v>
      </c>
      <c r="AA817" t="s">
        <v>4907</v>
      </c>
      <c r="AB817">
        <v>1</v>
      </c>
      <c r="AD817" s="81">
        <v>15857</v>
      </c>
      <c r="AE817" t="s">
        <v>4908</v>
      </c>
      <c r="AG817" t="s">
        <v>4909</v>
      </c>
      <c r="AH817" t="s">
        <v>2024</v>
      </c>
      <c r="AI817" t="s">
        <v>4910</v>
      </c>
      <c r="AJ817" t="s">
        <v>1559</v>
      </c>
      <c r="AK817">
        <v>8454161181</v>
      </c>
      <c r="AL817" t="s">
        <v>4906</v>
      </c>
      <c r="AN817" t="s">
        <v>1560</v>
      </c>
      <c r="AO817" t="s">
        <v>1561</v>
      </c>
    </row>
    <row r="818" spans="1:41" hidden="1" x14ac:dyDescent="0.25">
      <c r="A818" s="79">
        <v>43989</v>
      </c>
      <c r="B818" s="80">
        <v>0.73630787037037038</v>
      </c>
      <c r="C818" t="s">
        <v>1543</v>
      </c>
      <c r="E818" t="s">
        <v>1571</v>
      </c>
      <c r="F818" t="s">
        <v>1546</v>
      </c>
      <c r="G818" t="s">
        <v>1547</v>
      </c>
      <c r="H818">
        <v>-3.01</v>
      </c>
      <c r="I818">
        <v>0</v>
      </c>
      <c r="J818">
        <v>-3.01</v>
      </c>
      <c r="K818" t="s">
        <v>1548</v>
      </c>
      <c r="M818" t="s">
        <v>4911</v>
      </c>
      <c r="P818" t="s">
        <v>4906</v>
      </c>
      <c r="Q818">
        <v>264691250127</v>
      </c>
      <c r="R818">
        <v>0</v>
      </c>
      <c r="S818">
        <v>0</v>
      </c>
      <c r="T818">
        <v>3.01</v>
      </c>
      <c r="Y818" t="s">
        <v>4904</v>
      </c>
      <c r="AA818" t="s">
        <v>4907</v>
      </c>
      <c r="AB818">
        <v>1</v>
      </c>
      <c r="AD818" s="81">
        <v>15853.99</v>
      </c>
      <c r="AL818" t="s">
        <v>4906</v>
      </c>
      <c r="AO818" t="s">
        <v>1573</v>
      </c>
    </row>
    <row r="819" spans="1:41" hidden="1" x14ac:dyDescent="0.25">
      <c r="A819" s="79">
        <v>43989</v>
      </c>
      <c r="B819" s="80">
        <v>0.74652777777777779</v>
      </c>
      <c r="C819" t="s">
        <v>1543</v>
      </c>
      <c r="D819" t="s">
        <v>4912</v>
      </c>
      <c r="E819" t="s">
        <v>1545</v>
      </c>
      <c r="F819" t="s">
        <v>1546</v>
      </c>
      <c r="G819" t="s">
        <v>1547</v>
      </c>
      <c r="H819">
        <v>94.46</v>
      </c>
      <c r="I819">
        <v>-3.04</v>
      </c>
      <c r="J819">
        <v>91.42</v>
      </c>
      <c r="K819" t="s">
        <v>1548</v>
      </c>
      <c r="L819" t="s">
        <v>1549</v>
      </c>
      <c r="M819" t="s">
        <v>4913</v>
      </c>
      <c r="N819" t="s">
        <v>4914</v>
      </c>
      <c r="O819" t="s">
        <v>1552</v>
      </c>
      <c r="P819" t="s">
        <v>4915</v>
      </c>
      <c r="Q819">
        <v>264509934327</v>
      </c>
      <c r="R819">
        <v>0</v>
      </c>
      <c r="S819">
        <v>0</v>
      </c>
      <c r="T819">
        <v>5.56</v>
      </c>
      <c r="AA819" t="s">
        <v>4916</v>
      </c>
      <c r="AB819">
        <v>1</v>
      </c>
      <c r="AC819">
        <v>1213304394817610</v>
      </c>
      <c r="AD819" s="81">
        <v>15945.41</v>
      </c>
      <c r="AE819" t="s">
        <v>4917</v>
      </c>
      <c r="AG819" t="s">
        <v>4918</v>
      </c>
      <c r="AH819" t="s">
        <v>1592</v>
      </c>
      <c r="AI819" t="s">
        <v>4919</v>
      </c>
      <c r="AJ819" t="s">
        <v>1559</v>
      </c>
      <c r="AL819" t="s">
        <v>4915</v>
      </c>
      <c r="AN819" t="s">
        <v>1560</v>
      </c>
      <c r="AO819" t="s">
        <v>1561</v>
      </c>
    </row>
    <row r="820" spans="1:41" hidden="1" x14ac:dyDescent="0.25">
      <c r="A820" s="79">
        <v>43989</v>
      </c>
      <c r="B820" s="80">
        <v>0.74652777777777779</v>
      </c>
      <c r="C820" t="s">
        <v>1543</v>
      </c>
      <c r="E820" t="s">
        <v>1571</v>
      </c>
      <c r="F820" t="s">
        <v>1546</v>
      </c>
      <c r="G820" t="s">
        <v>1547</v>
      </c>
      <c r="H820">
        <v>-5.56</v>
      </c>
      <c r="I820">
        <v>0</v>
      </c>
      <c r="J820">
        <v>-5.56</v>
      </c>
      <c r="K820" t="s">
        <v>1548</v>
      </c>
      <c r="M820" t="s">
        <v>4920</v>
      </c>
      <c r="P820" t="s">
        <v>4915</v>
      </c>
      <c r="Q820">
        <v>264509934327</v>
      </c>
      <c r="R820">
        <v>0</v>
      </c>
      <c r="S820">
        <v>0</v>
      </c>
      <c r="T820">
        <v>5.56</v>
      </c>
      <c r="Y820" t="s">
        <v>4913</v>
      </c>
      <c r="AA820" t="s">
        <v>4916</v>
      </c>
      <c r="AB820">
        <v>1</v>
      </c>
      <c r="AC820">
        <v>1213304394817610</v>
      </c>
      <c r="AD820" s="81">
        <v>15939.85</v>
      </c>
      <c r="AL820" t="s">
        <v>4915</v>
      </c>
      <c r="AO820" t="s">
        <v>1573</v>
      </c>
    </row>
    <row r="821" spans="1:41" hidden="1" x14ac:dyDescent="0.25">
      <c r="A821" s="79">
        <v>43989</v>
      </c>
      <c r="B821" s="80">
        <v>0.80584490740740744</v>
      </c>
      <c r="C821" t="s">
        <v>1543</v>
      </c>
      <c r="D821" t="s">
        <v>4921</v>
      </c>
      <c r="E821" t="s">
        <v>1545</v>
      </c>
      <c r="F821" t="s">
        <v>1546</v>
      </c>
      <c r="G821" t="s">
        <v>1547</v>
      </c>
      <c r="H821">
        <v>904.03</v>
      </c>
      <c r="I821">
        <v>-26.52</v>
      </c>
      <c r="J821">
        <v>877.51</v>
      </c>
      <c r="K821" t="s">
        <v>1548</v>
      </c>
      <c r="L821" t="s">
        <v>1549</v>
      </c>
      <c r="M821" t="s">
        <v>4922</v>
      </c>
      <c r="N821" t="s">
        <v>4923</v>
      </c>
      <c r="O821" t="s">
        <v>1552</v>
      </c>
      <c r="P821" t="s">
        <v>4924</v>
      </c>
      <c r="Q821">
        <v>283877125723</v>
      </c>
      <c r="R821">
        <v>0</v>
      </c>
      <c r="S821">
        <v>0</v>
      </c>
      <c r="T821">
        <v>53.98</v>
      </c>
      <c r="AA821" t="s">
        <v>4925</v>
      </c>
      <c r="AB821">
        <v>1</v>
      </c>
      <c r="AD821" s="81">
        <v>16817.36</v>
      </c>
      <c r="AE821" t="s">
        <v>4926</v>
      </c>
      <c r="AG821" t="s">
        <v>4927</v>
      </c>
      <c r="AH821" t="s">
        <v>1966</v>
      </c>
      <c r="AI821" t="s">
        <v>4928</v>
      </c>
      <c r="AJ821" t="s">
        <v>1559</v>
      </c>
      <c r="AK821">
        <v>2038505756</v>
      </c>
      <c r="AL821" t="s">
        <v>4924</v>
      </c>
      <c r="AN821" t="s">
        <v>1560</v>
      </c>
      <c r="AO821" t="s">
        <v>1561</v>
      </c>
    </row>
    <row r="822" spans="1:41" hidden="1" x14ac:dyDescent="0.25">
      <c r="A822" s="79">
        <v>43989</v>
      </c>
      <c r="B822" s="80">
        <v>0.80584490740740744</v>
      </c>
      <c r="C822" t="s">
        <v>1543</v>
      </c>
      <c r="E822" t="s">
        <v>1571</v>
      </c>
      <c r="F822" t="s">
        <v>1546</v>
      </c>
      <c r="G822" t="s">
        <v>1547</v>
      </c>
      <c r="H822">
        <v>-53.98</v>
      </c>
      <c r="I822">
        <v>0</v>
      </c>
      <c r="J822">
        <v>-53.98</v>
      </c>
      <c r="K822" t="s">
        <v>1548</v>
      </c>
      <c r="M822" t="s">
        <v>4929</v>
      </c>
      <c r="P822" t="s">
        <v>4924</v>
      </c>
      <c r="Q822">
        <v>283877125723</v>
      </c>
      <c r="R822">
        <v>0</v>
      </c>
      <c r="S822">
        <v>0</v>
      </c>
      <c r="T822">
        <v>53.98</v>
      </c>
      <c r="Y822" t="s">
        <v>4922</v>
      </c>
      <c r="AA822" t="s">
        <v>4925</v>
      </c>
      <c r="AB822">
        <v>1</v>
      </c>
      <c r="AD822" s="81">
        <v>16763.38</v>
      </c>
      <c r="AL822" t="s">
        <v>4924</v>
      </c>
      <c r="AO822" t="s">
        <v>1573</v>
      </c>
    </row>
    <row r="823" spans="1:41" hidden="1" x14ac:dyDescent="0.25">
      <c r="A823" s="79">
        <v>43989</v>
      </c>
      <c r="B823" s="80">
        <v>0.81115740740740738</v>
      </c>
      <c r="C823" t="s">
        <v>1543</v>
      </c>
      <c r="D823" t="s">
        <v>4930</v>
      </c>
      <c r="E823" t="s">
        <v>1545</v>
      </c>
      <c r="F823" t="s">
        <v>1546</v>
      </c>
      <c r="G823" t="s">
        <v>1547</v>
      </c>
      <c r="H823">
        <v>103.44</v>
      </c>
      <c r="I823">
        <v>-3.3</v>
      </c>
      <c r="J823">
        <v>100.14</v>
      </c>
      <c r="K823" t="s">
        <v>1548</v>
      </c>
      <c r="L823" t="s">
        <v>1549</v>
      </c>
      <c r="M823" t="s">
        <v>4931</v>
      </c>
      <c r="N823" t="s">
        <v>4932</v>
      </c>
      <c r="O823" t="s">
        <v>1552</v>
      </c>
      <c r="P823" t="s">
        <v>4933</v>
      </c>
      <c r="Q823">
        <v>254471826829</v>
      </c>
      <c r="R823">
        <v>0</v>
      </c>
      <c r="S823">
        <v>0</v>
      </c>
      <c r="T823">
        <v>6.43</v>
      </c>
      <c r="AA823" t="s">
        <v>4934</v>
      </c>
      <c r="AB823">
        <v>1</v>
      </c>
      <c r="AD823" s="81">
        <v>16863.52</v>
      </c>
      <c r="AE823" t="s">
        <v>4935</v>
      </c>
      <c r="AG823" t="s">
        <v>4936</v>
      </c>
      <c r="AH823" t="s">
        <v>1884</v>
      </c>
      <c r="AI823" t="s">
        <v>4937</v>
      </c>
      <c r="AJ823" t="s">
        <v>1559</v>
      </c>
      <c r="AK823">
        <v>7327181853</v>
      </c>
      <c r="AL823" t="s">
        <v>4933</v>
      </c>
      <c r="AN823" t="s">
        <v>1560</v>
      </c>
      <c r="AO823" t="s">
        <v>1561</v>
      </c>
    </row>
    <row r="824" spans="1:41" hidden="1" x14ac:dyDescent="0.25">
      <c r="A824" s="79">
        <v>43989</v>
      </c>
      <c r="B824" s="80">
        <v>0.81115740740740738</v>
      </c>
      <c r="C824" t="s">
        <v>1543</v>
      </c>
      <c r="E824" t="s">
        <v>1571</v>
      </c>
      <c r="F824" t="s">
        <v>1546</v>
      </c>
      <c r="G824" t="s">
        <v>1547</v>
      </c>
      <c r="H824">
        <v>-6.43</v>
      </c>
      <c r="I824">
        <v>0</v>
      </c>
      <c r="J824">
        <v>-6.43</v>
      </c>
      <c r="K824" t="s">
        <v>1548</v>
      </c>
      <c r="M824" t="s">
        <v>4938</v>
      </c>
      <c r="P824" t="s">
        <v>4933</v>
      </c>
      <c r="Q824">
        <v>254471826829</v>
      </c>
      <c r="R824">
        <v>0</v>
      </c>
      <c r="S824">
        <v>0</v>
      </c>
      <c r="T824">
        <v>6.43</v>
      </c>
      <c r="Y824" t="s">
        <v>4931</v>
      </c>
      <c r="AA824" t="s">
        <v>4934</v>
      </c>
      <c r="AB824">
        <v>1</v>
      </c>
      <c r="AD824" s="81">
        <v>16857.09</v>
      </c>
      <c r="AL824" t="s">
        <v>4933</v>
      </c>
      <c r="AO824" t="s">
        <v>1573</v>
      </c>
    </row>
    <row r="825" spans="1:41" hidden="1" x14ac:dyDescent="0.25">
      <c r="A825" s="79">
        <v>43989</v>
      </c>
      <c r="B825" s="80">
        <v>0.81715277777777784</v>
      </c>
      <c r="C825" t="s">
        <v>1543</v>
      </c>
      <c r="D825" t="s">
        <v>4930</v>
      </c>
      <c r="E825" t="s">
        <v>1545</v>
      </c>
      <c r="F825" t="s">
        <v>1546</v>
      </c>
      <c r="G825" t="s">
        <v>1547</v>
      </c>
      <c r="H825">
        <v>90.64</v>
      </c>
      <c r="I825">
        <v>-2.93</v>
      </c>
      <c r="J825">
        <v>87.71</v>
      </c>
      <c r="K825" t="s">
        <v>1548</v>
      </c>
      <c r="L825" t="s">
        <v>1549</v>
      </c>
      <c r="M825" t="s">
        <v>4939</v>
      </c>
      <c r="N825" t="s">
        <v>4932</v>
      </c>
      <c r="O825" t="s">
        <v>1552</v>
      </c>
      <c r="P825" t="s">
        <v>4940</v>
      </c>
      <c r="Q825">
        <v>283732074679</v>
      </c>
      <c r="R825">
        <v>0</v>
      </c>
      <c r="S825">
        <v>0</v>
      </c>
      <c r="T825">
        <v>5.63</v>
      </c>
      <c r="AA825" t="s">
        <v>4941</v>
      </c>
      <c r="AB825">
        <v>1</v>
      </c>
      <c r="AD825" s="81">
        <v>16944.8</v>
      </c>
      <c r="AE825" t="s">
        <v>4935</v>
      </c>
      <c r="AG825" t="s">
        <v>4936</v>
      </c>
      <c r="AH825" t="s">
        <v>1884</v>
      </c>
      <c r="AI825" t="s">
        <v>4937</v>
      </c>
      <c r="AJ825" t="s">
        <v>1559</v>
      </c>
      <c r="AK825">
        <v>7327181853</v>
      </c>
      <c r="AL825" t="s">
        <v>4940</v>
      </c>
      <c r="AN825" t="s">
        <v>1560</v>
      </c>
      <c r="AO825" t="s">
        <v>1561</v>
      </c>
    </row>
    <row r="826" spans="1:41" hidden="1" x14ac:dyDescent="0.25">
      <c r="A826" s="79">
        <v>43989</v>
      </c>
      <c r="B826" s="80">
        <v>0.81715277777777784</v>
      </c>
      <c r="C826" t="s">
        <v>1543</v>
      </c>
      <c r="E826" t="s">
        <v>1571</v>
      </c>
      <c r="F826" t="s">
        <v>1546</v>
      </c>
      <c r="G826" t="s">
        <v>1547</v>
      </c>
      <c r="H826">
        <v>-5.63</v>
      </c>
      <c r="I826">
        <v>0</v>
      </c>
      <c r="J826">
        <v>-5.63</v>
      </c>
      <c r="K826" t="s">
        <v>1548</v>
      </c>
      <c r="M826" t="s">
        <v>4942</v>
      </c>
      <c r="P826" t="s">
        <v>4940</v>
      </c>
      <c r="Q826">
        <v>283732074679</v>
      </c>
      <c r="R826">
        <v>0</v>
      </c>
      <c r="S826">
        <v>0</v>
      </c>
      <c r="T826">
        <v>5.63</v>
      </c>
      <c r="Y826" t="s">
        <v>4939</v>
      </c>
      <c r="AA826" t="s">
        <v>4941</v>
      </c>
      <c r="AB826">
        <v>1</v>
      </c>
      <c r="AD826" s="81">
        <v>16939.169999999998</v>
      </c>
      <c r="AL826" t="s">
        <v>4940</v>
      </c>
      <c r="AO826" t="s">
        <v>1573</v>
      </c>
    </row>
    <row r="827" spans="1:41" hidden="1" x14ac:dyDescent="0.25">
      <c r="A827" s="79">
        <v>43989</v>
      </c>
      <c r="B827" s="80">
        <v>0.81776620370370379</v>
      </c>
      <c r="C827" t="s">
        <v>1543</v>
      </c>
      <c r="D827" t="s">
        <v>4930</v>
      </c>
      <c r="E827" t="s">
        <v>1545</v>
      </c>
      <c r="F827" t="s">
        <v>1546</v>
      </c>
      <c r="G827" t="s">
        <v>1547</v>
      </c>
      <c r="H827">
        <v>103.44</v>
      </c>
      <c r="I827">
        <v>-3.3</v>
      </c>
      <c r="J827">
        <v>100.14</v>
      </c>
      <c r="K827" t="s">
        <v>1548</v>
      </c>
      <c r="L827" t="s">
        <v>1549</v>
      </c>
      <c r="M827" t="s">
        <v>4943</v>
      </c>
      <c r="N827" t="s">
        <v>4932</v>
      </c>
      <c r="O827" t="s">
        <v>1552</v>
      </c>
      <c r="P827" t="s">
        <v>4944</v>
      </c>
      <c r="Q827">
        <v>264588183745</v>
      </c>
      <c r="R827">
        <v>0</v>
      </c>
      <c r="S827">
        <v>0</v>
      </c>
      <c r="T827">
        <v>6.43</v>
      </c>
      <c r="AA827" t="s">
        <v>4945</v>
      </c>
      <c r="AB827">
        <v>1</v>
      </c>
      <c r="AD827" s="81">
        <v>17039.310000000001</v>
      </c>
      <c r="AE827" t="s">
        <v>4935</v>
      </c>
      <c r="AG827" t="s">
        <v>4936</v>
      </c>
      <c r="AH827" t="s">
        <v>1884</v>
      </c>
      <c r="AI827" t="s">
        <v>4937</v>
      </c>
      <c r="AJ827" t="s">
        <v>1559</v>
      </c>
      <c r="AK827">
        <v>7327181853</v>
      </c>
      <c r="AL827" t="s">
        <v>4944</v>
      </c>
      <c r="AN827" t="s">
        <v>1560</v>
      </c>
      <c r="AO827" t="s">
        <v>1561</v>
      </c>
    </row>
    <row r="828" spans="1:41" hidden="1" x14ac:dyDescent="0.25">
      <c r="A828" s="79">
        <v>43989</v>
      </c>
      <c r="B828" s="80">
        <v>0.81776620370370379</v>
      </c>
      <c r="C828" t="s">
        <v>1543</v>
      </c>
      <c r="E828" t="s">
        <v>1571</v>
      </c>
      <c r="F828" t="s">
        <v>1546</v>
      </c>
      <c r="G828" t="s">
        <v>1547</v>
      </c>
      <c r="H828">
        <v>-6.43</v>
      </c>
      <c r="I828">
        <v>0</v>
      </c>
      <c r="J828">
        <v>-6.43</v>
      </c>
      <c r="K828" t="s">
        <v>1548</v>
      </c>
      <c r="M828" t="s">
        <v>4946</v>
      </c>
      <c r="P828" t="s">
        <v>4944</v>
      </c>
      <c r="Q828">
        <v>264588183745</v>
      </c>
      <c r="R828">
        <v>0</v>
      </c>
      <c r="S828">
        <v>0</v>
      </c>
      <c r="T828">
        <v>6.43</v>
      </c>
      <c r="Y828" t="s">
        <v>4943</v>
      </c>
      <c r="AA828" t="s">
        <v>4945</v>
      </c>
      <c r="AB828">
        <v>1</v>
      </c>
      <c r="AD828" s="81">
        <v>17032.88</v>
      </c>
      <c r="AL828" t="s">
        <v>4944</v>
      </c>
      <c r="AO828" t="s">
        <v>1573</v>
      </c>
    </row>
    <row r="829" spans="1:41" hidden="1" x14ac:dyDescent="0.25">
      <c r="A829" s="79">
        <v>43989</v>
      </c>
      <c r="B829" s="80">
        <v>0.82719907407407411</v>
      </c>
      <c r="C829" t="s">
        <v>1543</v>
      </c>
      <c r="D829" t="s">
        <v>4947</v>
      </c>
      <c r="E829" t="s">
        <v>1545</v>
      </c>
      <c r="F829" t="s">
        <v>1546</v>
      </c>
      <c r="G829" t="s">
        <v>1547</v>
      </c>
      <c r="H829">
        <v>127.54</v>
      </c>
      <c r="I829">
        <v>-4</v>
      </c>
      <c r="J829">
        <v>123.54</v>
      </c>
      <c r="K829" t="s">
        <v>1548</v>
      </c>
      <c r="L829" t="s">
        <v>1549</v>
      </c>
      <c r="M829" t="s">
        <v>4948</v>
      </c>
      <c r="N829" t="s">
        <v>4949</v>
      </c>
      <c r="O829" t="s">
        <v>1552</v>
      </c>
      <c r="P829" t="s">
        <v>4950</v>
      </c>
      <c r="Q829">
        <v>264687823703</v>
      </c>
      <c r="R829">
        <v>0</v>
      </c>
      <c r="S829">
        <v>0</v>
      </c>
      <c r="T829">
        <v>7.5</v>
      </c>
      <c r="AA829" t="s">
        <v>4951</v>
      </c>
      <c r="AB829">
        <v>1</v>
      </c>
      <c r="AC829">
        <v>722590672278204</v>
      </c>
      <c r="AD829" s="81">
        <v>17156.419999999998</v>
      </c>
      <c r="AE829" t="s">
        <v>4952</v>
      </c>
      <c r="AG829" t="s">
        <v>4953</v>
      </c>
      <c r="AH829" t="s">
        <v>1592</v>
      </c>
      <c r="AI829" t="s">
        <v>4954</v>
      </c>
      <c r="AJ829" t="s">
        <v>1559</v>
      </c>
      <c r="AL829" t="s">
        <v>4950</v>
      </c>
      <c r="AN829" t="s">
        <v>1560</v>
      </c>
      <c r="AO829" t="s">
        <v>1561</v>
      </c>
    </row>
    <row r="830" spans="1:41" hidden="1" x14ac:dyDescent="0.25">
      <c r="A830" s="79">
        <v>43989</v>
      </c>
      <c r="B830" s="80">
        <v>0.82719907407407411</v>
      </c>
      <c r="C830" t="s">
        <v>1543</v>
      </c>
      <c r="E830" t="s">
        <v>1571</v>
      </c>
      <c r="F830" t="s">
        <v>1546</v>
      </c>
      <c r="G830" t="s">
        <v>1547</v>
      </c>
      <c r="H830">
        <v>-7.5</v>
      </c>
      <c r="I830">
        <v>0</v>
      </c>
      <c r="J830">
        <v>-7.5</v>
      </c>
      <c r="K830" t="s">
        <v>1548</v>
      </c>
      <c r="M830" t="s">
        <v>4955</v>
      </c>
      <c r="P830" t="s">
        <v>4950</v>
      </c>
      <c r="Q830">
        <v>264687823703</v>
      </c>
      <c r="R830">
        <v>0</v>
      </c>
      <c r="S830">
        <v>0</v>
      </c>
      <c r="T830">
        <v>7.5</v>
      </c>
      <c r="Y830" t="s">
        <v>4948</v>
      </c>
      <c r="AA830" t="s">
        <v>4951</v>
      </c>
      <c r="AB830">
        <v>1</v>
      </c>
      <c r="AC830">
        <v>722590672278204</v>
      </c>
      <c r="AD830" s="81">
        <v>17148.919999999998</v>
      </c>
      <c r="AL830" t="s">
        <v>4950</v>
      </c>
      <c r="AO830" t="s">
        <v>1573</v>
      </c>
    </row>
    <row r="831" spans="1:41" hidden="1" x14ac:dyDescent="0.25">
      <c r="A831" s="79">
        <v>43989</v>
      </c>
      <c r="B831" s="80">
        <v>0.8405555555555555</v>
      </c>
      <c r="C831" t="s">
        <v>1543</v>
      </c>
      <c r="D831" t="s">
        <v>4956</v>
      </c>
      <c r="E831" t="s">
        <v>1545</v>
      </c>
      <c r="F831" t="s">
        <v>1546</v>
      </c>
      <c r="G831" t="s">
        <v>1547</v>
      </c>
      <c r="H831">
        <v>139.13999999999999</v>
      </c>
      <c r="I831">
        <v>-4.34</v>
      </c>
      <c r="J831">
        <v>134.80000000000001</v>
      </c>
      <c r="K831" t="s">
        <v>1548</v>
      </c>
      <c r="L831" t="s">
        <v>1549</v>
      </c>
      <c r="M831" t="s">
        <v>4957</v>
      </c>
      <c r="N831" t="s">
        <v>4958</v>
      </c>
      <c r="O831" t="s">
        <v>1552</v>
      </c>
      <c r="P831" t="s">
        <v>4959</v>
      </c>
      <c r="Q831">
        <v>254558860878</v>
      </c>
      <c r="R831">
        <v>0</v>
      </c>
      <c r="S831">
        <v>0</v>
      </c>
      <c r="T831">
        <v>9.1</v>
      </c>
      <c r="AA831" t="s">
        <v>4960</v>
      </c>
      <c r="AB831">
        <v>1</v>
      </c>
      <c r="AC831">
        <v>2950540344614680</v>
      </c>
      <c r="AD831" s="81">
        <v>17283.72</v>
      </c>
      <c r="AE831" t="s">
        <v>4961</v>
      </c>
      <c r="AG831" t="s">
        <v>4962</v>
      </c>
      <c r="AH831" t="s">
        <v>3540</v>
      </c>
      <c r="AI831" t="s">
        <v>4963</v>
      </c>
      <c r="AJ831" t="s">
        <v>1559</v>
      </c>
      <c r="AL831" t="s">
        <v>4959</v>
      </c>
      <c r="AN831" t="s">
        <v>1560</v>
      </c>
      <c r="AO831" t="s">
        <v>1561</v>
      </c>
    </row>
    <row r="832" spans="1:41" hidden="1" x14ac:dyDescent="0.25">
      <c r="A832" s="79">
        <v>43989</v>
      </c>
      <c r="B832" s="80">
        <v>0.8405555555555555</v>
      </c>
      <c r="C832" t="s">
        <v>1543</v>
      </c>
      <c r="E832" t="s">
        <v>1571</v>
      </c>
      <c r="F832" t="s">
        <v>1546</v>
      </c>
      <c r="G832" t="s">
        <v>1547</v>
      </c>
      <c r="H832">
        <v>-9.1</v>
      </c>
      <c r="I832">
        <v>0</v>
      </c>
      <c r="J832">
        <v>-9.1</v>
      </c>
      <c r="K832" t="s">
        <v>1548</v>
      </c>
      <c r="M832" t="s">
        <v>4964</v>
      </c>
      <c r="P832" t="s">
        <v>4959</v>
      </c>
      <c r="Q832">
        <v>254558860878</v>
      </c>
      <c r="R832">
        <v>0</v>
      </c>
      <c r="S832">
        <v>0</v>
      </c>
      <c r="T832">
        <v>9.1</v>
      </c>
      <c r="Y832" t="s">
        <v>4957</v>
      </c>
      <c r="AA832" t="s">
        <v>4960</v>
      </c>
      <c r="AB832">
        <v>1</v>
      </c>
      <c r="AC832">
        <v>2950540344614680</v>
      </c>
      <c r="AD832" s="81">
        <v>17274.62</v>
      </c>
      <c r="AL832" t="s">
        <v>4959</v>
      </c>
      <c r="AO832" t="s">
        <v>1573</v>
      </c>
    </row>
    <row r="833" spans="1:41" hidden="1" x14ac:dyDescent="0.25">
      <c r="A833" s="79">
        <v>43989</v>
      </c>
      <c r="B833" s="80">
        <v>0.84225694444444443</v>
      </c>
      <c r="C833" t="s">
        <v>1543</v>
      </c>
      <c r="D833" t="s">
        <v>4965</v>
      </c>
      <c r="E833" t="s">
        <v>1545</v>
      </c>
      <c r="F833" t="s">
        <v>1546</v>
      </c>
      <c r="G833" t="s">
        <v>1547</v>
      </c>
      <c r="H833">
        <v>65.05</v>
      </c>
      <c r="I833">
        <v>-2.19</v>
      </c>
      <c r="J833">
        <v>62.86</v>
      </c>
      <c r="K833" t="s">
        <v>1548</v>
      </c>
      <c r="L833" t="s">
        <v>1549</v>
      </c>
      <c r="M833" t="s">
        <v>4966</v>
      </c>
      <c r="N833" t="s">
        <v>4967</v>
      </c>
      <c r="O833" t="s">
        <v>1552</v>
      </c>
      <c r="P833" t="s">
        <v>4968</v>
      </c>
      <c r="Q833">
        <v>283036749545</v>
      </c>
      <c r="R833">
        <v>0</v>
      </c>
      <c r="S833">
        <v>0</v>
      </c>
      <c r="T833">
        <v>5.03</v>
      </c>
      <c r="AA833" t="s">
        <v>4969</v>
      </c>
      <c r="AB833">
        <v>1</v>
      </c>
      <c r="AD833" s="81">
        <v>17337.48</v>
      </c>
      <c r="AE833" t="s">
        <v>4970</v>
      </c>
      <c r="AF833" t="s">
        <v>4971</v>
      </c>
      <c r="AG833" t="s">
        <v>4426</v>
      </c>
      <c r="AH833" t="s">
        <v>2832</v>
      </c>
      <c r="AI833" t="s">
        <v>4972</v>
      </c>
      <c r="AJ833" t="s">
        <v>1559</v>
      </c>
      <c r="AK833">
        <v>7024615280</v>
      </c>
      <c r="AL833" t="s">
        <v>4968</v>
      </c>
      <c r="AM833" t="s">
        <v>4973</v>
      </c>
      <c r="AN833" t="s">
        <v>1560</v>
      </c>
      <c r="AO833" t="s">
        <v>1561</v>
      </c>
    </row>
    <row r="834" spans="1:41" hidden="1" x14ac:dyDescent="0.25">
      <c r="A834" s="79">
        <v>43989</v>
      </c>
      <c r="B834" s="80">
        <v>0.84225694444444443</v>
      </c>
      <c r="C834" t="s">
        <v>1543</v>
      </c>
      <c r="E834" t="s">
        <v>1571</v>
      </c>
      <c r="F834" t="s">
        <v>1546</v>
      </c>
      <c r="G834" t="s">
        <v>1547</v>
      </c>
      <c r="H834">
        <v>-5.03</v>
      </c>
      <c r="I834">
        <v>0</v>
      </c>
      <c r="J834">
        <v>-5.03</v>
      </c>
      <c r="K834" t="s">
        <v>1548</v>
      </c>
      <c r="M834" t="s">
        <v>4974</v>
      </c>
      <c r="P834" t="s">
        <v>4968</v>
      </c>
      <c r="Q834">
        <v>283036749545</v>
      </c>
      <c r="R834">
        <v>0</v>
      </c>
      <c r="S834">
        <v>0</v>
      </c>
      <c r="T834">
        <v>5.03</v>
      </c>
      <c r="Y834" t="s">
        <v>4966</v>
      </c>
      <c r="AA834" t="s">
        <v>4969</v>
      </c>
      <c r="AB834">
        <v>1</v>
      </c>
      <c r="AD834" s="81">
        <v>17332.45</v>
      </c>
      <c r="AL834" t="s">
        <v>4968</v>
      </c>
      <c r="AO834" t="s">
        <v>1573</v>
      </c>
    </row>
    <row r="835" spans="1:41" hidden="1" x14ac:dyDescent="0.25">
      <c r="A835" s="79">
        <v>43989</v>
      </c>
      <c r="B835" s="80">
        <v>0.89648148148148143</v>
      </c>
      <c r="C835" t="s">
        <v>1543</v>
      </c>
      <c r="D835" t="s">
        <v>4975</v>
      </c>
      <c r="E835" t="s">
        <v>1545</v>
      </c>
      <c r="F835" t="s">
        <v>1546</v>
      </c>
      <c r="G835" t="s">
        <v>1547</v>
      </c>
      <c r="H835">
        <v>43.09</v>
      </c>
      <c r="I835">
        <v>-1.55</v>
      </c>
      <c r="J835">
        <v>41.54</v>
      </c>
      <c r="K835" t="s">
        <v>1548</v>
      </c>
      <c r="L835" t="s">
        <v>1549</v>
      </c>
      <c r="M835" t="s">
        <v>4976</v>
      </c>
      <c r="N835" t="s">
        <v>4977</v>
      </c>
      <c r="O835" t="s">
        <v>1552</v>
      </c>
      <c r="P835" t="s">
        <v>4978</v>
      </c>
      <c r="Q835">
        <v>283657801579</v>
      </c>
      <c r="R835">
        <v>0</v>
      </c>
      <c r="S835">
        <v>0</v>
      </c>
      <c r="T835">
        <v>3.19</v>
      </c>
      <c r="AA835" t="s">
        <v>4979</v>
      </c>
      <c r="AB835">
        <v>1</v>
      </c>
      <c r="AD835" s="81">
        <v>17373.990000000002</v>
      </c>
      <c r="AE835" t="s">
        <v>4980</v>
      </c>
      <c r="AG835" t="s">
        <v>4981</v>
      </c>
      <c r="AH835" t="s">
        <v>2550</v>
      </c>
      <c r="AI835" t="s">
        <v>4982</v>
      </c>
      <c r="AJ835" t="s">
        <v>1559</v>
      </c>
      <c r="AK835">
        <v>4409152740</v>
      </c>
      <c r="AL835" t="s">
        <v>4978</v>
      </c>
      <c r="AN835" t="s">
        <v>1560</v>
      </c>
      <c r="AO835" t="s">
        <v>1561</v>
      </c>
    </row>
    <row r="836" spans="1:41" hidden="1" x14ac:dyDescent="0.25">
      <c r="A836" s="79">
        <v>43989</v>
      </c>
      <c r="B836" s="80">
        <v>0.89648148148148143</v>
      </c>
      <c r="C836" t="s">
        <v>1543</v>
      </c>
      <c r="E836" t="s">
        <v>1571</v>
      </c>
      <c r="F836" t="s">
        <v>1546</v>
      </c>
      <c r="G836" t="s">
        <v>1547</v>
      </c>
      <c r="H836">
        <v>-3.19</v>
      </c>
      <c r="I836">
        <v>0</v>
      </c>
      <c r="J836">
        <v>-3.19</v>
      </c>
      <c r="K836" t="s">
        <v>1548</v>
      </c>
      <c r="M836" t="s">
        <v>4983</v>
      </c>
      <c r="P836" t="s">
        <v>4978</v>
      </c>
      <c r="Q836">
        <v>283657801579</v>
      </c>
      <c r="R836">
        <v>0</v>
      </c>
      <c r="S836">
        <v>0</v>
      </c>
      <c r="T836">
        <v>3.19</v>
      </c>
      <c r="Y836" t="s">
        <v>4976</v>
      </c>
      <c r="AA836" t="s">
        <v>4979</v>
      </c>
      <c r="AB836">
        <v>1</v>
      </c>
      <c r="AD836" s="81">
        <v>17370.8</v>
      </c>
      <c r="AL836" t="s">
        <v>4978</v>
      </c>
      <c r="AO836" t="s">
        <v>1573</v>
      </c>
    </row>
    <row r="837" spans="1:41" hidden="1" x14ac:dyDescent="0.25">
      <c r="A837" s="79">
        <v>43989</v>
      </c>
      <c r="B837" s="80">
        <v>0.92289351851851853</v>
      </c>
      <c r="C837" t="s">
        <v>1543</v>
      </c>
      <c r="D837" t="s">
        <v>4984</v>
      </c>
      <c r="E837" t="s">
        <v>1545</v>
      </c>
      <c r="F837" t="s">
        <v>1546</v>
      </c>
      <c r="G837" t="s">
        <v>1547</v>
      </c>
      <c r="H837">
        <v>32.450000000000003</v>
      </c>
      <c r="I837">
        <v>-1.24</v>
      </c>
      <c r="J837">
        <v>31.21</v>
      </c>
      <c r="K837" t="s">
        <v>1548</v>
      </c>
      <c r="L837" t="s">
        <v>1549</v>
      </c>
      <c r="M837" t="s">
        <v>4985</v>
      </c>
      <c r="N837" t="s">
        <v>4986</v>
      </c>
      <c r="O837" t="s">
        <v>1552</v>
      </c>
      <c r="P837" t="s">
        <v>4987</v>
      </c>
      <c r="Q837">
        <v>282984916147</v>
      </c>
      <c r="R837">
        <v>0</v>
      </c>
      <c r="S837">
        <v>0</v>
      </c>
      <c r="T837">
        <v>2.54</v>
      </c>
      <c r="AA837" t="s">
        <v>4988</v>
      </c>
      <c r="AB837">
        <v>1</v>
      </c>
      <c r="AC837">
        <v>2841939663799610</v>
      </c>
      <c r="AD837" s="81">
        <v>17402.009999999998</v>
      </c>
      <c r="AE837" t="s">
        <v>4989</v>
      </c>
      <c r="AG837" t="s">
        <v>4990</v>
      </c>
      <c r="AH837" t="s">
        <v>1582</v>
      </c>
      <c r="AI837" t="s">
        <v>4991</v>
      </c>
      <c r="AJ837" t="s">
        <v>1559</v>
      </c>
      <c r="AL837" t="s">
        <v>4987</v>
      </c>
      <c r="AN837" t="s">
        <v>1560</v>
      </c>
      <c r="AO837" t="s">
        <v>1561</v>
      </c>
    </row>
    <row r="838" spans="1:41" hidden="1" x14ac:dyDescent="0.25">
      <c r="A838" s="79">
        <v>43989</v>
      </c>
      <c r="B838" s="80">
        <v>0.92289351851851853</v>
      </c>
      <c r="C838" t="s">
        <v>1543</v>
      </c>
      <c r="E838" t="s">
        <v>1571</v>
      </c>
      <c r="F838" t="s">
        <v>1546</v>
      </c>
      <c r="G838" t="s">
        <v>1547</v>
      </c>
      <c r="H838">
        <v>-2.54</v>
      </c>
      <c r="I838">
        <v>0</v>
      </c>
      <c r="J838">
        <v>-2.54</v>
      </c>
      <c r="K838" t="s">
        <v>1548</v>
      </c>
      <c r="M838" t="s">
        <v>4992</v>
      </c>
      <c r="P838" t="s">
        <v>4987</v>
      </c>
      <c r="Q838">
        <v>282984916147</v>
      </c>
      <c r="R838">
        <v>0</v>
      </c>
      <c r="S838">
        <v>0</v>
      </c>
      <c r="T838">
        <v>2.54</v>
      </c>
      <c r="Y838" t="s">
        <v>4985</v>
      </c>
      <c r="AA838" t="s">
        <v>4988</v>
      </c>
      <c r="AB838">
        <v>1</v>
      </c>
      <c r="AC838">
        <v>2841939663799610</v>
      </c>
      <c r="AD838" s="81">
        <v>17399.47</v>
      </c>
      <c r="AL838" t="s">
        <v>4987</v>
      </c>
      <c r="AO838" t="s">
        <v>1573</v>
      </c>
    </row>
    <row r="839" spans="1:41" hidden="1" x14ac:dyDescent="0.25">
      <c r="A839" s="79">
        <v>43989</v>
      </c>
      <c r="B839" s="80">
        <v>0.97843750000000007</v>
      </c>
      <c r="C839" t="s">
        <v>1543</v>
      </c>
      <c r="D839" t="s">
        <v>4993</v>
      </c>
      <c r="E839" t="s">
        <v>1545</v>
      </c>
      <c r="F839" t="s">
        <v>1546</v>
      </c>
      <c r="G839" t="s">
        <v>1547</v>
      </c>
      <c r="H839">
        <v>98.27</v>
      </c>
      <c r="I839">
        <v>-3.15</v>
      </c>
      <c r="J839">
        <v>95.12</v>
      </c>
      <c r="K839" t="s">
        <v>1548</v>
      </c>
      <c r="L839" t="s">
        <v>1549</v>
      </c>
      <c r="M839" t="s">
        <v>4994</v>
      </c>
      <c r="N839" t="s">
        <v>4995</v>
      </c>
      <c r="O839" t="s">
        <v>1552</v>
      </c>
      <c r="P839" t="s">
        <v>4996</v>
      </c>
      <c r="Q839">
        <v>283903774740</v>
      </c>
      <c r="R839">
        <v>0</v>
      </c>
      <c r="S839">
        <v>0</v>
      </c>
      <c r="T839">
        <v>6.21</v>
      </c>
      <c r="AA839" t="s">
        <v>4997</v>
      </c>
      <c r="AB839">
        <v>1</v>
      </c>
      <c r="AC839">
        <v>2387068235517670</v>
      </c>
      <c r="AD839" s="81">
        <v>17494.59</v>
      </c>
      <c r="AE839" t="s">
        <v>4998</v>
      </c>
      <c r="AF839" t="s">
        <v>4999</v>
      </c>
      <c r="AG839" t="s">
        <v>5000</v>
      </c>
      <c r="AH839" t="s">
        <v>2131</v>
      </c>
      <c r="AI839">
        <v>28607</v>
      </c>
      <c r="AJ839" t="s">
        <v>1559</v>
      </c>
      <c r="AL839" t="s">
        <v>4996</v>
      </c>
      <c r="AN839" t="s">
        <v>1560</v>
      </c>
      <c r="AO839" t="s">
        <v>1561</v>
      </c>
    </row>
    <row r="840" spans="1:41" hidden="1" x14ac:dyDescent="0.25">
      <c r="A840" s="79">
        <v>43989</v>
      </c>
      <c r="B840" s="80">
        <v>0.97843750000000007</v>
      </c>
      <c r="C840" t="s">
        <v>1543</v>
      </c>
      <c r="E840" t="s">
        <v>1571</v>
      </c>
      <c r="F840" t="s">
        <v>1546</v>
      </c>
      <c r="G840" t="s">
        <v>1547</v>
      </c>
      <c r="H840">
        <v>-6.21</v>
      </c>
      <c r="I840">
        <v>0</v>
      </c>
      <c r="J840">
        <v>-6.21</v>
      </c>
      <c r="K840" t="s">
        <v>1548</v>
      </c>
      <c r="M840" t="s">
        <v>5001</v>
      </c>
      <c r="P840" t="s">
        <v>4996</v>
      </c>
      <c r="Q840">
        <v>283903774740</v>
      </c>
      <c r="R840">
        <v>0</v>
      </c>
      <c r="S840">
        <v>0</v>
      </c>
      <c r="T840">
        <v>6.21</v>
      </c>
      <c r="Y840" t="s">
        <v>4994</v>
      </c>
      <c r="AA840" t="s">
        <v>4997</v>
      </c>
      <c r="AB840">
        <v>1</v>
      </c>
      <c r="AC840">
        <v>2387068235517670</v>
      </c>
      <c r="AD840" s="81">
        <v>17488.38</v>
      </c>
      <c r="AL840" t="s">
        <v>4996</v>
      </c>
      <c r="AO840" t="s">
        <v>1573</v>
      </c>
    </row>
    <row r="841" spans="1:41" hidden="1" x14ac:dyDescent="0.25">
      <c r="A841" s="79">
        <v>43989</v>
      </c>
      <c r="B841" s="80">
        <v>0.97906249999999995</v>
      </c>
      <c r="C841" t="s">
        <v>1543</v>
      </c>
      <c r="D841" t="s">
        <v>5002</v>
      </c>
      <c r="E841" t="s">
        <v>1545</v>
      </c>
      <c r="F841" t="s">
        <v>1546</v>
      </c>
      <c r="G841" t="s">
        <v>1547</v>
      </c>
      <c r="H841">
        <v>75.75</v>
      </c>
      <c r="I841">
        <v>-2.5</v>
      </c>
      <c r="J841">
        <v>73.25</v>
      </c>
      <c r="K841" t="s">
        <v>1548</v>
      </c>
      <c r="L841" t="s">
        <v>1549</v>
      </c>
      <c r="M841" t="s">
        <v>5003</v>
      </c>
      <c r="N841" t="s">
        <v>5004</v>
      </c>
      <c r="O841" t="s">
        <v>1552</v>
      </c>
      <c r="P841" t="s">
        <v>5005</v>
      </c>
      <c r="Q841">
        <v>254399073644</v>
      </c>
      <c r="R841">
        <v>0</v>
      </c>
      <c r="S841">
        <v>0</v>
      </c>
      <c r="T841">
        <v>5.85</v>
      </c>
      <c r="AA841" t="s">
        <v>5006</v>
      </c>
      <c r="AB841">
        <v>1</v>
      </c>
      <c r="AC841">
        <v>3585484420491930</v>
      </c>
      <c r="AD841" s="81">
        <v>17561.63</v>
      </c>
      <c r="AE841" t="s">
        <v>5007</v>
      </c>
      <c r="AG841" t="s">
        <v>5008</v>
      </c>
      <c r="AH841" t="s">
        <v>1582</v>
      </c>
      <c r="AI841" t="s">
        <v>5009</v>
      </c>
      <c r="AJ841" t="s">
        <v>1559</v>
      </c>
      <c r="AL841" t="s">
        <v>5005</v>
      </c>
      <c r="AN841" t="s">
        <v>1560</v>
      </c>
      <c r="AO841" t="s">
        <v>1561</v>
      </c>
    </row>
    <row r="842" spans="1:41" hidden="1" x14ac:dyDescent="0.25">
      <c r="A842" s="79">
        <v>43989</v>
      </c>
      <c r="B842" s="80">
        <v>0.97906249999999995</v>
      </c>
      <c r="C842" t="s">
        <v>1543</v>
      </c>
      <c r="E842" t="s">
        <v>1571</v>
      </c>
      <c r="F842" t="s">
        <v>1546</v>
      </c>
      <c r="G842" t="s">
        <v>1547</v>
      </c>
      <c r="H842">
        <v>-5.85</v>
      </c>
      <c r="I842">
        <v>0</v>
      </c>
      <c r="J842">
        <v>-5.85</v>
      </c>
      <c r="K842" t="s">
        <v>1548</v>
      </c>
      <c r="M842" t="s">
        <v>5010</v>
      </c>
      <c r="P842" t="s">
        <v>5005</v>
      </c>
      <c r="Q842">
        <v>254399073644</v>
      </c>
      <c r="R842">
        <v>0</v>
      </c>
      <c r="S842">
        <v>0</v>
      </c>
      <c r="T842">
        <v>5.85</v>
      </c>
      <c r="Y842" t="s">
        <v>5003</v>
      </c>
      <c r="AA842" t="s">
        <v>5006</v>
      </c>
      <c r="AB842">
        <v>1</v>
      </c>
      <c r="AC842">
        <v>3585484420491930</v>
      </c>
      <c r="AD842" s="81">
        <v>17555.78</v>
      </c>
      <c r="AL842" t="s">
        <v>5005</v>
      </c>
      <c r="AO842" t="s">
        <v>1573</v>
      </c>
    </row>
    <row r="843" spans="1:41" hidden="1" x14ac:dyDescent="0.25">
      <c r="A843" s="79">
        <v>43989</v>
      </c>
      <c r="B843" s="80">
        <v>0.9969675925925926</v>
      </c>
      <c r="C843" t="s">
        <v>1543</v>
      </c>
      <c r="D843" t="s">
        <v>5011</v>
      </c>
      <c r="E843" t="s">
        <v>1545</v>
      </c>
      <c r="F843" t="s">
        <v>1546</v>
      </c>
      <c r="G843" t="s">
        <v>1547</v>
      </c>
      <c r="H843">
        <v>218.96</v>
      </c>
      <c r="I843">
        <v>-6.65</v>
      </c>
      <c r="J843">
        <v>212.31</v>
      </c>
      <c r="K843" t="s">
        <v>1548</v>
      </c>
      <c r="L843" t="s">
        <v>1549</v>
      </c>
      <c r="M843" s="82" t="s">
        <v>5012</v>
      </c>
      <c r="N843" t="s">
        <v>5013</v>
      </c>
      <c r="O843" t="s">
        <v>1552</v>
      </c>
      <c r="P843" t="s">
        <v>5014</v>
      </c>
      <c r="Q843">
        <v>264724834854</v>
      </c>
      <c r="R843">
        <v>0</v>
      </c>
      <c r="S843">
        <v>0</v>
      </c>
      <c r="T843">
        <v>19.91</v>
      </c>
      <c r="AA843" t="s">
        <v>5015</v>
      </c>
      <c r="AB843">
        <v>1</v>
      </c>
      <c r="AC843">
        <v>3999169315410720</v>
      </c>
      <c r="AD843" s="81">
        <v>17768.09</v>
      </c>
      <c r="AE843" t="s">
        <v>5016</v>
      </c>
      <c r="AG843" t="s">
        <v>3920</v>
      </c>
      <c r="AH843" t="s">
        <v>1707</v>
      </c>
      <c r="AI843" t="s">
        <v>5017</v>
      </c>
      <c r="AJ843" t="s">
        <v>1559</v>
      </c>
      <c r="AL843" t="s">
        <v>5014</v>
      </c>
      <c r="AN843" t="s">
        <v>1560</v>
      </c>
      <c r="AO843" t="s">
        <v>1561</v>
      </c>
    </row>
    <row r="844" spans="1:41" hidden="1" x14ac:dyDescent="0.25">
      <c r="A844" s="79">
        <v>43989</v>
      </c>
      <c r="B844" s="80">
        <v>0.9969675925925926</v>
      </c>
      <c r="C844" t="s">
        <v>1543</v>
      </c>
      <c r="E844" t="s">
        <v>1571</v>
      </c>
      <c r="F844" t="s">
        <v>1546</v>
      </c>
      <c r="G844" t="s">
        <v>1547</v>
      </c>
      <c r="H844">
        <v>-19.91</v>
      </c>
      <c r="I844">
        <v>0</v>
      </c>
      <c r="J844">
        <v>-19.91</v>
      </c>
      <c r="K844" t="s">
        <v>1548</v>
      </c>
      <c r="M844" t="s">
        <v>5018</v>
      </c>
      <c r="P844" t="s">
        <v>5014</v>
      </c>
      <c r="Q844">
        <v>264724834854</v>
      </c>
      <c r="R844">
        <v>0</v>
      </c>
      <c r="S844">
        <v>0</v>
      </c>
      <c r="T844">
        <v>19.91</v>
      </c>
      <c r="Y844" s="82" t="s">
        <v>5012</v>
      </c>
      <c r="AA844" t="s">
        <v>5015</v>
      </c>
      <c r="AB844">
        <v>1</v>
      </c>
      <c r="AC844">
        <v>3999169315410720</v>
      </c>
      <c r="AD844" s="81">
        <v>17748.18</v>
      </c>
      <c r="AL844" t="s">
        <v>5014</v>
      </c>
      <c r="AO844" t="s">
        <v>1573</v>
      </c>
    </row>
    <row r="845" spans="1:41" hidden="1" x14ac:dyDescent="0.25">
      <c r="A845" s="79">
        <v>43990</v>
      </c>
      <c r="B845" s="80">
        <v>5.0416666666666665E-2</v>
      </c>
      <c r="C845" t="s">
        <v>1543</v>
      </c>
      <c r="D845" t="s">
        <v>5019</v>
      </c>
      <c r="E845" t="s">
        <v>1545</v>
      </c>
      <c r="F845" t="s">
        <v>1546</v>
      </c>
      <c r="G845" t="s">
        <v>1547</v>
      </c>
      <c r="H845">
        <v>51.53</v>
      </c>
      <c r="I845">
        <v>-1.79</v>
      </c>
      <c r="J845">
        <v>49.74</v>
      </c>
      <c r="K845" t="s">
        <v>1548</v>
      </c>
      <c r="L845" t="s">
        <v>1549</v>
      </c>
      <c r="M845" t="s">
        <v>5020</v>
      </c>
      <c r="N845" t="s">
        <v>5021</v>
      </c>
      <c r="O845" t="s">
        <v>1552</v>
      </c>
      <c r="P845" t="s">
        <v>5022</v>
      </c>
      <c r="Q845">
        <v>283789958855</v>
      </c>
      <c r="R845">
        <v>0</v>
      </c>
      <c r="S845">
        <v>0</v>
      </c>
      <c r="T845">
        <v>2.5099999999999998</v>
      </c>
      <c r="AA845" t="s">
        <v>5023</v>
      </c>
      <c r="AB845">
        <v>1</v>
      </c>
      <c r="AC845">
        <v>768083567516313</v>
      </c>
      <c r="AD845" s="81">
        <v>17797.919999999998</v>
      </c>
      <c r="AE845" t="s">
        <v>5024</v>
      </c>
      <c r="AG845" t="s">
        <v>5025</v>
      </c>
      <c r="AH845" t="s">
        <v>5026</v>
      </c>
      <c r="AI845" t="s">
        <v>5027</v>
      </c>
      <c r="AJ845" t="s">
        <v>1559</v>
      </c>
      <c r="AL845" t="s">
        <v>5022</v>
      </c>
      <c r="AN845" t="s">
        <v>1560</v>
      </c>
      <c r="AO845" t="s">
        <v>1561</v>
      </c>
    </row>
    <row r="846" spans="1:41" hidden="1" x14ac:dyDescent="0.25">
      <c r="A846" s="79">
        <v>43990</v>
      </c>
      <c r="B846" s="80">
        <v>5.0416666666666665E-2</v>
      </c>
      <c r="C846" t="s">
        <v>1543</v>
      </c>
      <c r="E846" t="s">
        <v>1571</v>
      </c>
      <c r="F846" t="s">
        <v>1546</v>
      </c>
      <c r="G846" t="s">
        <v>1547</v>
      </c>
      <c r="H846">
        <v>-2.5099999999999998</v>
      </c>
      <c r="I846">
        <v>0</v>
      </c>
      <c r="J846">
        <v>-2.5099999999999998</v>
      </c>
      <c r="K846" t="s">
        <v>1548</v>
      </c>
      <c r="M846" t="s">
        <v>5028</v>
      </c>
      <c r="P846" t="s">
        <v>5022</v>
      </c>
      <c r="Q846">
        <v>283789958855</v>
      </c>
      <c r="R846">
        <v>0</v>
      </c>
      <c r="S846">
        <v>0</v>
      </c>
      <c r="T846">
        <v>2.5099999999999998</v>
      </c>
      <c r="Y846" t="s">
        <v>5020</v>
      </c>
      <c r="AA846" t="s">
        <v>5023</v>
      </c>
      <c r="AB846">
        <v>1</v>
      </c>
      <c r="AC846">
        <v>768083567516313</v>
      </c>
      <c r="AD846" s="81">
        <v>17795.41</v>
      </c>
      <c r="AL846" t="s">
        <v>5022</v>
      </c>
      <c r="AO846" t="s">
        <v>1573</v>
      </c>
    </row>
    <row r="847" spans="1:41" hidden="1" x14ac:dyDescent="0.25">
      <c r="A847" s="79">
        <v>43990</v>
      </c>
      <c r="B847" s="80">
        <v>6.232638888888889E-2</v>
      </c>
      <c r="C847" t="s">
        <v>1543</v>
      </c>
      <c r="D847" t="s">
        <v>1614</v>
      </c>
      <c r="E847" t="s">
        <v>1615</v>
      </c>
      <c r="F847" t="s">
        <v>1546</v>
      </c>
      <c r="G847" t="s">
        <v>1547</v>
      </c>
      <c r="H847">
        <v>-9.34</v>
      </c>
      <c r="I847">
        <v>0</v>
      </c>
      <c r="J847">
        <v>-9.34</v>
      </c>
      <c r="K847" t="s">
        <v>1549</v>
      </c>
      <c r="L847" t="s">
        <v>1616</v>
      </c>
      <c r="M847" t="s">
        <v>5029</v>
      </c>
      <c r="O847" t="s">
        <v>1618</v>
      </c>
      <c r="P847" t="s">
        <v>5030</v>
      </c>
      <c r="Q847"/>
      <c r="R847">
        <v>0</v>
      </c>
      <c r="T847">
        <v>0</v>
      </c>
      <c r="Y847" t="s">
        <v>1620</v>
      </c>
      <c r="Z847">
        <v>4500719555</v>
      </c>
      <c r="AB847">
        <v>1</v>
      </c>
      <c r="AD847" s="81">
        <v>17786.07</v>
      </c>
      <c r="AK847">
        <v>5618661091</v>
      </c>
      <c r="AL847" t="s">
        <v>5030</v>
      </c>
      <c r="AO847" t="s">
        <v>1573</v>
      </c>
    </row>
    <row r="848" spans="1:41" hidden="1" x14ac:dyDescent="0.25">
      <c r="A848" s="79">
        <v>43990</v>
      </c>
      <c r="B848" s="80">
        <v>6.3020833333333331E-2</v>
      </c>
      <c r="C848" t="s">
        <v>1543</v>
      </c>
      <c r="D848" t="s">
        <v>1614</v>
      </c>
      <c r="E848" t="s">
        <v>1615</v>
      </c>
      <c r="F848" t="s">
        <v>1546</v>
      </c>
      <c r="G848" t="s">
        <v>1547</v>
      </c>
      <c r="H848">
        <v>-3.25</v>
      </c>
      <c r="I848">
        <v>0</v>
      </c>
      <c r="J848">
        <v>-3.25</v>
      </c>
      <c r="K848" t="s">
        <v>1549</v>
      </c>
      <c r="L848" t="s">
        <v>1616</v>
      </c>
      <c r="M848" t="s">
        <v>5031</v>
      </c>
      <c r="O848" t="s">
        <v>1618</v>
      </c>
      <c r="P848" t="s">
        <v>5032</v>
      </c>
      <c r="Q848"/>
      <c r="R848">
        <v>0</v>
      </c>
      <c r="T848">
        <v>0</v>
      </c>
      <c r="Y848" t="s">
        <v>1620</v>
      </c>
      <c r="Z848">
        <v>4500723405</v>
      </c>
      <c r="AB848">
        <v>1</v>
      </c>
      <c r="AD848" s="81">
        <v>17782.82</v>
      </c>
      <c r="AK848">
        <v>5618661091</v>
      </c>
      <c r="AL848" t="s">
        <v>5032</v>
      </c>
      <c r="AO848" t="s">
        <v>1573</v>
      </c>
    </row>
    <row r="849" spans="1:41" hidden="1" x14ac:dyDescent="0.25">
      <c r="A849" s="79">
        <v>43990</v>
      </c>
      <c r="B849" s="80">
        <v>6.3622685185185185E-2</v>
      </c>
      <c r="C849" t="s">
        <v>1543</v>
      </c>
      <c r="D849" t="s">
        <v>1614</v>
      </c>
      <c r="E849" t="s">
        <v>1615</v>
      </c>
      <c r="F849" t="s">
        <v>1546</v>
      </c>
      <c r="G849" t="s">
        <v>1547</v>
      </c>
      <c r="H849">
        <v>-3.67</v>
      </c>
      <c r="I849">
        <v>0</v>
      </c>
      <c r="J849">
        <v>-3.67</v>
      </c>
      <c r="K849" t="s">
        <v>1549</v>
      </c>
      <c r="L849" t="s">
        <v>1616</v>
      </c>
      <c r="M849" t="s">
        <v>5033</v>
      </c>
      <c r="O849" t="s">
        <v>1618</v>
      </c>
      <c r="P849" t="s">
        <v>5034</v>
      </c>
      <c r="Q849"/>
      <c r="R849">
        <v>0</v>
      </c>
      <c r="T849">
        <v>0</v>
      </c>
      <c r="Y849" t="s">
        <v>1620</v>
      </c>
      <c r="Z849">
        <v>4500719595</v>
      </c>
      <c r="AB849">
        <v>1</v>
      </c>
      <c r="AD849" s="81">
        <v>17779.150000000001</v>
      </c>
      <c r="AK849">
        <v>5618661091</v>
      </c>
      <c r="AL849" t="s">
        <v>5034</v>
      </c>
      <c r="AO849" t="s">
        <v>1573</v>
      </c>
    </row>
    <row r="850" spans="1:41" hidden="1" x14ac:dyDescent="0.25">
      <c r="A850" s="79">
        <v>43990</v>
      </c>
      <c r="B850" s="80">
        <v>6.5057870370370363E-2</v>
      </c>
      <c r="C850" t="s">
        <v>1543</v>
      </c>
      <c r="D850" t="s">
        <v>1614</v>
      </c>
      <c r="E850" t="s">
        <v>1615</v>
      </c>
      <c r="F850" t="s">
        <v>1546</v>
      </c>
      <c r="G850" t="s">
        <v>1547</v>
      </c>
      <c r="H850">
        <v>-7.52</v>
      </c>
      <c r="I850">
        <v>0</v>
      </c>
      <c r="J850">
        <v>-7.52</v>
      </c>
      <c r="K850" t="s">
        <v>1549</v>
      </c>
      <c r="L850" t="s">
        <v>1616</v>
      </c>
      <c r="M850" t="s">
        <v>5035</v>
      </c>
      <c r="O850" t="s">
        <v>1618</v>
      </c>
      <c r="P850" t="s">
        <v>5036</v>
      </c>
      <c r="Q850"/>
      <c r="R850">
        <v>0</v>
      </c>
      <c r="T850">
        <v>0</v>
      </c>
      <c r="Y850" t="s">
        <v>1620</v>
      </c>
      <c r="Z850">
        <v>4500723515</v>
      </c>
      <c r="AB850">
        <v>1</v>
      </c>
      <c r="AD850" s="81">
        <v>17771.63</v>
      </c>
      <c r="AK850">
        <v>5618661091</v>
      </c>
      <c r="AL850" t="s">
        <v>5036</v>
      </c>
      <c r="AO850" t="s">
        <v>1573</v>
      </c>
    </row>
    <row r="851" spans="1:41" hidden="1" x14ac:dyDescent="0.25">
      <c r="A851" s="79">
        <v>43990</v>
      </c>
      <c r="B851" s="80">
        <v>6.5312499999999996E-2</v>
      </c>
      <c r="C851" t="s">
        <v>1543</v>
      </c>
      <c r="D851" t="s">
        <v>1614</v>
      </c>
      <c r="E851" t="s">
        <v>1615</v>
      </c>
      <c r="F851" t="s">
        <v>1546</v>
      </c>
      <c r="G851" t="s">
        <v>1547</v>
      </c>
      <c r="H851">
        <v>-7.52</v>
      </c>
      <c r="I851">
        <v>0</v>
      </c>
      <c r="J851">
        <v>-7.52</v>
      </c>
      <c r="K851" t="s">
        <v>1549</v>
      </c>
      <c r="L851" t="s">
        <v>1616</v>
      </c>
      <c r="M851" t="s">
        <v>5037</v>
      </c>
      <c r="O851" t="s">
        <v>1618</v>
      </c>
      <c r="P851" t="s">
        <v>5038</v>
      </c>
      <c r="Q851"/>
      <c r="R851">
        <v>0</v>
      </c>
      <c r="T851">
        <v>0</v>
      </c>
      <c r="Y851" t="s">
        <v>1620</v>
      </c>
      <c r="Z851">
        <v>4500724505</v>
      </c>
      <c r="AB851">
        <v>1</v>
      </c>
      <c r="AD851" s="81">
        <v>17764.11</v>
      </c>
      <c r="AK851">
        <v>5618661091</v>
      </c>
      <c r="AL851" t="s">
        <v>5038</v>
      </c>
      <c r="AO851" t="s">
        <v>1573</v>
      </c>
    </row>
    <row r="852" spans="1:41" hidden="1" x14ac:dyDescent="0.25">
      <c r="A852" s="79">
        <v>43990</v>
      </c>
      <c r="B852" s="80">
        <v>6.5787037037037033E-2</v>
      </c>
      <c r="C852" t="s">
        <v>1543</v>
      </c>
      <c r="D852" t="s">
        <v>1614</v>
      </c>
      <c r="E852" t="s">
        <v>1615</v>
      </c>
      <c r="F852" t="s">
        <v>1546</v>
      </c>
      <c r="G852" t="s">
        <v>1547</v>
      </c>
      <c r="H852">
        <v>-7.52</v>
      </c>
      <c r="I852">
        <v>0</v>
      </c>
      <c r="J852">
        <v>-7.52</v>
      </c>
      <c r="K852" t="s">
        <v>1549</v>
      </c>
      <c r="L852" t="s">
        <v>1616</v>
      </c>
      <c r="M852" t="s">
        <v>5039</v>
      </c>
      <c r="O852" t="s">
        <v>1618</v>
      </c>
      <c r="P852" t="s">
        <v>5040</v>
      </c>
      <c r="Q852"/>
      <c r="R852">
        <v>0</v>
      </c>
      <c r="T852">
        <v>0</v>
      </c>
      <c r="Y852" t="s">
        <v>1620</v>
      </c>
      <c r="Z852">
        <v>4500719635</v>
      </c>
      <c r="AB852">
        <v>1</v>
      </c>
      <c r="AD852" s="81">
        <v>17756.59</v>
      </c>
      <c r="AK852">
        <v>5618661091</v>
      </c>
      <c r="AL852" t="s">
        <v>5040</v>
      </c>
      <c r="AO852" t="s">
        <v>1573</v>
      </c>
    </row>
    <row r="853" spans="1:41" hidden="1" x14ac:dyDescent="0.25">
      <c r="A853" s="79">
        <v>43990</v>
      </c>
      <c r="B853" s="80">
        <v>6.5960648148148157E-2</v>
      </c>
      <c r="C853" t="s">
        <v>1543</v>
      </c>
      <c r="D853" t="s">
        <v>1614</v>
      </c>
      <c r="E853" t="s">
        <v>1615</v>
      </c>
      <c r="F853" t="s">
        <v>1546</v>
      </c>
      <c r="G853" t="s">
        <v>1547</v>
      </c>
      <c r="H853">
        <v>-7.52</v>
      </c>
      <c r="I853">
        <v>0</v>
      </c>
      <c r="J853">
        <v>-7.52</v>
      </c>
      <c r="K853" t="s">
        <v>1549</v>
      </c>
      <c r="L853" t="s">
        <v>1616</v>
      </c>
      <c r="M853" t="s">
        <v>5041</v>
      </c>
      <c r="O853" t="s">
        <v>1618</v>
      </c>
      <c r="P853" t="s">
        <v>5042</v>
      </c>
      <c r="Q853"/>
      <c r="R853">
        <v>0</v>
      </c>
      <c r="T853">
        <v>0</v>
      </c>
      <c r="Y853" t="s">
        <v>1620</v>
      </c>
      <c r="Z853">
        <v>4500720795</v>
      </c>
      <c r="AB853">
        <v>1</v>
      </c>
      <c r="AD853" s="81">
        <v>17749.07</v>
      </c>
      <c r="AK853">
        <v>5618661091</v>
      </c>
      <c r="AL853" t="s">
        <v>5042</v>
      </c>
      <c r="AO853" t="s">
        <v>1573</v>
      </c>
    </row>
    <row r="854" spans="1:41" hidden="1" x14ac:dyDescent="0.25">
      <c r="A854" s="79">
        <v>43990</v>
      </c>
      <c r="B854" s="80">
        <v>6.7141203703703703E-2</v>
      </c>
      <c r="C854" t="s">
        <v>1543</v>
      </c>
      <c r="D854" t="s">
        <v>1614</v>
      </c>
      <c r="E854" t="s">
        <v>1615</v>
      </c>
      <c r="F854" t="s">
        <v>1546</v>
      </c>
      <c r="G854" t="s">
        <v>1547</v>
      </c>
      <c r="H854">
        <v>-3.25</v>
      </c>
      <c r="I854">
        <v>0</v>
      </c>
      <c r="J854">
        <v>-3.25</v>
      </c>
      <c r="K854" t="s">
        <v>1549</v>
      </c>
      <c r="L854" t="s">
        <v>1616</v>
      </c>
      <c r="M854" t="s">
        <v>5043</v>
      </c>
      <c r="O854" t="s">
        <v>1618</v>
      </c>
      <c r="P854" t="s">
        <v>5044</v>
      </c>
      <c r="Q854"/>
      <c r="R854">
        <v>0</v>
      </c>
      <c r="T854">
        <v>0</v>
      </c>
      <c r="Y854" t="s">
        <v>1620</v>
      </c>
      <c r="Z854">
        <v>4500720865</v>
      </c>
      <c r="AB854">
        <v>1</v>
      </c>
      <c r="AD854" s="81">
        <v>17745.82</v>
      </c>
      <c r="AK854">
        <v>5618661091</v>
      </c>
      <c r="AL854" t="s">
        <v>5044</v>
      </c>
      <c r="AO854" t="s">
        <v>1573</v>
      </c>
    </row>
    <row r="855" spans="1:41" hidden="1" x14ac:dyDescent="0.25">
      <c r="A855" s="79">
        <v>43998</v>
      </c>
      <c r="B855" s="80">
        <v>0.77599537037037036</v>
      </c>
      <c r="C855" t="s">
        <v>1543</v>
      </c>
      <c r="D855" t="s">
        <v>8760</v>
      </c>
      <c r="E855" t="s">
        <v>1545</v>
      </c>
      <c r="F855" t="s">
        <v>1546</v>
      </c>
      <c r="G855" t="s">
        <v>1547</v>
      </c>
      <c r="H855" s="83">
        <v>85.65</v>
      </c>
      <c r="I855">
        <v>-2.78</v>
      </c>
      <c r="J855">
        <v>82.87</v>
      </c>
      <c r="K855" t="s">
        <v>1548</v>
      </c>
      <c r="L855" t="s">
        <v>1549</v>
      </c>
      <c r="M855" t="s">
        <v>8761</v>
      </c>
      <c r="N855" t="s">
        <v>8762</v>
      </c>
      <c r="O855" t="s">
        <v>1552</v>
      </c>
      <c r="P855" t="s">
        <v>8763</v>
      </c>
      <c r="Q855" s="86">
        <v>264128769956</v>
      </c>
      <c r="R855">
        <v>0</v>
      </c>
      <c r="S855">
        <v>0</v>
      </c>
      <c r="T855" s="83">
        <v>5.6</v>
      </c>
      <c r="AA855" t="s">
        <v>8764</v>
      </c>
      <c r="AB855">
        <v>1</v>
      </c>
      <c r="AD855" s="81">
        <v>19502.599999999999</v>
      </c>
      <c r="AE855" t="s">
        <v>8765</v>
      </c>
      <c r="AG855" t="s">
        <v>8766</v>
      </c>
      <c r="AH855" t="s">
        <v>1719</v>
      </c>
      <c r="AI855" t="s">
        <v>8767</v>
      </c>
      <c r="AJ855" t="s">
        <v>1559</v>
      </c>
      <c r="AK855">
        <v>2035724681</v>
      </c>
      <c r="AL855" t="s">
        <v>8763</v>
      </c>
      <c r="AN855" t="s">
        <v>1560</v>
      </c>
      <c r="AO855" t="s">
        <v>1561</v>
      </c>
    </row>
    <row r="856" spans="1:41" hidden="1" x14ac:dyDescent="0.25">
      <c r="A856" s="79">
        <v>43990</v>
      </c>
      <c r="B856" s="80">
        <v>6.7881944444444439E-2</v>
      </c>
      <c r="C856" t="s">
        <v>1543</v>
      </c>
      <c r="D856" t="s">
        <v>1614</v>
      </c>
      <c r="E856" t="s">
        <v>1615</v>
      </c>
      <c r="F856" t="s">
        <v>1546</v>
      </c>
      <c r="G856" t="s">
        <v>1547</v>
      </c>
      <c r="H856">
        <v>-13.09</v>
      </c>
      <c r="I856">
        <v>0</v>
      </c>
      <c r="J856">
        <v>-13.09</v>
      </c>
      <c r="K856" t="s">
        <v>1549</v>
      </c>
      <c r="L856" t="s">
        <v>1616</v>
      </c>
      <c r="M856" t="s">
        <v>5053</v>
      </c>
      <c r="O856" t="s">
        <v>1618</v>
      </c>
      <c r="P856" t="s">
        <v>5054</v>
      </c>
      <c r="Q856"/>
      <c r="R856">
        <v>0</v>
      </c>
      <c r="T856">
        <v>0</v>
      </c>
      <c r="Y856" t="s">
        <v>1620</v>
      </c>
      <c r="Z856">
        <v>4500719765</v>
      </c>
      <c r="AB856">
        <v>1</v>
      </c>
      <c r="AD856" s="81">
        <v>17753.259999999998</v>
      </c>
      <c r="AK856">
        <v>5618661091</v>
      </c>
      <c r="AL856" t="s">
        <v>5054</v>
      </c>
      <c r="AO856" t="s">
        <v>1573</v>
      </c>
    </row>
    <row r="857" spans="1:41" hidden="1" x14ac:dyDescent="0.25">
      <c r="A857" s="79">
        <v>43990</v>
      </c>
      <c r="B857" s="80">
        <v>6.9548611111111117E-2</v>
      </c>
      <c r="C857" t="s">
        <v>1543</v>
      </c>
      <c r="D857" t="s">
        <v>1614</v>
      </c>
      <c r="E857" t="s">
        <v>1615</v>
      </c>
      <c r="F857" t="s">
        <v>1546</v>
      </c>
      <c r="G857" t="s">
        <v>1547</v>
      </c>
      <c r="H857">
        <v>-3.25</v>
      </c>
      <c r="I857">
        <v>0</v>
      </c>
      <c r="J857">
        <v>-3.25</v>
      </c>
      <c r="K857" t="s">
        <v>1549</v>
      </c>
      <c r="L857" t="s">
        <v>1616</v>
      </c>
      <c r="M857" t="s">
        <v>5055</v>
      </c>
      <c r="O857" t="s">
        <v>1618</v>
      </c>
      <c r="P857" t="s">
        <v>5056</v>
      </c>
      <c r="Q857"/>
      <c r="R857">
        <v>0</v>
      </c>
      <c r="T857">
        <v>0</v>
      </c>
      <c r="Y857" t="s">
        <v>1620</v>
      </c>
      <c r="Z857">
        <v>4500723735</v>
      </c>
      <c r="AB857">
        <v>1</v>
      </c>
      <c r="AD857" s="81">
        <v>17750.009999999998</v>
      </c>
      <c r="AK857">
        <v>5618661091</v>
      </c>
      <c r="AL857" t="s">
        <v>5056</v>
      </c>
      <c r="AO857" t="s">
        <v>1573</v>
      </c>
    </row>
    <row r="858" spans="1:41" hidden="1" x14ac:dyDescent="0.25">
      <c r="A858" s="79">
        <v>43990</v>
      </c>
      <c r="B858" s="80">
        <v>7.0115740740740742E-2</v>
      </c>
      <c r="C858" t="s">
        <v>1543</v>
      </c>
      <c r="D858" t="s">
        <v>1614</v>
      </c>
      <c r="E858" t="s">
        <v>1615</v>
      </c>
      <c r="F858" t="s">
        <v>1546</v>
      </c>
      <c r="G858" t="s">
        <v>1547</v>
      </c>
      <c r="H858">
        <v>-3.23</v>
      </c>
      <c r="I858">
        <v>0</v>
      </c>
      <c r="J858">
        <v>-3.23</v>
      </c>
      <c r="K858" t="s">
        <v>1549</v>
      </c>
      <c r="L858" t="s">
        <v>1616</v>
      </c>
      <c r="M858" t="s">
        <v>5057</v>
      </c>
      <c r="O858" t="s">
        <v>1618</v>
      </c>
      <c r="P858" t="s">
        <v>5058</v>
      </c>
      <c r="Q858"/>
      <c r="R858">
        <v>0</v>
      </c>
      <c r="T858">
        <v>0</v>
      </c>
      <c r="Y858" t="s">
        <v>1620</v>
      </c>
      <c r="Z858">
        <v>4500719855</v>
      </c>
      <c r="AB858">
        <v>1</v>
      </c>
      <c r="AD858" s="81">
        <v>17746.78</v>
      </c>
      <c r="AK858">
        <v>5618661091</v>
      </c>
      <c r="AL858" t="s">
        <v>5058</v>
      </c>
      <c r="AO858" t="s">
        <v>1573</v>
      </c>
    </row>
    <row r="859" spans="1:41" hidden="1" x14ac:dyDescent="0.25">
      <c r="A859" s="79">
        <v>43990</v>
      </c>
      <c r="B859" s="80">
        <v>9.0821759259259269E-2</v>
      </c>
      <c r="C859" t="s">
        <v>1543</v>
      </c>
      <c r="D859" t="s">
        <v>5059</v>
      </c>
      <c r="E859" t="s">
        <v>1545</v>
      </c>
      <c r="F859" t="s">
        <v>1546</v>
      </c>
      <c r="G859" t="s">
        <v>1547</v>
      </c>
      <c r="H859">
        <v>89.49</v>
      </c>
      <c r="I859">
        <v>-4.24</v>
      </c>
      <c r="J859">
        <v>85.25</v>
      </c>
      <c r="K859" t="s">
        <v>1548</v>
      </c>
      <c r="L859" t="s">
        <v>1549</v>
      </c>
      <c r="M859" t="s">
        <v>5060</v>
      </c>
      <c r="N859" t="s">
        <v>5061</v>
      </c>
      <c r="O859" t="s">
        <v>1552</v>
      </c>
      <c r="P859" t="s">
        <v>5062</v>
      </c>
      <c r="Q859">
        <v>264730742527</v>
      </c>
      <c r="R859">
        <v>0</v>
      </c>
      <c r="S859">
        <v>0</v>
      </c>
      <c r="T859">
        <v>6.44</v>
      </c>
      <c r="AA859" t="s">
        <v>5063</v>
      </c>
      <c r="AB859">
        <v>1</v>
      </c>
      <c r="AC859">
        <v>2525924379365560</v>
      </c>
      <c r="AD859" s="81">
        <v>17832.03</v>
      </c>
      <c r="AE859" t="s">
        <v>5064</v>
      </c>
      <c r="AG859" t="s">
        <v>3429</v>
      </c>
      <c r="AH859" t="s">
        <v>1582</v>
      </c>
      <c r="AI859" t="s">
        <v>5065</v>
      </c>
      <c r="AJ859" t="s">
        <v>1559</v>
      </c>
      <c r="AL859" t="s">
        <v>5062</v>
      </c>
      <c r="AN859" t="s">
        <v>1560</v>
      </c>
      <c r="AO859" t="s">
        <v>1561</v>
      </c>
    </row>
    <row r="860" spans="1:41" hidden="1" x14ac:dyDescent="0.25">
      <c r="A860" s="79">
        <v>43990</v>
      </c>
      <c r="B860" s="80">
        <v>9.0821759259259269E-2</v>
      </c>
      <c r="C860" t="s">
        <v>1543</v>
      </c>
      <c r="E860" t="s">
        <v>1571</v>
      </c>
      <c r="F860" t="s">
        <v>1546</v>
      </c>
      <c r="G860" t="s">
        <v>1547</v>
      </c>
      <c r="H860">
        <v>-6.44</v>
      </c>
      <c r="I860">
        <v>0</v>
      </c>
      <c r="J860">
        <v>-6.44</v>
      </c>
      <c r="K860" t="s">
        <v>1548</v>
      </c>
      <c r="M860" t="s">
        <v>5066</v>
      </c>
      <c r="P860" t="s">
        <v>5062</v>
      </c>
      <c r="Q860">
        <v>264730742527</v>
      </c>
      <c r="R860">
        <v>0</v>
      </c>
      <c r="S860">
        <v>0</v>
      </c>
      <c r="T860">
        <v>6.44</v>
      </c>
      <c r="Y860" t="s">
        <v>5060</v>
      </c>
      <c r="AA860" t="s">
        <v>5063</v>
      </c>
      <c r="AB860">
        <v>1</v>
      </c>
      <c r="AC860">
        <v>2525924379365560</v>
      </c>
      <c r="AD860" s="81">
        <v>17825.59</v>
      </c>
      <c r="AL860" t="s">
        <v>5062</v>
      </c>
      <c r="AO860" t="s">
        <v>1573</v>
      </c>
    </row>
    <row r="861" spans="1:41" hidden="1" x14ac:dyDescent="0.25">
      <c r="A861" s="79">
        <v>43990</v>
      </c>
      <c r="B861" s="80">
        <v>0.22626157407407407</v>
      </c>
      <c r="C861" t="s">
        <v>1543</v>
      </c>
      <c r="D861" t="s">
        <v>5067</v>
      </c>
      <c r="E861" t="s">
        <v>1545</v>
      </c>
      <c r="F861" t="s">
        <v>1546</v>
      </c>
      <c r="G861" t="s">
        <v>1547</v>
      </c>
      <c r="H861">
        <v>95.09</v>
      </c>
      <c r="I861">
        <v>-3.06</v>
      </c>
      <c r="J861">
        <v>92.03</v>
      </c>
      <c r="K861" t="s">
        <v>1548</v>
      </c>
      <c r="L861" t="s">
        <v>1549</v>
      </c>
      <c r="M861" t="s">
        <v>5068</v>
      </c>
      <c r="N861" t="s">
        <v>5069</v>
      </c>
      <c r="O861" t="s">
        <v>1552</v>
      </c>
      <c r="P861" t="s">
        <v>5070</v>
      </c>
      <c r="Q861">
        <v>264720228451</v>
      </c>
      <c r="R861">
        <v>0</v>
      </c>
      <c r="S861">
        <v>0</v>
      </c>
      <c r="T861">
        <v>7.04</v>
      </c>
      <c r="AA861" t="s">
        <v>5071</v>
      </c>
      <c r="AB861">
        <v>1</v>
      </c>
      <c r="AC861">
        <v>322780141335677</v>
      </c>
      <c r="AD861" s="81">
        <v>17917.62</v>
      </c>
      <c r="AE861" t="s">
        <v>5072</v>
      </c>
      <c r="AG861" t="s">
        <v>5073</v>
      </c>
      <c r="AH861" t="s">
        <v>2024</v>
      </c>
      <c r="AI861" t="s">
        <v>5074</v>
      </c>
      <c r="AJ861" t="s">
        <v>1559</v>
      </c>
      <c r="AL861" t="s">
        <v>5070</v>
      </c>
      <c r="AN861" t="s">
        <v>1560</v>
      </c>
      <c r="AO861" t="s">
        <v>1561</v>
      </c>
    </row>
    <row r="862" spans="1:41" hidden="1" x14ac:dyDescent="0.25">
      <c r="A862" s="79">
        <v>43990</v>
      </c>
      <c r="B862" s="80">
        <v>0.22626157407407407</v>
      </c>
      <c r="C862" t="s">
        <v>1543</v>
      </c>
      <c r="E862" t="s">
        <v>1571</v>
      </c>
      <c r="F862" t="s">
        <v>1546</v>
      </c>
      <c r="G862" t="s">
        <v>1547</v>
      </c>
      <c r="H862">
        <v>-7.04</v>
      </c>
      <c r="I862">
        <v>0</v>
      </c>
      <c r="J862">
        <v>-7.04</v>
      </c>
      <c r="K862" t="s">
        <v>1548</v>
      </c>
      <c r="M862" t="s">
        <v>5075</v>
      </c>
      <c r="P862" t="s">
        <v>5070</v>
      </c>
      <c r="Q862">
        <v>264720228451</v>
      </c>
      <c r="R862">
        <v>0</v>
      </c>
      <c r="S862">
        <v>0</v>
      </c>
      <c r="T862">
        <v>7.04</v>
      </c>
      <c r="Y862" t="s">
        <v>5068</v>
      </c>
      <c r="AA862" t="s">
        <v>5071</v>
      </c>
      <c r="AB862">
        <v>1</v>
      </c>
      <c r="AC862">
        <v>322780141335677</v>
      </c>
      <c r="AD862" s="81">
        <v>17910.580000000002</v>
      </c>
      <c r="AL862" t="s">
        <v>5070</v>
      </c>
      <c r="AO862" t="s">
        <v>1573</v>
      </c>
    </row>
    <row r="863" spans="1:41" hidden="1" x14ac:dyDescent="0.25">
      <c r="A863" s="79">
        <v>43990</v>
      </c>
      <c r="B863" s="80">
        <v>0.29988425925925927</v>
      </c>
      <c r="C863" t="s">
        <v>1543</v>
      </c>
      <c r="D863" t="s">
        <v>5076</v>
      </c>
      <c r="E863" t="s">
        <v>1545</v>
      </c>
      <c r="F863" t="s">
        <v>1546</v>
      </c>
      <c r="G863" t="s">
        <v>1547</v>
      </c>
      <c r="H863">
        <v>27.27</v>
      </c>
      <c r="I863">
        <v>-1.0900000000000001</v>
      </c>
      <c r="J863">
        <v>26.18</v>
      </c>
      <c r="K863" t="s">
        <v>1548</v>
      </c>
      <c r="L863" t="s">
        <v>1549</v>
      </c>
      <c r="M863" t="s">
        <v>5077</v>
      </c>
      <c r="N863" t="s">
        <v>5078</v>
      </c>
      <c r="O863" t="s">
        <v>1552</v>
      </c>
      <c r="P863" t="s">
        <v>5079</v>
      </c>
      <c r="Q863">
        <v>264268091775</v>
      </c>
      <c r="R863">
        <v>0</v>
      </c>
      <c r="S863">
        <v>0</v>
      </c>
      <c r="T863">
        <v>2.2200000000000002</v>
      </c>
      <c r="AA863" t="s">
        <v>5080</v>
      </c>
      <c r="AB863">
        <v>1</v>
      </c>
      <c r="AD863" s="81">
        <v>17936.759999999998</v>
      </c>
      <c r="AE863" t="s">
        <v>5081</v>
      </c>
      <c r="AG863" t="s">
        <v>2692</v>
      </c>
      <c r="AH863" t="s">
        <v>2024</v>
      </c>
      <c r="AI863" t="s">
        <v>5082</v>
      </c>
      <c r="AJ863" t="s">
        <v>1559</v>
      </c>
      <c r="AK863">
        <v>9177578489</v>
      </c>
      <c r="AL863" t="s">
        <v>5079</v>
      </c>
      <c r="AN863" t="s">
        <v>1560</v>
      </c>
      <c r="AO863" t="s">
        <v>1561</v>
      </c>
    </row>
    <row r="864" spans="1:41" hidden="1" x14ac:dyDescent="0.25">
      <c r="A864" s="79">
        <v>43990</v>
      </c>
      <c r="B864" s="80">
        <v>0.29988425925925927</v>
      </c>
      <c r="C864" t="s">
        <v>1543</v>
      </c>
      <c r="E864" t="s">
        <v>1571</v>
      </c>
      <c r="F864" t="s">
        <v>1546</v>
      </c>
      <c r="G864" t="s">
        <v>1547</v>
      </c>
      <c r="H864">
        <v>-2.2200000000000002</v>
      </c>
      <c r="I864">
        <v>0</v>
      </c>
      <c r="J864">
        <v>-2.2200000000000002</v>
      </c>
      <c r="K864" t="s">
        <v>1548</v>
      </c>
      <c r="M864" t="s">
        <v>5083</v>
      </c>
      <c r="P864" t="s">
        <v>5079</v>
      </c>
      <c r="Q864">
        <v>264268091775</v>
      </c>
      <c r="R864">
        <v>0</v>
      </c>
      <c r="S864">
        <v>0</v>
      </c>
      <c r="T864">
        <v>2.2200000000000002</v>
      </c>
      <c r="Y864" t="s">
        <v>5077</v>
      </c>
      <c r="AA864" t="s">
        <v>5080</v>
      </c>
      <c r="AB864">
        <v>1</v>
      </c>
      <c r="AD864" s="81">
        <v>17934.54</v>
      </c>
      <c r="AL864" t="s">
        <v>5079</v>
      </c>
      <c r="AO864" t="s">
        <v>1573</v>
      </c>
    </row>
    <row r="865" spans="1:41" hidden="1" x14ac:dyDescent="0.25">
      <c r="A865" s="79">
        <v>43992</v>
      </c>
      <c r="B865" s="80">
        <v>0.73969907407407398</v>
      </c>
      <c r="C865" t="s">
        <v>1543</v>
      </c>
      <c r="D865" t="s">
        <v>6342</v>
      </c>
      <c r="E865" t="s">
        <v>1545</v>
      </c>
      <c r="F865" t="s">
        <v>1546</v>
      </c>
      <c r="G865" t="s">
        <v>1547</v>
      </c>
      <c r="H865" s="83">
        <v>85.49</v>
      </c>
      <c r="I865">
        <v>-2.78</v>
      </c>
      <c r="J865">
        <v>82.71</v>
      </c>
      <c r="K865" t="s">
        <v>1548</v>
      </c>
      <c r="L865" t="s">
        <v>1549</v>
      </c>
      <c r="M865" t="s">
        <v>6343</v>
      </c>
      <c r="N865" t="s">
        <v>6344</v>
      </c>
      <c r="O865" t="s">
        <v>1552</v>
      </c>
      <c r="P865" t="s">
        <v>6345</v>
      </c>
      <c r="Q865" s="86">
        <v>254376116603</v>
      </c>
      <c r="R865">
        <v>0</v>
      </c>
      <c r="S865">
        <v>0</v>
      </c>
      <c r="T865" s="83">
        <v>5.59</v>
      </c>
      <c r="AA865" t="s">
        <v>6346</v>
      </c>
      <c r="AB865">
        <v>1</v>
      </c>
      <c r="AD865" s="81">
        <v>20438.330000000002</v>
      </c>
      <c r="AE865" t="s">
        <v>6347</v>
      </c>
      <c r="AG865" t="s">
        <v>6348</v>
      </c>
      <c r="AH865" t="s">
        <v>1719</v>
      </c>
      <c r="AI865" t="s">
        <v>6349</v>
      </c>
      <c r="AJ865" t="s">
        <v>1559</v>
      </c>
      <c r="AK865">
        <v>3526381614</v>
      </c>
      <c r="AL865" t="s">
        <v>6345</v>
      </c>
      <c r="AN865" t="s">
        <v>1560</v>
      </c>
      <c r="AO865" t="s">
        <v>1561</v>
      </c>
    </row>
    <row r="866" spans="1:41" hidden="1" x14ac:dyDescent="0.25">
      <c r="A866" s="79">
        <v>43990</v>
      </c>
      <c r="B866" s="80">
        <v>0.33675925925925926</v>
      </c>
      <c r="C866" t="s">
        <v>1543</v>
      </c>
      <c r="D866" t="s">
        <v>4346</v>
      </c>
      <c r="E866" t="s">
        <v>1692</v>
      </c>
      <c r="F866" t="s">
        <v>1546</v>
      </c>
      <c r="G866" t="s">
        <v>1547</v>
      </c>
      <c r="H866">
        <v>-10</v>
      </c>
      <c r="I866">
        <v>0</v>
      </c>
      <c r="J866">
        <v>-10</v>
      </c>
      <c r="K866" t="s">
        <v>1549</v>
      </c>
      <c r="L866" t="s">
        <v>5091</v>
      </c>
      <c r="M866" t="s">
        <v>5092</v>
      </c>
      <c r="O866" t="s">
        <v>1618</v>
      </c>
      <c r="P866" t="s">
        <v>4349</v>
      </c>
      <c r="Q866">
        <v>254342775472</v>
      </c>
      <c r="T866">
        <v>6</v>
      </c>
      <c r="Y866" t="s">
        <v>4347</v>
      </c>
      <c r="AA866" t="s">
        <v>4350</v>
      </c>
      <c r="AB866">
        <v>1</v>
      </c>
      <c r="AC866">
        <v>3266719283766000</v>
      </c>
      <c r="AD866" s="81">
        <v>17996.990000000002</v>
      </c>
      <c r="AK866">
        <v>4129210777</v>
      </c>
      <c r="AL866" t="s">
        <v>1999</v>
      </c>
      <c r="AM866" t="s">
        <v>1999</v>
      </c>
      <c r="AO866" t="s">
        <v>1573</v>
      </c>
    </row>
    <row r="867" spans="1:41" hidden="1" x14ac:dyDescent="0.25">
      <c r="A867" s="79">
        <v>43990</v>
      </c>
      <c r="B867" s="80">
        <v>0.33675925925925926</v>
      </c>
      <c r="C867" t="s">
        <v>1543</v>
      </c>
      <c r="D867" t="s">
        <v>5091</v>
      </c>
      <c r="E867" t="s">
        <v>1571</v>
      </c>
      <c r="F867" t="s">
        <v>1546</v>
      </c>
      <c r="G867" t="s">
        <v>1547</v>
      </c>
      <c r="H867">
        <v>0.56000000000000005</v>
      </c>
      <c r="I867">
        <v>0</v>
      </c>
      <c r="J867">
        <v>0.56000000000000005</v>
      </c>
      <c r="K867" t="s">
        <v>5091</v>
      </c>
      <c r="L867" t="s">
        <v>1549</v>
      </c>
      <c r="M867" t="s">
        <v>5093</v>
      </c>
      <c r="P867" t="s">
        <v>4349</v>
      </c>
      <c r="Q867">
        <v>254342775472</v>
      </c>
      <c r="R867">
        <v>0</v>
      </c>
      <c r="T867">
        <v>6</v>
      </c>
      <c r="Y867" t="s">
        <v>4347</v>
      </c>
      <c r="AA867" t="s">
        <v>4350</v>
      </c>
      <c r="AB867">
        <v>1</v>
      </c>
      <c r="AC867">
        <v>3266719283766000</v>
      </c>
      <c r="AD867" s="81">
        <v>17997.55</v>
      </c>
      <c r="AL867" t="s">
        <v>1999</v>
      </c>
      <c r="AO867" t="s">
        <v>1561</v>
      </c>
    </row>
    <row r="868" spans="1:41" hidden="1" x14ac:dyDescent="0.25">
      <c r="A868" s="79">
        <v>43990</v>
      </c>
      <c r="B868" s="80">
        <v>0.36055555555555557</v>
      </c>
      <c r="C868" t="s">
        <v>1543</v>
      </c>
      <c r="D868" t="s">
        <v>5094</v>
      </c>
      <c r="E868" t="s">
        <v>1545</v>
      </c>
      <c r="F868" t="s">
        <v>1546</v>
      </c>
      <c r="G868" t="s">
        <v>1547</v>
      </c>
      <c r="H868">
        <v>87.42</v>
      </c>
      <c r="I868">
        <v>-2.84</v>
      </c>
      <c r="J868">
        <v>84.58</v>
      </c>
      <c r="K868" t="s">
        <v>1548</v>
      </c>
      <c r="L868" t="s">
        <v>1549</v>
      </c>
      <c r="M868" t="s">
        <v>5095</v>
      </c>
      <c r="N868" t="s">
        <v>5096</v>
      </c>
      <c r="O868" t="s">
        <v>1552</v>
      </c>
      <c r="P868" t="s">
        <v>5097</v>
      </c>
      <c r="Q868">
        <v>283710386951</v>
      </c>
      <c r="R868">
        <v>0</v>
      </c>
      <c r="S868">
        <v>0</v>
      </c>
      <c r="T868">
        <v>8.1300000000000008</v>
      </c>
      <c r="AA868" t="s">
        <v>5098</v>
      </c>
      <c r="AB868">
        <v>1</v>
      </c>
      <c r="AD868" s="81">
        <v>18082.13</v>
      </c>
      <c r="AE868" t="s">
        <v>5099</v>
      </c>
      <c r="AF868" t="s">
        <v>3428</v>
      </c>
      <c r="AG868" t="s">
        <v>5100</v>
      </c>
      <c r="AH868" t="s">
        <v>1582</v>
      </c>
      <c r="AI868" t="s">
        <v>5101</v>
      </c>
      <c r="AJ868" t="s">
        <v>1559</v>
      </c>
      <c r="AK868">
        <v>4806267282</v>
      </c>
      <c r="AL868" t="s">
        <v>5097</v>
      </c>
      <c r="AN868" t="s">
        <v>1560</v>
      </c>
      <c r="AO868" t="s">
        <v>1561</v>
      </c>
    </row>
    <row r="869" spans="1:41" hidden="1" x14ac:dyDescent="0.25">
      <c r="A869" s="79">
        <v>43990</v>
      </c>
      <c r="B869" s="80">
        <v>0.36055555555555557</v>
      </c>
      <c r="C869" t="s">
        <v>1543</v>
      </c>
      <c r="E869" t="s">
        <v>1571</v>
      </c>
      <c r="F869" t="s">
        <v>1546</v>
      </c>
      <c r="G869" t="s">
        <v>1547</v>
      </c>
      <c r="H869">
        <v>-8.1300000000000008</v>
      </c>
      <c r="I869">
        <v>0</v>
      </c>
      <c r="J869">
        <v>-8.1300000000000008</v>
      </c>
      <c r="K869" t="s">
        <v>1548</v>
      </c>
      <c r="M869" t="s">
        <v>5102</v>
      </c>
      <c r="P869" t="s">
        <v>5097</v>
      </c>
      <c r="Q869">
        <v>283710386951</v>
      </c>
      <c r="R869">
        <v>0</v>
      </c>
      <c r="S869">
        <v>0</v>
      </c>
      <c r="T869">
        <v>8.1300000000000008</v>
      </c>
      <c r="Y869" t="s">
        <v>5095</v>
      </c>
      <c r="AA869" t="s">
        <v>5098</v>
      </c>
      <c r="AB869">
        <v>1</v>
      </c>
      <c r="AD869" s="81">
        <v>18074</v>
      </c>
      <c r="AL869" t="s">
        <v>5097</v>
      </c>
      <c r="AO869" t="s">
        <v>1573</v>
      </c>
    </row>
    <row r="870" spans="1:41" hidden="1" x14ac:dyDescent="0.25">
      <c r="A870" s="79">
        <v>43990</v>
      </c>
      <c r="B870" s="80">
        <v>0.36055555555555557</v>
      </c>
      <c r="C870" t="s">
        <v>1543</v>
      </c>
      <c r="E870" t="s">
        <v>5103</v>
      </c>
      <c r="F870" t="s">
        <v>1546</v>
      </c>
      <c r="G870" t="s">
        <v>1547</v>
      </c>
      <c r="H870">
        <v>-76.45</v>
      </c>
      <c r="I870">
        <v>0</v>
      </c>
      <c r="J870">
        <v>-76.45</v>
      </c>
      <c r="K870" t="s">
        <v>1548</v>
      </c>
      <c r="M870" t="s">
        <v>5104</v>
      </c>
      <c r="P870" t="s">
        <v>5097</v>
      </c>
      <c r="Q870">
        <v>283710386951</v>
      </c>
      <c r="R870">
        <v>0</v>
      </c>
      <c r="S870">
        <v>0</v>
      </c>
      <c r="T870">
        <v>8.1300000000000008</v>
      </c>
      <c r="Y870" t="s">
        <v>5095</v>
      </c>
      <c r="AA870" t="s">
        <v>5098</v>
      </c>
      <c r="AB870">
        <v>1</v>
      </c>
      <c r="AD870" s="81">
        <v>17997.55</v>
      </c>
      <c r="AL870" t="s">
        <v>5097</v>
      </c>
      <c r="AO870" t="s">
        <v>1573</v>
      </c>
    </row>
    <row r="871" spans="1:41" hidden="1" x14ac:dyDescent="0.25">
      <c r="A871" s="79">
        <v>43990</v>
      </c>
      <c r="B871" s="80">
        <v>0.38377314814814811</v>
      </c>
      <c r="C871" t="s">
        <v>1543</v>
      </c>
      <c r="D871" t="s">
        <v>5105</v>
      </c>
      <c r="E871" t="s">
        <v>1545</v>
      </c>
      <c r="F871" t="s">
        <v>1546</v>
      </c>
      <c r="G871" t="s">
        <v>1547</v>
      </c>
      <c r="H871">
        <v>135.04</v>
      </c>
      <c r="I871">
        <v>-4.22</v>
      </c>
      <c r="J871">
        <v>130.82</v>
      </c>
      <c r="K871" t="s">
        <v>1548</v>
      </c>
      <c r="L871" t="s">
        <v>1549</v>
      </c>
      <c r="M871" t="s">
        <v>5106</v>
      </c>
      <c r="N871" t="s">
        <v>5107</v>
      </c>
      <c r="O871" t="s">
        <v>1552</v>
      </c>
      <c r="P871" t="s">
        <v>5108</v>
      </c>
      <c r="Q871">
        <v>283865829159</v>
      </c>
      <c r="R871">
        <v>0</v>
      </c>
      <c r="S871">
        <v>0</v>
      </c>
      <c r="T871">
        <v>0</v>
      </c>
      <c r="AA871" t="s">
        <v>5109</v>
      </c>
      <c r="AB871">
        <v>1</v>
      </c>
      <c r="AD871" s="81">
        <v>18128.37</v>
      </c>
      <c r="AE871" t="s">
        <v>5110</v>
      </c>
      <c r="AG871" t="s">
        <v>3627</v>
      </c>
      <c r="AH871" t="s">
        <v>1557</v>
      </c>
      <c r="AI871" t="s">
        <v>5111</v>
      </c>
      <c r="AJ871" t="s">
        <v>1559</v>
      </c>
      <c r="AK871">
        <v>5037746217</v>
      </c>
      <c r="AL871" t="s">
        <v>5108</v>
      </c>
      <c r="AN871" t="s">
        <v>1560</v>
      </c>
      <c r="AO871" t="s">
        <v>1561</v>
      </c>
    </row>
    <row r="872" spans="1:41" hidden="1" x14ac:dyDescent="0.25">
      <c r="A872" s="79">
        <v>43990</v>
      </c>
      <c r="B872" s="80">
        <v>0.40575231481481483</v>
      </c>
      <c r="C872" t="s">
        <v>1543</v>
      </c>
      <c r="D872" t="s">
        <v>1614</v>
      </c>
      <c r="E872" t="s">
        <v>1615</v>
      </c>
      <c r="F872" t="s">
        <v>1546</v>
      </c>
      <c r="G872" t="s">
        <v>1547</v>
      </c>
      <c r="H872">
        <v>-7.52</v>
      </c>
      <c r="I872">
        <v>0</v>
      </c>
      <c r="J872">
        <v>-7.52</v>
      </c>
      <c r="K872" t="s">
        <v>1549</v>
      </c>
      <c r="L872" t="s">
        <v>1616</v>
      </c>
      <c r="M872" t="s">
        <v>5112</v>
      </c>
      <c r="O872" t="s">
        <v>1618</v>
      </c>
      <c r="P872" t="s">
        <v>5113</v>
      </c>
      <c r="Q872"/>
      <c r="R872">
        <v>0</v>
      </c>
      <c r="T872">
        <v>0</v>
      </c>
      <c r="Y872" t="s">
        <v>1620</v>
      </c>
      <c r="Z872">
        <v>4501939185</v>
      </c>
      <c r="AB872">
        <v>1</v>
      </c>
      <c r="AD872" s="81">
        <v>18120.849999999999</v>
      </c>
      <c r="AK872">
        <v>5618661091</v>
      </c>
      <c r="AL872" t="s">
        <v>5113</v>
      </c>
      <c r="AO872" t="s">
        <v>1573</v>
      </c>
    </row>
    <row r="873" spans="1:41" hidden="1" x14ac:dyDescent="0.25">
      <c r="A873" s="79">
        <v>43990</v>
      </c>
      <c r="B873" s="80">
        <v>0.40715277777777775</v>
      </c>
      <c r="C873" t="s">
        <v>1543</v>
      </c>
      <c r="D873" t="s">
        <v>5114</v>
      </c>
      <c r="E873" t="s">
        <v>1545</v>
      </c>
      <c r="F873" t="s">
        <v>1546</v>
      </c>
      <c r="G873" t="s">
        <v>1547</v>
      </c>
      <c r="H873">
        <v>103.4</v>
      </c>
      <c r="I873">
        <v>-3.3</v>
      </c>
      <c r="J873">
        <v>100.1</v>
      </c>
      <c r="K873" t="s">
        <v>1548</v>
      </c>
      <c r="L873" t="s">
        <v>1549</v>
      </c>
      <c r="M873" t="s">
        <v>5115</v>
      </c>
      <c r="N873" t="s">
        <v>5116</v>
      </c>
      <c r="O873" t="s">
        <v>1552</v>
      </c>
      <c r="P873" t="s">
        <v>5117</v>
      </c>
      <c r="Q873">
        <v>264607630897</v>
      </c>
      <c r="R873">
        <v>0</v>
      </c>
      <c r="S873">
        <v>0</v>
      </c>
      <c r="T873">
        <v>5.39</v>
      </c>
      <c r="AA873" t="s">
        <v>5118</v>
      </c>
      <c r="AB873">
        <v>1</v>
      </c>
      <c r="AD873" s="81">
        <v>18220.95</v>
      </c>
      <c r="AE873" t="s">
        <v>5119</v>
      </c>
      <c r="AG873" t="s">
        <v>5120</v>
      </c>
      <c r="AH873" t="s">
        <v>1894</v>
      </c>
      <c r="AI873" t="s">
        <v>5121</v>
      </c>
      <c r="AJ873" t="s">
        <v>1559</v>
      </c>
      <c r="AK873">
        <v>6184650568</v>
      </c>
      <c r="AL873" t="s">
        <v>5117</v>
      </c>
      <c r="AN873" t="s">
        <v>1560</v>
      </c>
      <c r="AO873" t="s">
        <v>1561</v>
      </c>
    </row>
    <row r="874" spans="1:41" hidden="1" x14ac:dyDescent="0.25">
      <c r="A874" s="79">
        <v>43990</v>
      </c>
      <c r="B874" s="80">
        <v>0.40715277777777775</v>
      </c>
      <c r="C874" t="s">
        <v>1543</v>
      </c>
      <c r="E874" t="s">
        <v>1571</v>
      </c>
      <c r="F874" t="s">
        <v>1546</v>
      </c>
      <c r="G874" t="s">
        <v>1547</v>
      </c>
      <c r="H874">
        <v>-5.39</v>
      </c>
      <c r="I874">
        <v>0</v>
      </c>
      <c r="J874">
        <v>-5.39</v>
      </c>
      <c r="K874" t="s">
        <v>1548</v>
      </c>
      <c r="M874" t="s">
        <v>5122</v>
      </c>
      <c r="P874" t="s">
        <v>5117</v>
      </c>
      <c r="Q874">
        <v>264607630897</v>
      </c>
      <c r="R874">
        <v>0</v>
      </c>
      <c r="S874">
        <v>0</v>
      </c>
      <c r="T874">
        <v>5.39</v>
      </c>
      <c r="Y874" t="s">
        <v>5115</v>
      </c>
      <c r="AA874" t="s">
        <v>5118</v>
      </c>
      <c r="AB874">
        <v>1</v>
      </c>
      <c r="AD874" s="81">
        <v>18215.560000000001</v>
      </c>
      <c r="AL874" t="s">
        <v>5117</v>
      </c>
      <c r="AO874" t="s">
        <v>1573</v>
      </c>
    </row>
    <row r="875" spans="1:41" hidden="1" x14ac:dyDescent="0.25">
      <c r="A875" s="79">
        <v>43990</v>
      </c>
      <c r="B875" s="80">
        <v>0.42282407407407407</v>
      </c>
      <c r="C875" t="s">
        <v>1543</v>
      </c>
      <c r="D875" t="s">
        <v>1614</v>
      </c>
      <c r="E875" t="s">
        <v>1615</v>
      </c>
      <c r="F875" t="s">
        <v>1546</v>
      </c>
      <c r="G875" t="s">
        <v>1547</v>
      </c>
      <c r="H875">
        <v>-7.52</v>
      </c>
      <c r="I875">
        <v>0</v>
      </c>
      <c r="J875">
        <v>-7.52</v>
      </c>
      <c r="K875" t="s">
        <v>1549</v>
      </c>
      <c r="L875" t="s">
        <v>1616</v>
      </c>
      <c r="M875" t="s">
        <v>5123</v>
      </c>
      <c r="O875" t="s">
        <v>1618</v>
      </c>
      <c r="P875" t="s">
        <v>5124</v>
      </c>
      <c r="Q875"/>
      <c r="R875">
        <v>0</v>
      </c>
      <c r="T875">
        <v>0</v>
      </c>
      <c r="Y875" t="s">
        <v>1620</v>
      </c>
      <c r="Z875">
        <v>4501979265</v>
      </c>
      <c r="AB875">
        <v>1</v>
      </c>
      <c r="AD875" s="81">
        <v>18208.04</v>
      </c>
      <c r="AK875">
        <v>5618661091</v>
      </c>
      <c r="AL875" t="s">
        <v>5124</v>
      </c>
      <c r="AO875" t="s">
        <v>1573</v>
      </c>
    </row>
    <row r="876" spans="1:41" hidden="1" x14ac:dyDescent="0.25">
      <c r="A876" s="79">
        <v>43990</v>
      </c>
      <c r="B876" s="80">
        <v>0.42365740740740737</v>
      </c>
      <c r="C876" t="s">
        <v>1543</v>
      </c>
      <c r="D876" t="s">
        <v>1614</v>
      </c>
      <c r="E876" t="s">
        <v>1615</v>
      </c>
      <c r="F876" t="s">
        <v>1546</v>
      </c>
      <c r="G876" t="s">
        <v>1547</v>
      </c>
      <c r="H876">
        <v>-7.52</v>
      </c>
      <c r="I876">
        <v>0</v>
      </c>
      <c r="J876">
        <v>-7.52</v>
      </c>
      <c r="K876" t="s">
        <v>1549</v>
      </c>
      <c r="L876" t="s">
        <v>1616</v>
      </c>
      <c r="M876" t="s">
        <v>5125</v>
      </c>
      <c r="O876" t="s">
        <v>1618</v>
      </c>
      <c r="P876" t="s">
        <v>5126</v>
      </c>
      <c r="Q876"/>
      <c r="R876">
        <v>0</v>
      </c>
      <c r="T876">
        <v>0</v>
      </c>
      <c r="Y876" t="s">
        <v>1620</v>
      </c>
      <c r="Z876">
        <v>4501979475</v>
      </c>
      <c r="AB876">
        <v>1</v>
      </c>
      <c r="AD876" s="81">
        <v>18200.52</v>
      </c>
      <c r="AK876">
        <v>5618661091</v>
      </c>
      <c r="AL876" t="s">
        <v>5126</v>
      </c>
      <c r="AO876" t="s">
        <v>1573</v>
      </c>
    </row>
    <row r="877" spans="1:41" hidden="1" x14ac:dyDescent="0.25">
      <c r="A877" s="79">
        <v>43990</v>
      </c>
      <c r="B877" s="80">
        <v>0.42457175925925927</v>
      </c>
      <c r="C877" t="s">
        <v>1543</v>
      </c>
      <c r="D877" t="s">
        <v>1614</v>
      </c>
      <c r="E877" t="s">
        <v>1615</v>
      </c>
      <c r="F877" t="s">
        <v>1546</v>
      </c>
      <c r="G877" t="s">
        <v>1547</v>
      </c>
      <c r="H877">
        <v>-7.52</v>
      </c>
      <c r="I877">
        <v>0</v>
      </c>
      <c r="J877">
        <v>-7.52</v>
      </c>
      <c r="K877" t="s">
        <v>1549</v>
      </c>
      <c r="L877" t="s">
        <v>1616</v>
      </c>
      <c r="M877" t="s">
        <v>5127</v>
      </c>
      <c r="O877" t="s">
        <v>1618</v>
      </c>
      <c r="P877" t="s">
        <v>5128</v>
      </c>
      <c r="Q877"/>
      <c r="R877">
        <v>0</v>
      </c>
      <c r="T877">
        <v>0</v>
      </c>
      <c r="Y877" t="s">
        <v>1620</v>
      </c>
      <c r="Z877">
        <v>4501976055</v>
      </c>
      <c r="AB877">
        <v>1</v>
      </c>
      <c r="AD877" s="81">
        <v>18193</v>
      </c>
      <c r="AK877">
        <v>5618661091</v>
      </c>
      <c r="AL877" t="s">
        <v>5128</v>
      </c>
      <c r="AO877" t="s">
        <v>1573</v>
      </c>
    </row>
    <row r="878" spans="1:41" hidden="1" x14ac:dyDescent="0.25">
      <c r="A878" s="79">
        <v>43990</v>
      </c>
      <c r="B878" s="80">
        <v>0.4253703703703704</v>
      </c>
      <c r="C878" t="s">
        <v>1543</v>
      </c>
      <c r="D878" t="s">
        <v>1614</v>
      </c>
      <c r="E878" t="s">
        <v>1615</v>
      </c>
      <c r="F878" t="s">
        <v>1546</v>
      </c>
      <c r="G878" t="s">
        <v>1547</v>
      </c>
      <c r="H878">
        <v>-3.23</v>
      </c>
      <c r="I878">
        <v>0</v>
      </c>
      <c r="J878">
        <v>-3.23</v>
      </c>
      <c r="K878" t="s">
        <v>1549</v>
      </c>
      <c r="L878" t="s">
        <v>1616</v>
      </c>
      <c r="M878" t="s">
        <v>5129</v>
      </c>
      <c r="O878" t="s">
        <v>1618</v>
      </c>
      <c r="P878" t="s">
        <v>5130</v>
      </c>
      <c r="Q878"/>
      <c r="R878">
        <v>0</v>
      </c>
      <c r="T878">
        <v>0</v>
      </c>
      <c r="Y878" t="s">
        <v>1620</v>
      </c>
      <c r="Z878">
        <v>4501979955</v>
      </c>
      <c r="AB878">
        <v>1</v>
      </c>
      <c r="AD878" s="81">
        <v>18189.77</v>
      </c>
      <c r="AK878">
        <v>5618661091</v>
      </c>
      <c r="AL878" t="s">
        <v>5130</v>
      </c>
      <c r="AO878" t="s">
        <v>1573</v>
      </c>
    </row>
    <row r="879" spans="1:41" hidden="1" x14ac:dyDescent="0.25">
      <c r="A879" s="79">
        <v>43990</v>
      </c>
      <c r="B879" s="80">
        <v>0.4263657407407408</v>
      </c>
      <c r="C879" t="s">
        <v>1543</v>
      </c>
      <c r="D879" t="s">
        <v>1614</v>
      </c>
      <c r="E879" t="s">
        <v>1615</v>
      </c>
      <c r="F879" t="s">
        <v>1546</v>
      </c>
      <c r="G879" t="s">
        <v>1547</v>
      </c>
      <c r="H879">
        <v>-7.52</v>
      </c>
      <c r="I879">
        <v>0</v>
      </c>
      <c r="J879">
        <v>-7.52</v>
      </c>
      <c r="K879" t="s">
        <v>1549</v>
      </c>
      <c r="L879" t="s">
        <v>1616</v>
      </c>
      <c r="M879" t="s">
        <v>5131</v>
      </c>
      <c r="O879" t="s">
        <v>1618</v>
      </c>
      <c r="P879" t="s">
        <v>5132</v>
      </c>
      <c r="Q879"/>
      <c r="R879">
        <v>0</v>
      </c>
      <c r="T879">
        <v>0</v>
      </c>
      <c r="Y879" t="s">
        <v>1620</v>
      </c>
      <c r="Z879">
        <v>4501982415</v>
      </c>
      <c r="AB879">
        <v>1</v>
      </c>
      <c r="AD879" s="81">
        <v>18182.25</v>
      </c>
      <c r="AK879">
        <v>5618661091</v>
      </c>
      <c r="AL879" t="s">
        <v>5132</v>
      </c>
      <c r="AO879" t="s">
        <v>1573</v>
      </c>
    </row>
    <row r="880" spans="1:41" hidden="1" x14ac:dyDescent="0.25">
      <c r="A880" s="79">
        <v>43990</v>
      </c>
      <c r="B880" s="80">
        <v>0.42769675925925926</v>
      </c>
      <c r="C880" t="s">
        <v>1543</v>
      </c>
      <c r="D880" t="s">
        <v>1614</v>
      </c>
      <c r="E880" t="s">
        <v>1615</v>
      </c>
      <c r="F880" t="s">
        <v>1546</v>
      </c>
      <c r="G880" t="s">
        <v>1547</v>
      </c>
      <c r="H880">
        <v>-7.52</v>
      </c>
      <c r="I880">
        <v>0</v>
      </c>
      <c r="J880">
        <v>-7.52</v>
      </c>
      <c r="K880" t="s">
        <v>1549</v>
      </c>
      <c r="L880" t="s">
        <v>1616</v>
      </c>
      <c r="M880" t="s">
        <v>5133</v>
      </c>
      <c r="O880" t="s">
        <v>1618</v>
      </c>
      <c r="P880" t="s">
        <v>5134</v>
      </c>
      <c r="Q880"/>
      <c r="R880">
        <v>0</v>
      </c>
      <c r="T880">
        <v>0</v>
      </c>
      <c r="Y880" t="s">
        <v>1620</v>
      </c>
      <c r="Z880">
        <v>4501988625</v>
      </c>
      <c r="AB880">
        <v>1</v>
      </c>
      <c r="AD880" s="81">
        <v>18174.73</v>
      </c>
      <c r="AK880">
        <v>5618661091</v>
      </c>
      <c r="AL880" t="s">
        <v>5134</v>
      </c>
      <c r="AO880" t="s">
        <v>1573</v>
      </c>
    </row>
    <row r="881" spans="1:41" hidden="1" x14ac:dyDescent="0.25">
      <c r="A881" s="79">
        <v>43990</v>
      </c>
      <c r="B881" s="80">
        <v>0.42813657407407407</v>
      </c>
      <c r="C881" t="s">
        <v>1543</v>
      </c>
      <c r="D881" t="s">
        <v>5135</v>
      </c>
      <c r="E881" t="s">
        <v>1545</v>
      </c>
      <c r="F881" t="s">
        <v>1546</v>
      </c>
      <c r="G881" t="s">
        <v>1547</v>
      </c>
      <c r="H881">
        <v>320.35000000000002</v>
      </c>
      <c r="I881">
        <v>-14.4</v>
      </c>
      <c r="J881">
        <v>305.95</v>
      </c>
      <c r="K881" t="s">
        <v>1548</v>
      </c>
      <c r="L881" t="s">
        <v>1549</v>
      </c>
      <c r="M881" t="s">
        <v>5136</v>
      </c>
      <c r="N881" t="s">
        <v>5137</v>
      </c>
      <c r="O881" t="s">
        <v>1552</v>
      </c>
      <c r="P881" t="s">
        <v>5138</v>
      </c>
      <c r="Q881">
        <v>283893379977</v>
      </c>
      <c r="R881">
        <v>80.3</v>
      </c>
      <c r="S881">
        <v>0</v>
      </c>
      <c r="T881">
        <v>0</v>
      </c>
      <c r="AA881" t="s">
        <v>5139</v>
      </c>
      <c r="AB881">
        <v>1</v>
      </c>
      <c r="AC881">
        <v>3086603644646390</v>
      </c>
      <c r="AD881" s="81">
        <v>18480.68</v>
      </c>
      <c r="AE881">
        <v>3174</v>
      </c>
      <c r="AF881" t="s">
        <v>5140</v>
      </c>
      <c r="AG881" t="s">
        <v>5141</v>
      </c>
      <c r="AH881" t="s">
        <v>5142</v>
      </c>
      <c r="AI881" t="s">
        <v>5143</v>
      </c>
      <c r="AJ881" t="s">
        <v>1921</v>
      </c>
      <c r="AL881" t="s">
        <v>5138</v>
      </c>
      <c r="AN881" t="s">
        <v>1582</v>
      </c>
      <c r="AO881" t="s">
        <v>1561</v>
      </c>
    </row>
    <row r="882" spans="1:41" hidden="1" x14ac:dyDescent="0.25">
      <c r="A882" s="79">
        <v>43990</v>
      </c>
      <c r="B882" s="80">
        <v>0.42908564814814815</v>
      </c>
      <c r="C882" t="s">
        <v>1543</v>
      </c>
      <c r="D882" t="s">
        <v>1614</v>
      </c>
      <c r="E882" t="s">
        <v>1615</v>
      </c>
      <c r="F882" t="s">
        <v>1546</v>
      </c>
      <c r="G882" t="s">
        <v>1547</v>
      </c>
      <c r="H882">
        <v>-7.52</v>
      </c>
      <c r="I882">
        <v>0</v>
      </c>
      <c r="J882">
        <v>-7.52</v>
      </c>
      <c r="K882" t="s">
        <v>1549</v>
      </c>
      <c r="L882" t="s">
        <v>1616</v>
      </c>
      <c r="M882" t="s">
        <v>5144</v>
      </c>
      <c r="O882" t="s">
        <v>1618</v>
      </c>
      <c r="P882" t="s">
        <v>5145</v>
      </c>
      <c r="Q882"/>
      <c r="R882">
        <v>0</v>
      </c>
      <c r="T882">
        <v>0</v>
      </c>
      <c r="Y882" t="s">
        <v>1620</v>
      </c>
      <c r="Z882">
        <v>4501988025</v>
      </c>
      <c r="AB882">
        <v>1</v>
      </c>
      <c r="AD882" s="81">
        <v>18473.16</v>
      </c>
      <c r="AK882">
        <v>5618661091</v>
      </c>
      <c r="AL882" t="s">
        <v>5145</v>
      </c>
      <c r="AO882" t="s">
        <v>1573</v>
      </c>
    </row>
    <row r="883" spans="1:41" hidden="1" x14ac:dyDescent="0.25">
      <c r="A883" s="79">
        <v>43990</v>
      </c>
      <c r="B883" s="80">
        <v>0.43005787037037035</v>
      </c>
      <c r="C883" t="s">
        <v>1543</v>
      </c>
      <c r="D883" t="s">
        <v>1614</v>
      </c>
      <c r="E883" t="s">
        <v>1615</v>
      </c>
      <c r="F883" t="s">
        <v>1546</v>
      </c>
      <c r="G883" t="s">
        <v>1547</v>
      </c>
      <c r="H883">
        <v>-7.52</v>
      </c>
      <c r="I883">
        <v>0</v>
      </c>
      <c r="J883">
        <v>-7.52</v>
      </c>
      <c r="K883" t="s">
        <v>1549</v>
      </c>
      <c r="L883" t="s">
        <v>1616</v>
      </c>
      <c r="M883" t="s">
        <v>5146</v>
      </c>
      <c r="O883" t="s">
        <v>1618</v>
      </c>
      <c r="P883" t="s">
        <v>5147</v>
      </c>
      <c r="Q883"/>
      <c r="R883">
        <v>0</v>
      </c>
      <c r="T883">
        <v>0</v>
      </c>
      <c r="Y883" t="s">
        <v>1620</v>
      </c>
      <c r="Z883">
        <v>4501998165</v>
      </c>
      <c r="AB883">
        <v>1</v>
      </c>
      <c r="AD883" s="81">
        <v>18465.64</v>
      </c>
      <c r="AK883">
        <v>5618661091</v>
      </c>
      <c r="AL883" t="s">
        <v>5147</v>
      </c>
      <c r="AO883" t="s">
        <v>1573</v>
      </c>
    </row>
    <row r="884" spans="1:41" hidden="1" x14ac:dyDescent="0.25">
      <c r="A884" s="79">
        <v>43990</v>
      </c>
      <c r="B884" s="80">
        <v>0.43096064814814811</v>
      </c>
      <c r="C884" t="s">
        <v>1543</v>
      </c>
      <c r="D884" t="s">
        <v>1614</v>
      </c>
      <c r="E884" t="s">
        <v>1615</v>
      </c>
      <c r="F884" t="s">
        <v>1546</v>
      </c>
      <c r="G884" t="s">
        <v>1547</v>
      </c>
      <c r="H884">
        <v>-7.52</v>
      </c>
      <c r="I884">
        <v>0</v>
      </c>
      <c r="J884">
        <v>-7.52</v>
      </c>
      <c r="K884" t="s">
        <v>1549</v>
      </c>
      <c r="L884" t="s">
        <v>1616</v>
      </c>
      <c r="M884" t="s">
        <v>5148</v>
      </c>
      <c r="O884" t="s">
        <v>1618</v>
      </c>
      <c r="P884" t="s">
        <v>5149</v>
      </c>
      <c r="Q884"/>
      <c r="R884">
        <v>0</v>
      </c>
      <c r="T884">
        <v>0</v>
      </c>
      <c r="Y884" t="s">
        <v>1620</v>
      </c>
      <c r="Z884">
        <v>4501997415</v>
      </c>
      <c r="AB884">
        <v>1</v>
      </c>
      <c r="AD884" s="81">
        <v>18458.12</v>
      </c>
      <c r="AK884">
        <v>5618661091</v>
      </c>
      <c r="AL884" t="s">
        <v>5149</v>
      </c>
      <c r="AO884" t="s">
        <v>1573</v>
      </c>
    </row>
    <row r="885" spans="1:41" hidden="1" x14ac:dyDescent="0.25">
      <c r="A885" s="79">
        <v>43990</v>
      </c>
      <c r="B885" s="80">
        <v>0.43216435185185187</v>
      </c>
      <c r="C885" t="s">
        <v>1543</v>
      </c>
      <c r="D885" t="s">
        <v>1614</v>
      </c>
      <c r="E885" t="s">
        <v>1615</v>
      </c>
      <c r="F885" t="s">
        <v>1546</v>
      </c>
      <c r="G885" t="s">
        <v>1547</v>
      </c>
      <c r="H885">
        <v>-4.08</v>
      </c>
      <c r="I885">
        <v>0</v>
      </c>
      <c r="J885">
        <v>-4.08</v>
      </c>
      <c r="K885" t="s">
        <v>1549</v>
      </c>
      <c r="L885" t="s">
        <v>1616</v>
      </c>
      <c r="M885" t="s">
        <v>5150</v>
      </c>
      <c r="O885" t="s">
        <v>1618</v>
      </c>
      <c r="P885" t="s">
        <v>5151</v>
      </c>
      <c r="Q885"/>
      <c r="R885">
        <v>0</v>
      </c>
      <c r="T885">
        <v>0</v>
      </c>
      <c r="Y885" t="s">
        <v>1620</v>
      </c>
      <c r="Z885">
        <v>4501998705</v>
      </c>
      <c r="AB885">
        <v>1</v>
      </c>
      <c r="AD885" s="81">
        <v>18454.04</v>
      </c>
      <c r="AK885">
        <v>5618661091</v>
      </c>
      <c r="AL885" t="s">
        <v>5151</v>
      </c>
      <c r="AO885" t="s">
        <v>1573</v>
      </c>
    </row>
    <row r="886" spans="1:41" hidden="1" x14ac:dyDescent="0.25">
      <c r="A886" s="79">
        <v>43990</v>
      </c>
      <c r="B886" s="80">
        <v>0.43303240740740739</v>
      </c>
      <c r="C886" t="s">
        <v>1543</v>
      </c>
      <c r="D886" t="s">
        <v>1614</v>
      </c>
      <c r="E886" t="s">
        <v>1615</v>
      </c>
      <c r="F886" t="s">
        <v>1546</v>
      </c>
      <c r="G886" t="s">
        <v>1547</v>
      </c>
      <c r="H886">
        <v>-7.52</v>
      </c>
      <c r="I886">
        <v>0</v>
      </c>
      <c r="J886">
        <v>-7.52</v>
      </c>
      <c r="K886" t="s">
        <v>1549</v>
      </c>
      <c r="L886" t="s">
        <v>1616</v>
      </c>
      <c r="M886" t="s">
        <v>5152</v>
      </c>
      <c r="O886" t="s">
        <v>1618</v>
      </c>
      <c r="P886" t="s">
        <v>5153</v>
      </c>
      <c r="Q886"/>
      <c r="R886">
        <v>0</v>
      </c>
      <c r="T886">
        <v>0</v>
      </c>
      <c r="Y886" t="s">
        <v>1620</v>
      </c>
      <c r="Z886">
        <v>4502003235</v>
      </c>
      <c r="AB886">
        <v>1</v>
      </c>
      <c r="AD886" s="81">
        <v>18446.52</v>
      </c>
      <c r="AK886">
        <v>5618661091</v>
      </c>
      <c r="AL886" t="s">
        <v>5153</v>
      </c>
      <c r="AO886" t="s">
        <v>1573</v>
      </c>
    </row>
    <row r="887" spans="1:41" hidden="1" x14ac:dyDescent="0.25">
      <c r="A887" s="79">
        <v>43990</v>
      </c>
      <c r="B887" s="80">
        <v>0.4337847222222222</v>
      </c>
      <c r="C887" t="s">
        <v>1543</v>
      </c>
      <c r="D887" t="s">
        <v>1614</v>
      </c>
      <c r="E887" t="s">
        <v>1615</v>
      </c>
      <c r="F887" t="s">
        <v>1546</v>
      </c>
      <c r="G887" t="s">
        <v>1547</v>
      </c>
      <c r="H887">
        <v>-4.18</v>
      </c>
      <c r="I887">
        <v>0</v>
      </c>
      <c r="J887">
        <v>-4.18</v>
      </c>
      <c r="K887" t="s">
        <v>1549</v>
      </c>
      <c r="L887" t="s">
        <v>1616</v>
      </c>
      <c r="M887" t="s">
        <v>5154</v>
      </c>
      <c r="O887" t="s">
        <v>1618</v>
      </c>
      <c r="P887" t="s">
        <v>5155</v>
      </c>
      <c r="Q887"/>
      <c r="R887">
        <v>0</v>
      </c>
      <c r="T887">
        <v>0</v>
      </c>
      <c r="Y887" t="s">
        <v>1620</v>
      </c>
      <c r="Z887">
        <v>4502003445</v>
      </c>
      <c r="AB887">
        <v>1</v>
      </c>
      <c r="AD887" s="81">
        <v>18442.34</v>
      </c>
      <c r="AK887">
        <v>5618661091</v>
      </c>
      <c r="AL887" t="s">
        <v>5155</v>
      </c>
      <c r="AO887" t="s">
        <v>1573</v>
      </c>
    </row>
    <row r="888" spans="1:41" hidden="1" x14ac:dyDescent="0.25">
      <c r="A888" s="79">
        <v>43990</v>
      </c>
      <c r="B888" s="80">
        <v>0.43450231481481483</v>
      </c>
      <c r="C888" t="s">
        <v>1543</v>
      </c>
      <c r="D888" t="s">
        <v>1614</v>
      </c>
      <c r="E888" t="s">
        <v>1615</v>
      </c>
      <c r="F888" t="s">
        <v>1546</v>
      </c>
      <c r="G888" t="s">
        <v>1547</v>
      </c>
      <c r="H888">
        <v>-7.52</v>
      </c>
      <c r="I888">
        <v>0</v>
      </c>
      <c r="J888">
        <v>-7.52</v>
      </c>
      <c r="K888" t="s">
        <v>1549</v>
      </c>
      <c r="L888" t="s">
        <v>1616</v>
      </c>
      <c r="M888" t="s">
        <v>5156</v>
      </c>
      <c r="O888" t="s">
        <v>1618</v>
      </c>
      <c r="P888" t="s">
        <v>5157</v>
      </c>
      <c r="Q888"/>
      <c r="R888">
        <v>0</v>
      </c>
      <c r="T888">
        <v>0</v>
      </c>
      <c r="Y888" t="s">
        <v>1620</v>
      </c>
      <c r="Z888">
        <v>4502003595</v>
      </c>
      <c r="AB888">
        <v>1</v>
      </c>
      <c r="AD888" s="81">
        <v>18434.82</v>
      </c>
      <c r="AK888">
        <v>5618661091</v>
      </c>
      <c r="AL888" t="s">
        <v>5157</v>
      </c>
      <c r="AO888" t="s">
        <v>1573</v>
      </c>
    </row>
    <row r="889" spans="1:41" hidden="1" x14ac:dyDescent="0.25">
      <c r="A889" s="79">
        <v>43990</v>
      </c>
      <c r="B889" s="80">
        <v>0.43531249999999999</v>
      </c>
      <c r="C889" t="s">
        <v>1543</v>
      </c>
      <c r="D889" t="s">
        <v>1614</v>
      </c>
      <c r="E889" t="s">
        <v>1615</v>
      </c>
      <c r="F889" t="s">
        <v>1546</v>
      </c>
      <c r="G889" t="s">
        <v>1547</v>
      </c>
      <c r="H889">
        <v>-4.32</v>
      </c>
      <c r="I889">
        <v>0</v>
      </c>
      <c r="J889">
        <v>-4.32</v>
      </c>
      <c r="K889" t="s">
        <v>1549</v>
      </c>
      <c r="L889" t="s">
        <v>1616</v>
      </c>
      <c r="M889" t="s">
        <v>5158</v>
      </c>
      <c r="O889" t="s">
        <v>1618</v>
      </c>
      <c r="P889" t="s">
        <v>5159</v>
      </c>
      <c r="Q889"/>
      <c r="R889">
        <v>0</v>
      </c>
      <c r="T889">
        <v>0</v>
      </c>
      <c r="Y889" t="s">
        <v>1620</v>
      </c>
      <c r="Z889">
        <v>4502005615</v>
      </c>
      <c r="AB889">
        <v>1</v>
      </c>
      <c r="AD889" s="81">
        <v>18430.5</v>
      </c>
      <c r="AK889">
        <v>5618661091</v>
      </c>
      <c r="AL889" t="s">
        <v>5159</v>
      </c>
      <c r="AO889" t="s">
        <v>1573</v>
      </c>
    </row>
    <row r="890" spans="1:41" hidden="1" x14ac:dyDescent="0.25">
      <c r="A890" s="79">
        <v>43990</v>
      </c>
      <c r="B890" s="80">
        <v>0.43609953703703702</v>
      </c>
      <c r="C890" t="s">
        <v>1543</v>
      </c>
      <c r="D890" t="s">
        <v>1614</v>
      </c>
      <c r="E890" t="s">
        <v>1615</v>
      </c>
      <c r="F890" t="s">
        <v>1546</v>
      </c>
      <c r="G890" t="s">
        <v>1547</v>
      </c>
      <c r="H890">
        <v>-4</v>
      </c>
      <c r="I890">
        <v>0</v>
      </c>
      <c r="J890">
        <v>-4</v>
      </c>
      <c r="K890" t="s">
        <v>1549</v>
      </c>
      <c r="L890" t="s">
        <v>1616</v>
      </c>
      <c r="M890" t="s">
        <v>5160</v>
      </c>
      <c r="O890" t="s">
        <v>1618</v>
      </c>
      <c r="P890" t="s">
        <v>5161</v>
      </c>
      <c r="Q890"/>
      <c r="R890">
        <v>0</v>
      </c>
      <c r="T890">
        <v>0</v>
      </c>
      <c r="Y890" t="s">
        <v>1620</v>
      </c>
      <c r="Z890">
        <v>4502005885</v>
      </c>
      <c r="AB890">
        <v>1</v>
      </c>
      <c r="AD890" s="81">
        <v>18426.5</v>
      </c>
      <c r="AK890">
        <v>5618661091</v>
      </c>
      <c r="AL890" t="s">
        <v>5161</v>
      </c>
      <c r="AO890" t="s">
        <v>1573</v>
      </c>
    </row>
    <row r="891" spans="1:41" hidden="1" x14ac:dyDescent="0.25">
      <c r="A891" s="79">
        <v>43990</v>
      </c>
      <c r="B891" s="80">
        <v>0.43767361111111108</v>
      </c>
      <c r="C891" t="s">
        <v>1543</v>
      </c>
      <c r="D891" t="s">
        <v>1614</v>
      </c>
      <c r="E891" t="s">
        <v>1615</v>
      </c>
      <c r="F891" t="s">
        <v>1546</v>
      </c>
      <c r="G891" t="s">
        <v>1547</v>
      </c>
      <c r="H891">
        <v>-3.93</v>
      </c>
      <c r="I891">
        <v>0</v>
      </c>
      <c r="J891">
        <v>-3.93</v>
      </c>
      <c r="K891" t="s">
        <v>1549</v>
      </c>
      <c r="L891" t="s">
        <v>1616</v>
      </c>
      <c r="M891" t="s">
        <v>5162</v>
      </c>
      <c r="O891" t="s">
        <v>1618</v>
      </c>
      <c r="P891" t="s">
        <v>5163</v>
      </c>
      <c r="Q891"/>
      <c r="R891">
        <v>0</v>
      </c>
      <c r="T891">
        <v>0</v>
      </c>
      <c r="Y891" t="s">
        <v>1620</v>
      </c>
      <c r="Z891">
        <v>4502017275</v>
      </c>
      <c r="AB891">
        <v>1</v>
      </c>
      <c r="AD891" s="81">
        <v>18422.57</v>
      </c>
      <c r="AK891">
        <v>5618661091</v>
      </c>
      <c r="AL891" t="s">
        <v>5163</v>
      </c>
      <c r="AO891" t="s">
        <v>1573</v>
      </c>
    </row>
    <row r="892" spans="1:41" hidden="1" x14ac:dyDescent="0.25">
      <c r="A892" s="79">
        <v>43990</v>
      </c>
      <c r="B892" s="80">
        <v>0.43885416666666671</v>
      </c>
      <c r="C892" t="s">
        <v>1543</v>
      </c>
      <c r="D892" t="s">
        <v>1614</v>
      </c>
      <c r="E892" t="s">
        <v>1615</v>
      </c>
      <c r="F892" t="s">
        <v>1546</v>
      </c>
      <c r="G892" t="s">
        <v>1547</v>
      </c>
      <c r="H892">
        <v>-3.39</v>
      </c>
      <c r="I892">
        <v>0</v>
      </c>
      <c r="J892">
        <v>-3.39</v>
      </c>
      <c r="K892" t="s">
        <v>1549</v>
      </c>
      <c r="L892" t="s">
        <v>1616</v>
      </c>
      <c r="M892" t="s">
        <v>5164</v>
      </c>
      <c r="O892" t="s">
        <v>1618</v>
      </c>
      <c r="P892" t="s">
        <v>5165</v>
      </c>
      <c r="Q892"/>
      <c r="R892">
        <v>0</v>
      </c>
      <c r="T892">
        <v>0</v>
      </c>
      <c r="Y892" t="s">
        <v>1620</v>
      </c>
      <c r="Z892">
        <v>4502013685</v>
      </c>
      <c r="AB892">
        <v>1</v>
      </c>
      <c r="AD892" s="81">
        <v>18419.18</v>
      </c>
      <c r="AK892">
        <v>5618661091</v>
      </c>
      <c r="AL892" t="s">
        <v>5165</v>
      </c>
      <c r="AO892" t="s">
        <v>1573</v>
      </c>
    </row>
    <row r="893" spans="1:41" hidden="1" x14ac:dyDescent="0.25">
      <c r="A893" s="79">
        <v>43990</v>
      </c>
      <c r="B893" s="80">
        <v>0.43936342592592598</v>
      </c>
      <c r="C893" t="s">
        <v>1543</v>
      </c>
      <c r="D893" t="s">
        <v>5166</v>
      </c>
      <c r="E893" t="s">
        <v>5167</v>
      </c>
      <c r="F893" t="s">
        <v>1546</v>
      </c>
      <c r="G893" t="s">
        <v>1547</v>
      </c>
      <c r="H893" s="81">
        <v>-9000</v>
      </c>
      <c r="I893">
        <v>0</v>
      </c>
      <c r="J893" s="81">
        <v>-9000</v>
      </c>
      <c r="K893" t="s">
        <v>1549</v>
      </c>
      <c r="L893" t="s">
        <v>5168</v>
      </c>
      <c r="M893" t="s">
        <v>5169</v>
      </c>
      <c r="O893" t="s">
        <v>1618</v>
      </c>
      <c r="P893" t="s">
        <v>58</v>
      </c>
      <c r="Q893"/>
      <c r="R893">
        <v>0</v>
      </c>
      <c r="T893">
        <v>0</v>
      </c>
      <c r="Z893">
        <v>4502020405</v>
      </c>
      <c r="AB893">
        <v>1</v>
      </c>
      <c r="AD893" s="81">
        <v>9419.18</v>
      </c>
      <c r="AK893" t="s">
        <v>5170</v>
      </c>
      <c r="AL893" t="s">
        <v>58</v>
      </c>
      <c r="AO893" t="s">
        <v>1573</v>
      </c>
    </row>
    <row r="894" spans="1:41" hidden="1" x14ac:dyDescent="0.25">
      <c r="A894" s="79">
        <v>43990</v>
      </c>
      <c r="B894" s="80">
        <v>0.43956018518518519</v>
      </c>
      <c r="C894" t="s">
        <v>1543</v>
      </c>
      <c r="D894" t="s">
        <v>1614</v>
      </c>
      <c r="E894" t="s">
        <v>1615</v>
      </c>
      <c r="F894" t="s">
        <v>1546</v>
      </c>
      <c r="G894" t="s">
        <v>1547</v>
      </c>
      <c r="H894">
        <v>-10.85</v>
      </c>
      <c r="I894">
        <v>0</v>
      </c>
      <c r="J894">
        <v>-10.85</v>
      </c>
      <c r="K894" t="s">
        <v>1549</v>
      </c>
      <c r="L894" t="s">
        <v>1616</v>
      </c>
      <c r="M894" s="82" t="s">
        <v>5171</v>
      </c>
      <c r="O894" t="s">
        <v>1618</v>
      </c>
      <c r="P894" t="s">
        <v>5172</v>
      </c>
      <c r="Q894"/>
      <c r="R894">
        <v>0</v>
      </c>
      <c r="T894">
        <v>0</v>
      </c>
      <c r="Y894" t="s">
        <v>1620</v>
      </c>
      <c r="Z894">
        <v>4502018655</v>
      </c>
      <c r="AB894">
        <v>1</v>
      </c>
      <c r="AD894" s="81">
        <v>9408.33</v>
      </c>
      <c r="AK894">
        <v>5618661091</v>
      </c>
      <c r="AL894" t="s">
        <v>5172</v>
      </c>
      <c r="AO894" t="s">
        <v>1573</v>
      </c>
    </row>
    <row r="895" spans="1:41" hidden="1" x14ac:dyDescent="0.25">
      <c r="A895" s="79">
        <v>43990</v>
      </c>
      <c r="B895" s="80">
        <v>0.44331018518518522</v>
      </c>
      <c r="C895" t="s">
        <v>1543</v>
      </c>
      <c r="D895" t="s">
        <v>5173</v>
      </c>
      <c r="E895" t="s">
        <v>1545</v>
      </c>
      <c r="F895" t="s">
        <v>1546</v>
      </c>
      <c r="G895" t="s">
        <v>1547</v>
      </c>
      <c r="H895">
        <v>504.1</v>
      </c>
      <c r="I895">
        <v>-14.92</v>
      </c>
      <c r="J895">
        <v>489.18</v>
      </c>
      <c r="K895" t="s">
        <v>1548</v>
      </c>
      <c r="L895" t="s">
        <v>1549</v>
      </c>
      <c r="M895" t="s">
        <v>5174</v>
      </c>
      <c r="N895" t="s">
        <v>5175</v>
      </c>
      <c r="O895" t="s">
        <v>1552</v>
      </c>
      <c r="P895" t="s">
        <v>5176</v>
      </c>
      <c r="Q895">
        <v>264633281082</v>
      </c>
      <c r="R895">
        <v>0</v>
      </c>
      <c r="S895">
        <v>0</v>
      </c>
      <c r="T895">
        <v>34.08</v>
      </c>
      <c r="AA895" t="s">
        <v>5177</v>
      </c>
      <c r="AB895">
        <v>1</v>
      </c>
      <c r="AD895" s="81">
        <v>9897.51</v>
      </c>
      <c r="AE895" t="s">
        <v>5178</v>
      </c>
      <c r="AG895" t="s">
        <v>5179</v>
      </c>
      <c r="AH895" t="s">
        <v>2550</v>
      </c>
      <c r="AI895" t="s">
        <v>5180</v>
      </c>
      <c r="AJ895" t="s">
        <v>1559</v>
      </c>
      <c r="AK895">
        <v>7406270744</v>
      </c>
      <c r="AL895" t="s">
        <v>5176</v>
      </c>
      <c r="AN895" t="s">
        <v>1560</v>
      </c>
      <c r="AO895" t="s">
        <v>1561</v>
      </c>
    </row>
    <row r="896" spans="1:41" hidden="1" x14ac:dyDescent="0.25">
      <c r="A896" s="79">
        <v>43990</v>
      </c>
      <c r="B896" s="80">
        <v>0.44331018518518522</v>
      </c>
      <c r="C896" t="s">
        <v>1543</v>
      </c>
      <c r="E896" t="s">
        <v>1571</v>
      </c>
      <c r="F896" t="s">
        <v>1546</v>
      </c>
      <c r="G896" t="s">
        <v>1547</v>
      </c>
      <c r="H896">
        <v>-34.08</v>
      </c>
      <c r="I896">
        <v>0</v>
      </c>
      <c r="J896">
        <v>-34.08</v>
      </c>
      <c r="K896" t="s">
        <v>1548</v>
      </c>
      <c r="M896" t="s">
        <v>5181</v>
      </c>
      <c r="P896" t="s">
        <v>5176</v>
      </c>
      <c r="Q896">
        <v>264633281082</v>
      </c>
      <c r="R896">
        <v>0</v>
      </c>
      <c r="S896">
        <v>0</v>
      </c>
      <c r="T896">
        <v>34.08</v>
      </c>
      <c r="Y896" t="s">
        <v>5174</v>
      </c>
      <c r="AA896" t="s">
        <v>5177</v>
      </c>
      <c r="AB896">
        <v>1</v>
      </c>
      <c r="AD896" s="81">
        <v>9863.43</v>
      </c>
      <c r="AL896" t="s">
        <v>5176</v>
      </c>
      <c r="AO896" t="s">
        <v>1573</v>
      </c>
    </row>
    <row r="897" spans="1:41" hidden="1" x14ac:dyDescent="0.25">
      <c r="A897" s="79">
        <v>43990</v>
      </c>
      <c r="B897" s="80">
        <v>0.44387731481481479</v>
      </c>
      <c r="C897" t="s">
        <v>1543</v>
      </c>
      <c r="D897" t="s">
        <v>1614</v>
      </c>
      <c r="E897" t="s">
        <v>1615</v>
      </c>
      <c r="F897" t="s">
        <v>1546</v>
      </c>
      <c r="G897" t="s">
        <v>1547</v>
      </c>
      <c r="H897">
        <v>-10.85</v>
      </c>
      <c r="I897">
        <v>0</v>
      </c>
      <c r="J897">
        <v>-10.85</v>
      </c>
      <c r="K897" t="s">
        <v>1549</v>
      </c>
      <c r="L897" t="s">
        <v>1616</v>
      </c>
      <c r="M897" t="s">
        <v>5182</v>
      </c>
      <c r="O897" t="s">
        <v>1618</v>
      </c>
      <c r="P897" t="s">
        <v>5183</v>
      </c>
      <c r="Q897"/>
      <c r="R897">
        <v>0</v>
      </c>
      <c r="T897">
        <v>0</v>
      </c>
      <c r="Y897" t="s">
        <v>1620</v>
      </c>
      <c r="Z897">
        <v>4502036185</v>
      </c>
      <c r="AB897">
        <v>1</v>
      </c>
      <c r="AD897" s="81">
        <v>9852.58</v>
      </c>
      <c r="AK897">
        <v>5618661091</v>
      </c>
      <c r="AL897" t="s">
        <v>5183</v>
      </c>
      <c r="AO897" t="s">
        <v>1573</v>
      </c>
    </row>
    <row r="898" spans="1:41" hidden="1" x14ac:dyDescent="0.25">
      <c r="A898" s="79">
        <v>43990</v>
      </c>
      <c r="B898" s="80">
        <v>0.44506944444444446</v>
      </c>
      <c r="C898" t="s">
        <v>1543</v>
      </c>
      <c r="D898" t="s">
        <v>1614</v>
      </c>
      <c r="E898" t="s">
        <v>1615</v>
      </c>
      <c r="F898" t="s">
        <v>1546</v>
      </c>
      <c r="G898" t="s">
        <v>1547</v>
      </c>
      <c r="H898">
        <v>-12.8</v>
      </c>
      <c r="I898">
        <v>0</v>
      </c>
      <c r="J898">
        <v>-12.8</v>
      </c>
      <c r="K898" t="s">
        <v>1549</v>
      </c>
      <c r="L898" t="s">
        <v>1616</v>
      </c>
      <c r="M898" t="s">
        <v>5184</v>
      </c>
      <c r="O898" t="s">
        <v>1618</v>
      </c>
      <c r="P898" t="s">
        <v>5185</v>
      </c>
      <c r="Q898"/>
      <c r="R898">
        <v>0</v>
      </c>
      <c r="T898">
        <v>0</v>
      </c>
      <c r="Y898" t="s">
        <v>1620</v>
      </c>
      <c r="Z898">
        <v>4502036595</v>
      </c>
      <c r="AB898">
        <v>1</v>
      </c>
      <c r="AD898" s="81">
        <v>9839.7800000000007</v>
      </c>
      <c r="AK898">
        <v>5618661091</v>
      </c>
      <c r="AL898" t="s">
        <v>5185</v>
      </c>
      <c r="AO898" t="s">
        <v>1573</v>
      </c>
    </row>
    <row r="899" spans="1:41" hidden="1" x14ac:dyDescent="0.25">
      <c r="A899" s="79">
        <v>43990</v>
      </c>
      <c r="B899" s="80">
        <v>0.44530092592592596</v>
      </c>
      <c r="C899" t="s">
        <v>1543</v>
      </c>
      <c r="D899" t="s">
        <v>1614</v>
      </c>
      <c r="E899" t="s">
        <v>1615</v>
      </c>
      <c r="F899" t="s">
        <v>1546</v>
      </c>
      <c r="G899" t="s">
        <v>1547</v>
      </c>
      <c r="H899">
        <v>-4.68</v>
      </c>
      <c r="I899">
        <v>0</v>
      </c>
      <c r="J899">
        <v>-4.68</v>
      </c>
      <c r="K899" t="s">
        <v>1549</v>
      </c>
      <c r="L899" t="s">
        <v>2055</v>
      </c>
      <c r="M899" t="s">
        <v>5186</v>
      </c>
      <c r="O899" t="s">
        <v>1618</v>
      </c>
      <c r="P899" t="s">
        <v>5187</v>
      </c>
      <c r="Q899"/>
      <c r="R899">
        <v>0</v>
      </c>
      <c r="T899">
        <v>0</v>
      </c>
      <c r="Y899" t="s">
        <v>1620</v>
      </c>
      <c r="Z899" t="s">
        <v>5188</v>
      </c>
      <c r="AB899">
        <v>1</v>
      </c>
      <c r="AD899" s="81">
        <v>9835.1</v>
      </c>
      <c r="AL899" t="s">
        <v>5187</v>
      </c>
      <c r="AO899" t="s">
        <v>1573</v>
      </c>
    </row>
    <row r="900" spans="1:41" hidden="1" x14ac:dyDescent="0.25">
      <c r="A900" s="79">
        <v>43990</v>
      </c>
      <c r="B900" s="80">
        <v>0.44640046296296299</v>
      </c>
      <c r="C900" t="s">
        <v>1543</v>
      </c>
      <c r="D900" t="s">
        <v>1614</v>
      </c>
      <c r="E900" t="s">
        <v>1615</v>
      </c>
      <c r="F900" t="s">
        <v>1546</v>
      </c>
      <c r="G900" t="s">
        <v>1547</v>
      </c>
      <c r="H900">
        <v>-12.8</v>
      </c>
      <c r="I900">
        <v>0</v>
      </c>
      <c r="J900">
        <v>-12.8</v>
      </c>
      <c r="K900" t="s">
        <v>1549</v>
      </c>
      <c r="L900" t="s">
        <v>1616</v>
      </c>
      <c r="M900" s="82" t="s">
        <v>5189</v>
      </c>
      <c r="O900" t="s">
        <v>1618</v>
      </c>
      <c r="P900" t="s">
        <v>5190</v>
      </c>
      <c r="Q900"/>
      <c r="R900">
        <v>0</v>
      </c>
      <c r="T900">
        <v>0</v>
      </c>
      <c r="Y900" t="s">
        <v>1620</v>
      </c>
      <c r="Z900">
        <v>4502038725</v>
      </c>
      <c r="AB900">
        <v>1</v>
      </c>
      <c r="AD900" s="81">
        <v>9822.2999999999993</v>
      </c>
      <c r="AK900">
        <v>5618661091</v>
      </c>
      <c r="AL900" t="s">
        <v>5190</v>
      </c>
      <c r="AO900" t="s">
        <v>1573</v>
      </c>
    </row>
    <row r="901" spans="1:41" hidden="1" x14ac:dyDescent="0.25">
      <c r="A901" s="79">
        <v>43990</v>
      </c>
      <c r="B901" s="80">
        <v>0.44916666666666666</v>
      </c>
      <c r="C901" t="s">
        <v>1543</v>
      </c>
      <c r="D901" t="s">
        <v>1614</v>
      </c>
      <c r="E901" t="s">
        <v>1615</v>
      </c>
      <c r="F901" t="s">
        <v>1546</v>
      </c>
      <c r="G901" t="s">
        <v>1547</v>
      </c>
      <c r="H901">
        <v>-15.66</v>
      </c>
      <c r="I901">
        <v>0</v>
      </c>
      <c r="J901">
        <v>-15.66</v>
      </c>
      <c r="K901" t="s">
        <v>1549</v>
      </c>
      <c r="L901" t="s">
        <v>1616</v>
      </c>
      <c r="M901" t="s">
        <v>5191</v>
      </c>
      <c r="O901" t="s">
        <v>1618</v>
      </c>
      <c r="P901" t="s">
        <v>5192</v>
      </c>
      <c r="Q901"/>
      <c r="R901">
        <v>0</v>
      </c>
      <c r="T901">
        <v>0</v>
      </c>
      <c r="Y901" t="s">
        <v>1620</v>
      </c>
      <c r="Z901">
        <v>4502045475</v>
      </c>
      <c r="AB901">
        <v>1</v>
      </c>
      <c r="AD901" s="81">
        <v>9806.64</v>
      </c>
      <c r="AK901">
        <v>5618661091</v>
      </c>
      <c r="AL901" t="s">
        <v>5192</v>
      </c>
      <c r="AO901" t="s">
        <v>1573</v>
      </c>
    </row>
    <row r="902" spans="1:41" hidden="1" x14ac:dyDescent="0.25">
      <c r="A902" s="79">
        <v>43990</v>
      </c>
      <c r="B902" s="80">
        <v>0.45004629629629633</v>
      </c>
      <c r="C902" t="s">
        <v>1543</v>
      </c>
      <c r="D902" t="s">
        <v>1614</v>
      </c>
      <c r="E902" t="s">
        <v>1615</v>
      </c>
      <c r="F902" t="s">
        <v>1546</v>
      </c>
      <c r="G902" t="s">
        <v>1547</v>
      </c>
      <c r="H902">
        <v>-18.059999999999999</v>
      </c>
      <c r="I902">
        <v>0</v>
      </c>
      <c r="J902">
        <v>-18.059999999999999</v>
      </c>
      <c r="K902" t="s">
        <v>1549</v>
      </c>
      <c r="L902" t="s">
        <v>1616</v>
      </c>
      <c r="M902" t="s">
        <v>5193</v>
      </c>
      <c r="O902" t="s">
        <v>1618</v>
      </c>
      <c r="P902" t="s">
        <v>5194</v>
      </c>
      <c r="Q902"/>
      <c r="R902">
        <v>0</v>
      </c>
      <c r="T902">
        <v>0</v>
      </c>
      <c r="Y902" t="s">
        <v>1620</v>
      </c>
      <c r="Z902">
        <v>4502049535</v>
      </c>
      <c r="AB902">
        <v>1</v>
      </c>
      <c r="AD902" s="81">
        <v>9788.58</v>
      </c>
      <c r="AK902">
        <v>5618661091</v>
      </c>
      <c r="AL902" t="s">
        <v>5194</v>
      </c>
      <c r="AO902" t="s">
        <v>1573</v>
      </c>
    </row>
    <row r="903" spans="1:41" hidden="1" x14ac:dyDescent="0.25">
      <c r="A903" s="79">
        <v>43990</v>
      </c>
      <c r="B903" s="80">
        <v>0.45188657407407407</v>
      </c>
      <c r="C903" t="s">
        <v>1543</v>
      </c>
      <c r="D903" t="s">
        <v>1614</v>
      </c>
      <c r="E903" t="s">
        <v>1615</v>
      </c>
      <c r="F903" t="s">
        <v>1546</v>
      </c>
      <c r="G903" t="s">
        <v>1547</v>
      </c>
      <c r="H903">
        <v>-17.91</v>
      </c>
      <c r="I903">
        <v>0</v>
      </c>
      <c r="J903">
        <v>-17.91</v>
      </c>
      <c r="K903" t="s">
        <v>1549</v>
      </c>
      <c r="L903" t="s">
        <v>1616</v>
      </c>
      <c r="M903" t="s">
        <v>5195</v>
      </c>
      <c r="O903" t="s">
        <v>1618</v>
      </c>
      <c r="P903" t="s">
        <v>5196</v>
      </c>
      <c r="Q903"/>
      <c r="R903">
        <v>0</v>
      </c>
      <c r="T903">
        <v>0</v>
      </c>
      <c r="Y903" t="s">
        <v>1620</v>
      </c>
      <c r="Z903">
        <v>4502054305</v>
      </c>
      <c r="AB903">
        <v>1</v>
      </c>
      <c r="AD903" s="81">
        <v>9770.67</v>
      </c>
      <c r="AK903">
        <v>5618661091</v>
      </c>
      <c r="AL903" t="s">
        <v>5196</v>
      </c>
      <c r="AO903" t="s">
        <v>1573</v>
      </c>
    </row>
    <row r="904" spans="1:41" hidden="1" x14ac:dyDescent="0.25">
      <c r="A904" s="79">
        <v>43990</v>
      </c>
      <c r="B904" s="80">
        <v>0.46422453703703703</v>
      </c>
      <c r="C904" t="s">
        <v>1543</v>
      </c>
      <c r="D904" t="s">
        <v>1614</v>
      </c>
      <c r="E904" t="s">
        <v>1615</v>
      </c>
      <c r="F904" t="s">
        <v>1546</v>
      </c>
      <c r="G904" t="s">
        <v>1547</v>
      </c>
      <c r="H904">
        <v>-10.89</v>
      </c>
      <c r="I904">
        <v>0</v>
      </c>
      <c r="J904">
        <v>-10.89</v>
      </c>
      <c r="K904" t="s">
        <v>1549</v>
      </c>
      <c r="L904" t="s">
        <v>1616</v>
      </c>
      <c r="M904" t="s">
        <v>5197</v>
      </c>
      <c r="O904" t="s">
        <v>1618</v>
      </c>
      <c r="P904" t="s">
        <v>5198</v>
      </c>
      <c r="Q904"/>
      <c r="R904">
        <v>0</v>
      </c>
      <c r="T904">
        <v>0</v>
      </c>
      <c r="Y904" t="s">
        <v>1620</v>
      </c>
      <c r="Z904">
        <v>4502090165</v>
      </c>
      <c r="AB904">
        <v>1</v>
      </c>
      <c r="AD904" s="81">
        <v>9759.7800000000007</v>
      </c>
      <c r="AK904">
        <v>5618661091</v>
      </c>
      <c r="AL904" t="s">
        <v>5198</v>
      </c>
      <c r="AO904" t="s">
        <v>1573</v>
      </c>
    </row>
    <row r="905" spans="1:41" hidden="1" x14ac:dyDescent="0.25">
      <c r="A905" s="79">
        <v>43990</v>
      </c>
      <c r="B905" s="80">
        <v>0.49707175925925928</v>
      </c>
      <c r="C905" t="s">
        <v>1543</v>
      </c>
      <c r="D905" t="s">
        <v>5199</v>
      </c>
      <c r="E905" t="s">
        <v>1545</v>
      </c>
      <c r="F905" t="s">
        <v>1546</v>
      </c>
      <c r="G905" t="s">
        <v>1547</v>
      </c>
      <c r="H905">
        <v>105.78</v>
      </c>
      <c r="I905">
        <v>-3.37</v>
      </c>
      <c r="J905">
        <v>102.41</v>
      </c>
      <c r="K905" t="s">
        <v>1548</v>
      </c>
      <c r="L905" t="s">
        <v>1549</v>
      </c>
      <c r="M905" t="s">
        <v>5200</v>
      </c>
      <c r="N905" t="s">
        <v>5201</v>
      </c>
      <c r="O905" t="s">
        <v>1552</v>
      </c>
      <c r="P905" t="s">
        <v>5202</v>
      </c>
      <c r="Q905" t="s">
        <v>5203</v>
      </c>
      <c r="R905">
        <v>0</v>
      </c>
      <c r="S905">
        <v>0</v>
      </c>
      <c r="T905">
        <v>7.74</v>
      </c>
      <c r="AA905" t="s">
        <v>5204</v>
      </c>
      <c r="AB905">
        <v>2</v>
      </c>
      <c r="AC905">
        <v>438203755847359</v>
      </c>
      <c r="AD905" s="81">
        <v>9862.19</v>
      </c>
      <c r="AE905" t="s">
        <v>5205</v>
      </c>
      <c r="AG905" t="s">
        <v>5206</v>
      </c>
      <c r="AH905" t="s">
        <v>1707</v>
      </c>
      <c r="AI905" t="s">
        <v>5207</v>
      </c>
      <c r="AJ905" t="s">
        <v>1559</v>
      </c>
      <c r="AL905" t="s">
        <v>5208</v>
      </c>
      <c r="AN905" t="s">
        <v>1560</v>
      </c>
      <c r="AO905" t="s">
        <v>1561</v>
      </c>
    </row>
    <row r="906" spans="1:41" hidden="1" x14ac:dyDescent="0.25">
      <c r="A906" s="79">
        <v>43990</v>
      </c>
      <c r="B906" s="80">
        <v>0.49707175925925928</v>
      </c>
      <c r="C906" t="s">
        <v>1543</v>
      </c>
      <c r="E906" t="s">
        <v>1571</v>
      </c>
      <c r="F906" t="s">
        <v>1546</v>
      </c>
      <c r="G906" t="s">
        <v>1547</v>
      </c>
      <c r="H906">
        <v>-7.74</v>
      </c>
      <c r="I906">
        <v>0</v>
      </c>
      <c r="J906">
        <v>-7.74</v>
      </c>
      <c r="K906" t="s">
        <v>1548</v>
      </c>
      <c r="M906" t="s">
        <v>5209</v>
      </c>
      <c r="P906" t="s">
        <v>5202</v>
      </c>
      <c r="Q906" t="s">
        <v>5203</v>
      </c>
      <c r="R906">
        <v>0</v>
      </c>
      <c r="S906">
        <v>0</v>
      </c>
      <c r="T906">
        <v>7.74</v>
      </c>
      <c r="Y906" t="s">
        <v>5200</v>
      </c>
      <c r="AA906" t="s">
        <v>5204</v>
      </c>
      <c r="AB906">
        <v>2</v>
      </c>
      <c r="AC906">
        <v>438203755847359</v>
      </c>
      <c r="AD906" s="81">
        <v>9854.4500000000007</v>
      </c>
      <c r="AL906" t="s">
        <v>5208</v>
      </c>
      <c r="AO906" t="s">
        <v>1573</v>
      </c>
    </row>
    <row r="907" spans="1:41" hidden="1" x14ac:dyDescent="0.25">
      <c r="A907" s="79">
        <v>43990</v>
      </c>
      <c r="B907" s="80">
        <v>0.5078125</v>
      </c>
      <c r="C907" t="s">
        <v>1543</v>
      </c>
      <c r="D907" t="s">
        <v>5210</v>
      </c>
      <c r="E907" t="s">
        <v>1692</v>
      </c>
      <c r="F907" t="s">
        <v>1546</v>
      </c>
      <c r="G907" t="s">
        <v>1547</v>
      </c>
      <c r="H907">
        <v>-137.84</v>
      </c>
      <c r="I907">
        <v>0</v>
      </c>
      <c r="J907">
        <v>-137.84</v>
      </c>
      <c r="K907" t="s">
        <v>1549</v>
      </c>
      <c r="L907" t="s">
        <v>5211</v>
      </c>
      <c r="M907" t="s">
        <v>5212</v>
      </c>
      <c r="O907" t="s">
        <v>1618</v>
      </c>
      <c r="P907" t="s">
        <v>5213</v>
      </c>
      <c r="Q907">
        <v>254378126591</v>
      </c>
      <c r="T907">
        <v>6.94</v>
      </c>
      <c r="Y907" t="s">
        <v>5214</v>
      </c>
      <c r="Z907" t="s">
        <v>5215</v>
      </c>
      <c r="AA907" t="s">
        <v>5216</v>
      </c>
      <c r="AB907">
        <v>1</v>
      </c>
      <c r="AD907" s="81">
        <v>9716.61</v>
      </c>
      <c r="AK907">
        <v>4349072399</v>
      </c>
      <c r="AL907" t="s">
        <v>5213</v>
      </c>
      <c r="AO907" t="s">
        <v>1573</v>
      </c>
    </row>
    <row r="908" spans="1:41" hidden="1" x14ac:dyDescent="0.25">
      <c r="A908" s="79">
        <v>43990</v>
      </c>
      <c r="B908" s="80">
        <v>0.5078125</v>
      </c>
      <c r="C908" t="s">
        <v>1543</v>
      </c>
      <c r="E908" t="s">
        <v>1571</v>
      </c>
      <c r="F908" t="s">
        <v>1546</v>
      </c>
      <c r="G908" t="s">
        <v>1547</v>
      </c>
      <c r="H908">
        <v>6.94</v>
      </c>
      <c r="I908">
        <v>0</v>
      </c>
      <c r="J908">
        <v>6.94</v>
      </c>
      <c r="L908" t="s">
        <v>1549</v>
      </c>
      <c r="M908" t="s">
        <v>5217</v>
      </c>
      <c r="P908" t="s">
        <v>5213</v>
      </c>
      <c r="Q908">
        <v>254378126591</v>
      </c>
      <c r="R908">
        <v>0</v>
      </c>
      <c r="T908">
        <v>6.94</v>
      </c>
      <c r="Y908" t="s">
        <v>5214</v>
      </c>
      <c r="Z908" t="s">
        <v>5215</v>
      </c>
      <c r="AA908" t="s">
        <v>5216</v>
      </c>
      <c r="AB908">
        <v>1</v>
      </c>
      <c r="AD908" s="81">
        <v>9723.5499999999993</v>
      </c>
      <c r="AL908" t="s">
        <v>5213</v>
      </c>
      <c r="AO908" t="s">
        <v>1561</v>
      </c>
    </row>
    <row r="909" spans="1:41" hidden="1" x14ac:dyDescent="0.25">
      <c r="A909" s="79">
        <v>43990</v>
      </c>
      <c r="B909" s="80">
        <v>0.50861111111111112</v>
      </c>
      <c r="C909" t="s">
        <v>1543</v>
      </c>
      <c r="D909" t="s">
        <v>5218</v>
      </c>
      <c r="E909" t="s">
        <v>1545</v>
      </c>
      <c r="F909" t="s">
        <v>1546</v>
      </c>
      <c r="G909" t="s">
        <v>1547</v>
      </c>
      <c r="H909">
        <v>159.02000000000001</v>
      </c>
      <c r="I909">
        <v>-4.91</v>
      </c>
      <c r="J909">
        <v>154.11000000000001</v>
      </c>
      <c r="K909" t="s">
        <v>1548</v>
      </c>
      <c r="L909" t="s">
        <v>1549</v>
      </c>
      <c r="M909" t="s">
        <v>5219</v>
      </c>
      <c r="N909" t="s">
        <v>5220</v>
      </c>
      <c r="O909" t="s">
        <v>1552</v>
      </c>
      <c r="P909" t="s">
        <v>5221</v>
      </c>
      <c r="Q909">
        <v>253970105141</v>
      </c>
      <c r="R909">
        <v>0</v>
      </c>
      <c r="S909">
        <v>0</v>
      </c>
      <c r="T909">
        <v>9</v>
      </c>
      <c r="AA909" t="s">
        <v>5222</v>
      </c>
      <c r="AB909">
        <v>1</v>
      </c>
      <c r="AC909">
        <v>2132819280710930</v>
      </c>
      <c r="AD909" s="81">
        <v>9877.66</v>
      </c>
      <c r="AE909" t="s">
        <v>5223</v>
      </c>
      <c r="AG909" t="s">
        <v>5224</v>
      </c>
      <c r="AH909" t="s">
        <v>1854</v>
      </c>
      <c r="AI909" t="s">
        <v>5225</v>
      </c>
      <c r="AJ909" t="s">
        <v>1559</v>
      </c>
      <c r="AL909" t="s">
        <v>5221</v>
      </c>
      <c r="AN909" t="s">
        <v>1560</v>
      </c>
      <c r="AO909" t="s">
        <v>1561</v>
      </c>
    </row>
    <row r="910" spans="1:41" hidden="1" x14ac:dyDescent="0.25">
      <c r="A910" s="79">
        <v>43990</v>
      </c>
      <c r="B910" s="80">
        <v>0.50861111111111112</v>
      </c>
      <c r="C910" t="s">
        <v>1543</v>
      </c>
      <c r="E910" t="s">
        <v>1571</v>
      </c>
      <c r="F910" t="s">
        <v>1546</v>
      </c>
      <c r="G910" t="s">
        <v>1547</v>
      </c>
      <c r="H910">
        <v>-9</v>
      </c>
      <c r="I910">
        <v>0</v>
      </c>
      <c r="J910">
        <v>-9</v>
      </c>
      <c r="K910" t="s">
        <v>1548</v>
      </c>
      <c r="M910" t="s">
        <v>5226</v>
      </c>
      <c r="P910" t="s">
        <v>5221</v>
      </c>
      <c r="Q910">
        <v>253970105141</v>
      </c>
      <c r="R910">
        <v>0</v>
      </c>
      <c r="S910">
        <v>0</v>
      </c>
      <c r="T910">
        <v>9</v>
      </c>
      <c r="Y910" t="s">
        <v>5219</v>
      </c>
      <c r="AA910" t="s">
        <v>5222</v>
      </c>
      <c r="AB910">
        <v>1</v>
      </c>
      <c r="AC910">
        <v>2132819280710930</v>
      </c>
      <c r="AD910" s="81">
        <v>9868.66</v>
      </c>
      <c r="AL910" t="s">
        <v>5221</v>
      </c>
      <c r="AO910" t="s">
        <v>1573</v>
      </c>
    </row>
    <row r="911" spans="1:41" hidden="1" x14ac:dyDescent="0.25">
      <c r="A911" s="79">
        <v>43990</v>
      </c>
      <c r="B911" s="80">
        <v>0.51726851851851852</v>
      </c>
      <c r="C911" t="s">
        <v>1543</v>
      </c>
      <c r="D911" t="s">
        <v>5227</v>
      </c>
      <c r="E911" t="s">
        <v>1692</v>
      </c>
      <c r="F911" t="s">
        <v>1546</v>
      </c>
      <c r="G911" t="s">
        <v>1547</v>
      </c>
      <c r="H911">
        <v>-162.65</v>
      </c>
      <c r="I911">
        <v>0</v>
      </c>
      <c r="J911">
        <v>-162.65</v>
      </c>
      <c r="K911" t="s">
        <v>1549</v>
      </c>
      <c r="L911" t="s">
        <v>5228</v>
      </c>
      <c r="M911" t="s">
        <v>5229</v>
      </c>
      <c r="O911" t="s">
        <v>1618</v>
      </c>
      <c r="P911" t="s">
        <v>5230</v>
      </c>
      <c r="Q911">
        <v>264145653907</v>
      </c>
      <c r="T911">
        <v>12.74</v>
      </c>
      <c r="Y911" t="s">
        <v>5231</v>
      </c>
      <c r="Z911" t="s">
        <v>5232</v>
      </c>
      <c r="AA911" t="s">
        <v>5233</v>
      </c>
      <c r="AB911">
        <v>1</v>
      </c>
      <c r="AC911">
        <v>882157116268054</v>
      </c>
      <c r="AD911" s="81">
        <v>9706.01</v>
      </c>
      <c r="AK911">
        <v>3605952109</v>
      </c>
      <c r="AL911" t="s">
        <v>5230</v>
      </c>
      <c r="AO911" t="s">
        <v>1573</v>
      </c>
    </row>
    <row r="912" spans="1:41" hidden="1" x14ac:dyDescent="0.25">
      <c r="A912" s="79">
        <v>43990</v>
      </c>
      <c r="B912" s="80">
        <v>0.51726851851851852</v>
      </c>
      <c r="C912" t="s">
        <v>1543</v>
      </c>
      <c r="D912" t="s">
        <v>5228</v>
      </c>
      <c r="E912" t="s">
        <v>1571</v>
      </c>
      <c r="F912" t="s">
        <v>1546</v>
      </c>
      <c r="G912" t="s">
        <v>1547</v>
      </c>
      <c r="H912">
        <v>12.74</v>
      </c>
      <c r="I912">
        <v>0</v>
      </c>
      <c r="J912">
        <v>12.74</v>
      </c>
      <c r="K912" t="s">
        <v>5228</v>
      </c>
      <c r="L912" t="s">
        <v>1549</v>
      </c>
      <c r="M912" t="s">
        <v>5234</v>
      </c>
      <c r="P912" t="s">
        <v>5230</v>
      </c>
      <c r="Q912">
        <v>264145653907</v>
      </c>
      <c r="R912">
        <v>0</v>
      </c>
      <c r="T912">
        <v>12.74</v>
      </c>
      <c r="Y912" t="s">
        <v>5231</v>
      </c>
      <c r="Z912" t="s">
        <v>5232</v>
      </c>
      <c r="AA912" t="s">
        <v>5233</v>
      </c>
      <c r="AB912">
        <v>1</v>
      </c>
      <c r="AC912">
        <v>882157116268054</v>
      </c>
      <c r="AD912" s="81">
        <v>9718.75</v>
      </c>
      <c r="AL912" t="s">
        <v>5230</v>
      </c>
      <c r="AO912" t="s">
        <v>1561</v>
      </c>
    </row>
    <row r="913" spans="1:41" hidden="1" x14ac:dyDescent="0.25">
      <c r="A913" s="79">
        <v>43990</v>
      </c>
      <c r="B913" s="80">
        <v>0.51973379629629635</v>
      </c>
      <c r="C913" t="s">
        <v>1543</v>
      </c>
      <c r="D913" t="s">
        <v>1614</v>
      </c>
      <c r="E913" t="s">
        <v>1615</v>
      </c>
      <c r="F913" t="s">
        <v>1546</v>
      </c>
      <c r="G913" t="s">
        <v>1547</v>
      </c>
      <c r="H913">
        <v>-15.66</v>
      </c>
      <c r="I913">
        <v>0</v>
      </c>
      <c r="J913">
        <v>-15.66</v>
      </c>
      <c r="K913" t="s">
        <v>1549</v>
      </c>
      <c r="L913" t="s">
        <v>1616</v>
      </c>
      <c r="M913" t="s">
        <v>5235</v>
      </c>
      <c r="O913" t="s">
        <v>1618</v>
      </c>
      <c r="P913" t="s">
        <v>5236</v>
      </c>
      <c r="Q913"/>
      <c r="R913">
        <v>0</v>
      </c>
      <c r="T913">
        <v>0</v>
      </c>
      <c r="Y913" t="s">
        <v>1620</v>
      </c>
      <c r="Z913">
        <v>4502235685</v>
      </c>
      <c r="AB913">
        <v>1</v>
      </c>
      <c r="AD913" s="81">
        <v>9703.09</v>
      </c>
      <c r="AK913">
        <v>5618661091</v>
      </c>
      <c r="AL913" t="s">
        <v>5236</v>
      </c>
      <c r="AO913" t="s">
        <v>1573</v>
      </c>
    </row>
    <row r="914" spans="1:41" hidden="1" x14ac:dyDescent="0.25">
      <c r="A914" s="79">
        <v>43990</v>
      </c>
      <c r="B914" s="80">
        <v>0.52474537037037039</v>
      </c>
      <c r="C914" t="s">
        <v>1543</v>
      </c>
      <c r="D914" t="s">
        <v>5237</v>
      </c>
      <c r="E914" t="s">
        <v>1545</v>
      </c>
      <c r="F914" t="s">
        <v>1546</v>
      </c>
      <c r="G914" t="s">
        <v>1547</v>
      </c>
      <c r="H914">
        <v>81.040000000000006</v>
      </c>
      <c r="I914">
        <v>-2.65</v>
      </c>
      <c r="J914">
        <v>78.39</v>
      </c>
      <c r="K914" t="s">
        <v>1548</v>
      </c>
      <c r="L914" t="s">
        <v>1549</v>
      </c>
      <c r="M914" t="s">
        <v>5238</v>
      </c>
      <c r="N914" t="s">
        <v>5239</v>
      </c>
      <c r="O914" t="s">
        <v>1552</v>
      </c>
      <c r="P914" t="s">
        <v>5240</v>
      </c>
      <c r="Q914">
        <v>264712473435</v>
      </c>
      <c r="R914">
        <v>0</v>
      </c>
      <c r="S914">
        <v>0</v>
      </c>
      <c r="T914">
        <v>6</v>
      </c>
      <c r="AA914" t="s">
        <v>5241</v>
      </c>
      <c r="AB914">
        <v>1</v>
      </c>
      <c r="AD914" s="81">
        <v>9781.48</v>
      </c>
      <c r="AE914" t="s">
        <v>5242</v>
      </c>
      <c r="AG914" t="s">
        <v>5243</v>
      </c>
      <c r="AH914" t="s">
        <v>2024</v>
      </c>
      <c r="AI914" t="s">
        <v>5244</v>
      </c>
      <c r="AJ914" t="s">
        <v>1559</v>
      </c>
      <c r="AK914">
        <v>3153230738</v>
      </c>
      <c r="AL914" t="s">
        <v>5240</v>
      </c>
      <c r="AN914" t="s">
        <v>1560</v>
      </c>
      <c r="AO914" t="s">
        <v>1561</v>
      </c>
    </row>
    <row r="915" spans="1:41" hidden="1" x14ac:dyDescent="0.25">
      <c r="A915" s="79">
        <v>43990</v>
      </c>
      <c r="B915" s="80">
        <v>0.52474537037037039</v>
      </c>
      <c r="C915" t="s">
        <v>1543</v>
      </c>
      <c r="E915" t="s">
        <v>1571</v>
      </c>
      <c r="F915" t="s">
        <v>1546</v>
      </c>
      <c r="G915" t="s">
        <v>1547</v>
      </c>
      <c r="H915">
        <v>-6</v>
      </c>
      <c r="I915">
        <v>0</v>
      </c>
      <c r="J915">
        <v>-6</v>
      </c>
      <c r="K915" t="s">
        <v>1548</v>
      </c>
      <c r="M915" t="s">
        <v>5245</v>
      </c>
      <c r="P915" t="s">
        <v>5240</v>
      </c>
      <c r="Q915">
        <v>264712473435</v>
      </c>
      <c r="R915">
        <v>0</v>
      </c>
      <c r="S915">
        <v>0</v>
      </c>
      <c r="T915">
        <v>6</v>
      </c>
      <c r="Y915" t="s">
        <v>5238</v>
      </c>
      <c r="AA915" t="s">
        <v>5241</v>
      </c>
      <c r="AB915">
        <v>1</v>
      </c>
      <c r="AD915" s="81">
        <v>9775.48</v>
      </c>
      <c r="AL915" t="s">
        <v>5240</v>
      </c>
      <c r="AO915" t="s">
        <v>1573</v>
      </c>
    </row>
    <row r="916" spans="1:41" hidden="1" x14ac:dyDescent="0.25">
      <c r="A916" s="79">
        <v>43990</v>
      </c>
      <c r="B916" s="80">
        <v>0.52725694444444449</v>
      </c>
      <c r="C916" t="s">
        <v>1543</v>
      </c>
      <c r="D916" t="s">
        <v>5246</v>
      </c>
      <c r="E916" t="s">
        <v>1545</v>
      </c>
      <c r="F916" t="s">
        <v>1546</v>
      </c>
      <c r="G916" t="s">
        <v>1547</v>
      </c>
      <c r="H916">
        <v>95.47</v>
      </c>
      <c r="I916">
        <v>-3.07</v>
      </c>
      <c r="J916">
        <v>92.4</v>
      </c>
      <c r="K916" t="s">
        <v>1548</v>
      </c>
      <c r="L916" t="s">
        <v>1549</v>
      </c>
      <c r="M916" t="s">
        <v>5247</v>
      </c>
      <c r="N916" t="s">
        <v>5248</v>
      </c>
      <c r="O916" t="s">
        <v>1552</v>
      </c>
      <c r="P916" t="s">
        <v>5249</v>
      </c>
      <c r="Q916">
        <v>283618149780</v>
      </c>
      <c r="R916">
        <v>0</v>
      </c>
      <c r="S916">
        <v>0</v>
      </c>
      <c r="T916">
        <v>6.45</v>
      </c>
      <c r="AA916" t="s">
        <v>5250</v>
      </c>
      <c r="AB916">
        <v>1</v>
      </c>
      <c r="AD916" s="81">
        <v>9867.8799999999992</v>
      </c>
      <c r="AE916" t="s">
        <v>5251</v>
      </c>
      <c r="AG916" t="s">
        <v>2130</v>
      </c>
      <c r="AH916" t="s">
        <v>2131</v>
      </c>
      <c r="AI916" t="s">
        <v>5252</v>
      </c>
      <c r="AJ916" t="s">
        <v>1559</v>
      </c>
      <c r="AK916">
        <v>7042416441</v>
      </c>
      <c r="AL916" t="s">
        <v>5249</v>
      </c>
      <c r="AN916" t="s">
        <v>1560</v>
      </c>
      <c r="AO916" t="s">
        <v>1561</v>
      </c>
    </row>
    <row r="917" spans="1:41" hidden="1" x14ac:dyDescent="0.25">
      <c r="A917" s="79">
        <v>43990</v>
      </c>
      <c r="B917" s="80">
        <v>0.52725694444444449</v>
      </c>
      <c r="C917" t="s">
        <v>1543</v>
      </c>
      <c r="E917" t="s">
        <v>1571</v>
      </c>
      <c r="F917" t="s">
        <v>1546</v>
      </c>
      <c r="G917" t="s">
        <v>1547</v>
      </c>
      <c r="H917">
        <v>-6.45</v>
      </c>
      <c r="I917">
        <v>0</v>
      </c>
      <c r="J917">
        <v>-6.45</v>
      </c>
      <c r="K917" t="s">
        <v>1548</v>
      </c>
      <c r="M917" t="s">
        <v>5253</v>
      </c>
      <c r="P917" t="s">
        <v>5249</v>
      </c>
      <c r="Q917">
        <v>283618149780</v>
      </c>
      <c r="R917">
        <v>0</v>
      </c>
      <c r="S917">
        <v>0</v>
      </c>
      <c r="T917">
        <v>6.45</v>
      </c>
      <c r="Y917" t="s">
        <v>5247</v>
      </c>
      <c r="AA917" t="s">
        <v>5250</v>
      </c>
      <c r="AB917">
        <v>1</v>
      </c>
      <c r="AD917" s="81">
        <v>9861.43</v>
      </c>
      <c r="AL917" t="s">
        <v>5249</v>
      </c>
      <c r="AO917" t="s">
        <v>1573</v>
      </c>
    </row>
    <row r="918" spans="1:41" hidden="1" x14ac:dyDescent="0.25">
      <c r="A918" s="79">
        <v>43990</v>
      </c>
      <c r="B918" s="80">
        <v>0.52789351851851851</v>
      </c>
      <c r="C918" t="s">
        <v>1543</v>
      </c>
      <c r="D918" t="s">
        <v>5254</v>
      </c>
      <c r="E918" t="s">
        <v>1545</v>
      </c>
      <c r="F918" t="s">
        <v>1546</v>
      </c>
      <c r="G918" t="s">
        <v>1547</v>
      </c>
      <c r="H918">
        <v>19.059999999999999</v>
      </c>
      <c r="I918">
        <v>-1.1399999999999999</v>
      </c>
      <c r="J918">
        <v>17.920000000000002</v>
      </c>
      <c r="K918" t="s">
        <v>1548</v>
      </c>
      <c r="L918" t="s">
        <v>1549</v>
      </c>
      <c r="M918" t="s">
        <v>5255</v>
      </c>
      <c r="N918" t="s">
        <v>5256</v>
      </c>
      <c r="O918" t="s">
        <v>1552</v>
      </c>
      <c r="P918" t="s">
        <v>5257</v>
      </c>
      <c r="Q918">
        <v>254618156679</v>
      </c>
      <c r="R918">
        <v>0</v>
      </c>
      <c r="S918">
        <v>0</v>
      </c>
      <c r="T918">
        <v>0</v>
      </c>
      <c r="AA918" t="s">
        <v>5258</v>
      </c>
      <c r="AB918">
        <v>1</v>
      </c>
      <c r="AD918" s="81">
        <v>9879.35</v>
      </c>
      <c r="AE918" t="s">
        <v>5259</v>
      </c>
      <c r="AG918" t="s">
        <v>3166</v>
      </c>
      <c r="AH918" t="s">
        <v>3167</v>
      </c>
      <c r="AI918" t="s">
        <v>5260</v>
      </c>
      <c r="AJ918" t="s">
        <v>1559</v>
      </c>
      <c r="AK918">
        <v>9819579208</v>
      </c>
      <c r="AL918" t="s">
        <v>5257</v>
      </c>
      <c r="AM918" t="s">
        <v>5261</v>
      </c>
      <c r="AN918" t="s">
        <v>1560</v>
      </c>
      <c r="AO918" t="s">
        <v>1561</v>
      </c>
    </row>
    <row r="919" spans="1:41" hidden="1" x14ac:dyDescent="0.25">
      <c r="A919" s="79">
        <v>43990</v>
      </c>
      <c r="B919" s="80">
        <v>0.52792824074074074</v>
      </c>
      <c r="C919" t="s">
        <v>1543</v>
      </c>
      <c r="D919" t="s">
        <v>5254</v>
      </c>
      <c r="E919" t="s">
        <v>1545</v>
      </c>
      <c r="F919" t="s">
        <v>1546</v>
      </c>
      <c r="G919" t="s">
        <v>1547</v>
      </c>
      <c r="H919">
        <v>65.099999999999994</v>
      </c>
      <c r="I919">
        <v>-3.16</v>
      </c>
      <c r="J919">
        <v>61.94</v>
      </c>
      <c r="K919" t="s">
        <v>1548</v>
      </c>
      <c r="L919" t="s">
        <v>1549</v>
      </c>
      <c r="M919" t="s">
        <v>5262</v>
      </c>
      <c r="N919" t="s">
        <v>5256</v>
      </c>
      <c r="O919" t="s">
        <v>1552</v>
      </c>
      <c r="P919" t="s">
        <v>5263</v>
      </c>
      <c r="Q919" t="s">
        <v>5264</v>
      </c>
      <c r="R919">
        <v>0</v>
      </c>
      <c r="S919">
        <v>0</v>
      </c>
      <c r="T919">
        <v>0</v>
      </c>
      <c r="AA919" t="s">
        <v>5265</v>
      </c>
      <c r="AB919">
        <v>2</v>
      </c>
      <c r="AD919" s="81">
        <v>9941.2900000000009</v>
      </c>
      <c r="AE919" t="s">
        <v>5259</v>
      </c>
      <c r="AG919" t="s">
        <v>3166</v>
      </c>
      <c r="AH919" t="s">
        <v>3167</v>
      </c>
      <c r="AI919" t="s">
        <v>5260</v>
      </c>
      <c r="AJ919" t="s">
        <v>1559</v>
      </c>
      <c r="AK919">
        <v>9819579208</v>
      </c>
      <c r="AL919" t="s">
        <v>5266</v>
      </c>
      <c r="AM919" t="s">
        <v>5261</v>
      </c>
      <c r="AN919" t="s">
        <v>1560</v>
      </c>
      <c r="AO919" t="s">
        <v>1561</v>
      </c>
    </row>
    <row r="920" spans="1:41" hidden="1" x14ac:dyDescent="0.25">
      <c r="A920" s="79">
        <v>43990</v>
      </c>
      <c r="B920" s="80">
        <v>0.52822916666666664</v>
      </c>
      <c r="C920" t="s">
        <v>1543</v>
      </c>
      <c r="D920" t="s">
        <v>5267</v>
      </c>
      <c r="E920" t="s">
        <v>1692</v>
      </c>
      <c r="F920" t="s">
        <v>1546</v>
      </c>
      <c r="G920" t="s">
        <v>1547</v>
      </c>
      <c r="H920">
        <v>-53.07</v>
      </c>
      <c r="I920">
        <v>0</v>
      </c>
      <c r="J920">
        <v>-53.07</v>
      </c>
      <c r="K920" t="s">
        <v>1549</v>
      </c>
      <c r="L920" t="s">
        <v>5268</v>
      </c>
      <c r="M920" t="s">
        <v>5269</v>
      </c>
      <c r="O920" t="s">
        <v>1618</v>
      </c>
      <c r="P920" t="s">
        <v>5270</v>
      </c>
      <c r="Q920">
        <v>264736400427</v>
      </c>
      <c r="T920">
        <v>4.04</v>
      </c>
      <c r="Y920" t="s">
        <v>5271</v>
      </c>
      <c r="Z920" t="s">
        <v>5272</v>
      </c>
      <c r="AA920" t="s">
        <v>5273</v>
      </c>
      <c r="AB920">
        <v>1</v>
      </c>
      <c r="AC920">
        <v>4201228720552880</v>
      </c>
      <c r="AD920" s="81">
        <v>9888.2199999999993</v>
      </c>
      <c r="AK920">
        <v>8173636672</v>
      </c>
      <c r="AL920" t="s">
        <v>5270</v>
      </c>
      <c r="AO920" t="s">
        <v>1573</v>
      </c>
    </row>
    <row r="921" spans="1:41" hidden="1" x14ac:dyDescent="0.25">
      <c r="A921" s="79">
        <v>43990</v>
      </c>
      <c r="B921" s="80">
        <v>0.52822916666666664</v>
      </c>
      <c r="C921" t="s">
        <v>1543</v>
      </c>
      <c r="D921" t="s">
        <v>5268</v>
      </c>
      <c r="E921" t="s">
        <v>1571</v>
      </c>
      <c r="F921" t="s">
        <v>1546</v>
      </c>
      <c r="G921" t="s">
        <v>1547</v>
      </c>
      <c r="H921">
        <v>4.04</v>
      </c>
      <c r="I921">
        <v>0</v>
      </c>
      <c r="J921">
        <v>4.04</v>
      </c>
      <c r="K921" t="s">
        <v>5268</v>
      </c>
      <c r="L921" t="s">
        <v>1549</v>
      </c>
      <c r="M921" t="s">
        <v>5274</v>
      </c>
      <c r="P921" t="s">
        <v>5270</v>
      </c>
      <c r="Q921">
        <v>264736400427</v>
      </c>
      <c r="R921">
        <v>0</v>
      </c>
      <c r="T921">
        <v>4.04</v>
      </c>
      <c r="Y921" t="s">
        <v>5271</v>
      </c>
      <c r="Z921" t="s">
        <v>5272</v>
      </c>
      <c r="AA921" t="s">
        <v>5273</v>
      </c>
      <c r="AB921">
        <v>1</v>
      </c>
      <c r="AC921">
        <v>4201228720552880</v>
      </c>
      <c r="AD921" s="81">
        <v>9892.26</v>
      </c>
      <c r="AL921" t="s">
        <v>5270</v>
      </c>
      <c r="AO921" t="s">
        <v>1561</v>
      </c>
    </row>
    <row r="922" spans="1:41" hidden="1" x14ac:dyDescent="0.25">
      <c r="A922" s="79">
        <v>43988</v>
      </c>
      <c r="B922" s="80">
        <v>0.44954861111111111</v>
      </c>
      <c r="C922" t="s">
        <v>1543</v>
      </c>
      <c r="D922" t="s">
        <v>4479</v>
      </c>
      <c r="E922" t="s">
        <v>1545</v>
      </c>
      <c r="F922" t="s">
        <v>1546</v>
      </c>
      <c r="G922" t="s">
        <v>1547</v>
      </c>
      <c r="H922" s="83">
        <v>84.58</v>
      </c>
      <c r="I922">
        <v>-2.75</v>
      </c>
      <c r="J922">
        <v>81.83</v>
      </c>
      <c r="K922" t="s">
        <v>1548</v>
      </c>
      <c r="L922" t="s">
        <v>1549</v>
      </c>
      <c r="M922" t="s">
        <v>4480</v>
      </c>
      <c r="N922" t="s">
        <v>4481</v>
      </c>
      <c r="O922" t="s">
        <v>1552</v>
      </c>
      <c r="P922" t="s">
        <v>4482</v>
      </c>
      <c r="Q922" s="86">
        <v>283890209378</v>
      </c>
      <c r="R922">
        <v>0</v>
      </c>
      <c r="S922">
        <v>0</v>
      </c>
      <c r="T922" s="83">
        <v>5.53</v>
      </c>
      <c r="AA922" t="s">
        <v>4483</v>
      </c>
      <c r="AB922">
        <v>1</v>
      </c>
      <c r="AD922" s="81">
        <v>8056.78</v>
      </c>
      <c r="AE922" t="s">
        <v>4484</v>
      </c>
      <c r="AG922" t="s">
        <v>4485</v>
      </c>
      <c r="AH922" t="s">
        <v>1719</v>
      </c>
      <c r="AI922" t="s">
        <v>4486</v>
      </c>
      <c r="AJ922" t="s">
        <v>1559</v>
      </c>
      <c r="AK922">
        <v>9546552354</v>
      </c>
      <c r="AL922" t="s">
        <v>4482</v>
      </c>
      <c r="AN922" t="s">
        <v>1560</v>
      </c>
      <c r="AO922" t="s">
        <v>1561</v>
      </c>
    </row>
    <row r="923" spans="1:41" hidden="1" x14ac:dyDescent="0.25">
      <c r="A923" s="79">
        <v>43990</v>
      </c>
      <c r="B923" s="80">
        <v>0.55978009259259254</v>
      </c>
      <c r="C923" t="s">
        <v>1543</v>
      </c>
      <c r="D923" t="s">
        <v>5279</v>
      </c>
      <c r="E923" t="s">
        <v>1545</v>
      </c>
      <c r="F923" t="s">
        <v>1546</v>
      </c>
      <c r="G923" t="s">
        <v>1547</v>
      </c>
      <c r="H923">
        <v>60.52</v>
      </c>
      <c r="I923">
        <v>-2.06</v>
      </c>
      <c r="J923">
        <v>58.46</v>
      </c>
      <c r="K923" t="s">
        <v>1548</v>
      </c>
      <c r="L923" t="s">
        <v>1549</v>
      </c>
      <c r="M923" t="s">
        <v>5280</v>
      </c>
      <c r="N923" t="s">
        <v>5281</v>
      </c>
      <c r="O923" t="s">
        <v>1552</v>
      </c>
      <c r="P923" t="s">
        <v>5282</v>
      </c>
      <c r="Q923">
        <v>264712591315</v>
      </c>
      <c r="R923">
        <v>0</v>
      </c>
      <c r="S923">
        <v>0</v>
      </c>
      <c r="T923">
        <v>4.4800000000000004</v>
      </c>
      <c r="AA923" t="s">
        <v>5283</v>
      </c>
      <c r="AB923">
        <v>1</v>
      </c>
      <c r="AD923" s="81">
        <v>9939.7800000000007</v>
      </c>
      <c r="AE923" t="s">
        <v>5284</v>
      </c>
      <c r="AG923" t="s">
        <v>5285</v>
      </c>
      <c r="AH923" t="s">
        <v>1569</v>
      </c>
      <c r="AI923" t="s">
        <v>5286</v>
      </c>
      <c r="AJ923" t="s">
        <v>1559</v>
      </c>
      <c r="AK923">
        <v>9124864176</v>
      </c>
      <c r="AL923" t="s">
        <v>5282</v>
      </c>
      <c r="AN923" t="s">
        <v>1560</v>
      </c>
      <c r="AO923" t="s">
        <v>1561</v>
      </c>
    </row>
    <row r="924" spans="1:41" hidden="1" x14ac:dyDescent="0.25">
      <c r="A924" s="79">
        <v>43990</v>
      </c>
      <c r="B924" s="80">
        <v>0.55978009259259254</v>
      </c>
      <c r="C924" t="s">
        <v>1543</v>
      </c>
      <c r="E924" t="s">
        <v>1571</v>
      </c>
      <c r="F924" t="s">
        <v>1546</v>
      </c>
      <c r="G924" t="s">
        <v>1547</v>
      </c>
      <c r="H924">
        <v>-4.4800000000000004</v>
      </c>
      <c r="I924">
        <v>0</v>
      </c>
      <c r="J924">
        <v>-4.4800000000000004</v>
      </c>
      <c r="K924" t="s">
        <v>1548</v>
      </c>
      <c r="M924" t="s">
        <v>5287</v>
      </c>
      <c r="P924" t="s">
        <v>5282</v>
      </c>
      <c r="Q924">
        <v>264712591315</v>
      </c>
      <c r="R924">
        <v>0</v>
      </c>
      <c r="S924">
        <v>0</v>
      </c>
      <c r="T924">
        <v>4.4800000000000004</v>
      </c>
      <c r="Y924" t="s">
        <v>5280</v>
      </c>
      <c r="AA924" t="s">
        <v>5283</v>
      </c>
      <c r="AB924">
        <v>1</v>
      </c>
      <c r="AD924" s="81">
        <v>9935.2999999999993</v>
      </c>
      <c r="AL924" t="s">
        <v>5282</v>
      </c>
      <c r="AO924" t="s">
        <v>1573</v>
      </c>
    </row>
    <row r="925" spans="1:41" hidden="1" x14ac:dyDescent="0.25">
      <c r="A925" s="79">
        <v>43990</v>
      </c>
      <c r="B925" s="80">
        <v>0.56981481481481489</v>
      </c>
      <c r="C925" t="s">
        <v>1543</v>
      </c>
      <c r="D925" t="s">
        <v>1614</v>
      </c>
      <c r="E925" t="s">
        <v>1615</v>
      </c>
      <c r="F925" t="s">
        <v>1546</v>
      </c>
      <c r="G925" t="s">
        <v>1547</v>
      </c>
      <c r="H925">
        <v>-10.85</v>
      </c>
      <c r="I925">
        <v>0</v>
      </c>
      <c r="J925">
        <v>-10.85</v>
      </c>
      <c r="K925" t="s">
        <v>1549</v>
      </c>
      <c r="L925" t="s">
        <v>1616</v>
      </c>
      <c r="M925" t="s">
        <v>5288</v>
      </c>
      <c r="O925" t="s">
        <v>1618</v>
      </c>
      <c r="P925" t="s">
        <v>5289</v>
      </c>
      <c r="Q925"/>
      <c r="R925">
        <v>0</v>
      </c>
      <c r="T925">
        <v>0</v>
      </c>
      <c r="Y925" t="s">
        <v>1620</v>
      </c>
      <c r="Z925">
        <v>4502365375</v>
      </c>
      <c r="AB925">
        <v>1</v>
      </c>
      <c r="AD925" s="81">
        <v>9924.4500000000007</v>
      </c>
      <c r="AK925">
        <v>5618661091</v>
      </c>
      <c r="AL925" t="s">
        <v>5289</v>
      </c>
      <c r="AO925" t="s">
        <v>1573</v>
      </c>
    </row>
    <row r="926" spans="1:41" hidden="1" x14ac:dyDescent="0.25">
      <c r="A926" s="79">
        <v>43990</v>
      </c>
      <c r="B926" s="80">
        <v>0.57283564814814814</v>
      </c>
      <c r="C926" t="s">
        <v>1543</v>
      </c>
      <c r="D926" t="s">
        <v>1614</v>
      </c>
      <c r="E926" t="s">
        <v>1615</v>
      </c>
      <c r="F926" t="s">
        <v>1546</v>
      </c>
      <c r="G926" t="s">
        <v>1547</v>
      </c>
      <c r="H926">
        <v>-7.52</v>
      </c>
      <c r="I926">
        <v>0</v>
      </c>
      <c r="J926">
        <v>-7.52</v>
      </c>
      <c r="K926" t="s">
        <v>1549</v>
      </c>
      <c r="L926" t="s">
        <v>1616</v>
      </c>
      <c r="M926" t="s">
        <v>5290</v>
      </c>
      <c r="O926" t="s">
        <v>1618</v>
      </c>
      <c r="P926" t="s">
        <v>5291</v>
      </c>
      <c r="Q926"/>
      <c r="R926">
        <v>0</v>
      </c>
      <c r="T926">
        <v>0</v>
      </c>
      <c r="Y926" t="s">
        <v>1620</v>
      </c>
      <c r="Z926">
        <v>4502370505</v>
      </c>
      <c r="AB926">
        <v>1</v>
      </c>
      <c r="AD926" s="81">
        <v>9916.93</v>
      </c>
      <c r="AK926">
        <v>5618661091</v>
      </c>
      <c r="AL926" t="s">
        <v>5291</v>
      </c>
      <c r="AO926" t="s">
        <v>1573</v>
      </c>
    </row>
    <row r="927" spans="1:41" hidden="1" x14ac:dyDescent="0.25">
      <c r="A927" s="79">
        <v>43990</v>
      </c>
      <c r="B927" s="80">
        <v>0.58084490740740746</v>
      </c>
      <c r="C927" t="s">
        <v>1543</v>
      </c>
      <c r="D927" t="s">
        <v>5292</v>
      </c>
      <c r="E927" t="s">
        <v>1545</v>
      </c>
      <c r="F927" t="s">
        <v>1546</v>
      </c>
      <c r="G927" t="s">
        <v>1547</v>
      </c>
      <c r="H927">
        <v>936.28</v>
      </c>
      <c r="I927">
        <v>-27.45</v>
      </c>
      <c r="J927">
        <v>908.83</v>
      </c>
      <c r="K927" t="s">
        <v>1548</v>
      </c>
      <c r="L927" t="s">
        <v>1549</v>
      </c>
      <c r="M927" t="s">
        <v>5293</v>
      </c>
      <c r="N927" t="s">
        <v>5294</v>
      </c>
      <c r="O927" t="s">
        <v>1552</v>
      </c>
      <c r="P927" t="s">
        <v>5295</v>
      </c>
      <c r="Q927">
        <v>283652286637</v>
      </c>
      <c r="R927">
        <v>0</v>
      </c>
      <c r="S927">
        <v>0</v>
      </c>
      <c r="T927">
        <v>61.25</v>
      </c>
      <c r="AA927" t="s">
        <v>5296</v>
      </c>
      <c r="AB927">
        <v>1</v>
      </c>
      <c r="AC927">
        <v>3155289302898530</v>
      </c>
      <c r="AD927" s="81">
        <v>10825.76</v>
      </c>
      <c r="AE927" t="s">
        <v>5297</v>
      </c>
      <c r="AG927" t="s">
        <v>5298</v>
      </c>
      <c r="AH927" t="s">
        <v>2131</v>
      </c>
      <c r="AI927" t="s">
        <v>5299</v>
      </c>
      <c r="AJ927" t="s">
        <v>1559</v>
      </c>
      <c r="AL927" t="s">
        <v>5295</v>
      </c>
      <c r="AN927" t="s">
        <v>1560</v>
      </c>
      <c r="AO927" t="s">
        <v>1561</v>
      </c>
    </row>
    <row r="928" spans="1:41" hidden="1" x14ac:dyDescent="0.25">
      <c r="A928" s="79">
        <v>43990</v>
      </c>
      <c r="B928" s="80">
        <v>0.58084490740740746</v>
      </c>
      <c r="C928" t="s">
        <v>1543</v>
      </c>
      <c r="E928" t="s">
        <v>1571</v>
      </c>
      <c r="F928" t="s">
        <v>1546</v>
      </c>
      <c r="G928" t="s">
        <v>1547</v>
      </c>
      <c r="H928">
        <v>-61.25</v>
      </c>
      <c r="I928">
        <v>0</v>
      </c>
      <c r="J928">
        <v>-61.25</v>
      </c>
      <c r="K928" t="s">
        <v>1548</v>
      </c>
      <c r="M928" t="s">
        <v>5300</v>
      </c>
      <c r="P928" t="s">
        <v>5295</v>
      </c>
      <c r="Q928">
        <v>283652286637</v>
      </c>
      <c r="R928">
        <v>0</v>
      </c>
      <c r="S928">
        <v>0</v>
      </c>
      <c r="T928">
        <v>61.25</v>
      </c>
      <c r="Y928" t="s">
        <v>5293</v>
      </c>
      <c r="AA928" t="s">
        <v>5296</v>
      </c>
      <c r="AB928">
        <v>1</v>
      </c>
      <c r="AC928">
        <v>3155289302898530</v>
      </c>
      <c r="AD928" s="81">
        <v>10764.51</v>
      </c>
      <c r="AL928" t="s">
        <v>5295</v>
      </c>
      <c r="AO928" t="s">
        <v>1573</v>
      </c>
    </row>
    <row r="929" spans="1:41" hidden="1" x14ac:dyDescent="0.25">
      <c r="A929" s="79">
        <v>43990</v>
      </c>
      <c r="B929" s="80">
        <v>0.58355324074074078</v>
      </c>
      <c r="C929" t="s">
        <v>1543</v>
      </c>
      <c r="D929" t="s">
        <v>1614</v>
      </c>
      <c r="E929" t="s">
        <v>1615</v>
      </c>
      <c r="F929" t="s">
        <v>1546</v>
      </c>
      <c r="G929" t="s">
        <v>1547</v>
      </c>
      <c r="H929">
        <v>-7.88</v>
      </c>
      <c r="I929">
        <v>0</v>
      </c>
      <c r="J929">
        <v>-7.88</v>
      </c>
      <c r="K929" t="s">
        <v>1549</v>
      </c>
      <c r="L929" t="s">
        <v>1616</v>
      </c>
      <c r="M929" t="s">
        <v>5301</v>
      </c>
      <c r="O929" t="s">
        <v>1618</v>
      </c>
      <c r="P929" t="s">
        <v>5302</v>
      </c>
      <c r="Q929"/>
      <c r="R929">
        <v>0</v>
      </c>
      <c r="T929">
        <v>0</v>
      </c>
      <c r="Y929" t="s">
        <v>1620</v>
      </c>
      <c r="Z929">
        <v>4502393255</v>
      </c>
      <c r="AB929">
        <v>1</v>
      </c>
      <c r="AD929" s="81">
        <v>10756.63</v>
      </c>
      <c r="AK929">
        <v>5618661091</v>
      </c>
      <c r="AL929" t="s">
        <v>5302</v>
      </c>
      <c r="AO929" t="s">
        <v>1573</v>
      </c>
    </row>
    <row r="930" spans="1:41" hidden="1" x14ac:dyDescent="0.25">
      <c r="A930" s="79">
        <v>43990</v>
      </c>
      <c r="B930" s="80">
        <v>0.58424768518518522</v>
      </c>
      <c r="C930" t="s">
        <v>1543</v>
      </c>
      <c r="D930" t="s">
        <v>1614</v>
      </c>
      <c r="E930" t="s">
        <v>1615</v>
      </c>
      <c r="F930" t="s">
        <v>1546</v>
      </c>
      <c r="G930" t="s">
        <v>1547</v>
      </c>
      <c r="H930">
        <v>-3.39</v>
      </c>
      <c r="I930">
        <v>0</v>
      </c>
      <c r="J930">
        <v>-3.39</v>
      </c>
      <c r="K930" t="s">
        <v>1549</v>
      </c>
      <c r="L930" t="s">
        <v>1616</v>
      </c>
      <c r="M930" t="s">
        <v>5303</v>
      </c>
      <c r="O930" t="s">
        <v>1618</v>
      </c>
      <c r="P930" t="s">
        <v>5304</v>
      </c>
      <c r="Q930"/>
      <c r="R930">
        <v>0</v>
      </c>
      <c r="T930">
        <v>0</v>
      </c>
      <c r="Y930" t="s">
        <v>1620</v>
      </c>
      <c r="Z930">
        <v>4502393455</v>
      </c>
      <c r="AB930">
        <v>1</v>
      </c>
      <c r="AD930" s="81">
        <v>10753.24</v>
      </c>
      <c r="AK930">
        <v>5618661091</v>
      </c>
      <c r="AL930" t="s">
        <v>5304</v>
      </c>
      <c r="AO930" t="s">
        <v>1573</v>
      </c>
    </row>
    <row r="931" spans="1:41" hidden="1" x14ac:dyDescent="0.25">
      <c r="A931" s="79">
        <v>43990</v>
      </c>
      <c r="B931" s="80">
        <v>0.58518518518518514</v>
      </c>
      <c r="C931" t="s">
        <v>1543</v>
      </c>
      <c r="D931" t="s">
        <v>1614</v>
      </c>
      <c r="E931" t="s">
        <v>1615</v>
      </c>
      <c r="F931" t="s">
        <v>1546</v>
      </c>
      <c r="G931" t="s">
        <v>1547</v>
      </c>
      <c r="H931">
        <v>-3.21</v>
      </c>
      <c r="I931">
        <v>0</v>
      </c>
      <c r="J931">
        <v>-3.21</v>
      </c>
      <c r="K931" t="s">
        <v>1549</v>
      </c>
      <c r="L931" t="s">
        <v>1616</v>
      </c>
      <c r="M931" t="s">
        <v>5305</v>
      </c>
      <c r="O931" t="s">
        <v>1618</v>
      </c>
      <c r="P931" t="s">
        <v>5306</v>
      </c>
      <c r="Q931"/>
      <c r="R931">
        <v>0</v>
      </c>
      <c r="T931">
        <v>0</v>
      </c>
      <c r="Y931" t="s">
        <v>1620</v>
      </c>
      <c r="Z931">
        <v>4502394705</v>
      </c>
      <c r="AB931">
        <v>1</v>
      </c>
      <c r="AD931" s="81">
        <v>10750.03</v>
      </c>
      <c r="AK931">
        <v>5618661091</v>
      </c>
      <c r="AL931" t="s">
        <v>5306</v>
      </c>
      <c r="AO931" t="s">
        <v>1573</v>
      </c>
    </row>
    <row r="932" spans="1:41" hidden="1" x14ac:dyDescent="0.25">
      <c r="A932" s="79">
        <v>43990</v>
      </c>
      <c r="B932" s="80">
        <v>0.58599537037037031</v>
      </c>
      <c r="C932" t="s">
        <v>1543</v>
      </c>
      <c r="D932" t="s">
        <v>1614</v>
      </c>
      <c r="E932" t="s">
        <v>1615</v>
      </c>
      <c r="F932" t="s">
        <v>1546</v>
      </c>
      <c r="G932" t="s">
        <v>1547</v>
      </c>
      <c r="H932">
        <v>-5.7</v>
      </c>
      <c r="I932">
        <v>0</v>
      </c>
      <c r="J932">
        <v>-5.7</v>
      </c>
      <c r="K932" t="s">
        <v>1549</v>
      </c>
      <c r="L932" t="s">
        <v>1616</v>
      </c>
      <c r="M932" t="s">
        <v>5307</v>
      </c>
      <c r="O932" t="s">
        <v>1618</v>
      </c>
      <c r="P932" t="s">
        <v>5308</v>
      </c>
      <c r="Q932"/>
      <c r="R932">
        <v>0</v>
      </c>
      <c r="T932">
        <v>0</v>
      </c>
      <c r="Y932" t="s">
        <v>1620</v>
      </c>
      <c r="Z932">
        <v>4502393885</v>
      </c>
      <c r="AB932">
        <v>1</v>
      </c>
      <c r="AD932" s="81">
        <v>10744.33</v>
      </c>
      <c r="AK932">
        <v>5618661091</v>
      </c>
      <c r="AL932" t="s">
        <v>5308</v>
      </c>
      <c r="AO932" t="s">
        <v>1573</v>
      </c>
    </row>
    <row r="933" spans="1:41" hidden="1" x14ac:dyDescent="0.25">
      <c r="A933" s="79">
        <v>43990</v>
      </c>
      <c r="B933" s="80">
        <v>0.58612268518518518</v>
      </c>
      <c r="C933" t="s">
        <v>1543</v>
      </c>
      <c r="D933" t="s">
        <v>5105</v>
      </c>
      <c r="E933" t="s">
        <v>1545</v>
      </c>
      <c r="F933" t="s">
        <v>1546</v>
      </c>
      <c r="G933" t="s">
        <v>1547</v>
      </c>
      <c r="H933">
        <v>70.05</v>
      </c>
      <c r="I933">
        <v>-2.33</v>
      </c>
      <c r="J933">
        <v>67.72</v>
      </c>
      <c r="K933" t="s">
        <v>1548</v>
      </c>
      <c r="L933" t="s">
        <v>1549</v>
      </c>
      <c r="M933" t="s">
        <v>5309</v>
      </c>
      <c r="N933" t="s">
        <v>5107</v>
      </c>
      <c r="O933" t="s">
        <v>1552</v>
      </c>
      <c r="P933" t="s">
        <v>5310</v>
      </c>
      <c r="Q933">
        <v>254585962504</v>
      </c>
      <c r="R933">
        <v>0</v>
      </c>
      <c r="S933">
        <v>0</v>
      </c>
      <c r="T933">
        <v>0</v>
      </c>
      <c r="AA933" t="s">
        <v>5311</v>
      </c>
      <c r="AB933">
        <v>1</v>
      </c>
      <c r="AD933" s="81">
        <v>10812.05</v>
      </c>
      <c r="AE933" t="s">
        <v>5110</v>
      </c>
      <c r="AG933" t="s">
        <v>3627</v>
      </c>
      <c r="AH933" t="s">
        <v>1557</v>
      </c>
      <c r="AI933" t="s">
        <v>5111</v>
      </c>
      <c r="AJ933" t="s">
        <v>1559</v>
      </c>
      <c r="AK933">
        <v>5037746217</v>
      </c>
      <c r="AL933" t="s">
        <v>5310</v>
      </c>
      <c r="AN933" t="s">
        <v>1560</v>
      </c>
      <c r="AO933" t="s">
        <v>1561</v>
      </c>
    </row>
    <row r="934" spans="1:41" hidden="1" x14ac:dyDescent="0.25">
      <c r="A934" s="79">
        <v>43990</v>
      </c>
      <c r="B934" s="80">
        <v>0.59715277777777775</v>
      </c>
      <c r="C934" t="s">
        <v>1543</v>
      </c>
      <c r="D934" t="s">
        <v>1614</v>
      </c>
      <c r="E934" t="s">
        <v>1615</v>
      </c>
      <c r="F934" t="s">
        <v>1546</v>
      </c>
      <c r="G934" t="s">
        <v>1547</v>
      </c>
      <c r="H934">
        <v>-10.85</v>
      </c>
      <c r="I934">
        <v>0</v>
      </c>
      <c r="J934">
        <v>-10.85</v>
      </c>
      <c r="K934" t="s">
        <v>1549</v>
      </c>
      <c r="L934" t="s">
        <v>1616</v>
      </c>
      <c r="M934" t="s">
        <v>5312</v>
      </c>
      <c r="O934" t="s">
        <v>1618</v>
      </c>
      <c r="P934" t="s">
        <v>5313</v>
      </c>
      <c r="Q934"/>
      <c r="R934">
        <v>0</v>
      </c>
      <c r="T934">
        <v>0</v>
      </c>
      <c r="Y934" t="s">
        <v>1620</v>
      </c>
      <c r="Z934">
        <v>4502424395</v>
      </c>
      <c r="AB934">
        <v>1</v>
      </c>
      <c r="AD934" s="81">
        <v>10801.2</v>
      </c>
      <c r="AK934">
        <v>5618661091</v>
      </c>
      <c r="AL934" t="s">
        <v>5313</v>
      </c>
      <c r="AO934" t="s">
        <v>1573</v>
      </c>
    </row>
    <row r="935" spans="1:41" hidden="1" x14ac:dyDescent="0.25">
      <c r="A935" s="79">
        <v>43990</v>
      </c>
      <c r="B935" s="80">
        <v>0.60787037037037039</v>
      </c>
      <c r="C935" t="s">
        <v>1543</v>
      </c>
      <c r="D935" t="s">
        <v>1614</v>
      </c>
      <c r="E935" t="s">
        <v>1615</v>
      </c>
      <c r="F935" t="s">
        <v>1546</v>
      </c>
      <c r="G935" t="s">
        <v>1547</v>
      </c>
      <c r="H935">
        <v>-10.89</v>
      </c>
      <c r="I935">
        <v>0</v>
      </c>
      <c r="J935">
        <v>-10.89</v>
      </c>
      <c r="K935" t="s">
        <v>1549</v>
      </c>
      <c r="L935" t="s">
        <v>1616</v>
      </c>
      <c r="M935" t="s">
        <v>5314</v>
      </c>
      <c r="O935" t="s">
        <v>1618</v>
      </c>
      <c r="P935" t="s">
        <v>5315</v>
      </c>
      <c r="Q935"/>
      <c r="R935">
        <v>0</v>
      </c>
      <c r="T935">
        <v>0</v>
      </c>
      <c r="Y935" t="s">
        <v>1620</v>
      </c>
      <c r="Z935">
        <v>4502446335</v>
      </c>
      <c r="AB935">
        <v>1</v>
      </c>
      <c r="AD935" s="81">
        <v>10790.31</v>
      </c>
      <c r="AK935">
        <v>5618661091</v>
      </c>
      <c r="AL935" t="s">
        <v>5315</v>
      </c>
      <c r="AO935" t="s">
        <v>1573</v>
      </c>
    </row>
    <row r="936" spans="1:41" hidden="1" x14ac:dyDescent="0.25">
      <c r="A936" s="79">
        <v>43990</v>
      </c>
      <c r="B936" s="80">
        <v>0.61913194444444442</v>
      </c>
      <c r="C936" t="s">
        <v>1543</v>
      </c>
      <c r="D936" t="s">
        <v>5316</v>
      </c>
      <c r="E936" t="s">
        <v>1545</v>
      </c>
      <c r="F936" t="s">
        <v>1546</v>
      </c>
      <c r="G936" t="s">
        <v>1547</v>
      </c>
      <c r="H936">
        <v>40.33</v>
      </c>
      <c r="I936">
        <v>-1.47</v>
      </c>
      <c r="J936">
        <v>38.86</v>
      </c>
      <c r="K936" t="s">
        <v>1548</v>
      </c>
      <c r="L936" t="s">
        <v>1549</v>
      </c>
      <c r="M936" t="s">
        <v>5317</v>
      </c>
      <c r="N936" t="s">
        <v>5318</v>
      </c>
      <c r="O936" t="s">
        <v>1552</v>
      </c>
      <c r="P936" t="s">
        <v>5319</v>
      </c>
      <c r="Q936">
        <v>254613779301</v>
      </c>
      <c r="R936">
        <v>0</v>
      </c>
      <c r="S936">
        <v>0</v>
      </c>
      <c r="T936">
        <v>2.2799999999999998</v>
      </c>
      <c r="AA936" t="s">
        <v>5320</v>
      </c>
      <c r="AB936">
        <v>1</v>
      </c>
      <c r="AC936">
        <v>4539329510773130</v>
      </c>
      <c r="AD936" s="81">
        <v>10829.17</v>
      </c>
      <c r="AE936" t="s">
        <v>5321</v>
      </c>
      <c r="AG936" t="s">
        <v>5322</v>
      </c>
      <c r="AH936" t="s">
        <v>1569</v>
      </c>
      <c r="AI936" t="s">
        <v>5323</v>
      </c>
      <c r="AJ936" t="s">
        <v>1559</v>
      </c>
      <c r="AL936" t="s">
        <v>5319</v>
      </c>
      <c r="AN936" t="s">
        <v>1560</v>
      </c>
      <c r="AO936" t="s">
        <v>1561</v>
      </c>
    </row>
    <row r="937" spans="1:41" hidden="1" x14ac:dyDescent="0.25">
      <c r="A937" s="79">
        <v>43990</v>
      </c>
      <c r="B937" s="80">
        <v>0.61913194444444442</v>
      </c>
      <c r="C937" t="s">
        <v>1543</v>
      </c>
      <c r="E937" t="s">
        <v>1571</v>
      </c>
      <c r="F937" t="s">
        <v>1546</v>
      </c>
      <c r="G937" t="s">
        <v>1547</v>
      </c>
      <c r="H937">
        <v>-2.2799999999999998</v>
      </c>
      <c r="I937">
        <v>0</v>
      </c>
      <c r="J937">
        <v>-2.2799999999999998</v>
      </c>
      <c r="K937" t="s">
        <v>1548</v>
      </c>
      <c r="M937" t="s">
        <v>5324</v>
      </c>
      <c r="P937" t="s">
        <v>5319</v>
      </c>
      <c r="Q937">
        <v>254613779301</v>
      </c>
      <c r="R937">
        <v>0</v>
      </c>
      <c r="S937">
        <v>0</v>
      </c>
      <c r="T937">
        <v>2.2799999999999998</v>
      </c>
      <c r="Y937" t="s">
        <v>5317</v>
      </c>
      <c r="AA937" t="s">
        <v>5320</v>
      </c>
      <c r="AB937">
        <v>1</v>
      </c>
      <c r="AC937">
        <v>4539329510773130</v>
      </c>
      <c r="AD937" s="81">
        <v>10826.89</v>
      </c>
      <c r="AL937" t="s">
        <v>5319</v>
      </c>
      <c r="AO937" t="s">
        <v>1573</v>
      </c>
    </row>
    <row r="938" spans="1:41" hidden="1" x14ac:dyDescent="0.25">
      <c r="A938" s="79">
        <v>43990</v>
      </c>
      <c r="B938" s="80">
        <v>0.62106481481481479</v>
      </c>
      <c r="C938" t="s">
        <v>1543</v>
      </c>
      <c r="D938" t="s">
        <v>1614</v>
      </c>
      <c r="E938" t="s">
        <v>1615</v>
      </c>
      <c r="F938" t="s">
        <v>1546</v>
      </c>
      <c r="G938" t="s">
        <v>1547</v>
      </c>
      <c r="H938">
        <v>-6.94</v>
      </c>
      <c r="I938">
        <v>0</v>
      </c>
      <c r="J938">
        <v>-6.94</v>
      </c>
      <c r="K938" t="s">
        <v>1549</v>
      </c>
      <c r="L938" t="s">
        <v>1616</v>
      </c>
      <c r="M938" t="s">
        <v>5325</v>
      </c>
      <c r="O938" t="s">
        <v>1618</v>
      </c>
      <c r="P938" t="s">
        <v>5326</v>
      </c>
      <c r="Q938"/>
      <c r="R938">
        <v>0</v>
      </c>
      <c r="T938">
        <v>0</v>
      </c>
      <c r="Y938" t="s">
        <v>1620</v>
      </c>
      <c r="Z938">
        <v>4502469535</v>
      </c>
      <c r="AB938">
        <v>1</v>
      </c>
      <c r="AD938" s="81">
        <v>10819.95</v>
      </c>
      <c r="AK938">
        <v>5618661091</v>
      </c>
      <c r="AL938" t="s">
        <v>5326</v>
      </c>
      <c r="AO938" t="s">
        <v>1573</v>
      </c>
    </row>
    <row r="939" spans="1:41" hidden="1" x14ac:dyDescent="0.25">
      <c r="A939" s="79">
        <v>43990</v>
      </c>
      <c r="B939" s="80">
        <v>0.63356481481481486</v>
      </c>
      <c r="C939" t="s">
        <v>1543</v>
      </c>
      <c r="D939" t="s">
        <v>5327</v>
      </c>
      <c r="E939" t="s">
        <v>1545</v>
      </c>
      <c r="F939" t="s">
        <v>1546</v>
      </c>
      <c r="G939" t="s">
        <v>1547</v>
      </c>
      <c r="H939">
        <v>172.86</v>
      </c>
      <c r="I939">
        <v>-5.31</v>
      </c>
      <c r="J939">
        <v>167.55</v>
      </c>
      <c r="K939" t="s">
        <v>1548</v>
      </c>
      <c r="L939" t="s">
        <v>1549</v>
      </c>
      <c r="M939" t="s">
        <v>5328</v>
      </c>
      <c r="N939" t="s">
        <v>5329</v>
      </c>
      <c r="O939" t="s">
        <v>1552</v>
      </c>
      <c r="P939" t="s">
        <v>5330</v>
      </c>
      <c r="Q939">
        <v>264750377016</v>
      </c>
      <c r="R939">
        <v>0</v>
      </c>
      <c r="S939">
        <v>0</v>
      </c>
      <c r="T939">
        <v>12.8</v>
      </c>
      <c r="AA939" t="s">
        <v>5331</v>
      </c>
      <c r="AB939">
        <v>1</v>
      </c>
      <c r="AC939">
        <v>3136101011114980</v>
      </c>
      <c r="AD939" s="81">
        <v>10987.5</v>
      </c>
      <c r="AE939" t="s">
        <v>5332</v>
      </c>
      <c r="AG939" t="s">
        <v>5333</v>
      </c>
      <c r="AH939" t="s">
        <v>2222</v>
      </c>
      <c r="AI939" t="s">
        <v>5334</v>
      </c>
      <c r="AJ939" t="s">
        <v>1559</v>
      </c>
      <c r="AL939" t="s">
        <v>5330</v>
      </c>
      <c r="AN939" t="s">
        <v>1560</v>
      </c>
      <c r="AO939" t="s">
        <v>1561</v>
      </c>
    </row>
    <row r="940" spans="1:41" hidden="1" x14ac:dyDescent="0.25">
      <c r="A940" s="79">
        <v>43990</v>
      </c>
      <c r="B940" s="80">
        <v>0.63356481481481486</v>
      </c>
      <c r="C940" t="s">
        <v>1543</v>
      </c>
      <c r="E940" t="s">
        <v>1571</v>
      </c>
      <c r="F940" t="s">
        <v>1546</v>
      </c>
      <c r="G940" t="s">
        <v>1547</v>
      </c>
      <c r="H940">
        <v>-12.8</v>
      </c>
      <c r="I940">
        <v>0</v>
      </c>
      <c r="J940">
        <v>-12.8</v>
      </c>
      <c r="K940" t="s">
        <v>1548</v>
      </c>
      <c r="M940" t="s">
        <v>5335</v>
      </c>
      <c r="P940" t="s">
        <v>5330</v>
      </c>
      <c r="Q940">
        <v>264750377016</v>
      </c>
      <c r="R940">
        <v>0</v>
      </c>
      <c r="S940">
        <v>0</v>
      </c>
      <c r="T940">
        <v>12.8</v>
      </c>
      <c r="Y940" t="s">
        <v>5328</v>
      </c>
      <c r="AA940" t="s">
        <v>5331</v>
      </c>
      <c r="AB940">
        <v>1</v>
      </c>
      <c r="AC940">
        <v>3136101011114980</v>
      </c>
      <c r="AD940" s="81">
        <v>10974.7</v>
      </c>
      <c r="AL940" t="s">
        <v>5330</v>
      </c>
      <c r="AO940" t="s">
        <v>1573</v>
      </c>
    </row>
    <row r="941" spans="1:41" hidden="1" x14ac:dyDescent="0.25">
      <c r="A941" s="79">
        <v>43990</v>
      </c>
      <c r="B941" s="80">
        <v>0.6486574074074074</v>
      </c>
      <c r="C941" t="s">
        <v>1543</v>
      </c>
      <c r="D941" t="s">
        <v>5336</v>
      </c>
      <c r="E941" t="s">
        <v>1545</v>
      </c>
      <c r="F941" t="s">
        <v>1546</v>
      </c>
      <c r="G941" t="s">
        <v>1547</v>
      </c>
      <c r="H941">
        <v>113.33</v>
      </c>
      <c r="I941">
        <v>-3.59</v>
      </c>
      <c r="J941">
        <v>109.74</v>
      </c>
      <c r="K941" t="s">
        <v>1548</v>
      </c>
      <c r="L941" t="s">
        <v>1549</v>
      </c>
      <c r="M941" t="s">
        <v>5337</v>
      </c>
      <c r="N941" t="s">
        <v>5338</v>
      </c>
      <c r="O941" t="s">
        <v>1552</v>
      </c>
      <c r="P941" t="s">
        <v>5339</v>
      </c>
      <c r="Q941">
        <v>254467379281</v>
      </c>
      <c r="R941">
        <v>0</v>
      </c>
      <c r="S941">
        <v>0</v>
      </c>
      <c r="T941">
        <v>7.04</v>
      </c>
      <c r="AA941" t="s">
        <v>5340</v>
      </c>
      <c r="AB941">
        <v>1</v>
      </c>
      <c r="AC941">
        <v>2255042828235790</v>
      </c>
      <c r="AD941" s="81">
        <v>11084.44</v>
      </c>
      <c r="AE941" t="s">
        <v>5341</v>
      </c>
      <c r="AG941" t="s">
        <v>5342</v>
      </c>
      <c r="AH941" t="s">
        <v>1884</v>
      </c>
      <c r="AI941" t="s">
        <v>5343</v>
      </c>
      <c r="AJ941" t="s">
        <v>1559</v>
      </c>
      <c r="AL941" t="s">
        <v>5339</v>
      </c>
      <c r="AN941" t="s">
        <v>1560</v>
      </c>
      <c r="AO941" t="s">
        <v>1561</v>
      </c>
    </row>
    <row r="942" spans="1:41" hidden="1" x14ac:dyDescent="0.25">
      <c r="A942" s="79">
        <v>43990</v>
      </c>
      <c r="B942" s="80">
        <v>0.6486574074074074</v>
      </c>
      <c r="C942" t="s">
        <v>1543</v>
      </c>
      <c r="E942" t="s">
        <v>1571</v>
      </c>
      <c r="F942" t="s">
        <v>1546</v>
      </c>
      <c r="G942" t="s">
        <v>1547</v>
      </c>
      <c r="H942">
        <v>-7.04</v>
      </c>
      <c r="I942">
        <v>0</v>
      </c>
      <c r="J942">
        <v>-7.04</v>
      </c>
      <c r="K942" t="s">
        <v>1548</v>
      </c>
      <c r="M942" t="s">
        <v>5344</v>
      </c>
      <c r="P942" t="s">
        <v>5339</v>
      </c>
      <c r="Q942">
        <v>254467379281</v>
      </c>
      <c r="R942">
        <v>0</v>
      </c>
      <c r="S942">
        <v>0</v>
      </c>
      <c r="T942">
        <v>7.04</v>
      </c>
      <c r="Y942" t="s">
        <v>5337</v>
      </c>
      <c r="AA942" t="s">
        <v>5340</v>
      </c>
      <c r="AB942">
        <v>1</v>
      </c>
      <c r="AC942">
        <v>2255042828235790</v>
      </c>
      <c r="AD942" s="81">
        <v>11077.4</v>
      </c>
      <c r="AL942" t="s">
        <v>5339</v>
      </c>
      <c r="AO942" t="s">
        <v>1573</v>
      </c>
    </row>
    <row r="943" spans="1:41" hidden="1" x14ac:dyDescent="0.25">
      <c r="A943" s="79">
        <v>43990</v>
      </c>
      <c r="B943" s="80">
        <v>0.64965277777777775</v>
      </c>
      <c r="C943" t="s">
        <v>1543</v>
      </c>
      <c r="D943" t="s">
        <v>5345</v>
      </c>
      <c r="E943" t="s">
        <v>1545</v>
      </c>
      <c r="F943" t="s">
        <v>1546</v>
      </c>
      <c r="G943" t="s">
        <v>1547</v>
      </c>
      <c r="H943" s="81">
        <v>2563.06</v>
      </c>
      <c r="I943">
        <v>-74.63</v>
      </c>
      <c r="J943" s="81">
        <v>2488.4299999999998</v>
      </c>
      <c r="K943" t="s">
        <v>1548</v>
      </c>
      <c r="L943" t="s">
        <v>1549</v>
      </c>
      <c r="M943" t="s">
        <v>5346</v>
      </c>
      <c r="N943" t="s">
        <v>5347</v>
      </c>
      <c r="O943" t="s">
        <v>1552</v>
      </c>
      <c r="P943" t="s">
        <v>5348</v>
      </c>
      <c r="Q943">
        <v>283207831635</v>
      </c>
      <c r="R943">
        <v>0</v>
      </c>
      <c r="S943">
        <v>0</v>
      </c>
      <c r="T943">
        <v>171.03</v>
      </c>
      <c r="AA943" t="s">
        <v>5349</v>
      </c>
      <c r="AB943">
        <v>1</v>
      </c>
      <c r="AD943" s="81">
        <v>13565.83</v>
      </c>
      <c r="AE943" t="s">
        <v>5350</v>
      </c>
      <c r="AG943" t="s">
        <v>5351</v>
      </c>
      <c r="AH943" t="s">
        <v>2113</v>
      </c>
      <c r="AI943" t="s">
        <v>5352</v>
      </c>
      <c r="AJ943" t="s">
        <v>1559</v>
      </c>
      <c r="AK943">
        <v>8013184157</v>
      </c>
      <c r="AL943" t="s">
        <v>5348</v>
      </c>
      <c r="AN943" t="s">
        <v>1560</v>
      </c>
      <c r="AO943" t="s">
        <v>1561</v>
      </c>
    </row>
    <row r="944" spans="1:41" hidden="1" x14ac:dyDescent="0.25">
      <c r="A944" s="79">
        <v>43990</v>
      </c>
      <c r="B944" s="80">
        <v>0.64965277777777775</v>
      </c>
      <c r="C944" t="s">
        <v>1543</v>
      </c>
      <c r="E944" t="s">
        <v>1571</v>
      </c>
      <c r="F944" t="s">
        <v>1546</v>
      </c>
      <c r="G944" t="s">
        <v>1547</v>
      </c>
      <c r="H944">
        <v>-171.03</v>
      </c>
      <c r="I944">
        <v>0</v>
      </c>
      <c r="J944">
        <v>-171.03</v>
      </c>
      <c r="K944" t="s">
        <v>1548</v>
      </c>
      <c r="M944" t="s">
        <v>5353</v>
      </c>
      <c r="P944" t="s">
        <v>5348</v>
      </c>
      <c r="Q944">
        <v>283207831635</v>
      </c>
      <c r="R944">
        <v>0</v>
      </c>
      <c r="S944">
        <v>0</v>
      </c>
      <c r="T944">
        <v>171.03</v>
      </c>
      <c r="Y944" t="s">
        <v>5346</v>
      </c>
      <c r="AA944" t="s">
        <v>5349</v>
      </c>
      <c r="AB944">
        <v>1</v>
      </c>
      <c r="AD944" s="81">
        <v>13394.8</v>
      </c>
      <c r="AL944" t="s">
        <v>5348</v>
      </c>
      <c r="AO944" t="s">
        <v>1573</v>
      </c>
    </row>
    <row r="945" spans="1:41" hidden="1" x14ac:dyDescent="0.25">
      <c r="A945" s="79">
        <v>43990</v>
      </c>
      <c r="B945" s="80">
        <v>0.65184027777777775</v>
      </c>
      <c r="C945" t="s">
        <v>1543</v>
      </c>
      <c r="D945" t="s">
        <v>5354</v>
      </c>
      <c r="E945" t="s">
        <v>1545</v>
      </c>
      <c r="F945" t="s">
        <v>1546</v>
      </c>
      <c r="G945" t="s">
        <v>1547</v>
      </c>
      <c r="H945">
        <v>38.42</v>
      </c>
      <c r="I945">
        <v>-1.41</v>
      </c>
      <c r="J945">
        <v>37.01</v>
      </c>
      <c r="K945" t="s">
        <v>1548</v>
      </c>
      <c r="L945" t="s">
        <v>1549</v>
      </c>
      <c r="M945" t="s">
        <v>5355</v>
      </c>
      <c r="N945" t="s">
        <v>5356</v>
      </c>
      <c r="O945" t="s">
        <v>1552</v>
      </c>
      <c r="P945" t="s">
        <v>5357</v>
      </c>
      <c r="Q945">
        <v>283674442059</v>
      </c>
      <c r="R945">
        <v>0</v>
      </c>
      <c r="S945">
        <v>0</v>
      </c>
      <c r="T945">
        <v>2.5099999999999998</v>
      </c>
      <c r="AA945" t="s">
        <v>5358</v>
      </c>
      <c r="AB945">
        <v>1</v>
      </c>
      <c r="AC945">
        <v>1453885344227160</v>
      </c>
      <c r="AD945" s="81">
        <v>13431.81</v>
      </c>
      <c r="AE945" t="s">
        <v>5359</v>
      </c>
      <c r="AG945" t="s">
        <v>5360</v>
      </c>
      <c r="AH945" t="s">
        <v>3968</v>
      </c>
      <c r="AI945" t="s">
        <v>5361</v>
      </c>
      <c r="AJ945" t="s">
        <v>1559</v>
      </c>
      <c r="AL945" t="s">
        <v>5357</v>
      </c>
      <c r="AN945" t="s">
        <v>1560</v>
      </c>
      <c r="AO945" t="s">
        <v>1561</v>
      </c>
    </row>
    <row r="946" spans="1:41" hidden="1" x14ac:dyDescent="0.25">
      <c r="A946" s="79">
        <v>43990</v>
      </c>
      <c r="B946" s="80">
        <v>0.65184027777777775</v>
      </c>
      <c r="C946" t="s">
        <v>1543</v>
      </c>
      <c r="E946" t="s">
        <v>1571</v>
      </c>
      <c r="F946" t="s">
        <v>1546</v>
      </c>
      <c r="G946" t="s">
        <v>1547</v>
      </c>
      <c r="H946">
        <v>-2.5099999999999998</v>
      </c>
      <c r="I946">
        <v>0</v>
      </c>
      <c r="J946">
        <v>-2.5099999999999998</v>
      </c>
      <c r="K946" t="s">
        <v>1548</v>
      </c>
      <c r="M946" t="s">
        <v>5362</v>
      </c>
      <c r="P946" t="s">
        <v>5357</v>
      </c>
      <c r="Q946">
        <v>283674442059</v>
      </c>
      <c r="R946">
        <v>0</v>
      </c>
      <c r="S946">
        <v>0</v>
      </c>
      <c r="T946">
        <v>2.5099999999999998</v>
      </c>
      <c r="Y946" t="s">
        <v>5355</v>
      </c>
      <c r="AA946" t="s">
        <v>5358</v>
      </c>
      <c r="AB946">
        <v>1</v>
      </c>
      <c r="AC946">
        <v>1453885344227160</v>
      </c>
      <c r="AD946" s="81">
        <v>13429.3</v>
      </c>
      <c r="AL946" t="s">
        <v>5357</v>
      </c>
      <c r="AO946" t="s">
        <v>1573</v>
      </c>
    </row>
    <row r="947" spans="1:41" hidden="1" x14ac:dyDescent="0.25">
      <c r="A947" s="79">
        <v>43990</v>
      </c>
      <c r="B947" s="80">
        <v>0.6598842592592592</v>
      </c>
      <c r="C947" t="s">
        <v>1543</v>
      </c>
      <c r="D947" t="s">
        <v>5363</v>
      </c>
      <c r="E947" t="s">
        <v>1545</v>
      </c>
      <c r="F947" t="s">
        <v>1546</v>
      </c>
      <c r="G947" t="s">
        <v>1547</v>
      </c>
      <c r="H947">
        <v>91</v>
      </c>
      <c r="I947">
        <v>-2.94</v>
      </c>
      <c r="J947">
        <v>88.06</v>
      </c>
      <c r="K947" t="s">
        <v>1548</v>
      </c>
      <c r="L947" t="s">
        <v>1549</v>
      </c>
      <c r="M947" t="s">
        <v>5364</v>
      </c>
      <c r="N947" t="s">
        <v>5365</v>
      </c>
      <c r="O947" t="s">
        <v>1552</v>
      </c>
      <c r="P947" t="s">
        <v>5366</v>
      </c>
      <c r="Q947">
        <v>264742403943</v>
      </c>
      <c r="R947">
        <v>0</v>
      </c>
      <c r="S947">
        <v>0</v>
      </c>
      <c r="T947">
        <v>5.95</v>
      </c>
      <c r="AA947" t="s">
        <v>5367</v>
      </c>
      <c r="AB947">
        <v>1</v>
      </c>
      <c r="AC947">
        <v>1044278484167440</v>
      </c>
      <c r="AD947" s="81">
        <v>13517.36</v>
      </c>
      <c r="AE947" t="s">
        <v>5368</v>
      </c>
      <c r="AG947" t="s">
        <v>5369</v>
      </c>
      <c r="AH947" t="s">
        <v>2297</v>
      </c>
      <c r="AI947" t="s">
        <v>5370</v>
      </c>
      <c r="AJ947" t="s">
        <v>1559</v>
      </c>
      <c r="AL947" t="s">
        <v>5366</v>
      </c>
      <c r="AN947" t="s">
        <v>1560</v>
      </c>
      <c r="AO947" t="s">
        <v>1561</v>
      </c>
    </row>
    <row r="948" spans="1:41" hidden="1" x14ac:dyDescent="0.25">
      <c r="A948" s="79">
        <v>43990</v>
      </c>
      <c r="B948" s="80">
        <v>0.6598842592592592</v>
      </c>
      <c r="C948" t="s">
        <v>1543</v>
      </c>
      <c r="E948" t="s">
        <v>1571</v>
      </c>
      <c r="F948" t="s">
        <v>1546</v>
      </c>
      <c r="G948" t="s">
        <v>1547</v>
      </c>
      <c r="H948">
        <v>-5.95</v>
      </c>
      <c r="I948">
        <v>0</v>
      </c>
      <c r="J948">
        <v>-5.95</v>
      </c>
      <c r="K948" t="s">
        <v>1548</v>
      </c>
      <c r="M948" t="s">
        <v>5371</v>
      </c>
      <c r="P948" t="s">
        <v>5366</v>
      </c>
      <c r="Q948">
        <v>264742403943</v>
      </c>
      <c r="R948">
        <v>0</v>
      </c>
      <c r="S948">
        <v>0</v>
      </c>
      <c r="T948">
        <v>5.95</v>
      </c>
      <c r="Y948" t="s">
        <v>5364</v>
      </c>
      <c r="AA948" t="s">
        <v>5367</v>
      </c>
      <c r="AB948">
        <v>1</v>
      </c>
      <c r="AC948">
        <v>1044278484167440</v>
      </c>
      <c r="AD948" s="81">
        <v>13511.41</v>
      </c>
      <c r="AL948" t="s">
        <v>5366</v>
      </c>
      <c r="AO948" t="s">
        <v>1573</v>
      </c>
    </row>
    <row r="949" spans="1:41" hidden="1" x14ac:dyDescent="0.25">
      <c r="A949" s="79">
        <v>43990</v>
      </c>
      <c r="B949" s="80">
        <v>0.67800925925925926</v>
      </c>
      <c r="C949" t="s">
        <v>1543</v>
      </c>
      <c r="D949" t="s">
        <v>5372</v>
      </c>
      <c r="E949" t="s">
        <v>1545</v>
      </c>
      <c r="F949" t="s">
        <v>1546</v>
      </c>
      <c r="G949" t="s">
        <v>1547</v>
      </c>
      <c r="H949">
        <v>160.22999999999999</v>
      </c>
      <c r="I949">
        <v>-4.95</v>
      </c>
      <c r="J949">
        <v>155.28</v>
      </c>
      <c r="K949" t="s">
        <v>1548</v>
      </c>
      <c r="L949" t="s">
        <v>1549</v>
      </c>
      <c r="M949" t="s">
        <v>5373</v>
      </c>
      <c r="N949" t="s">
        <v>5374</v>
      </c>
      <c r="O949" t="s">
        <v>1552</v>
      </c>
      <c r="P949" t="s">
        <v>5375</v>
      </c>
      <c r="Q949">
        <v>264749391222</v>
      </c>
      <c r="R949">
        <v>0</v>
      </c>
      <c r="S949">
        <v>0</v>
      </c>
      <c r="T949">
        <v>11.18</v>
      </c>
      <c r="AA949" t="s">
        <v>5376</v>
      </c>
      <c r="AB949">
        <v>1</v>
      </c>
      <c r="AC949">
        <v>4565450898319820</v>
      </c>
      <c r="AD949" s="81">
        <v>13666.69</v>
      </c>
      <c r="AE949" t="s">
        <v>5377</v>
      </c>
      <c r="AG949" t="s">
        <v>5378</v>
      </c>
      <c r="AH949" t="s">
        <v>2550</v>
      </c>
      <c r="AI949" t="s">
        <v>5379</v>
      </c>
      <c r="AJ949" t="s">
        <v>1559</v>
      </c>
      <c r="AL949" t="s">
        <v>5375</v>
      </c>
      <c r="AN949" t="s">
        <v>1560</v>
      </c>
      <c r="AO949" t="s">
        <v>1561</v>
      </c>
    </row>
    <row r="950" spans="1:41" hidden="1" x14ac:dyDescent="0.25">
      <c r="A950" s="79">
        <v>43990</v>
      </c>
      <c r="B950" s="80">
        <v>0.67800925925925926</v>
      </c>
      <c r="C950" t="s">
        <v>1543</v>
      </c>
      <c r="E950" t="s">
        <v>1571</v>
      </c>
      <c r="F950" t="s">
        <v>1546</v>
      </c>
      <c r="G950" t="s">
        <v>1547</v>
      </c>
      <c r="H950">
        <v>-11.18</v>
      </c>
      <c r="I950">
        <v>0</v>
      </c>
      <c r="J950">
        <v>-11.18</v>
      </c>
      <c r="K950" t="s">
        <v>1548</v>
      </c>
      <c r="M950" t="s">
        <v>5380</v>
      </c>
      <c r="P950" t="s">
        <v>5375</v>
      </c>
      <c r="Q950">
        <v>264749391222</v>
      </c>
      <c r="R950">
        <v>0</v>
      </c>
      <c r="S950">
        <v>0</v>
      </c>
      <c r="T950">
        <v>11.18</v>
      </c>
      <c r="Y950" t="s">
        <v>5373</v>
      </c>
      <c r="AA950" t="s">
        <v>5376</v>
      </c>
      <c r="AB950">
        <v>1</v>
      </c>
      <c r="AC950">
        <v>4565450898319820</v>
      </c>
      <c r="AD950" s="81">
        <v>13655.51</v>
      </c>
      <c r="AL950" t="s">
        <v>5375</v>
      </c>
      <c r="AO950" t="s">
        <v>1573</v>
      </c>
    </row>
    <row r="951" spans="1:41" hidden="1" x14ac:dyDescent="0.25">
      <c r="A951" s="79">
        <v>43990</v>
      </c>
      <c r="B951" s="80">
        <v>0.68659722222222219</v>
      </c>
      <c r="C951" t="s">
        <v>1543</v>
      </c>
      <c r="D951" t="s">
        <v>1614</v>
      </c>
      <c r="E951" t="s">
        <v>2515</v>
      </c>
      <c r="F951" t="s">
        <v>1546</v>
      </c>
      <c r="G951" t="s">
        <v>1547</v>
      </c>
      <c r="H951">
        <v>2.69</v>
      </c>
      <c r="I951">
        <v>0</v>
      </c>
      <c r="J951">
        <v>2.69</v>
      </c>
      <c r="K951" t="s">
        <v>2055</v>
      </c>
      <c r="L951" t="s">
        <v>1549</v>
      </c>
      <c r="M951" t="s">
        <v>5381</v>
      </c>
      <c r="O951" t="s">
        <v>1618</v>
      </c>
      <c r="Q951"/>
      <c r="R951">
        <v>0</v>
      </c>
      <c r="T951">
        <v>0</v>
      </c>
      <c r="Z951" t="s">
        <v>5382</v>
      </c>
      <c r="AD951" s="81">
        <v>13658.2</v>
      </c>
      <c r="AK951">
        <v>5618661091</v>
      </c>
      <c r="AO951" t="s">
        <v>1561</v>
      </c>
    </row>
    <row r="952" spans="1:41" hidden="1" x14ac:dyDescent="0.25">
      <c r="A952" s="79">
        <v>43990</v>
      </c>
      <c r="B952" s="80">
        <v>0.97371527777777767</v>
      </c>
      <c r="C952" t="s">
        <v>1543</v>
      </c>
      <c r="D952" t="s">
        <v>5516</v>
      </c>
      <c r="E952" t="s">
        <v>1545</v>
      </c>
      <c r="F952" t="s">
        <v>1546</v>
      </c>
      <c r="G952" t="s">
        <v>1547</v>
      </c>
      <c r="H952" s="83">
        <v>84.57</v>
      </c>
      <c r="I952">
        <v>-2.75</v>
      </c>
      <c r="J952">
        <v>81.819999999999993</v>
      </c>
      <c r="K952" t="s">
        <v>1548</v>
      </c>
      <c r="L952" t="s">
        <v>1549</v>
      </c>
      <c r="M952" t="s">
        <v>5517</v>
      </c>
      <c r="N952" t="s">
        <v>5518</v>
      </c>
      <c r="O952" t="s">
        <v>1552</v>
      </c>
      <c r="P952" t="s">
        <v>5519</v>
      </c>
      <c r="Q952" s="86">
        <v>254580722414</v>
      </c>
      <c r="R952">
        <v>0</v>
      </c>
      <c r="S952">
        <v>0</v>
      </c>
      <c r="T952" s="83">
        <v>5.53</v>
      </c>
      <c r="AA952" t="s">
        <v>5520</v>
      </c>
      <c r="AB952">
        <v>1</v>
      </c>
      <c r="AC952">
        <v>1030488162141780</v>
      </c>
      <c r="AD952" s="81">
        <v>16523.16</v>
      </c>
      <c r="AE952" t="s">
        <v>5521</v>
      </c>
      <c r="AG952" t="s">
        <v>5522</v>
      </c>
      <c r="AH952" t="s">
        <v>1719</v>
      </c>
      <c r="AI952" t="s">
        <v>5523</v>
      </c>
      <c r="AJ952" t="s">
        <v>1559</v>
      </c>
      <c r="AL952" t="s">
        <v>5519</v>
      </c>
      <c r="AN952" t="s">
        <v>1560</v>
      </c>
      <c r="AO952" t="s">
        <v>1561</v>
      </c>
    </row>
    <row r="953" spans="1:41" hidden="1" x14ac:dyDescent="0.25">
      <c r="A953" s="79">
        <v>43990</v>
      </c>
      <c r="B953" s="80">
        <v>0.7272453703703704</v>
      </c>
      <c r="C953" t="s">
        <v>1543</v>
      </c>
      <c r="D953" t="s">
        <v>5390</v>
      </c>
      <c r="E953" t="s">
        <v>1545</v>
      </c>
      <c r="F953" t="s">
        <v>1546</v>
      </c>
      <c r="G953" t="s">
        <v>1547</v>
      </c>
      <c r="H953">
        <v>80.489999999999995</v>
      </c>
      <c r="I953">
        <v>-2.63</v>
      </c>
      <c r="J953">
        <v>77.86</v>
      </c>
      <c r="K953" t="s">
        <v>1548</v>
      </c>
      <c r="L953" t="s">
        <v>1549</v>
      </c>
      <c r="M953" t="s">
        <v>5391</v>
      </c>
      <c r="N953" t="s">
        <v>5392</v>
      </c>
      <c r="O953" t="s">
        <v>1552</v>
      </c>
      <c r="P953" t="s">
        <v>5393</v>
      </c>
      <c r="Q953">
        <v>283867219897</v>
      </c>
      <c r="R953">
        <v>0</v>
      </c>
      <c r="S953">
        <v>0</v>
      </c>
      <c r="T953">
        <v>5.44</v>
      </c>
      <c r="AA953" t="s">
        <v>5394</v>
      </c>
      <c r="AB953">
        <v>1</v>
      </c>
      <c r="AD953" s="81">
        <v>13786.71</v>
      </c>
      <c r="AE953" t="s">
        <v>5395</v>
      </c>
      <c r="AG953" t="s">
        <v>5396</v>
      </c>
      <c r="AH953" t="s">
        <v>1582</v>
      </c>
      <c r="AI953" t="s">
        <v>5397</v>
      </c>
      <c r="AJ953" t="s">
        <v>1559</v>
      </c>
      <c r="AK953">
        <v>7603738032</v>
      </c>
      <c r="AL953" t="s">
        <v>5393</v>
      </c>
      <c r="AN953" t="s">
        <v>1560</v>
      </c>
      <c r="AO953" t="s">
        <v>1561</v>
      </c>
    </row>
    <row r="954" spans="1:41" hidden="1" x14ac:dyDescent="0.25">
      <c r="A954" s="79">
        <v>43990</v>
      </c>
      <c r="B954" s="80">
        <v>0.7272453703703704</v>
      </c>
      <c r="C954" t="s">
        <v>1543</v>
      </c>
      <c r="E954" t="s">
        <v>1571</v>
      </c>
      <c r="F954" t="s">
        <v>1546</v>
      </c>
      <c r="G954" t="s">
        <v>1547</v>
      </c>
      <c r="H954">
        <v>-5.44</v>
      </c>
      <c r="I954">
        <v>0</v>
      </c>
      <c r="J954">
        <v>-5.44</v>
      </c>
      <c r="K954" t="s">
        <v>1548</v>
      </c>
      <c r="M954" t="s">
        <v>5398</v>
      </c>
      <c r="P954" t="s">
        <v>5393</v>
      </c>
      <c r="Q954">
        <v>283867219897</v>
      </c>
      <c r="R954">
        <v>0</v>
      </c>
      <c r="S954">
        <v>0</v>
      </c>
      <c r="T954">
        <v>5.44</v>
      </c>
      <c r="Y954" t="s">
        <v>5391</v>
      </c>
      <c r="AA954" t="s">
        <v>5394</v>
      </c>
      <c r="AB954">
        <v>1</v>
      </c>
      <c r="AD954" s="81">
        <v>13781.27</v>
      </c>
      <c r="AL954" t="s">
        <v>5393</v>
      </c>
      <c r="AO954" t="s">
        <v>1573</v>
      </c>
    </row>
    <row r="955" spans="1:41" hidden="1" x14ac:dyDescent="0.25">
      <c r="A955" s="79">
        <v>43990</v>
      </c>
      <c r="B955" s="80">
        <v>0.72805555555555557</v>
      </c>
      <c r="C955" t="s">
        <v>1543</v>
      </c>
      <c r="D955" t="s">
        <v>5399</v>
      </c>
      <c r="E955" t="s">
        <v>1545</v>
      </c>
      <c r="F955" t="s">
        <v>1546</v>
      </c>
      <c r="G955" t="s">
        <v>1547</v>
      </c>
      <c r="H955">
        <v>195.91</v>
      </c>
      <c r="I955">
        <v>-5.98</v>
      </c>
      <c r="J955">
        <v>189.93</v>
      </c>
      <c r="K955" t="s">
        <v>1548</v>
      </c>
      <c r="L955" t="s">
        <v>1549</v>
      </c>
      <c r="M955" t="s">
        <v>5400</v>
      </c>
      <c r="N955" t="s">
        <v>5401</v>
      </c>
      <c r="O955" t="s">
        <v>1552</v>
      </c>
      <c r="P955" t="s">
        <v>5402</v>
      </c>
      <c r="Q955">
        <v>283667745899</v>
      </c>
      <c r="R955">
        <v>0</v>
      </c>
      <c r="S955">
        <v>0</v>
      </c>
      <c r="T955">
        <v>0</v>
      </c>
      <c r="AA955" t="s">
        <v>5403</v>
      </c>
      <c r="AB955">
        <v>1</v>
      </c>
      <c r="AC955">
        <v>1512876443678450</v>
      </c>
      <c r="AD955" s="81">
        <v>13971.2</v>
      </c>
      <c r="AE955" t="s">
        <v>5404</v>
      </c>
      <c r="AG955" t="s">
        <v>5405</v>
      </c>
      <c r="AH955" t="s">
        <v>2242</v>
      </c>
      <c r="AI955" t="s">
        <v>5406</v>
      </c>
      <c r="AJ955" t="s">
        <v>1559</v>
      </c>
      <c r="AL955" t="s">
        <v>5402</v>
      </c>
      <c r="AN955" t="s">
        <v>1560</v>
      </c>
      <c r="AO955" t="s">
        <v>1561</v>
      </c>
    </row>
    <row r="956" spans="1:41" hidden="1" x14ac:dyDescent="0.25">
      <c r="A956" s="79">
        <v>43990</v>
      </c>
      <c r="B956" s="80">
        <v>0.7368055555555556</v>
      </c>
      <c r="C956" t="s">
        <v>1543</v>
      </c>
      <c r="D956" t="s">
        <v>5407</v>
      </c>
      <c r="E956" t="s">
        <v>1545</v>
      </c>
      <c r="F956" t="s">
        <v>1546</v>
      </c>
      <c r="G956" t="s">
        <v>1547</v>
      </c>
      <c r="H956">
        <v>25.5</v>
      </c>
      <c r="I956">
        <v>-1.04</v>
      </c>
      <c r="J956">
        <v>24.46</v>
      </c>
      <c r="K956" t="s">
        <v>1548</v>
      </c>
      <c r="L956" t="s">
        <v>1549</v>
      </c>
      <c r="M956" t="s">
        <v>5408</v>
      </c>
      <c r="N956" t="s">
        <v>5409</v>
      </c>
      <c r="O956" t="s">
        <v>1552</v>
      </c>
      <c r="P956" t="s">
        <v>5410</v>
      </c>
      <c r="Q956">
        <v>254618163592</v>
      </c>
      <c r="R956">
        <v>0</v>
      </c>
      <c r="S956">
        <v>0</v>
      </c>
      <c r="T956">
        <v>1.44</v>
      </c>
      <c r="AA956" t="s">
        <v>5411</v>
      </c>
      <c r="AB956">
        <v>1</v>
      </c>
      <c r="AC956">
        <v>965902986037091</v>
      </c>
      <c r="AD956" s="81">
        <v>13995.66</v>
      </c>
      <c r="AE956" t="s">
        <v>5412</v>
      </c>
      <c r="AF956" t="s">
        <v>2176</v>
      </c>
      <c r="AG956" t="s">
        <v>3192</v>
      </c>
      <c r="AH956" t="s">
        <v>1674</v>
      </c>
      <c r="AI956" t="s">
        <v>5413</v>
      </c>
      <c r="AJ956" t="s">
        <v>1559</v>
      </c>
      <c r="AL956" t="s">
        <v>5410</v>
      </c>
      <c r="AN956" t="s">
        <v>1560</v>
      </c>
      <c r="AO956" t="s">
        <v>1561</v>
      </c>
    </row>
    <row r="957" spans="1:41" hidden="1" x14ac:dyDescent="0.25">
      <c r="A957" s="79">
        <v>43990</v>
      </c>
      <c r="B957" s="80">
        <v>0.7368055555555556</v>
      </c>
      <c r="C957" t="s">
        <v>1543</v>
      </c>
      <c r="E957" t="s">
        <v>1571</v>
      </c>
      <c r="F957" t="s">
        <v>1546</v>
      </c>
      <c r="G957" t="s">
        <v>1547</v>
      </c>
      <c r="H957">
        <v>-1.44</v>
      </c>
      <c r="I957">
        <v>0</v>
      </c>
      <c r="J957">
        <v>-1.44</v>
      </c>
      <c r="K957" t="s">
        <v>1548</v>
      </c>
      <c r="M957" t="s">
        <v>5414</v>
      </c>
      <c r="P957" t="s">
        <v>5410</v>
      </c>
      <c r="Q957">
        <v>254618163592</v>
      </c>
      <c r="R957">
        <v>0</v>
      </c>
      <c r="S957">
        <v>0</v>
      </c>
      <c r="T957">
        <v>1.44</v>
      </c>
      <c r="Y957" t="s">
        <v>5408</v>
      </c>
      <c r="AA957" t="s">
        <v>5411</v>
      </c>
      <c r="AB957">
        <v>1</v>
      </c>
      <c r="AC957">
        <v>965902986037091</v>
      </c>
      <c r="AD957" s="81">
        <v>13994.22</v>
      </c>
      <c r="AL957" t="s">
        <v>5410</v>
      </c>
      <c r="AO957" t="s">
        <v>1573</v>
      </c>
    </row>
    <row r="958" spans="1:41" hidden="1" x14ac:dyDescent="0.25">
      <c r="A958" s="79">
        <v>43990</v>
      </c>
      <c r="B958" s="80">
        <v>0.79069444444444448</v>
      </c>
      <c r="C958" t="s">
        <v>1543</v>
      </c>
      <c r="D958" t="s">
        <v>5415</v>
      </c>
      <c r="E958" t="s">
        <v>1545</v>
      </c>
      <c r="F958" t="s">
        <v>1546</v>
      </c>
      <c r="G958" t="s">
        <v>1547</v>
      </c>
      <c r="H958">
        <v>41.85</v>
      </c>
      <c r="I958">
        <v>-1.51</v>
      </c>
      <c r="J958">
        <v>40.340000000000003</v>
      </c>
      <c r="K958" t="s">
        <v>1548</v>
      </c>
      <c r="L958" t="s">
        <v>1549</v>
      </c>
      <c r="M958" t="s">
        <v>5416</v>
      </c>
      <c r="N958" t="s">
        <v>5417</v>
      </c>
      <c r="O958" t="s">
        <v>1552</v>
      </c>
      <c r="P958" t="s">
        <v>5418</v>
      </c>
      <c r="Q958">
        <v>283237952660</v>
      </c>
      <c r="R958">
        <v>0</v>
      </c>
      <c r="S958">
        <v>0</v>
      </c>
      <c r="T958">
        <v>2.83</v>
      </c>
      <c r="AA958" t="s">
        <v>5419</v>
      </c>
      <c r="AB958">
        <v>1</v>
      </c>
      <c r="AC958">
        <v>4812799427544610</v>
      </c>
      <c r="AD958" s="81">
        <v>14034.56</v>
      </c>
      <c r="AE958" t="s">
        <v>5420</v>
      </c>
      <c r="AG958" t="s">
        <v>5421</v>
      </c>
      <c r="AH958" t="s">
        <v>2550</v>
      </c>
      <c r="AI958" t="s">
        <v>5422</v>
      </c>
      <c r="AJ958" t="s">
        <v>1559</v>
      </c>
      <c r="AL958" t="s">
        <v>5418</v>
      </c>
      <c r="AN958" t="s">
        <v>1560</v>
      </c>
      <c r="AO958" t="s">
        <v>1561</v>
      </c>
    </row>
    <row r="959" spans="1:41" hidden="1" x14ac:dyDescent="0.25">
      <c r="A959" s="79">
        <v>43990</v>
      </c>
      <c r="B959" s="80">
        <v>0.79069444444444448</v>
      </c>
      <c r="C959" t="s">
        <v>1543</v>
      </c>
      <c r="E959" t="s">
        <v>1571</v>
      </c>
      <c r="F959" t="s">
        <v>1546</v>
      </c>
      <c r="G959" t="s">
        <v>1547</v>
      </c>
      <c r="H959">
        <v>-2.83</v>
      </c>
      <c r="I959">
        <v>0</v>
      </c>
      <c r="J959">
        <v>-2.83</v>
      </c>
      <c r="K959" t="s">
        <v>1548</v>
      </c>
      <c r="M959" t="s">
        <v>5423</v>
      </c>
      <c r="P959" t="s">
        <v>5418</v>
      </c>
      <c r="Q959">
        <v>283237952660</v>
      </c>
      <c r="R959">
        <v>0</v>
      </c>
      <c r="S959">
        <v>0</v>
      </c>
      <c r="T959">
        <v>2.83</v>
      </c>
      <c r="Y959" t="s">
        <v>5416</v>
      </c>
      <c r="AA959" t="s">
        <v>5419</v>
      </c>
      <c r="AB959">
        <v>1</v>
      </c>
      <c r="AC959">
        <v>4812799427544610</v>
      </c>
      <c r="AD959" s="81">
        <v>14031.73</v>
      </c>
      <c r="AL959" t="s">
        <v>5418</v>
      </c>
      <c r="AO959" t="s">
        <v>1573</v>
      </c>
    </row>
    <row r="960" spans="1:41" hidden="1" x14ac:dyDescent="0.25">
      <c r="A960" s="79">
        <v>43990</v>
      </c>
      <c r="B960" s="80">
        <v>0.80800925925925926</v>
      </c>
      <c r="C960" t="s">
        <v>1543</v>
      </c>
      <c r="D960" t="s">
        <v>5424</v>
      </c>
      <c r="E960" t="s">
        <v>1545</v>
      </c>
      <c r="F960" t="s">
        <v>1546</v>
      </c>
      <c r="G960" t="s">
        <v>1547</v>
      </c>
      <c r="H960" s="81">
        <v>1371.74</v>
      </c>
      <c r="I960">
        <v>-40.08</v>
      </c>
      <c r="J960" s="81">
        <v>1331.66</v>
      </c>
      <c r="K960" t="s">
        <v>1548</v>
      </c>
      <c r="L960" t="s">
        <v>1549</v>
      </c>
      <c r="M960" t="s">
        <v>5425</v>
      </c>
      <c r="N960" t="s">
        <v>5426</v>
      </c>
      <c r="O960" t="s">
        <v>1552</v>
      </c>
      <c r="P960" t="s">
        <v>5427</v>
      </c>
      <c r="Q960">
        <v>264437890821</v>
      </c>
      <c r="R960">
        <v>0</v>
      </c>
      <c r="S960">
        <v>0</v>
      </c>
      <c r="T960">
        <v>72.739999999999995</v>
      </c>
      <c r="AA960" t="s">
        <v>5428</v>
      </c>
      <c r="AB960">
        <v>1</v>
      </c>
      <c r="AC960">
        <v>1297188474000440</v>
      </c>
      <c r="AD960" s="81">
        <v>15363.39</v>
      </c>
      <c r="AE960" t="s">
        <v>5429</v>
      </c>
      <c r="AF960" t="s">
        <v>5430</v>
      </c>
      <c r="AG960" t="s">
        <v>5431</v>
      </c>
      <c r="AH960" t="s">
        <v>2822</v>
      </c>
      <c r="AI960" t="s">
        <v>5432</v>
      </c>
      <c r="AJ960" t="s">
        <v>1559</v>
      </c>
      <c r="AL960" t="s">
        <v>5427</v>
      </c>
      <c r="AN960" t="s">
        <v>1560</v>
      </c>
      <c r="AO960" t="s">
        <v>1561</v>
      </c>
    </row>
    <row r="961" spans="1:41" hidden="1" x14ac:dyDescent="0.25">
      <c r="A961" s="79">
        <v>43990</v>
      </c>
      <c r="B961" s="80">
        <v>0.80800925925925926</v>
      </c>
      <c r="C961" t="s">
        <v>1543</v>
      </c>
      <c r="E961" t="s">
        <v>1571</v>
      </c>
      <c r="F961" t="s">
        <v>1546</v>
      </c>
      <c r="G961" t="s">
        <v>1547</v>
      </c>
      <c r="H961">
        <v>-72.739999999999995</v>
      </c>
      <c r="I961">
        <v>0</v>
      </c>
      <c r="J961">
        <v>-72.739999999999995</v>
      </c>
      <c r="K961" t="s">
        <v>1548</v>
      </c>
      <c r="M961" t="s">
        <v>5433</v>
      </c>
      <c r="P961" t="s">
        <v>5427</v>
      </c>
      <c r="Q961">
        <v>264437890821</v>
      </c>
      <c r="R961">
        <v>0</v>
      </c>
      <c r="S961">
        <v>0</v>
      </c>
      <c r="T961">
        <v>72.739999999999995</v>
      </c>
      <c r="Y961" t="s">
        <v>5425</v>
      </c>
      <c r="AA961" t="s">
        <v>5428</v>
      </c>
      <c r="AB961">
        <v>1</v>
      </c>
      <c r="AC961">
        <v>1297188474000440</v>
      </c>
      <c r="AD961" s="81">
        <v>15290.65</v>
      </c>
      <c r="AL961" t="s">
        <v>5427</v>
      </c>
      <c r="AO961" t="s">
        <v>1573</v>
      </c>
    </row>
    <row r="962" spans="1:41" hidden="1" x14ac:dyDescent="0.25">
      <c r="A962" s="79">
        <v>43990</v>
      </c>
      <c r="B962" s="80">
        <v>0.83923611111111107</v>
      </c>
      <c r="C962" t="s">
        <v>1543</v>
      </c>
      <c r="D962" t="s">
        <v>5434</v>
      </c>
      <c r="E962" t="s">
        <v>1545</v>
      </c>
      <c r="F962" t="s">
        <v>1546</v>
      </c>
      <c r="G962" t="s">
        <v>1547</v>
      </c>
      <c r="H962">
        <v>127.24</v>
      </c>
      <c r="I962">
        <v>-3.99</v>
      </c>
      <c r="J962">
        <v>123.25</v>
      </c>
      <c r="K962" t="s">
        <v>1548</v>
      </c>
      <c r="L962" t="s">
        <v>1549</v>
      </c>
      <c r="M962" t="s">
        <v>5435</v>
      </c>
      <c r="N962" t="s">
        <v>5436</v>
      </c>
      <c r="O962" t="s">
        <v>1552</v>
      </c>
      <c r="P962" t="s">
        <v>5437</v>
      </c>
      <c r="Q962">
        <v>254232593946</v>
      </c>
      <c r="R962">
        <v>0</v>
      </c>
      <c r="S962">
        <v>0</v>
      </c>
      <c r="T962">
        <v>9.2899999999999991</v>
      </c>
      <c r="AA962" t="s">
        <v>5438</v>
      </c>
      <c r="AB962">
        <v>1</v>
      </c>
      <c r="AC962">
        <v>2546427377770670</v>
      </c>
      <c r="AD962" s="81">
        <v>15413.9</v>
      </c>
      <c r="AE962" t="s">
        <v>5439</v>
      </c>
      <c r="AG962" t="s">
        <v>5440</v>
      </c>
      <c r="AH962" t="s">
        <v>1582</v>
      </c>
      <c r="AI962">
        <v>95355</v>
      </c>
      <c r="AJ962" t="s">
        <v>1559</v>
      </c>
      <c r="AL962" t="s">
        <v>5437</v>
      </c>
      <c r="AN962" t="s">
        <v>1560</v>
      </c>
      <c r="AO962" t="s">
        <v>1561</v>
      </c>
    </row>
    <row r="963" spans="1:41" hidden="1" x14ac:dyDescent="0.25">
      <c r="A963" s="79">
        <v>43990</v>
      </c>
      <c r="B963" s="80">
        <v>0.83923611111111107</v>
      </c>
      <c r="C963" t="s">
        <v>1543</v>
      </c>
      <c r="E963" t="s">
        <v>1571</v>
      </c>
      <c r="F963" t="s">
        <v>1546</v>
      </c>
      <c r="G963" t="s">
        <v>1547</v>
      </c>
      <c r="H963">
        <v>-9.2899999999999991</v>
      </c>
      <c r="I963">
        <v>0</v>
      </c>
      <c r="J963">
        <v>-9.2899999999999991</v>
      </c>
      <c r="K963" t="s">
        <v>1548</v>
      </c>
      <c r="M963" t="s">
        <v>5441</v>
      </c>
      <c r="P963" t="s">
        <v>5437</v>
      </c>
      <c r="Q963">
        <v>254232593946</v>
      </c>
      <c r="R963">
        <v>0</v>
      </c>
      <c r="S963">
        <v>0</v>
      </c>
      <c r="T963">
        <v>9.2899999999999991</v>
      </c>
      <c r="Y963" t="s">
        <v>5435</v>
      </c>
      <c r="AA963" t="s">
        <v>5438</v>
      </c>
      <c r="AB963">
        <v>1</v>
      </c>
      <c r="AC963">
        <v>2546427377770670</v>
      </c>
      <c r="AD963" s="81">
        <v>15404.61</v>
      </c>
      <c r="AL963" t="s">
        <v>5437</v>
      </c>
      <c r="AO963" t="s">
        <v>1573</v>
      </c>
    </row>
    <row r="964" spans="1:41" hidden="1" x14ac:dyDescent="0.25">
      <c r="A964" s="79">
        <v>43990</v>
      </c>
      <c r="B964" s="80">
        <v>0.85403935185185187</v>
      </c>
      <c r="C964" t="s">
        <v>1543</v>
      </c>
      <c r="D964" t="s">
        <v>1614</v>
      </c>
      <c r="E964" t="s">
        <v>1692</v>
      </c>
      <c r="F964" t="s">
        <v>1546</v>
      </c>
      <c r="G964" t="s">
        <v>1547</v>
      </c>
      <c r="H964">
        <v>7.52</v>
      </c>
      <c r="I964">
        <v>0</v>
      </c>
      <c r="J964">
        <v>7.52</v>
      </c>
      <c r="K964" t="s">
        <v>1616</v>
      </c>
      <c r="L964" t="s">
        <v>1549</v>
      </c>
      <c r="M964" t="s">
        <v>5442</v>
      </c>
      <c r="O964" t="s">
        <v>1618</v>
      </c>
      <c r="P964" t="s">
        <v>5443</v>
      </c>
      <c r="Q964"/>
      <c r="T964">
        <v>0</v>
      </c>
      <c r="Y964" t="s">
        <v>5444</v>
      </c>
      <c r="Z964" t="s">
        <v>5445</v>
      </c>
      <c r="AD964" s="81">
        <v>15412.13</v>
      </c>
      <c r="AK964">
        <v>5618661091</v>
      </c>
      <c r="AL964" t="s">
        <v>5443</v>
      </c>
      <c r="AO964" t="s">
        <v>1561</v>
      </c>
    </row>
    <row r="965" spans="1:41" hidden="1" x14ac:dyDescent="0.25">
      <c r="A965" s="79">
        <v>43990</v>
      </c>
      <c r="B965" s="80">
        <v>0.85416666666666663</v>
      </c>
      <c r="C965" t="s">
        <v>1543</v>
      </c>
      <c r="D965" t="s">
        <v>1614</v>
      </c>
      <c r="E965" t="s">
        <v>1692</v>
      </c>
      <c r="F965" t="s">
        <v>1546</v>
      </c>
      <c r="G965" t="s">
        <v>1547</v>
      </c>
      <c r="H965">
        <v>9.59</v>
      </c>
      <c r="I965">
        <v>0</v>
      </c>
      <c r="J965">
        <v>9.59</v>
      </c>
      <c r="K965" t="s">
        <v>1616</v>
      </c>
      <c r="L965" t="s">
        <v>1549</v>
      </c>
      <c r="M965" t="s">
        <v>5446</v>
      </c>
      <c r="O965" t="s">
        <v>1618</v>
      </c>
      <c r="P965" t="s">
        <v>5447</v>
      </c>
      <c r="Q965"/>
      <c r="T965">
        <v>0</v>
      </c>
      <c r="Y965" t="s">
        <v>5448</v>
      </c>
      <c r="Z965" t="s">
        <v>5449</v>
      </c>
      <c r="AD965" s="81">
        <v>15421.72</v>
      </c>
      <c r="AK965">
        <v>5618661091</v>
      </c>
      <c r="AL965" t="s">
        <v>5447</v>
      </c>
      <c r="AO965" t="s">
        <v>1561</v>
      </c>
    </row>
    <row r="966" spans="1:41" hidden="1" x14ac:dyDescent="0.25">
      <c r="A966" s="79">
        <v>43990</v>
      </c>
      <c r="B966" s="80">
        <v>0.86792824074074071</v>
      </c>
      <c r="C966" t="s">
        <v>1543</v>
      </c>
      <c r="D966" t="s">
        <v>5450</v>
      </c>
      <c r="E966" t="s">
        <v>1545</v>
      </c>
      <c r="F966" t="s">
        <v>1546</v>
      </c>
      <c r="G966" t="s">
        <v>1547</v>
      </c>
      <c r="H966">
        <v>85.1</v>
      </c>
      <c r="I966">
        <v>-2.77</v>
      </c>
      <c r="J966">
        <v>82.33</v>
      </c>
      <c r="K966" t="s">
        <v>1548</v>
      </c>
      <c r="L966" t="s">
        <v>1549</v>
      </c>
      <c r="M966" t="s">
        <v>5451</v>
      </c>
      <c r="N966" t="s">
        <v>5452</v>
      </c>
      <c r="O966" t="s">
        <v>1552</v>
      </c>
      <c r="P966" t="s">
        <v>5453</v>
      </c>
      <c r="Q966">
        <v>264167908561</v>
      </c>
      <c r="R966">
        <v>0</v>
      </c>
      <c r="S966">
        <v>0</v>
      </c>
      <c r="T966">
        <v>4.05</v>
      </c>
      <c r="AA966" t="s">
        <v>5454</v>
      </c>
      <c r="AB966">
        <v>1</v>
      </c>
      <c r="AD966" s="81">
        <v>15504.05</v>
      </c>
      <c r="AE966" t="s">
        <v>5455</v>
      </c>
      <c r="AG966" t="s">
        <v>5456</v>
      </c>
      <c r="AH966" t="s">
        <v>5457</v>
      </c>
      <c r="AI966" t="s">
        <v>5458</v>
      </c>
      <c r="AJ966" t="s">
        <v>1559</v>
      </c>
      <c r="AK966">
        <v>3076705414</v>
      </c>
      <c r="AL966" t="s">
        <v>5453</v>
      </c>
      <c r="AN966" t="s">
        <v>1560</v>
      </c>
      <c r="AO966" t="s">
        <v>1561</v>
      </c>
    </row>
    <row r="967" spans="1:41" hidden="1" x14ac:dyDescent="0.25">
      <c r="A967" s="79">
        <v>43990</v>
      </c>
      <c r="B967" s="80">
        <v>0.86792824074074071</v>
      </c>
      <c r="C967" t="s">
        <v>1543</v>
      </c>
      <c r="E967" t="s">
        <v>1571</v>
      </c>
      <c r="F967" t="s">
        <v>1546</v>
      </c>
      <c r="G967" t="s">
        <v>1547</v>
      </c>
      <c r="H967">
        <v>-4.05</v>
      </c>
      <c r="I967">
        <v>0</v>
      </c>
      <c r="J967">
        <v>-4.05</v>
      </c>
      <c r="K967" t="s">
        <v>1548</v>
      </c>
      <c r="M967" t="s">
        <v>5459</v>
      </c>
      <c r="P967" t="s">
        <v>5453</v>
      </c>
      <c r="Q967">
        <v>264167908561</v>
      </c>
      <c r="R967">
        <v>0</v>
      </c>
      <c r="S967">
        <v>0</v>
      </c>
      <c r="T967">
        <v>4.05</v>
      </c>
      <c r="Y967" t="s">
        <v>5451</v>
      </c>
      <c r="AA967" t="s">
        <v>5454</v>
      </c>
      <c r="AB967">
        <v>1</v>
      </c>
      <c r="AD967" s="81">
        <v>15500</v>
      </c>
      <c r="AL967" t="s">
        <v>5453</v>
      </c>
      <c r="AO967" t="s">
        <v>1573</v>
      </c>
    </row>
    <row r="968" spans="1:41" hidden="1" x14ac:dyDescent="0.25">
      <c r="A968" s="79">
        <v>43990</v>
      </c>
      <c r="B968" s="80">
        <v>0.86984953703703705</v>
      </c>
      <c r="C968" t="s">
        <v>1543</v>
      </c>
      <c r="D968" t="s">
        <v>4603</v>
      </c>
      <c r="E968" t="s">
        <v>4504</v>
      </c>
      <c r="F968" t="s">
        <v>1546</v>
      </c>
      <c r="G968" t="s">
        <v>1547</v>
      </c>
      <c r="H968">
        <v>84</v>
      </c>
      <c r="I968">
        <v>-2.74</v>
      </c>
      <c r="J968">
        <v>81.260000000000005</v>
      </c>
      <c r="K968" t="s">
        <v>5460</v>
      </c>
      <c r="L968" t="s">
        <v>1549</v>
      </c>
      <c r="M968" t="s">
        <v>5461</v>
      </c>
      <c r="O968" t="s">
        <v>1618</v>
      </c>
      <c r="Q968"/>
      <c r="T968"/>
      <c r="AD968" s="81">
        <v>15581.26</v>
      </c>
      <c r="AK968">
        <v>7874850538</v>
      </c>
      <c r="AM968" t="s">
        <v>5462</v>
      </c>
      <c r="AO968" t="s">
        <v>1561</v>
      </c>
    </row>
    <row r="969" spans="1:41" hidden="1" x14ac:dyDescent="0.25">
      <c r="A969" s="79">
        <v>43990</v>
      </c>
      <c r="B969" s="80">
        <v>0.8734143518518519</v>
      </c>
      <c r="C969" t="s">
        <v>1543</v>
      </c>
      <c r="D969" t="s">
        <v>5463</v>
      </c>
      <c r="E969" t="s">
        <v>1545</v>
      </c>
      <c r="F969" t="s">
        <v>1546</v>
      </c>
      <c r="G969" t="s">
        <v>1547</v>
      </c>
      <c r="H969">
        <v>160.19999999999999</v>
      </c>
      <c r="I969">
        <v>-4.95</v>
      </c>
      <c r="J969">
        <v>155.25</v>
      </c>
      <c r="K969" t="s">
        <v>1548</v>
      </c>
      <c r="L969" t="s">
        <v>1549</v>
      </c>
      <c r="M969" t="s">
        <v>5464</v>
      </c>
      <c r="N969" t="s">
        <v>5465</v>
      </c>
      <c r="O969" t="s">
        <v>1552</v>
      </c>
      <c r="P969" t="s">
        <v>5466</v>
      </c>
      <c r="Q969">
        <v>283573328587</v>
      </c>
      <c r="R969">
        <v>0</v>
      </c>
      <c r="S969">
        <v>0</v>
      </c>
      <c r="T969">
        <v>11.18</v>
      </c>
      <c r="AA969" t="s">
        <v>5467</v>
      </c>
      <c r="AB969">
        <v>1</v>
      </c>
      <c r="AC969">
        <v>4510532738620540</v>
      </c>
      <c r="AD969" s="81">
        <v>15736.51</v>
      </c>
      <c r="AE969" t="s">
        <v>5468</v>
      </c>
      <c r="AG969" t="s">
        <v>5378</v>
      </c>
      <c r="AH969" t="s">
        <v>2550</v>
      </c>
      <c r="AI969" t="s">
        <v>5469</v>
      </c>
      <c r="AJ969" t="s">
        <v>1559</v>
      </c>
      <c r="AL969" t="s">
        <v>5466</v>
      </c>
      <c r="AN969" t="s">
        <v>1560</v>
      </c>
      <c r="AO969" t="s">
        <v>1561</v>
      </c>
    </row>
    <row r="970" spans="1:41" hidden="1" x14ac:dyDescent="0.25">
      <c r="A970" s="79">
        <v>43990</v>
      </c>
      <c r="B970" s="80">
        <v>0.8734143518518519</v>
      </c>
      <c r="C970" t="s">
        <v>1543</v>
      </c>
      <c r="E970" t="s">
        <v>1571</v>
      </c>
      <c r="F970" t="s">
        <v>1546</v>
      </c>
      <c r="G970" t="s">
        <v>1547</v>
      </c>
      <c r="H970">
        <v>-11.18</v>
      </c>
      <c r="I970">
        <v>0</v>
      </c>
      <c r="J970">
        <v>-11.18</v>
      </c>
      <c r="K970" t="s">
        <v>1548</v>
      </c>
      <c r="M970" t="s">
        <v>5470</v>
      </c>
      <c r="P970" t="s">
        <v>5466</v>
      </c>
      <c r="Q970">
        <v>283573328587</v>
      </c>
      <c r="R970">
        <v>0</v>
      </c>
      <c r="S970">
        <v>0</v>
      </c>
      <c r="T970">
        <v>11.18</v>
      </c>
      <c r="Y970" t="s">
        <v>5464</v>
      </c>
      <c r="AA970" t="s">
        <v>5467</v>
      </c>
      <c r="AB970">
        <v>1</v>
      </c>
      <c r="AC970">
        <v>4510532738620540</v>
      </c>
      <c r="AD970" s="81">
        <v>15725.33</v>
      </c>
      <c r="AL970" t="s">
        <v>5466</v>
      </c>
      <c r="AO970" t="s">
        <v>1573</v>
      </c>
    </row>
    <row r="971" spans="1:41" hidden="1" x14ac:dyDescent="0.25">
      <c r="A971" s="79">
        <v>43990</v>
      </c>
      <c r="B971" s="80">
        <v>0.89432870370370365</v>
      </c>
      <c r="C971" t="s">
        <v>1543</v>
      </c>
      <c r="D971" t="s">
        <v>5471</v>
      </c>
      <c r="E971" t="s">
        <v>1545</v>
      </c>
      <c r="F971" t="s">
        <v>1546</v>
      </c>
      <c r="G971" t="s">
        <v>1547</v>
      </c>
      <c r="H971">
        <v>315.45</v>
      </c>
      <c r="I971">
        <v>-9.4499999999999993</v>
      </c>
      <c r="J971">
        <v>306</v>
      </c>
      <c r="K971" t="s">
        <v>1548</v>
      </c>
      <c r="L971" t="s">
        <v>1549</v>
      </c>
      <c r="M971" t="s">
        <v>5472</v>
      </c>
      <c r="N971" t="s">
        <v>5473</v>
      </c>
      <c r="O971" t="s">
        <v>1552</v>
      </c>
      <c r="P971" t="s">
        <v>5474</v>
      </c>
      <c r="Q971">
        <v>264716241839</v>
      </c>
      <c r="R971">
        <v>0</v>
      </c>
      <c r="S971">
        <v>0</v>
      </c>
      <c r="T971">
        <v>16.45</v>
      </c>
      <c r="AA971" t="s">
        <v>5475</v>
      </c>
      <c r="AB971">
        <v>1</v>
      </c>
      <c r="AC971">
        <v>3081051060940810</v>
      </c>
      <c r="AD971" s="81">
        <v>16031.33</v>
      </c>
      <c r="AE971" t="s">
        <v>5476</v>
      </c>
      <c r="AG971" t="s">
        <v>5477</v>
      </c>
      <c r="AH971" t="s">
        <v>1894</v>
      </c>
      <c r="AI971" t="s">
        <v>5478</v>
      </c>
      <c r="AJ971" t="s">
        <v>1559</v>
      </c>
      <c r="AL971" t="s">
        <v>5474</v>
      </c>
      <c r="AN971" t="s">
        <v>1560</v>
      </c>
      <c r="AO971" t="s">
        <v>1561</v>
      </c>
    </row>
    <row r="972" spans="1:41" hidden="1" x14ac:dyDescent="0.25">
      <c r="A972" s="79">
        <v>43990</v>
      </c>
      <c r="B972" s="80">
        <v>0.89432870370370365</v>
      </c>
      <c r="C972" t="s">
        <v>1543</v>
      </c>
      <c r="E972" t="s">
        <v>1571</v>
      </c>
      <c r="F972" t="s">
        <v>1546</v>
      </c>
      <c r="G972" t="s">
        <v>1547</v>
      </c>
      <c r="H972">
        <v>-16.45</v>
      </c>
      <c r="I972">
        <v>0</v>
      </c>
      <c r="J972">
        <v>-16.45</v>
      </c>
      <c r="K972" t="s">
        <v>1548</v>
      </c>
      <c r="M972" t="s">
        <v>5479</v>
      </c>
      <c r="P972" t="s">
        <v>5474</v>
      </c>
      <c r="Q972">
        <v>264716241839</v>
      </c>
      <c r="R972">
        <v>0</v>
      </c>
      <c r="S972">
        <v>0</v>
      </c>
      <c r="T972">
        <v>16.45</v>
      </c>
      <c r="Y972" t="s">
        <v>5472</v>
      </c>
      <c r="AA972" t="s">
        <v>5475</v>
      </c>
      <c r="AB972">
        <v>1</v>
      </c>
      <c r="AC972">
        <v>3081051060940810</v>
      </c>
      <c r="AD972" s="81">
        <v>16014.88</v>
      </c>
      <c r="AL972" t="s">
        <v>5474</v>
      </c>
      <c r="AO972" t="s">
        <v>1573</v>
      </c>
    </row>
    <row r="973" spans="1:41" hidden="1" x14ac:dyDescent="0.25">
      <c r="A973" s="79">
        <v>43990</v>
      </c>
      <c r="B973" s="80">
        <v>0.93171296296296291</v>
      </c>
      <c r="C973" t="s">
        <v>1543</v>
      </c>
      <c r="D973" t="s">
        <v>5480</v>
      </c>
      <c r="E973" t="s">
        <v>1545</v>
      </c>
      <c r="F973" t="s">
        <v>1546</v>
      </c>
      <c r="G973" t="s">
        <v>1547</v>
      </c>
      <c r="H973">
        <v>158.26</v>
      </c>
      <c r="I973">
        <v>-4.8899999999999997</v>
      </c>
      <c r="J973">
        <v>153.37</v>
      </c>
      <c r="K973" t="s">
        <v>1548</v>
      </c>
      <c r="L973" t="s">
        <v>1549</v>
      </c>
      <c r="M973" t="s">
        <v>5481</v>
      </c>
      <c r="N973" t="s">
        <v>5482</v>
      </c>
      <c r="O973" t="s">
        <v>1552</v>
      </c>
      <c r="P973" t="s">
        <v>5483</v>
      </c>
      <c r="Q973">
        <v>283748503639</v>
      </c>
      <c r="R973">
        <v>0</v>
      </c>
      <c r="S973">
        <v>0</v>
      </c>
      <c r="T973">
        <v>8.25</v>
      </c>
      <c r="AA973" t="s">
        <v>5484</v>
      </c>
      <c r="AB973">
        <v>1</v>
      </c>
      <c r="AC973">
        <v>4341457885293990</v>
      </c>
      <c r="AD973" s="81">
        <v>16168.25</v>
      </c>
      <c r="AE973" t="s">
        <v>5485</v>
      </c>
      <c r="AG973" t="s">
        <v>5486</v>
      </c>
      <c r="AH973" t="s">
        <v>1894</v>
      </c>
      <c r="AI973" t="s">
        <v>5487</v>
      </c>
      <c r="AJ973" t="s">
        <v>1559</v>
      </c>
      <c r="AL973" t="s">
        <v>5483</v>
      </c>
      <c r="AN973" t="s">
        <v>1560</v>
      </c>
      <c r="AO973" t="s">
        <v>1561</v>
      </c>
    </row>
    <row r="974" spans="1:41" hidden="1" x14ac:dyDescent="0.25">
      <c r="A974" s="79">
        <v>43990</v>
      </c>
      <c r="B974" s="80">
        <v>0.93171296296296291</v>
      </c>
      <c r="C974" t="s">
        <v>1543</v>
      </c>
      <c r="E974" t="s">
        <v>1571</v>
      </c>
      <c r="F974" t="s">
        <v>1546</v>
      </c>
      <c r="G974" t="s">
        <v>1547</v>
      </c>
      <c r="H974">
        <v>-8.25</v>
      </c>
      <c r="I974">
        <v>0</v>
      </c>
      <c r="J974">
        <v>-8.25</v>
      </c>
      <c r="K974" t="s">
        <v>1548</v>
      </c>
      <c r="M974" t="s">
        <v>5488</v>
      </c>
      <c r="P974" t="s">
        <v>5483</v>
      </c>
      <c r="Q974">
        <v>283748503639</v>
      </c>
      <c r="R974">
        <v>0</v>
      </c>
      <c r="S974">
        <v>0</v>
      </c>
      <c r="T974">
        <v>8.25</v>
      </c>
      <c r="Y974" t="s">
        <v>5481</v>
      </c>
      <c r="AA974" t="s">
        <v>5484</v>
      </c>
      <c r="AB974">
        <v>1</v>
      </c>
      <c r="AC974">
        <v>4341457885293990</v>
      </c>
      <c r="AD974" s="81">
        <v>16160</v>
      </c>
      <c r="AL974" t="s">
        <v>5483</v>
      </c>
      <c r="AO974" t="s">
        <v>1573</v>
      </c>
    </row>
    <row r="975" spans="1:41" hidden="1" x14ac:dyDescent="0.25">
      <c r="A975" s="79">
        <v>43990</v>
      </c>
      <c r="B975" s="80">
        <v>0.93196759259259254</v>
      </c>
      <c r="C975" t="s">
        <v>1543</v>
      </c>
      <c r="D975" t="s">
        <v>5489</v>
      </c>
      <c r="E975" t="s">
        <v>1545</v>
      </c>
      <c r="F975" t="s">
        <v>1546</v>
      </c>
      <c r="G975" t="s">
        <v>1547</v>
      </c>
      <c r="H975">
        <v>35.01</v>
      </c>
      <c r="I975">
        <v>-1.32</v>
      </c>
      <c r="J975">
        <v>33.69</v>
      </c>
      <c r="K975" t="s">
        <v>1548</v>
      </c>
      <c r="L975" t="s">
        <v>1549</v>
      </c>
      <c r="M975" t="s">
        <v>5490</v>
      </c>
      <c r="N975" t="s">
        <v>5491</v>
      </c>
      <c r="O975" t="s">
        <v>1552</v>
      </c>
      <c r="P975" t="s">
        <v>5492</v>
      </c>
      <c r="Q975">
        <v>264748119625</v>
      </c>
      <c r="R975">
        <v>0</v>
      </c>
      <c r="S975">
        <v>0</v>
      </c>
      <c r="T975">
        <v>2.96</v>
      </c>
      <c r="AA975" t="s">
        <v>5493</v>
      </c>
      <c r="AB975">
        <v>1</v>
      </c>
      <c r="AC975">
        <v>5300798993382570</v>
      </c>
      <c r="AD975" s="81">
        <v>16193.69</v>
      </c>
      <c r="AE975" t="s">
        <v>5494</v>
      </c>
      <c r="AG975" t="s">
        <v>2052</v>
      </c>
      <c r="AH975" t="s">
        <v>1582</v>
      </c>
      <c r="AI975" t="s">
        <v>5495</v>
      </c>
      <c r="AJ975" t="s">
        <v>1559</v>
      </c>
      <c r="AL975" t="s">
        <v>5492</v>
      </c>
      <c r="AN975" t="s">
        <v>1560</v>
      </c>
      <c r="AO975" t="s">
        <v>1561</v>
      </c>
    </row>
    <row r="976" spans="1:41" hidden="1" x14ac:dyDescent="0.25">
      <c r="A976" s="79">
        <v>43990</v>
      </c>
      <c r="B976" s="80">
        <v>0.93196759259259254</v>
      </c>
      <c r="C976" t="s">
        <v>1543</v>
      </c>
      <c r="E976" t="s">
        <v>1571</v>
      </c>
      <c r="F976" t="s">
        <v>1546</v>
      </c>
      <c r="G976" t="s">
        <v>1547</v>
      </c>
      <c r="H976">
        <v>-2.96</v>
      </c>
      <c r="I976">
        <v>0</v>
      </c>
      <c r="J976">
        <v>-2.96</v>
      </c>
      <c r="K976" t="s">
        <v>1548</v>
      </c>
      <c r="M976" t="s">
        <v>5496</v>
      </c>
      <c r="P976" t="s">
        <v>5492</v>
      </c>
      <c r="Q976">
        <v>264748119625</v>
      </c>
      <c r="R976">
        <v>0</v>
      </c>
      <c r="S976">
        <v>0</v>
      </c>
      <c r="T976">
        <v>2.96</v>
      </c>
      <c r="Y976" t="s">
        <v>5490</v>
      </c>
      <c r="AA976" t="s">
        <v>5493</v>
      </c>
      <c r="AB976">
        <v>1</v>
      </c>
      <c r="AC976">
        <v>5300798993382570</v>
      </c>
      <c r="AD976" s="81">
        <v>16190.73</v>
      </c>
      <c r="AL976" t="s">
        <v>5492</v>
      </c>
      <c r="AO976" t="s">
        <v>1573</v>
      </c>
    </row>
    <row r="977" spans="1:41" hidden="1" x14ac:dyDescent="0.25">
      <c r="A977" s="79">
        <v>43990</v>
      </c>
      <c r="B977" s="80">
        <v>0.96482638888888894</v>
      </c>
      <c r="C977" t="s">
        <v>1543</v>
      </c>
      <c r="D977" t="s">
        <v>5497</v>
      </c>
      <c r="E977" t="s">
        <v>1545</v>
      </c>
      <c r="F977" t="s">
        <v>1546</v>
      </c>
      <c r="G977" t="s">
        <v>1547</v>
      </c>
      <c r="H977">
        <v>96.36</v>
      </c>
      <c r="I977">
        <v>-3.09</v>
      </c>
      <c r="J977">
        <v>93.27</v>
      </c>
      <c r="K977" t="s">
        <v>1548</v>
      </c>
      <c r="L977" t="s">
        <v>1549</v>
      </c>
      <c r="M977" t="s">
        <v>5498</v>
      </c>
      <c r="N977" t="s">
        <v>5499</v>
      </c>
      <c r="O977" t="s">
        <v>1552</v>
      </c>
      <c r="P977" t="s">
        <v>5500</v>
      </c>
      <c r="Q977">
        <v>283904405526</v>
      </c>
      <c r="R977">
        <v>0</v>
      </c>
      <c r="S977">
        <v>0</v>
      </c>
      <c r="T977">
        <v>6.3</v>
      </c>
      <c r="AA977" t="s">
        <v>5501</v>
      </c>
      <c r="AB977">
        <v>1</v>
      </c>
      <c r="AC977">
        <v>383221985536423</v>
      </c>
      <c r="AD977" s="81">
        <v>16284</v>
      </c>
      <c r="AE977" t="s">
        <v>5502</v>
      </c>
      <c r="AG977" t="s">
        <v>3967</v>
      </c>
      <c r="AH977" t="s">
        <v>2297</v>
      </c>
      <c r="AI977">
        <v>52772</v>
      </c>
      <c r="AJ977" t="s">
        <v>1559</v>
      </c>
      <c r="AL977" t="s">
        <v>5500</v>
      </c>
      <c r="AM977" t="s">
        <v>5503</v>
      </c>
      <c r="AN977" t="s">
        <v>1560</v>
      </c>
      <c r="AO977" t="s">
        <v>1561</v>
      </c>
    </row>
    <row r="978" spans="1:41" hidden="1" x14ac:dyDescent="0.25">
      <c r="A978" s="79">
        <v>43990</v>
      </c>
      <c r="B978" s="80">
        <v>0.96482638888888894</v>
      </c>
      <c r="C978" t="s">
        <v>1543</v>
      </c>
      <c r="E978" t="s">
        <v>1571</v>
      </c>
      <c r="F978" t="s">
        <v>1546</v>
      </c>
      <c r="G978" t="s">
        <v>1547</v>
      </c>
      <c r="H978">
        <v>-6.3</v>
      </c>
      <c r="I978">
        <v>0</v>
      </c>
      <c r="J978">
        <v>-6.3</v>
      </c>
      <c r="K978" t="s">
        <v>1548</v>
      </c>
      <c r="M978" t="s">
        <v>5504</v>
      </c>
      <c r="P978" t="s">
        <v>5500</v>
      </c>
      <c r="Q978">
        <v>283904405526</v>
      </c>
      <c r="R978">
        <v>0</v>
      </c>
      <c r="S978">
        <v>0</v>
      </c>
      <c r="T978">
        <v>6.3</v>
      </c>
      <c r="Y978" t="s">
        <v>5498</v>
      </c>
      <c r="AA978" t="s">
        <v>5501</v>
      </c>
      <c r="AB978">
        <v>1</v>
      </c>
      <c r="AC978">
        <v>383221985536423</v>
      </c>
      <c r="AD978" s="81">
        <v>16277.7</v>
      </c>
      <c r="AL978" t="s">
        <v>5500</v>
      </c>
      <c r="AO978" t="s">
        <v>1573</v>
      </c>
    </row>
    <row r="979" spans="1:41" hidden="1" x14ac:dyDescent="0.25">
      <c r="A979" s="79">
        <v>44006</v>
      </c>
      <c r="B979" s="80">
        <v>0.71243055555555557</v>
      </c>
      <c r="C979" t="s">
        <v>1543</v>
      </c>
      <c r="D979" t="s">
        <v>12028</v>
      </c>
      <c r="E979" t="s">
        <v>1545</v>
      </c>
      <c r="F979" t="s">
        <v>1546</v>
      </c>
      <c r="G979" t="s">
        <v>1547</v>
      </c>
      <c r="H979" s="83">
        <v>84.59</v>
      </c>
      <c r="I979">
        <v>-4.0199999999999996</v>
      </c>
      <c r="J979">
        <v>80.569999999999993</v>
      </c>
      <c r="K979" t="s">
        <v>1548</v>
      </c>
      <c r="L979" t="s">
        <v>1549</v>
      </c>
      <c r="M979" t="s">
        <v>12029</v>
      </c>
      <c r="N979" t="s">
        <v>12030</v>
      </c>
      <c r="O979" t="s">
        <v>1552</v>
      </c>
      <c r="P979" t="s">
        <v>12031</v>
      </c>
      <c r="Q979" s="86">
        <v>254630510953</v>
      </c>
      <c r="R979">
        <v>0</v>
      </c>
      <c r="S979">
        <v>0</v>
      </c>
      <c r="T979" s="83">
        <v>5.53</v>
      </c>
      <c r="AA979" t="s">
        <v>12032</v>
      </c>
      <c r="AB979">
        <v>1</v>
      </c>
      <c r="AD979" s="81">
        <v>9426.6299999999992</v>
      </c>
      <c r="AE979" t="s">
        <v>12033</v>
      </c>
      <c r="AG979" t="s">
        <v>12034</v>
      </c>
      <c r="AH979" t="s">
        <v>1719</v>
      </c>
      <c r="AI979" t="s">
        <v>12035</v>
      </c>
      <c r="AJ979" t="s">
        <v>1559</v>
      </c>
      <c r="AK979">
        <v>564766644</v>
      </c>
      <c r="AL979" t="s">
        <v>12031</v>
      </c>
      <c r="AN979" t="s">
        <v>1560</v>
      </c>
      <c r="AO979" t="s">
        <v>1561</v>
      </c>
    </row>
    <row r="980" spans="1:41" hidden="1" x14ac:dyDescent="0.25">
      <c r="A980" s="79">
        <v>43990</v>
      </c>
      <c r="B980" s="80">
        <v>0.96812500000000001</v>
      </c>
      <c r="C980" t="s">
        <v>1543</v>
      </c>
      <c r="D980" t="s">
        <v>1614</v>
      </c>
      <c r="E980" t="s">
        <v>1615</v>
      </c>
      <c r="F980" t="s">
        <v>1546</v>
      </c>
      <c r="G980" t="s">
        <v>1547</v>
      </c>
      <c r="H980">
        <v>-2.33</v>
      </c>
      <c r="I980">
        <v>0</v>
      </c>
      <c r="J980">
        <v>-2.33</v>
      </c>
      <c r="K980" t="s">
        <v>1549</v>
      </c>
      <c r="L980" t="s">
        <v>2055</v>
      </c>
      <c r="M980" t="s">
        <v>5513</v>
      </c>
      <c r="O980" t="s">
        <v>1618</v>
      </c>
      <c r="P980" t="s">
        <v>5514</v>
      </c>
      <c r="Q980"/>
      <c r="R980">
        <v>0</v>
      </c>
      <c r="T980">
        <v>0</v>
      </c>
      <c r="Y980" t="s">
        <v>1620</v>
      </c>
      <c r="Z980" t="s">
        <v>5515</v>
      </c>
      <c r="AB980">
        <v>1</v>
      </c>
      <c r="AD980" s="81">
        <v>16441.34</v>
      </c>
      <c r="AL980" t="s">
        <v>5514</v>
      </c>
      <c r="AO980" t="s">
        <v>1573</v>
      </c>
    </row>
    <row r="981" spans="1:41" hidden="1" x14ac:dyDescent="0.25">
      <c r="A981" s="79">
        <v>44007</v>
      </c>
      <c r="B981" s="80">
        <v>0.6025462962962963</v>
      </c>
      <c r="C981" t="s">
        <v>1543</v>
      </c>
      <c r="D981" t="s">
        <v>12413</v>
      </c>
      <c r="E981" t="s">
        <v>1545</v>
      </c>
      <c r="F981" t="s">
        <v>1546</v>
      </c>
      <c r="G981" t="s">
        <v>1547</v>
      </c>
      <c r="H981" s="83">
        <v>84.59</v>
      </c>
      <c r="I981">
        <v>-2.75</v>
      </c>
      <c r="J981">
        <v>81.84</v>
      </c>
      <c r="K981" t="s">
        <v>1548</v>
      </c>
      <c r="L981" t="s">
        <v>1549</v>
      </c>
      <c r="M981" t="s">
        <v>12414</v>
      </c>
      <c r="N981" t="s">
        <v>12415</v>
      </c>
      <c r="O981" t="s">
        <v>1552</v>
      </c>
      <c r="P981" t="s">
        <v>12416</v>
      </c>
      <c r="Q981" s="86">
        <v>264756914768</v>
      </c>
      <c r="R981">
        <v>0</v>
      </c>
      <c r="S981">
        <v>0</v>
      </c>
      <c r="T981" s="83">
        <v>5.53</v>
      </c>
      <c r="AA981" t="s">
        <v>12417</v>
      </c>
      <c r="AB981">
        <v>1</v>
      </c>
      <c r="AD981" s="81">
        <v>13504.87</v>
      </c>
      <c r="AE981" t="s">
        <v>12418</v>
      </c>
      <c r="AG981" t="s">
        <v>12419</v>
      </c>
      <c r="AH981" t="s">
        <v>1719</v>
      </c>
      <c r="AI981" t="s">
        <v>12420</v>
      </c>
      <c r="AJ981" t="s">
        <v>1559</v>
      </c>
      <c r="AK981">
        <v>9043102033</v>
      </c>
      <c r="AL981" t="s">
        <v>12416</v>
      </c>
      <c r="AN981" t="s">
        <v>1560</v>
      </c>
      <c r="AO981" t="s">
        <v>1561</v>
      </c>
    </row>
    <row r="982" spans="1:41" hidden="1" x14ac:dyDescent="0.25">
      <c r="A982" s="79">
        <v>43990</v>
      </c>
      <c r="B982" s="80">
        <v>0.97395833333333337</v>
      </c>
      <c r="C982" t="s">
        <v>1543</v>
      </c>
      <c r="D982" t="s">
        <v>5524</v>
      </c>
      <c r="E982" t="s">
        <v>1545</v>
      </c>
      <c r="F982" t="s">
        <v>1546</v>
      </c>
      <c r="G982" t="s">
        <v>1547</v>
      </c>
      <c r="H982" s="81">
        <v>1075</v>
      </c>
      <c r="I982">
        <v>-31.48</v>
      </c>
      <c r="J982" s="81">
        <v>1043.52</v>
      </c>
      <c r="K982" t="s">
        <v>1548</v>
      </c>
      <c r="L982" t="s">
        <v>1549</v>
      </c>
      <c r="M982" t="s">
        <v>5525</v>
      </c>
      <c r="N982" t="s">
        <v>5526</v>
      </c>
      <c r="O982" t="s">
        <v>1552</v>
      </c>
      <c r="P982" t="s">
        <v>5527</v>
      </c>
      <c r="Q982">
        <v>283616085775</v>
      </c>
      <c r="R982">
        <v>0</v>
      </c>
      <c r="S982">
        <v>0</v>
      </c>
      <c r="T982">
        <v>0</v>
      </c>
      <c r="AA982" t="s">
        <v>5528</v>
      </c>
      <c r="AB982">
        <v>1</v>
      </c>
      <c r="AC982">
        <v>3512709638096620</v>
      </c>
      <c r="AD982" s="81">
        <v>17566.68</v>
      </c>
      <c r="AE982" t="s">
        <v>5529</v>
      </c>
      <c r="AG982" t="s">
        <v>5530</v>
      </c>
      <c r="AH982" t="s">
        <v>2242</v>
      </c>
      <c r="AI982" t="s">
        <v>5531</v>
      </c>
      <c r="AJ982" t="s">
        <v>1559</v>
      </c>
      <c r="AL982" t="s">
        <v>5527</v>
      </c>
      <c r="AN982" t="s">
        <v>1560</v>
      </c>
      <c r="AO982" t="s">
        <v>1561</v>
      </c>
    </row>
    <row r="983" spans="1:41" hidden="1" x14ac:dyDescent="0.25">
      <c r="A983" s="79">
        <v>43991</v>
      </c>
      <c r="B983" s="80">
        <v>1.3587962962962963E-2</v>
      </c>
      <c r="C983" t="s">
        <v>1543</v>
      </c>
      <c r="D983" t="s">
        <v>5532</v>
      </c>
      <c r="E983" t="s">
        <v>1545</v>
      </c>
      <c r="F983" t="s">
        <v>1546</v>
      </c>
      <c r="G983" t="s">
        <v>1547</v>
      </c>
      <c r="H983">
        <v>37.909999999999997</v>
      </c>
      <c r="I983">
        <v>-1.4</v>
      </c>
      <c r="J983">
        <v>36.51</v>
      </c>
      <c r="K983" t="s">
        <v>1548</v>
      </c>
      <c r="L983" t="s">
        <v>1549</v>
      </c>
      <c r="M983" t="s">
        <v>5533</v>
      </c>
      <c r="N983" t="s">
        <v>5534</v>
      </c>
      <c r="O983" t="s">
        <v>1552</v>
      </c>
      <c r="P983" t="s">
        <v>5535</v>
      </c>
      <c r="Q983">
        <v>254436742878</v>
      </c>
      <c r="R983">
        <v>0</v>
      </c>
      <c r="S983">
        <v>0</v>
      </c>
      <c r="T983">
        <v>0</v>
      </c>
      <c r="AA983" t="s">
        <v>5536</v>
      </c>
      <c r="AB983">
        <v>1</v>
      </c>
      <c r="AD983" s="81">
        <v>17603.189999999999</v>
      </c>
      <c r="AE983" t="s">
        <v>5537</v>
      </c>
      <c r="AG983" t="s">
        <v>5538</v>
      </c>
      <c r="AH983" t="s">
        <v>2161</v>
      </c>
      <c r="AI983" t="s">
        <v>5539</v>
      </c>
      <c r="AJ983" t="s">
        <v>1559</v>
      </c>
      <c r="AK983">
        <v>7874527564</v>
      </c>
      <c r="AL983" t="s">
        <v>5535</v>
      </c>
      <c r="AN983" t="s">
        <v>1560</v>
      </c>
      <c r="AO983" t="s">
        <v>1561</v>
      </c>
    </row>
    <row r="984" spans="1:41" hidden="1" x14ac:dyDescent="0.25">
      <c r="A984" s="79">
        <v>43991</v>
      </c>
      <c r="B984" s="80">
        <v>4.5960648148148146E-2</v>
      </c>
      <c r="C984" t="s">
        <v>1543</v>
      </c>
      <c r="D984" t="s">
        <v>5540</v>
      </c>
      <c r="E984" t="s">
        <v>1545</v>
      </c>
      <c r="F984" t="s">
        <v>1546</v>
      </c>
      <c r="G984" t="s">
        <v>1547</v>
      </c>
      <c r="H984">
        <v>80.83</v>
      </c>
      <c r="I984">
        <v>-2.64</v>
      </c>
      <c r="J984">
        <v>78.19</v>
      </c>
      <c r="K984" t="s">
        <v>1548</v>
      </c>
      <c r="L984" t="s">
        <v>1549</v>
      </c>
      <c r="M984" t="s">
        <v>5541</v>
      </c>
      <c r="N984" t="s">
        <v>5542</v>
      </c>
      <c r="O984" t="s">
        <v>1552</v>
      </c>
      <c r="P984" t="s">
        <v>5543</v>
      </c>
      <c r="Q984">
        <v>263498997847</v>
      </c>
      <c r="R984">
        <v>0</v>
      </c>
      <c r="S984">
        <v>0</v>
      </c>
      <c r="T984">
        <v>5.81</v>
      </c>
      <c r="AA984" t="s">
        <v>5544</v>
      </c>
      <c r="AB984">
        <v>1</v>
      </c>
      <c r="AD984" s="81">
        <v>17681.38</v>
      </c>
      <c r="AE984" t="s">
        <v>5545</v>
      </c>
      <c r="AG984" t="s">
        <v>5546</v>
      </c>
      <c r="AH984" t="s">
        <v>1582</v>
      </c>
      <c r="AI984" t="s">
        <v>5547</v>
      </c>
      <c r="AJ984" t="s">
        <v>1559</v>
      </c>
      <c r="AK984">
        <v>6199441111</v>
      </c>
      <c r="AL984" t="s">
        <v>5543</v>
      </c>
      <c r="AM984" t="s">
        <v>5548</v>
      </c>
      <c r="AN984" t="s">
        <v>1560</v>
      </c>
      <c r="AO984" t="s">
        <v>1561</v>
      </c>
    </row>
    <row r="985" spans="1:41" hidden="1" x14ac:dyDescent="0.25">
      <c r="A985" s="79">
        <v>43991</v>
      </c>
      <c r="B985" s="80">
        <v>4.5960648148148146E-2</v>
      </c>
      <c r="C985" t="s">
        <v>1543</v>
      </c>
      <c r="E985" t="s">
        <v>1571</v>
      </c>
      <c r="F985" t="s">
        <v>1546</v>
      </c>
      <c r="G985" t="s">
        <v>1547</v>
      </c>
      <c r="H985">
        <v>-5.81</v>
      </c>
      <c r="I985">
        <v>0</v>
      </c>
      <c r="J985">
        <v>-5.81</v>
      </c>
      <c r="K985" t="s">
        <v>1548</v>
      </c>
      <c r="M985" t="s">
        <v>5549</v>
      </c>
      <c r="P985" t="s">
        <v>5543</v>
      </c>
      <c r="Q985">
        <v>263498997847</v>
      </c>
      <c r="R985">
        <v>0</v>
      </c>
      <c r="S985">
        <v>0</v>
      </c>
      <c r="T985">
        <v>5.81</v>
      </c>
      <c r="Y985" t="s">
        <v>5541</v>
      </c>
      <c r="AA985" t="s">
        <v>5544</v>
      </c>
      <c r="AB985">
        <v>1</v>
      </c>
      <c r="AD985" s="81">
        <v>17675.57</v>
      </c>
      <c r="AL985" t="s">
        <v>5543</v>
      </c>
      <c r="AO985" t="s">
        <v>1573</v>
      </c>
    </row>
    <row r="986" spans="1:41" hidden="1" x14ac:dyDescent="0.25">
      <c r="A986" s="79">
        <v>43991</v>
      </c>
      <c r="B986" s="80">
        <v>5.4270833333333331E-2</v>
      </c>
      <c r="C986" t="s">
        <v>1543</v>
      </c>
      <c r="D986" t="s">
        <v>5550</v>
      </c>
      <c r="E986" t="s">
        <v>1545</v>
      </c>
      <c r="F986" t="s">
        <v>1546</v>
      </c>
      <c r="G986" t="s">
        <v>1547</v>
      </c>
      <c r="H986">
        <v>169.05</v>
      </c>
      <c r="I986">
        <v>-5.2</v>
      </c>
      <c r="J986">
        <v>163.85</v>
      </c>
      <c r="K986" t="s">
        <v>1548</v>
      </c>
      <c r="L986" t="s">
        <v>1549</v>
      </c>
      <c r="M986" t="s">
        <v>5551</v>
      </c>
      <c r="N986" t="s">
        <v>5552</v>
      </c>
      <c r="O986" t="s">
        <v>1552</v>
      </c>
      <c r="P986" t="s">
        <v>571</v>
      </c>
      <c r="Q986">
        <v>283882034271</v>
      </c>
      <c r="R986">
        <v>0</v>
      </c>
      <c r="S986">
        <v>0</v>
      </c>
      <c r="T986">
        <v>0</v>
      </c>
      <c r="AA986" t="s">
        <v>5553</v>
      </c>
      <c r="AB986">
        <v>1</v>
      </c>
      <c r="AD986" s="81">
        <v>17839.419999999998</v>
      </c>
      <c r="AE986" t="s">
        <v>5554</v>
      </c>
      <c r="AG986" t="s">
        <v>5555</v>
      </c>
      <c r="AH986" t="s">
        <v>1557</v>
      </c>
      <c r="AI986" t="s">
        <v>5556</v>
      </c>
      <c r="AJ986" t="s">
        <v>1559</v>
      </c>
      <c r="AK986">
        <v>5419148959</v>
      </c>
      <c r="AL986" t="s">
        <v>571</v>
      </c>
      <c r="AN986" t="s">
        <v>1560</v>
      </c>
      <c r="AO986" t="s">
        <v>1561</v>
      </c>
    </row>
    <row r="987" spans="1:41" hidden="1" x14ac:dyDescent="0.25">
      <c r="A987" s="79">
        <v>43991</v>
      </c>
      <c r="B987" s="80">
        <v>0.1539351851851852</v>
      </c>
      <c r="C987" t="s">
        <v>1543</v>
      </c>
      <c r="D987" t="s">
        <v>5557</v>
      </c>
      <c r="E987" t="s">
        <v>1545</v>
      </c>
      <c r="F987" t="s">
        <v>1546</v>
      </c>
      <c r="G987" t="s">
        <v>1547</v>
      </c>
      <c r="H987">
        <v>88.38</v>
      </c>
      <c r="I987">
        <v>-2.86</v>
      </c>
      <c r="J987">
        <v>85.52</v>
      </c>
      <c r="K987" t="s">
        <v>1548</v>
      </c>
      <c r="L987" t="s">
        <v>1549</v>
      </c>
      <c r="M987" t="s">
        <v>5558</v>
      </c>
      <c r="N987" t="s">
        <v>5559</v>
      </c>
      <c r="O987" t="s">
        <v>1552</v>
      </c>
      <c r="P987" t="s">
        <v>5560</v>
      </c>
      <c r="Q987">
        <v>264720222938</v>
      </c>
      <c r="R987">
        <v>0</v>
      </c>
      <c r="S987">
        <v>0</v>
      </c>
      <c r="T987">
        <v>8.33</v>
      </c>
      <c r="AA987" t="s">
        <v>5561</v>
      </c>
      <c r="AB987">
        <v>1</v>
      </c>
      <c r="AD987" s="81">
        <v>17924.939999999999</v>
      </c>
      <c r="AE987" t="s">
        <v>5562</v>
      </c>
      <c r="AG987" t="s">
        <v>5563</v>
      </c>
      <c r="AH987" t="s">
        <v>1707</v>
      </c>
      <c r="AI987" t="s">
        <v>5564</v>
      </c>
      <c r="AJ987" t="s">
        <v>1559</v>
      </c>
      <c r="AK987">
        <v>4257738462</v>
      </c>
      <c r="AL987" t="s">
        <v>5560</v>
      </c>
      <c r="AN987" t="s">
        <v>1560</v>
      </c>
      <c r="AO987" t="s">
        <v>1561</v>
      </c>
    </row>
    <row r="988" spans="1:41" hidden="1" x14ac:dyDescent="0.25">
      <c r="A988" s="79">
        <v>43991</v>
      </c>
      <c r="B988" s="80">
        <v>0.1539351851851852</v>
      </c>
      <c r="C988" t="s">
        <v>1543</v>
      </c>
      <c r="E988" t="s">
        <v>1571</v>
      </c>
      <c r="F988" t="s">
        <v>1546</v>
      </c>
      <c r="G988" t="s">
        <v>1547</v>
      </c>
      <c r="H988">
        <v>-8.33</v>
      </c>
      <c r="I988">
        <v>0</v>
      </c>
      <c r="J988">
        <v>-8.33</v>
      </c>
      <c r="K988" t="s">
        <v>1548</v>
      </c>
      <c r="M988" t="s">
        <v>5565</v>
      </c>
      <c r="P988" t="s">
        <v>5560</v>
      </c>
      <c r="Q988">
        <v>264720222938</v>
      </c>
      <c r="R988">
        <v>0</v>
      </c>
      <c r="S988">
        <v>0</v>
      </c>
      <c r="T988">
        <v>8.33</v>
      </c>
      <c r="Y988" t="s">
        <v>5558</v>
      </c>
      <c r="AA988" t="s">
        <v>5561</v>
      </c>
      <c r="AB988">
        <v>1</v>
      </c>
      <c r="AD988" s="81">
        <v>17916.61</v>
      </c>
      <c r="AL988" t="s">
        <v>5560</v>
      </c>
      <c r="AO988" t="s">
        <v>1573</v>
      </c>
    </row>
    <row r="989" spans="1:41" hidden="1" x14ac:dyDescent="0.25">
      <c r="A989" s="79">
        <v>43991</v>
      </c>
      <c r="B989" s="80">
        <v>0.1967939814814815</v>
      </c>
      <c r="C989" t="s">
        <v>1543</v>
      </c>
      <c r="D989" t="s">
        <v>5566</v>
      </c>
      <c r="E989" t="s">
        <v>1545</v>
      </c>
      <c r="F989" t="s">
        <v>1546</v>
      </c>
      <c r="G989" t="s">
        <v>1547</v>
      </c>
      <c r="H989">
        <v>190.01</v>
      </c>
      <c r="I989">
        <v>-5.81</v>
      </c>
      <c r="J989">
        <v>184.2</v>
      </c>
      <c r="K989" t="s">
        <v>1548</v>
      </c>
      <c r="L989" t="s">
        <v>1549</v>
      </c>
      <c r="M989" t="s">
        <v>5567</v>
      </c>
      <c r="N989" t="s">
        <v>5568</v>
      </c>
      <c r="O989" t="s">
        <v>1552</v>
      </c>
      <c r="P989" t="s">
        <v>5569</v>
      </c>
      <c r="Q989">
        <v>264614755380</v>
      </c>
      <c r="R989">
        <v>0</v>
      </c>
      <c r="S989">
        <v>0</v>
      </c>
      <c r="T989">
        <v>0</v>
      </c>
      <c r="AA989" t="s">
        <v>5570</v>
      </c>
      <c r="AB989">
        <v>1</v>
      </c>
      <c r="AC989">
        <v>447749476450104</v>
      </c>
      <c r="AD989" s="81">
        <v>18100.810000000001</v>
      </c>
      <c r="AE989" t="s">
        <v>5571</v>
      </c>
      <c r="AF989" t="s">
        <v>5572</v>
      </c>
      <c r="AG989" t="s">
        <v>5573</v>
      </c>
      <c r="AH989" t="s">
        <v>1804</v>
      </c>
      <c r="AI989" t="s">
        <v>5574</v>
      </c>
      <c r="AJ989" t="s">
        <v>1559</v>
      </c>
      <c r="AL989" t="s">
        <v>5569</v>
      </c>
      <c r="AN989" t="s">
        <v>1560</v>
      </c>
      <c r="AO989" t="s">
        <v>1561</v>
      </c>
    </row>
    <row r="990" spans="1:41" hidden="1" x14ac:dyDescent="0.25">
      <c r="A990" s="79">
        <v>43991</v>
      </c>
      <c r="B990" s="80">
        <v>0.20106481481481484</v>
      </c>
      <c r="C990" t="s">
        <v>1543</v>
      </c>
      <c r="D990" t="s">
        <v>5575</v>
      </c>
      <c r="E990" t="s">
        <v>1545</v>
      </c>
      <c r="F990" t="s">
        <v>1546</v>
      </c>
      <c r="G990" t="s">
        <v>1547</v>
      </c>
      <c r="H990">
        <v>47.74</v>
      </c>
      <c r="I990">
        <v>-1.68</v>
      </c>
      <c r="J990">
        <v>46.06</v>
      </c>
      <c r="K990" t="s">
        <v>1548</v>
      </c>
      <c r="L990" t="s">
        <v>1549</v>
      </c>
      <c r="M990" t="s">
        <v>5576</v>
      </c>
      <c r="N990" t="s">
        <v>5577</v>
      </c>
      <c r="O990" t="s">
        <v>1552</v>
      </c>
      <c r="P990" t="s">
        <v>5578</v>
      </c>
      <c r="Q990">
        <v>283814995812</v>
      </c>
      <c r="R990">
        <v>0</v>
      </c>
      <c r="S990">
        <v>0</v>
      </c>
      <c r="T990">
        <v>2.71</v>
      </c>
      <c r="AA990" t="s">
        <v>5579</v>
      </c>
      <c r="AB990">
        <v>1</v>
      </c>
      <c r="AD990" s="81">
        <v>18146.87</v>
      </c>
      <c r="AE990" t="s">
        <v>5580</v>
      </c>
      <c r="AG990" t="s">
        <v>4057</v>
      </c>
      <c r="AH990" t="s">
        <v>1831</v>
      </c>
      <c r="AI990" t="s">
        <v>5581</v>
      </c>
      <c r="AJ990" t="s">
        <v>1559</v>
      </c>
      <c r="AK990">
        <v>4436226130</v>
      </c>
      <c r="AL990" t="s">
        <v>5578</v>
      </c>
      <c r="AN990" t="s">
        <v>1560</v>
      </c>
      <c r="AO990" t="s">
        <v>1561</v>
      </c>
    </row>
    <row r="991" spans="1:41" hidden="1" x14ac:dyDescent="0.25">
      <c r="A991" s="79">
        <v>43991</v>
      </c>
      <c r="B991" s="80">
        <v>0.20106481481481484</v>
      </c>
      <c r="C991" t="s">
        <v>1543</v>
      </c>
      <c r="E991" t="s">
        <v>1571</v>
      </c>
      <c r="F991" t="s">
        <v>1546</v>
      </c>
      <c r="G991" t="s">
        <v>1547</v>
      </c>
      <c r="H991">
        <v>-2.71</v>
      </c>
      <c r="I991">
        <v>0</v>
      </c>
      <c r="J991">
        <v>-2.71</v>
      </c>
      <c r="K991" t="s">
        <v>1548</v>
      </c>
      <c r="M991" t="s">
        <v>5582</v>
      </c>
      <c r="P991" t="s">
        <v>5578</v>
      </c>
      <c r="Q991">
        <v>283814995812</v>
      </c>
      <c r="R991">
        <v>0</v>
      </c>
      <c r="S991">
        <v>0</v>
      </c>
      <c r="T991">
        <v>2.71</v>
      </c>
      <c r="Y991" t="s">
        <v>5576</v>
      </c>
      <c r="AA991" t="s">
        <v>5579</v>
      </c>
      <c r="AB991">
        <v>1</v>
      </c>
      <c r="AD991" s="81">
        <v>18144.16</v>
      </c>
      <c r="AL991" t="s">
        <v>5578</v>
      </c>
      <c r="AO991" t="s">
        <v>1573</v>
      </c>
    </row>
    <row r="992" spans="1:41" hidden="1" x14ac:dyDescent="0.25">
      <c r="A992" s="79">
        <v>43991</v>
      </c>
      <c r="B992" s="80">
        <v>0.21189814814814814</v>
      </c>
      <c r="C992" t="s">
        <v>1543</v>
      </c>
      <c r="D992" t="s">
        <v>5583</v>
      </c>
      <c r="E992" t="s">
        <v>1545</v>
      </c>
      <c r="F992" t="s">
        <v>1546</v>
      </c>
      <c r="G992" t="s">
        <v>1547</v>
      </c>
      <c r="H992" s="81">
        <v>1058.95</v>
      </c>
      <c r="I992">
        <v>-31.01</v>
      </c>
      <c r="J992" s="81">
        <v>1027.94</v>
      </c>
      <c r="K992" t="s">
        <v>1548</v>
      </c>
      <c r="L992" t="s">
        <v>1549</v>
      </c>
      <c r="M992" t="s">
        <v>5584</v>
      </c>
      <c r="N992" t="s">
        <v>5585</v>
      </c>
      <c r="O992" t="s">
        <v>1552</v>
      </c>
      <c r="P992" t="s">
        <v>5586</v>
      </c>
      <c r="Q992">
        <v>283740029910</v>
      </c>
      <c r="R992">
        <v>0</v>
      </c>
      <c r="S992">
        <v>0</v>
      </c>
      <c r="T992">
        <v>59.94</v>
      </c>
      <c r="AA992" t="s">
        <v>5587</v>
      </c>
      <c r="AB992">
        <v>1</v>
      </c>
      <c r="AD992" s="81">
        <v>19172.099999999999</v>
      </c>
      <c r="AE992" t="s">
        <v>5588</v>
      </c>
      <c r="AG992" t="s">
        <v>5589</v>
      </c>
      <c r="AH992" t="s">
        <v>1674</v>
      </c>
      <c r="AI992" t="s">
        <v>5590</v>
      </c>
      <c r="AJ992" t="s">
        <v>1559</v>
      </c>
      <c r="AK992">
        <v>5705167190</v>
      </c>
      <c r="AL992" t="s">
        <v>5586</v>
      </c>
      <c r="AN992" t="s">
        <v>1560</v>
      </c>
      <c r="AO992" t="s">
        <v>1561</v>
      </c>
    </row>
    <row r="993" spans="1:41" hidden="1" x14ac:dyDescent="0.25">
      <c r="A993" s="79">
        <v>43991</v>
      </c>
      <c r="B993" s="80">
        <v>0.21189814814814814</v>
      </c>
      <c r="C993" t="s">
        <v>1543</v>
      </c>
      <c r="E993" t="s">
        <v>1571</v>
      </c>
      <c r="F993" t="s">
        <v>1546</v>
      </c>
      <c r="G993" t="s">
        <v>1547</v>
      </c>
      <c r="H993">
        <v>-59.94</v>
      </c>
      <c r="I993">
        <v>0</v>
      </c>
      <c r="J993">
        <v>-59.94</v>
      </c>
      <c r="K993" t="s">
        <v>1548</v>
      </c>
      <c r="M993" t="s">
        <v>5591</v>
      </c>
      <c r="P993" t="s">
        <v>5586</v>
      </c>
      <c r="Q993">
        <v>283740029910</v>
      </c>
      <c r="R993">
        <v>0</v>
      </c>
      <c r="S993">
        <v>0</v>
      </c>
      <c r="T993">
        <v>59.94</v>
      </c>
      <c r="Y993" t="s">
        <v>5584</v>
      </c>
      <c r="AA993" t="s">
        <v>5587</v>
      </c>
      <c r="AB993">
        <v>1</v>
      </c>
      <c r="AD993" s="81">
        <v>19112.16</v>
      </c>
      <c r="AL993" t="s">
        <v>5586</v>
      </c>
      <c r="AO993" t="s">
        <v>1573</v>
      </c>
    </row>
    <row r="994" spans="1:41" hidden="1" x14ac:dyDescent="0.25">
      <c r="A994" s="79">
        <v>43991</v>
      </c>
      <c r="B994" s="80">
        <v>0.27564814814814814</v>
      </c>
      <c r="C994" t="s">
        <v>1543</v>
      </c>
      <c r="D994" t="s">
        <v>5592</v>
      </c>
      <c r="E994" t="s">
        <v>1545</v>
      </c>
      <c r="F994" t="s">
        <v>1546</v>
      </c>
      <c r="G994" t="s">
        <v>1547</v>
      </c>
      <c r="H994">
        <v>92.57</v>
      </c>
      <c r="I994">
        <v>-2.98</v>
      </c>
      <c r="J994">
        <v>89.59</v>
      </c>
      <c r="K994" t="s">
        <v>1548</v>
      </c>
      <c r="L994" t="s">
        <v>1549</v>
      </c>
      <c r="M994" t="s">
        <v>5593</v>
      </c>
      <c r="N994" t="s">
        <v>5594</v>
      </c>
      <c r="O994" t="s">
        <v>1552</v>
      </c>
      <c r="P994" t="s">
        <v>5595</v>
      </c>
      <c r="Q994">
        <v>283103624869</v>
      </c>
      <c r="R994">
        <v>0</v>
      </c>
      <c r="S994">
        <v>0</v>
      </c>
      <c r="T994">
        <v>7.55</v>
      </c>
      <c r="AA994" t="s">
        <v>5596</v>
      </c>
      <c r="AB994">
        <v>1</v>
      </c>
      <c r="AD994" s="81">
        <v>19201.75</v>
      </c>
      <c r="AE994" t="s">
        <v>5597</v>
      </c>
      <c r="AF994" t="s">
        <v>5598</v>
      </c>
      <c r="AG994" t="s">
        <v>5599</v>
      </c>
      <c r="AH994" t="s">
        <v>2024</v>
      </c>
      <c r="AI994" t="s">
        <v>5600</v>
      </c>
      <c r="AJ994" t="s">
        <v>1559</v>
      </c>
      <c r="AK994">
        <v>6464680134</v>
      </c>
      <c r="AL994" t="s">
        <v>5595</v>
      </c>
      <c r="AM994" t="s">
        <v>5601</v>
      </c>
      <c r="AN994" t="s">
        <v>1560</v>
      </c>
      <c r="AO994" t="s">
        <v>1561</v>
      </c>
    </row>
    <row r="995" spans="1:41" hidden="1" x14ac:dyDescent="0.25">
      <c r="A995" s="79">
        <v>43991</v>
      </c>
      <c r="B995" s="80">
        <v>0.27564814814814814</v>
      </c>
      <c r="C995" t="s">
        <v>1543</v>
      </c>
      <c r="E995" t="s">
        <v>1571</v>
      </c>
      <c r="F995" t="s">
        <v>1546</v>
      </c>
      <c r="G995" t="s">
        <v>1547</v>
      </c>
      <c r="H995">
        <v>-7.55</v>
      </c>
      <c r="I995">
        <v>0</v>
      </c>
      <c r="J995">
        <v>-7.55</v>
      </c>
      <c r="K995" t="s">
        <v>1548</v>
      </c>
      <c r="M995" t="s">
        <v>5602</v>
      </c>
      <c r="P995" t="s">
        <v>5595</v>
      </c>
      <c r="Q995">
        <v>283103624869</v>
      </c>
      <c r="R995">
        <v>0</v>
      </c>
      <c r="S995">
        <v>0</v>
      </c>
      <c r="T995">
        <v>7.55</v>
      </c>
      <c r="Y995" t="s">
        <v>5593</v>
      </c>
      <c r="AA995" t="s">
        <v>5596</v>
      </c>
      <c r="AB995">
        <v>1</v>
      </c>
      <c r="AD995" s="81">
        <v>19194.2</v>
      </c>
      <c r="AL995" t="s">
        <v>5595</v>
      </c>
      <c r="AO995" t="s">
        <v>1573</v>
      </c>
    </row>
    <row r="996" spans="1:41" hidden="1" x14ac:dyDescent="0.25">
      <c r="A996" s="79">
        <v>43988</v>
      </c>
      <c r="B996" s="80">
        <v>0.88348379629629636</v>
      </c>
      <c r="C996" t="s">
        <v>1543</v>
      </c>
      <c r="D996" t="s">
        <v>4637</v>
      </c>
      <c r="E996" t="s">
        <v>1545</v>
      </c>
      <c r="F996" t="s">
        <v>1546</v>
      </c>
      <c r="G996" t="s">
        <v>1547</v>
      </c>
      <c r="H996" s="83">
        <v>83.48</v>
      </c>
      <c r="I996">
        <v>-2.72</v>
      </c>
      <c r="J996">
        <v>80.760000000000005</v>
      </c>
      <c r="K996" t="s">
        <v>1548</v>
      </c>
      <c r="L996" t="s">
        <v>1549</v>
      </c>
      <c r="M996" t="s">
        <v>4638</v>
      </c>
      <c r="N996" t="s">
        <v>4639</v>
      </c>
      <c r="O996" t="s">
        <v>1552</v>
      </c>
      <c r="P996" t="s">
        <v>4640</v>
      </c>
      <c r="Q996" s="86">
        <v>283519507286</v>
      </c>
      <c r="R996">
        <v>0</v>
      </c>
      <c r="S996">
        <v>0</v>
      </c>
      <c r="T996" s="83">
        <v>5.46</v>
      </c>
      <c r="AA996" t="s">
        <v>4641</v>
      </c>
      <c r="AB996">
        <v>1</v>
      </c>
      <c r="AC996">
        <v>2975274930059840</v>
      </c>
      <c r="AD996" s="81">
        <v>10500.78</v>
      </c>
      <c r="AE996" t="s">
        <v>4642</v>
      </c>
      <c r="AG996" t="s">
        <v>2841</v>
      </c>
      <c r="AH996" t="s">
        <v>1719</v>
      </c>
      <c r="AI996">
        <v>32822</v>
      </c>
      <c r="AJ996" t="s">
        <v>1559</v>
      </c>
      <c r="AL996" t="s">
        <v>4640</v>
      </c>
      <c r="AN996" t="s">
        <v>1560</v>
      </c>
      <c r="AO996" t="s">
        <v>1561</v>
      </c>
    </row>
    <row r="997" spans="1:41" hidden="1" x14ac:dyDescent="0.25">
      <c r="A997" s="79">
        <v>43991</v>
      </c>
      <c r="B997" s="80">
        <v>0.33031250000000001</v>
      </c>
      <c r="C997" t="s">
        <v>1543</v>
      </c>
      <c r="D997" t="s">
        <v>5612</v>
      </c>
      <c r="E997" t="s">
        <v>1545</v>
      </c>
      <c r="F997" t="s">
        <v>1546</v>
      </c>
      <c r="G997" t="s">
        <v>1547</v>
      </c>
      <c r="H997">
        <v>144.78</v>
      </c>
      <c r="I997">
        <v>-4.5</v>
      </c>
      <c r="J997">
        <v>140.28</v>
      </c>
      <c r="K997" t="s">
        <v>1548</v>
      </c>
      <c r="L997" t="s">
        <v>1549</v>
      </c>
      <c r="M997" t="s">
        <v>5613</v>
      </c>
      <c r="N997" t="s">
        <v>5614</v>
      </c>
      <c r="O997" t="s">
        <v>1552</v>
      </c>
      <c r="P997" t="s">
        <v>5615</v>
      </c>
      <c r="Q997">
        <v>264755245568</v>
      </c>
      <c r="R997">
        <v>0</v>
      </c>
      <c r="S997">
        <v>0</v>
      </c>
      <c r="T997">
        <v>10.72</v>
      </c>
      <c r="AA997" t="s">
        <v>5616</v>
      </c>
      <c r="AB997">
        <v>1</v>
      </c>
      <c r="AD997" s="81">
        <v>19385.349999999999</v>
      </c>
      <c r="AE997" t="s">
        <v>5617</v>
      </c>
      <c r="AG997" t="s">
        <v>5618</v>
      </c>
      <c r="AH997" t="s">
        <v>2024</v>
      </c>
      <c r="AI997" t="s">
        <v>5619</v>
      </c>
      <c r="AJ997" t="s">
        <v>1559</v>
      </c>
      <c r="AK997">
        <v>6078633684</v>
      </c>
      <c r="AL997" t="s">
        <v>5615</v>
      </c>
      <c r="AN997" t="s">
        <v>1560</v>
      </c>
      <c r="AO997" t="s">
        <v>1561</v>
      </c>
    </row>
    <row r="998" spans="1:41" hidden="1" x14ac:dyDescent="0.25">
      <c r="A998" s="79">
        <v>43991</v>
      </c>
      <c r="B998" s="80">
        <v>0.33031250000000001</v>
      </c>
      <c r="C998" t="s">
        <v>1543</v>
      </c>
      <c r="E998" t="s">
        <v>1571</v>
      </c>
      <c r="F998" t="s">
        <v>1546</v>
      </c>
      <c r="G998" t="s">
        <v>1547</v>
      </c>
      <c r="H998">
        <v>-10.72</v>
      </c>
      <c r="I998">
        <v>0</v>
      </c>
      <c r="J998">
        <v>-10.72</v>
      </c>
      <c r="K998" t="s">
        <v>1548</v>
      </c>
      <c r="M998" t="s">
        <v>5620</v>
      </c>
      <c r="P998" t="s">
        <v>5615</v>
      </c>
      <c r="Q998">
        <v>264755245568</v>
      </c>
      <c r="R998">
        <v>0</v>
      </c>
      <c r="S998">
        <v>0</v>
      </c>
      <c r="T998">
        <v>10.72</v>
      </c>
      <c r="Y998" t="s">
        <v>5613</v>
      </c>
      <c r="AA998" t="s">
        <v>5616</v>
      </c>
      <c r="AB998">
        <v>1</v>
      </c>
      <c r="AD998" s="81">
        <v>19374.63</v>
      </c>
      <c r="AL998" t="s">
        <v>5615</v>
      </c>
      <c r="AO998" t="s">
        <v>1573</v>
      </c>
    </row>
    <row r="999" spans="1:41" hidden="1" x14ac:dyDescent="0.25">
      <c r="A999" s="79">
        <v>43991</v>
      </c>
      <c r="B999" s="80">
        <v>0.36060185185185184</v>
      </c>
      <c r="C999" t="s">
        <v>1543</v>
      </c>
      <c r="D999" t="s">
        <v>1548</v>
      </c>
      <c r="E999" t="s">
        <v>5621</v>
      </c>
      <c r="F999" t="s">
        <v>1546</v>
      </c>
      <c r="G999" t="s">
        <v>1547</v>
      </c>
      <c r="H999">
        <v>76.45</v>
      </c>
      <c r="I999">
        <v>0</v>
      </c>
      <c r="J999">
        <v>76.45</v>
      </c>
      <c r="K999" t="s">
        <v>1548</v>
      </c>
      <c r="L999" t="s">
        <v>1549</v>
      </c>
      <c r="M999" t="s">
        <v>5622</v>
      </c>
      <c r="P999" t="s">
        <v>5097</v>
      </c>
      <c r="Q999">
        <v>283710386951</v>
      </c>
      <c r="R999">
        <v>0</v>
      </c>
      <c r="S999">
        <v>0</v>
      </c>
      <c r="T999">
        <v>8.1300000000000008</v>
      </c>
      <c r="Y999" t="s">
        <v>5095</v>
      </c>
      <c r="AA999" t="s">
        <v>5098</v>
      </c>
      <c r="AB999">
        <v>1</v>
      </c>
      <c r="AD999" s="81">
        <v>19451.080000000002</v>
      </c>
      <c r="AL999" t="s">
        <v>5097</v>
      </c>
      <c r="AO999" t="s">
        <v>1561</v>
      </c>
    </row>
    <row r="1000" spans="1:41" hidden="1" x14ac:dyDescent="0.25">
      <c r="A1000" s="79">
        <v>43991</v>
      </c>
      <c r="B1000" s="80">
        <v>0.36090277777777779</v>
      </c>
      <c r="C1000" t="s">
        <v>1543</v>
      </c>
      <c r="D1000" t="s">
        <v>5623</v>
      </c>
      <c r="E1000" t="s">
        <v>1545</v>
      </c>
      <c r="F1000" t="s">
        <v>1546</v>
      </c>
      <c r="G1000" t="s">
        <v>1547</v>
      </c>
      <c r="H1000">
        <v>90.77</v>
      </c>
      <c r="I1000">
        <v>-2.93</v>
      </c>
      <c r="J1000">
        <v>87.84</v>
      </c>
      <c r="K1000" t="s">
        <v>1548</v>
      </c>
      <c r="L1000" t="s">
        <v>1549</v>
      </c>
      <c r="M1000" t="s">
        <v>5624</v>
      </c>
      <c r="N1000" t="s">
        <v>5625</v>
      </c>
      <c r="O1000" t="s">
        <v>1552</v>
      </c>
      <c r="P1000" t="s">
        <v>5626</v>
      </c>
      <c r="Q1000">
        <v>283514597604</v>
      </c>
      <c r="R1000">
        <v>0</v>
      </c>
      <c r="S1000">
        <v>0</v>
      </c>
      <c r="T1000">
        <v>4.8099999999999996</v>
      </c>
      <c r="AA1000" t="s">
        <v>5627</v>
      </c>
      <c r="AB1000">
        <v>1</v>
      </c>
      <c r="AC1000">
        <v>2696254633919160</v>
      </c>
      <c r="AD1000" s="81">
        <v>19538.919999999998</v>
      </c>
      <c r="AE1000" t="s">
        <v>5628</v>
      </c>
      <c r="AG1000" t="s">
        <v>5629</v>
      </c>
      <c r="AH1000" t="s">
        <v>2822</v>
      </c>
      <c r="AI1000" t="s">
        <v>5630</v>
      </c>
      <c r="AJ1000" t="s">
        <v>1559</v>
      </c>
      <c r="AL1000" t="s">
        <v>5626</v>
      </c>
      <c r="AN1000" t="s">
        <v>1560</v>
      </c>
      <c r="AO1000" t="s">
        <v>1561</v>
      </c>
    </row>
    <row r="1001" spans="1:41" hidden="1" x14ac:dyDescent="0.25">
      <c r="A1001" s="79">
        <v>43991</v>
      </c>
      <c r="B1001" s="80">
        <v>0.36090277777777779</v>
      </c>
      <c r="C1001" t="s">
        <v>1543</v>
      </c>
      <c r="E1001" t="s">
        <v>1571</v>
      </c>
      <c r="F1001" t="s">
        <v>1546</v>
      </c>
      <c r="G1001" t="s">
        <v>1547</v>
      </c>
      <c r="H1001">
        <v>-4.8099999999999996</v>
      </c>
      <c r="I1001">
        <v>0</v>
      </c>
      <c r="J1001">
        <v>-4.8099999999999996</v>
      </c>
      <c r="K1001" t="s">
        <v>1548</v>
      </c>
      <c r="M1001" t="s">
        <v>5631</v>
      </c>
      <c r="P1001" t="s">
        <v>5626</v>
      </c>
      <c r="Q1001">
        <v>283514597604</v>
      </c>
      <c r="R1001">
        <v>0</v>
      </c>
      <c r="S1001">
        <v>0</v>
      </c>
      <c r="T1001">
        <v>4.8099999999999996</v>
      </c>
      <c r="Y1001" t="s">
        <v>5624</v>
      </c>
      <c r="AA1001" t="s">
        <v>5627</v>
      </c>
      <c r="AB1001">
        <v>1</v>
      </c>
      <c r="AC1001">
        <v>2696254633919160</v>
      </c>
      <c r="AD1001" s="81">
        <v>19534.11</v>
      </c>
      <c r="AL1001" t="s">
        <v>5626</v>
      </c>
      <c r="AO1001" t="s">
        <v>1573</v>
      </c>
    </row>
    <row r="1002" spans="1:41" hidden="1" x14ac:dyDescent="0.25">
      <c r="A1002" s="79">
        <v>43991</v>
      </c>
      <c r="B1002" s="80">
        <v>0.37783564814814818</v>
      </c>
      <c r="C1002" t="s">
        <v>1543</v>
      </c>
      <c r="D1002" t="s">
        <v>5632</v>
      </c>
      <c r="E1002" t="s">
        <v>1692</v>
      </c>
      <c r="F1002" t="s">
        <v>1546</v>
      </c>
      <c r="G1002" t="s">
        <v>1547</v>
      </c>
      <c r="H1002">
        <v>-10</v>
      </c>
      <c r="I1002">
        <v>0</v>
      </c>
      <c r="J1002">
        <v>-10</v>
      </c>
      <c r="K1002" t="s">
        <v>1549</v>
      </c>
      <c r="L1002" t="s">
        <v>5633</v>
      </c>
      <c r="M1002" t="s">
        <v>5634</v>
      </c>
      <c r="O1002" t="s">
        <v>1618</v>
      </c>
      <c r="P1002" t="s">
        <v>5635</v>
      </c>
      <c r="Q1002">
        <v>254504311126</v>
      </c>
      <c r="T1002">
        <v>0</v>
      </c>
      <c r="Y1002" t="s">
        <v>5636</v>
      </c>
      <c r="AA1002" t="s">
        <v>5637</v>
      </c>
      <c r="AB1002">
        <v>1</v>
      </c>
      <c r="AD1002" s="81">
        <v>19524.11</v>
      </c>
      <c r="AK1002">
        <v>5313330240</v>
      </c>
      <c r="AL1002" t="s">
        <v>5635</v>
      </c>
      <c r="AO1002" t="s">
        <v>1573</v>
      </c>
    </row>
    <row r="1003" spans="1:41" hidden="1" x14ac:dyDescent="0.25">
      <c r="A1003" s="79">
        <v>43991</v>
      </c>
      <c r="B1003" s="80">
        <v>0.38414351851851852</v>
      </c>
      <c r="C1003" t="s">
        <v>1543</v>
      </c>
      <c r="D1003" t="s">
        <v>5638</v>
      </c>
      <c r="E1003" t="s">
        <v>5639</v>
      </c>
      <c r="F1003" t="s">
        <v>5640</v>
      </c>
      <c r="G1003" t="s">
        <v>1547</v>
      </c>
      <c r="H1003">
        <v>-45.18</v>
      </c>
      <c r="I1003">
        <v>0</v>
      </c>
      <c r="J1003">
        <v>-45.18</v>
      </c>
      <c r="K1003" t="s">
        <v>1549</v>
      </c>
      <c r="M1003" t="s">
        <v>5641</v>
      </c>
      <c r="P1003" t="s">
        <v>5642</v>
      </c>
      <c r="Q1003"/>
      <c r="R1003">
        <v>0</v>
      </c>
      <c r="T1003">
        <v>0</v>
      </c>
      <c r="Y1003" t="s">
        <v>5643</v>
      </c>
      <c r="Z1003" t="s">
        <v>5644</v>
      </c>
      <c r="AA1003">
        <v>100015764194696</v>
      </c>
      <c r="AB1003">
        <v>1</v>
      </c>
      <c r="AD1003" s="81">
        <v>19478.93</v>
      </c>
      <c r="AL1003" t="s">
        <v>5642</v>
      </c>
      <c r="AO1003" t="s">
        <v>1573</v>
      </c>
    </row>
    <row r="1004" spans="1:41" hidden="1" x14ac:dyDescent="0.25">
      <c r="A1004" s="79">
        <v>44012</v>
      </c>
      <c r="B1004" s="80">
        <v>0.88997685185185194</v>
      </c>
      <c r="C1004" t="s">
        <v>1543</v>
      </c>
      <c r="D1004" t="s">
        <v>14197</v>
      </c>
      <c r="E1004" t="s">
        <v>1545</v>
      </c>
      <c r="F1004" t="s">
        <v>1546</v>
      </c>
      <c r="G1004" t="s">
        <v>1547</v>
      </c>
      <c r="H1004" s="83">
        <v>83.52</v>
      </c>
      <c r="I1004">
        <v>-2.72</v>
      </c>
      <c r="J1004">
        <v>80.8</v>
      </c>
      <c r="K1004" t="s">
        <v>1548</v>
      </c>
      <c r="L1004" t="s">
        <v>1549</v>
      </c>
      <c r="M1004" t="s">
        <v>14198</v>
      </c>
      <c r="N1004" t="s">
        <v>14199</v>
      </c>
      <c r="O1004" t="s">
        <v>1552</v>
      </c>
      <c r="P1004" t="s">
        <v>14200</v>
      </c>
      <c r="Q1004" s="86">
        <v>254639151347</v>
      </c>
      <c r="R1004">
        <v>0</v>
      </c>
      <c r="S1004">
        <v>0</v>
      </c>
      <c r="T1004" s="83">
        <v>5.46</v>
      </c>
      <c r="AA1004" t="s">
        <v>14201</v>
      </c>
      <c r="AB1004">
        <v>1</v>
      </c>
      <c r="AC1004">
        <v>2450330737693580</v>
      </c>
      <c r="AD1004" s="81">
        <v>5395.05</v>
      </c>
      <c r="AE1004" t="s">
        <v>14202</v>
      </c>
      <c r="AF1004" t="s">
        <v>14203</v>
      </c>
      <c r="AG1004" t="s">
        <v>5051</v>
      </c>
      <c r="AH1004" t="s">
        <v>1719</v>
      </c>
      <c r="AI1004" t="s">
        <v>14204</v>
      </c>
      <c r="AJ1004" t="s">
        <v>1559</v>
      </c>
      <c r="AL1004" t="s">
        <v>14200</v>
      </c>
      <c r="AN1004" t="s">
        <v>1560</v>
      </c>
      <c r="AO1004" t="s">
        <v>1561</v>
      </c>
    </row>
    <row r="1005" spans="1:41" hidden="1" x14ac:dyDescent="0.25">
      <c r="A1005" s="79">
        <v>43991</v>
      </c>
      <c r="B1005" s="80">
        <v>0.38769675925925928</v>
      </c>
      <c r="C1005" t="s">
        <v>1543</v>
      </c>
      <c r="D1005" t="s">
        <v>5638</v>
      </c>
      <c r="E1005" t="s">
        <v>5650</v>
      </c>
      <c r="F1005" t="s">
        <v>1546</v>
      </c>
      <c r="G1005" t="s">
        <v>1547</v>
      </c>
      <c r="H1005">
        <v>45.18</v>
      </c>
      <c r="I1005">
        <v>0</v>
      </c>
      <c r="J1005">
        <v>45.18</v>
      </c>
      <c r="L1005" t="s">
        <v>1549</v>
      </c>
      <c r="M1005" t="s">
        <v>5651</v>
      </c>
      <c r="P1005" t="s">
        <v>5642</v>
      </c>
      <c r="Q1005"/>
      <c r="T1005">
        <v>0</v>
      </c>
      <c r="Y1005" t="s">
        <v>5641</v>
      </c>
      <c r="Z1005" t="s">
        <v>5648</v>
      </c>
      <c r="AA1005">
        <v>100015764194696</v>
      </c>
      <c r="AB1005">
        <v>1</v>
      </c>
      <c r="AD1005" s="81">
        <v>19478.93</v>
      </c>
      <c r="AL1005" t="s">
        <v>5642</v>
      </c>
      <c r="AO1005" t="s">
        <v>1561</v>
      </c>
    </row>
    <row r="1006" spans="1:41" hidden="1" x14ac:dyDescent="0.25">
      <c r="A1006" s="79">
        <v>43991</v>
      </c>
      <c r="B1006" s="80">
        <v>0.39042824074074073</v>
      </c>
      <c r="C1006" t="s">
        <v>1543</v>
      </c>
      <c r="D1006" t="s">
        <v>1614</v>
      </c>
      <c r="E1006" t="s">
        <v>1615</v>
      </c>
      <c r="F1006" t="s">
        <v>1546</v>
      </c>
      <c r="G1006" t="s">
        <v>1547</v>
      </c>
      <c r="H1006">
        <v>-7.52</v>
      </c>
      <c r="I1006">
        <v>0</v>
      </c>
      <c r="J1006">
        <v>-7.52</v>
      </c>
      <c r="K1006" t="s">
        <v>1549</v>
      </c>
      <c r="L1006" t="s">
        <v>1616</v>
      </c>
      <c r="M1006" t="s">
        <v>5652</v>
      </c>
      <c r="O1006" t="s">
        <v>1618</v>
      </c>
      <c r="P1006" t="s">
        <v>5653</v>
      </c>
      <c r="Q1006"/>
      <c r="R1006">
        <v>0</v>
      </c>
      <c r="T1006">
        <v>0</v>
      </c>
      <c r="Y1006" t="s">
        <v>1620</v>
      </c>
      <c r="Z1006">
        <v>4503203435</v>
      </c>
      <c r="AB1006">
        <v>1</v>
      </c>
      <c r="AD1006" s="81">
        <v>19471.41</v>
      </c>
      <c r="AK1006" t="s">
        <v>5170</v>
      </c>
      <c r="AL1006" t="s">
        <v>5653</v>
      </c>
      <c r="AO1006" t="s">
        <v>1573</v>
      </c>
    </row>
    <row r="1007" spans="1:41" hidden="1" x14ac:dyDescent="0.25">
      <c r="A1007" s="79">
        <v>43984</v>
      </c>
      <c r="B1007" s="80">
        <v>0.80636574074074074</v>
      </c>
      <c r="C1007" t="s">
        <v>1543</v>
      </c>
      <c r="D1007" t="s">
        <v>2768</v>
      </c>
      <c r="E1007" t="s">
        <v>1545</v>
      </c>
      <c r="F1007" t="s">
        <v>1546</v>
      </c>
      <c r="G1007" t="s">
        <v>1547</v>
      </c>
      <c r="H1007" s="83">
        <v>83.33</v>
      </c>
      <c r="I1007">
        <v>-3.97</v>
      </c>
      <c r="J1007">
        <v>79.36</v>
      </c>
      <c r="K1007" t="s">
        <v>1548</v>
      </c>
      <c r="L1007" t="s">
        <v>1549</v>
      </c>
      <c r="M1007" s="82" t="s">
        <v>2769</v>
      </c>
      <c r="N1007" t="s">
        <v>2770</v>
      </c>
      <c r="O1007" t="s">
        <v>1552</v>
      </c>
      <c r="P1007" t="s">
        <v>2771</v>
      </c>
      <c r="Q1007" s="86">
        <v>253840550483</v>
      </c>
      <c r="R1007">
        <v>0</v>
      </c>
      <c r="S1007">
        <v>0</v>
      </c>
      <c r="T1007" s="83">
        <v>5.45</v>
      </c>
      <c r="AA1007" t="s">
        <v>2772</v>
      </c>
      <c r="AB1007">
        <v>1</v>
      </c>
      <c r="AD1007" s="81">
        <v>14316.8</v>
      </c>
      <c r="AE1007" t="s">
        <v>2773</v>
      </c>
      <c r="AG1007" t="s">
        <v>2580</v>
      </c>
      <c r="AH1007" t="s">
        <v>1719</v>
      </c>
      <c r="AI1007" t="s">
        <v>2774</v>
      </c>
      <c r="AJ1007" t="s">
        <v>1559</v>
      </c>
      <c r="AK1007">
        <v>50766169420</v>
      </c>
      <c r="AL1007" t="s">
        <v>2771</v>
      </c>
      <c r="AN1007" t="s">
        <v>1560</v>
      </c>
      <c r="AO1007" t="s">
        <v>1561</v>
      </c>
    </row>
    <row r="1008" spans="1:41" hidden="1" x14ac:dyDescent="0.25">
      <c r="A1008" s="79">
        <v>43991</v>
      </c>
      <c r="B1008" s="80">
        <v>0.39113425925925926</v>
      </c>
      <c r="C1008" t="s">
        <v>1543</v>
      </c>
      <c r="D1008" t="s">
        <v>1614</v>
      </c>
      <c r="E1008" t="s">
        <v>1615</v>
      </c>
      <c r="F1008" t="s">
        <v>1546</v>
      </c>
      <c r="G1008" t="s">
        <v>1547</v>
      </c>
      <c r="H1008">
        <v>-7.52</v>
      </c>
      <c r="I1008">
        <v>0</v>
      </c>
      <c r="J1008">
        <v>-7.52</v>
      </c>
      <c r="K1008" t="s">
        <v>1549</v>
      </c>
      <c r="L1008" t="s">
        <v>1616</v>
      </c>
      <c r="M1008" t="s">
        <v>5658</v>
      </c>
      <c r="O1008" t="s">
        <v>1618</v>
      </c>
      <c r="P1008" t="s">
        <v>5659</v>
      </c>
      <c r="Q1008"/>
      <c r="R1008">
        <v>0</v>
      </c>
      <c r="T1008">
        <v>0</v>
      </c>
      <c r="Y1008" t="s">
        <v>1620</v>
      </c>
      <c r="Z1008">
        <v>4503202685</v>
      </c>
      <c r="AB1008">
        <v>1</v>
      </c>
      <c r="AD1008" s="81">
        <v>19456.86</v>
      </c>
      <c r="AK1008" t="s">
        <v>5170</v>
      </c>
      <c r="AL1008" t="s">
        <v>5659</v>
      </c>
      <c r="AO1008" t="s">
        <v>1573</v>
      </c>
    </row>
    <row r="1009" spans="1:41" hidden="1" x14ac:dyDescent="0.25">
      <c r="A1009" s="79">
        <v>43991</v>
      </c>
      <c r="B1009" s="80">
        <v>0.39206018518518521</v>
      </c>
      <c r="C1009" t="s">
        <v>1543</v>
      </c>
      <c r="D1009" t="s">
        <v>1614</v>
      </c>
      <c r="E1009" t="s">
        <v>1615</v>
      </c>
      <c r="F1009" t="s">
        <v>1546</v>
      </c>
      <c r="G1009" t="s">
        <v>1547</v>
      </c>
      <c r="H1009">
        <v>-5.04</v>
      </c>
      <c r="I1009">
        <v>0</v>
      </c>
      <c r="J1009">
        <v>-5.04</v>
      </c>
      <c r="K1009" t="s">
        <v>1549</v>
      </c>
      <c r="L1009" t="s">
        <v>1616</v>
      </c>
      <c r="M1009" t="s">
        <v>5660</v>
      </c>
      <c r="O1009" t="s">
        <v>1618</v>
      </c>
      <c r="P1009" t="s">
        <v>5661</v>
      </c>
      <c r="Q1009"/>
      <c r="R1009">
        <v>0</v>
      </c>
      <c r="T1009">
        <v>0</v>
      </c>
      <c r="Y1009" t="s">
        <v>1620</v>
      </c>
      <c r="Z1009">
        <v>4503205615</v>
      </c>
      <c r="AB1009">
        <v>1</v>
      </c>
      <c r="AD1009" s="81">
        <v>19451.82</v>
      </c>
      <c r="AK1009" t="s">
        <v>5170</v>
      </c>
      <c r="AL1009" t="s">
        <v>5661</v>
      </c>
      <c r="AO1009" t="s">
        <v>1573</v>
      </c>
    </row>
    <row r="1010" spans="1:41" hidden="1" x14ac:dyDescent="0.25">
      <c r="A1010" s="79">
        <v>43991</v>
      </c>
      <c r="B1010" s="80">
        <v>0.39278935185185188</v>
      </c>
      <c r="C1010" t="s">
        <v>1543</v>
      </c>
      <c r="D1010" t="s">
        <v>1614</v>
      </c>
      <c r="E1010" t="s">
        <v>1615</v>
      </c>
      <c r="F1010" t="s">
        <v>1546</v>
      </c>
      <c r="G1010" t="s">
        <v>1547</v>
      </c>
      <c r="H1010">
        <v>-7.52</v>
      </c>
      <c r="I1010">
        <v>0</v>
      </c>
      <c r="J1010">
        <v>-7.52</v>
      </c>
      <c r="K1010" t="s">
        <v>1549</v>
      </c>
      <c r="L1010" t="s">
        <v>1616</v>
      </c>
      <c r="M1010" t="s">
        <v>5662</v>
      </c>
      <c r="O1010" t="s">
        <v>1618</v>
      </c>
      <c r="P1010" t="s">
        <v>5663</v>
      </c>
      <c r="Q1010"/>
      <c r="R1010">
        <v>0</v>
      </c>
      <c r="T1010">
        <v>0</v>
      </c>
      <c r="Y1010" t="s">
        <v>1620</v>
      </c>
      <c r="Z1010">
        <v>4503202875</v>
      </c>
      <c r="AB1010">
        <v>1</v>
      </c>
      <c r="AD1010" s="81">
        <v>19444.3</v>
      </c>
      <c r="AK1010" t="s">
        <v>5170</v>
      </c>
      <c r="AL1010" t="s">
        <v>5663</v>
      </c>
      <c r="AO1010" t="s">
        <v>1573</v>
      </c>
    </row>
    <row r="1011" spans="1:41" hidden="1" x14ac:dyDescent="0.25">
      <c r="A1011" s="79">
        <v>43991</v>
      </c>
      <c r="B1011" s="80">
        <v>0.39347222222222222</v>
      </c>
      <c r="C1011" t="s">
        <v>1543</v>
      </c>
      <c r="D1011" t="s">
        <v>1614</v>
      </c>
      <c r="E1011" t="s">
        <v>1615</v>
      </c>
      <c r="F1011" t="s">
        <v>1546</v>
      </c>
      <c r="G1011" t="s">
        <v>1547</v>
      </c>
      <c r="H1011">
        <v>-7.52</v>
      </c>
      <c r="I1011">
        <v>0</v>
      </c>
      <c r="J1011">
        <v>-7.52</v>
      </c>
      <c r="K1011" t="s">
        <v>1549</v>
      </c>
      <c r="L1011" t="s">
        <v>1616</v>
      </c>
      <c r="M1011" t="s">
        <v>5664</v>
      </c>
      <c r="O1011" t="s">
        <v>1618</v>
      </c>
      <c r="P1011" t="s">
        <v>5665</v>
      </c>
      <c r="Q1011"/>
      <c r="R1011">
        <v>0</v>
      </c>
      <c r="T1011">
        <v>0</v>
      </c>
      <c r="Y1011" t="s">
        <v>1620</v>
      </c>
      <c r="Z1011">
        <v>4503203035</v>
      </c>
      <c r="AB1011">
        <v>1</v>
      </c>
      <c r="AD1011" s="81">
        <v>19436.78</v>
      </c>
      <c r="AK1011" t="s">
        <v>5170</v>
      </c>
      <c r="AL1011" t="s">
        <v>5665</v>
      </c>
      <c r="AO1011" t="s">
        <v>1573</v>
      </c>
    </row>
    <row r="1012" spans="1:41" hidden="1" x14ac:dyDescent="0.25">
      <c r="A1012" s="79">
        <v>43991</v>
      </c>
      <c r="B1012" s="80">
        <v>0.39417824074074076</v>
      </c>
      <c r="C1012" t="s">
        <v>1543</v>
      </c>
      <c r="D1012" t="s">
        <v>1614</v>
      </c>
      <c r="E1012" t="s">
        <v>1615</v>
      </c>
      <c r="F1012" t="s">
        <v>1546</v>
      </c>
      <c r="G1012" t="s">
        <v>1547</v>
      </c>
      <c r="H1012">
        <v>-7.52</v>
      </c>
      <c r="I1012">
        <v>0</v>
      </c>
      <c r="J1012">
        <v>-7.52</v>
      </c>
      <c r="K1012" t="s">
        <v>1549</v>
      </c>
      <c r="L1012" t="s">
        <v>1616</v>
      </c>
      <c r="M1012" t="s">
        <v>5666</v>
      </c>
      <c r="O1012" t="s">
        <v>1618</v>
      </c>
      <c r="P1012" t="s">
        <v>5667</v>
      </c>
      <c r="Q1012"/>
      <c r="R1012">
        <v>0</v>
      </c>
      <c r="T1012">
        <v>0</v>
      </c>
      <c r="Y1012" t="s">
        <v>1620</v>
      </c>
      <c r="Z1012">
        <v>4503206065</v>
      </c>
      <c r="AB1012">
        <v>1</v>
      </c>
      <c r="AD1012" s="81">
        <v>19429.259999999998</v>
      </c>
      <c r="AK1012" t="s">
        <v>5170</v>
      </c>
      <c r="AL1012" t="s">
        <v>5667</v>
      </c>
      <c r="AO1012" t="s">
        <v>1573</v>
      </c>
    </row>
    <row r="1013" spans="1:41" hidden="1" x14ac:dyDescent="0.25">
      <c r="A1013" s="79">
        <v>43991</v>
      </c>
      <c r="B1013" s="80">
        <v>0.3949421296296296</v>
      </c>
      <c r="C1013" t="s">
        <v>1543</v>
      </c>
      <c r="D1013" t="s">
        <v>1614</v>
      </c>
      <c r="E1013" t="s">
        <v>1615</v>
      </c>
      <c r="F1013" t="s">
        <v>1546</v>
      </c>
      <c r="G1013" t="s">
        <v>1547</v>
      </c>
      <c r="H1013">
        <v>-7.52</v>
      </c>
      <c r="I1013">
        <v>0</v>
      </c>
      <c r="J1013">
        <v>-7.52</v>
      </c>
      <c r="K1013" t="s">
        <v>1549</v>
      </c>
      <c r="L1013" t="s">
        <v>1616</v>
      </c>
      <c r="M1013" t="s">
        <v>5668</v>
      </c>
      <c r="O1013" t="s">
        <v>1618</v>
      </c>
      <c r="P1013" t="s">
        <v>5669</v>
      </c>
      <c r="Q1013"/>
      <c r="R1013">
        <v>0</v>
      </c>
      <c r="T1013">
        <v>0</v>
      </c>
      <c r="Y1013" t="s">
        <v>1620</v>
      </c>
      <c r="Z1013">
        <v>4503210265</v>
      </c>
      <c r="AB1013">
        <v>1</v>
      </c>
      <c r="AD1013" s="81">
        <v>19421.740000000002</v>
      </c>
      <c r="AK1013" t="s">
        <v>5170</v>
      </c>
      <c r="AL1013" t="s">
        <v>5669</v>
      </c>
      <c r="AO1013" t="s">
        <v>1573</v>
      </c>
    </row>
    <row r="1014" spans="1:41" hidden="1" x14ac:dyDescent="0.25">
      <c r="A1014" s="79">
        <v>43991</v>
      </c>
      <c r="B1014" s="80">
        <v>0.39718750000000003</v>
      </c>
      <c r="C1014" t="s">
        <v>1543</v>
      </c>
      <c r="D1014" t="s">
        <v>1614</v>
      </c>
      <c r="E1014" t="s">
        <v>1615</v>
      </c>
      <c r="F1014" t="s">
        <v>1546</v>
      </c>
      <c r="G1014" t="s">
        <v>1547</v>
      </c>
      <c r="H1014">
        <v>-7.52</v>
      </c>
      <c r="I1014">
        <v>0</v>
      </c>
      <c r="J1014">
        <v>-7.52</v>
      </c>
      <c r="K1014" t="s">
        <v>1549</v>
      </c>
      <c r="L1014" t="s">
        <v>1616</v>
      </c>
      <c r="M1014" t="s">
        <v>5670</v>
      </c>
      <c r="O1014" t="s">
        <v>1618</v>
      </c>
      <c r="P1014" t="s">
        <v>5671</v>
      </c>
      <c r="Q1014"/>
      <c r="R1014">
        <v>0</v>
      </c>
      <c r="T1014">
        <v>0</v>
      </c>
      <c r="Y1014" t="s">
        <v>1620</v>
      </c>
      <c r="Z1014">
        <v>4503213525</v>
      </c>
      <c r="AB1014">
        <v>1</v>
      </c>
      <c r="AD1014" s="81">
        <v>19414.22</v>
      </c>
      <c r="AK1014" t="s">
        <v>5170</v>
      </c>
      <c r="AL1014" t="s">
        <v>5671</v>
      </c>
      <c r="AO1014" t="s">
        <v>1573</v>
      </c>
    </row>
    <row r="1015" spans="1:41" hidden="1" x14ac:dyDescent="0.25">
      <c r="A1015" s="79">
        <v>43991</v>
      </c>
      <c r="B1015" s="80">
        <v>0.39788194444444441</v>
      </c>
      <c r="C1015" t="s">
        <v>1543</v>
      </c>
      <c r="D1015" t="s">
        <v>1614</v>
      </c>
      <c r="E1015" t="s">
        <v>1615</v>
      </c>
      <c r="F1015" t="s">
        <v>1546</v>
      </c>
      <c r="G1015" t="s">
        <v>1547</v>
      </c>
      <c r="H1015">
        <v>-7.52</v>
      </c>
      <c r="I1015">
        <v>0</v>
      </c>
      <c r="J1015">
        <v>-7.52</v>
      </c>
      <c r="K1015" t="s">
        <v>1549</v>
      </c>
      <c r="L1015" t="s">
        <v>1616</v>
      </c>
      <c r="M1015" t="s">
        <v>5672</v>
      </c>
      <c r="O1015" t="s">
        <v>1618</v>
      </c>
      <c r="P1015" t="s">
        <v>5673</v>
      </c>
      <c r="Q1015"/>
      <c r="R1015">
        <v>0</v>
      </c>
      <c r="T1015">
        <v>0</v>
      </c>
      <c r="Y1015" t="s">
        <v>1620</v>
      </c>
      <c r="Z1015">
        <v>4503210695</v>
      </c>
      <c r="AB1015">
        <v>1</v>
      </c>
      <c r="AD1015" s="81">
        <v>19406.7</v>
      </c>
      <c r="AK1015" t="s">
        <v>5170</v>
      </c>
      <c r="AL1015" t="s">
        <v>5673</v>
      </c>
      <c r="AO1015" t="s">
        <v>1573</v>
      </c>
    </row>
    <row r="1016" spans="1:41" hidden="1" x14ac:dyDescent="0.25">
      <c r="A1016" s="79">
        <v>43991</v>
      </c>
      <c r="B1016" s="80">
        <v>0.39899305555555559</v>
      </c>
      <c r="C1016" t="s">
        <v>1543</v>
      </c>
      <c r="D1016" t="s">
        <v>1614</v>
      </c>
      <c r="E1016" t="s">
        <v>1615</v>
      </c>
      <c r="F1016" t="s">
        <v>1546</v>
      </c>
      <c r="G1016" t="s">
        <v>1547</v>
      </c>
      <c r="H1016">
        <v>-7.52</v>
      </c>
      <c r="I1016">
        <v>0</v>
      </c>
      <c r="J1016">
        <v>-7.52</v>
      </c>
      <c r="K1016" t="s">
        <v>1549</v>
      </c>
      <c r="L1016" t="s">
        <v>1616</v>
      </c>
      <c r="M1016" t="s">
        <v>5674</v>
      </c>
      <c r="O1016" t="s">
        <v>1618</v>
      </c>
      <c r="P1016" t="s">
        <v>5675</v>
      </c>
      <c r="Q1016"/>
      <c r="R1016">
        <v>0</v>
      </c>
      <c r="T1016">
        <v>0</v>
      </c>
      <c r="Y1016" t="s">
        <v>1620</v>
      </c>
      <c r="Z1016">
        <v>4503213815</v>
      </c>
      <c r="AB1016">
        <v>1</v>
      </c>
      <c r="AD1016" s="81">
        <v>19399.18</v>
      </c>
      <c r="AK1016" t="s">
        <v>5170</v>
      </c>
      <c r="AL1016" t="s">
        <v>5675</v>
      </c>
      <c r="AO1016" t="s">
        <v>1573</v>
      </c>
    </row>
    <row r="1017" spans="1:41" hidden="1" x14ac:dyDescent="0.25">
      <c r="A1017" s="79">
        <v>43991</v>
      </c>
      <c r="B1017" s="80">
        <v>0.39916666666666667</v>
      </c>
      <c r="C1017" t="s">
        <v>1543</v>
      </c>
      <c r="D1017" t="s">
        <v>5550</v>
      </c>
      <c r="E1017" t="s">
        <v>1692</v>
      </c>
      <c r="F1017" t="s">
        <v>1546</v>
      </c>
      <c r="G1017" t="s">
        <v>1547</v>
      </c>
      <c r="H1017">
        <v>-169.05</v>
      </c>
      <c r="I1017">
        <v>0</v>
      </c>
      <c r="J1017">
        <v>-169.05</v>
      </c>
      <c r="K1017" t="s">
        <v>1549</v>
      </c>
      <c r="L1017" t="s">
        <v>5676</v>
      </c>
      <c r="M1017" t="s">
        <v>5677</v>
      </c>
      <c r="O1017" t="s">
        <v>1618</v>
      </c>
      <c r="P1017" t="s">
        <v>571</v>
      </c>
      <c r="Q1017">
        <v>283882034271</v>
      </c>
      <c r="T1017">
        <v>0</v>
      </c>
      <c r="Y1017" t="s">
        <v>5551</v>
      </c>
      <c r="Z1017" t="s">
        <v>5678</v>
      </c>
      <c r="AA1017" t="s">
        <v>5553</v>
      </c>
      <c r="AB1017">
        <v>1</v>
      </c>
      <c r="AD1017" s="81">
        <v>19230.13</v>
      </c>
      <c r="AK1017">
        <v>5419148959</v>
      </c>
      <c r="AL1017" t="s">
        <v>571</v>
      </c>
      <c r="AO1017" t="s">
        <v>1573</v>
      </c>
    </row>
    <row r="1018" spans="1:41" hidden="1" x14ac:dyDescent="0.25">
      <c r="A1018" s="79">
        <v>43991</v>
      </c>
      <c r="B1018" s="80">
        <v>0.39981481481481485</v>
      </c>
      <c r="C1018" t="s">
        <v>1543</v>
      </c>
      <c r="D1018" t="s">
        <v>1614</v>
      </c>
      <c r="E1018" t="s">
        <v>1615</v>
      </c>
      <c r="F1018" t="s">
        <v>1546</v>
      </c>
      <c r="G1018" t="s">
        <v>1547</v>
      </c>
      <c r="H1018">
        <v>-7.52</v>
      </c>
      <c r="I1018">
        <v>0</v>
      </c>
      <c r="J1018">
        <v>-7.52</v>
      </c>
      <c r="K1018" t="s">
        <v>1549</v>
      </c>
      <c r="L1018" t="s">
        <v>1616</v>
      </c>
      <c r="M1018" t="s">
        <v>5679</v>
      </c>
      <c r="O1018" t="s">
        <v>1618</v>
      </c>
      <c r="P1018" t="s">
        <v>5680</v>
      </c>
      <c r="Q1018"/>
      <c r="R1018">
        <v>0</v>
      </c>
      <c r="T1018">
        <v>0</v>
      </c>
      <c r="Y1018" t="s">
        <v>1620</v>
      </c>
      <c r="Z1018">
        <v>4503213945</v>
      </c>
      <c r="AB1018">
        <v>1</v>
      </c>
      <c r="AD1018" s="81">
        <v>19222.61</v>
      </c>
      <c r="AK1018" t="s">
        <v>5170</v>
      </c>
      <c r="AL1018" t="s">
        <v>5680</v>
      </c>
      <c r="AO1018" t="s">
        <v>1573</v>
      </c>
    </row>
    <row r="1019" spans="1:41" hidden="1" x14ac:dyDescent="0.25">
      <c r="A1019" s="79">
        <v>43991</v>
      </c>
      <c r="B1019" s="80">
        <v>0.40035879629629628</v>
      </c>
      <c r="C1019" t="s">
        <v>1543</v>
      </c>
      <c r="D1019" t="s">
        <v>1614</v>
      </c>
      <c r="E1019" t="s">
        <v>1615</v>
      </c>
      <c r="F1019" t="s">
        <v>1546</v>
      </c>
      <c r="G1019" t="s">
        <v>1547</v>
      </c>
      <c r="H1019">
        <v>-7.52</v>
      </c>
      <c r="I1019">
        <v>0</v>
      </c>
      <c r="J1019">
        <v>-7.52</v>
      </c>
      <c r="K1019" t="s">
        <v>1549</v>
      </c>
      <c r="L1019" t="s">
        <v>1616</v>
      </c>
      <c r="M1019" t="s">
        <v>5681</v>
      </c>
      <c r="O1019" t="s">
        <v>1618</v>
      </c>
      <c r="P1019" t="s">
        <v>5682</v>
      </c>
      <c r="Q1019"/>
      <c r="R1019">
        <v>0</v>
      </c>
      <c r="T1019">
        <v>0</v>
      </c>
      <c r="Y1019" t="s">
        <v>1620</v>
      </c>
      <c r="Z1019">
        <v>4503211025</v>
      </c>
      <c r="AB1019">
        <v>1</v>
      </c>
      <c r="AD1019" s="81">
        <v>19215.09</v>
      </c>
      <c r="AK1019" t="s">
        <v>5170</v>
      </c>
      <c r="AL1019" t="s">
        <v>5682</v>
      </c>
      <c r="AO1019" t="s">
        <v>1573</v>
      </c>
    </row>
    <row r="1020" spans="1:41" hidden="1" x14ac:dyDescent="0.25">
      <c r="A1020" s="79">
        <v>43991</v>
      </c>
      <c r="B1020" s="80">
        <v>0.40099537037037036</v>
      </c>
      <c r="C1020" t="s">
        <v>1543</v>
      </c>
      <c r="D1020" t="s">
        <v>1614</v>
      </c>
      <c r="E1020" t="s">
        <v>1615</v>
      </c>
      <c r="F1020" t="s">
        <v>1546</v>
      </c>
      <c r="G1020" t="s">
        <v>1547</v>
      </c>
      <c r="H1020">
        <v>-7.52</v>
      </c>
      <c r="I1020">
        <v>0</v>
      </c>
      <c r="J1020">
        <v>-7.52</v>
      </c>
      <c r="K1020" t="s">
        <v>1549</v>
      </c>
      <c r="L1020" t="s">
        <v>1616</v>
      </c>
      <c r="M1020" t="s">
        <v>5683</v>
      </c>
      <c r="O1020" t="s">
        <v>1618</v>
      </c>
      <c r="P1020" t="s">
        <v>5684</v>
      </c>
      <c r="Q1020"/>
      <c r="R1020">
        <v>0</v>
      </c>
      <c r="T1020">
        <v>0</v>
      </c>
      <c r="Y1020" t="s">
        <v>1620</v>
      </c>
      <c r="Z1020">
        <v>4503218425</v>
      </c>
      <c r="AB1020">
        <v>1</v>
      </c>
      <c r="AD1020" s="81">
        <v>19207.57</v>
      </c>
      <c r="AK1020" t="s">
        <v>5170</v>
      </c>
      <c r="AL1020" t="s">
        <v>5684</v>
      </c>
      <c r="AO1020" t="s">
        <v>1573</v>
      </c>
    </row>
    <row r="1021" spans="1:41" hidden="1" x14ac:dyDescent="0.25">
      <c r="A1021" s="79">
        <v>43991</v>
      </c>
      <c r="B1021" s="80">
        <v>0.40160879629629626</v>
      </c>
      <c r="C1021" t="s">
        <v>1543</v>
      </c>
      <c r="D1021" t="s">
        <v>1614</v>
      </c>
      <c r="E1021" t="s">
        <v>1615</v>
      </c>
      <c r="F1021" t="s">
        <v>1546</v>
      </c>
      <c r="G1021" t="s">
        <v>1547</v>
      </c>
      <c r="H1021">
        <v>-7.52</v>
      </c>
      <c r="I1021">
        <v>0</v>
      </c>
      <c r="J1021">
        <v>-7.52</v>
      </c>
      <c r="K1021" t="s">
        <v>1549</v>
      </c>
      <c r="L1021" t="s">
        <v>1616</v>
      </c>
      <c r="M1021" t="s">
        <v>5685</v>
      </c>
      <c r="O1021" t="s">
        <v>1618</v>
      </c>
      <c r="P1021" t="s">
        <v>5686</v>
      </c>
      <c r="Q1021"/>
      <c r="R1021">
        <v>0</v>
      </c>
      <c r="T1021">
        <v>0</v>
      </c>
      <c r="Y1021" t="s">
        <v>1620</v>
      </c>
      <c r="Z1021">
        <v>4503221205</v>
      </c>
      <c r="AB1021">
        <v>1</v>
      </c>
      <c r="AD1021" s="81">
        <v>19200.05</v>
      </c>
      <c r="AK1021" t="s">
        <v>5170</v>
      </c>
      <c r="AL1021" t="s">
        <v>5686</v>
      </c>
      <c r="AO1021" t="s">
        <v>1573</v>
      </c>
    </row>
    <row r="1022" spans="1:41" hidden="1" x14ac:dyDescent="0.25">
      <c r="A1022" s="79">
        <v>43991</v>
      </c>
      <c r="B1022" s="80">
        <v>0.40283564814814815</v>
      </c>
      <c r="C1022" t="s">
        <v>1543</v>
      </c>
      <c r="D1022" t="s">
        <v>1614</v>
      </c>
      <c r="E1022" t="s">
        <v>1615</v>
      </c>
      <c r="F1022" t="s">
        <v>1546</v>
      </c>
      <c r="G1022" t="s">
        <v>1547</v>
      </c>
      <c r="H1022">
        <v>-12.8</v>
      </c>
      <c r="I1022">
        <v>0</v>
      </c>
      <c r="J1022">
        <v>-12.8</v>
      </c>
      <c r="K1022" t="s">
        <v>1549</v>
      </c>
      <c r="L1022" t="s">
        <v>1616</v>
      </c>
      <c r="M1022" t="s">
        <v>5687</v>
      </c>
      <c r="O1022" t="s">
        <v>1618</v>
      </c>
      <c r="P1022" t="s">
        <v>5688</v>
      </c>
      <c r="Q1022"/>
      <c r="R1022">
        <v>0</v>
      </c>
      <c r="T1022">
        <v>0</v>
      </c>
      <c r="Y1022" t="s">
        <v>1620</v>
      </c>
      <c r="Z1022">
        <v>4503223355</v>
      </c>
      <c r="AB1022">
        <v>1</v>
      </c>
      <c r="AD1022" s="81">
        <v>19187.25</v>
      </c>
      <c r="AK1022" t="s">
        <v>5170</v>
      </c>
      <c r="AL1022" t="s">
        <v>5688</v>
      </c>
      <c r="AO1022" t="s">
        <v>1573</v>
      </c>
    </row>
    <row r="1023" spans="1:41" hidden="1" x14ac:dyDescent="0.25">
      <c r="A1023" s="79">
        <v>43991</v>
      </c>
      <c r="B1023" s="80">
        <v>0.40341435185185182</v>
      </c>
      <c r="C1023" t="s">
        <v>1543</v>
      </c>
      <c r="D1023" t="s">
        <v>1614</v>
      </c>
      <c r="E1023" t="s">
        <v>1615</v>
      </c>
      <c r="F1023" t="s">
        <v>1546</v>
      </c>
      <c r="G1023" t="s">
        <v>1547</v>
      </c>
      <c r="H1023">
        <v>-12.8</v>
      </c>
      <c r="I1023">
        <v>0</v>
      </c>
      <c r="J1023">
        <v>-12.8</v>
      </c>
      <c r="K1023" t="s">
        <v>1549</v>
      </c>
      <c r="L1023" t="s">
        <v>1616</v>
      </c>
      <c r="M1023" t="s">
        <v>5689</v>
      </c>
      <c r="O1023" t="s">
        <v>1618</v>
      </c>
      <c r="P1023" t="s">
        <v>5690</v>
      </c>
      <c r="Q1023"/>
      <c r="R1023">
        <v>0</v>
      </c>
      <c r="T1023">
        <v>0</v>
      </c>
      <c r="Y1023" t="s">
        <v>1620</v>
      </c>
      <c r="Z1023">
        <v>4503221465</v>
      </c>
      <c r="AB1023">
        <v>1</v>
      </c>
      <c r="AD1023" s="81">
        <v>19174.45</v>
      </c>
      <c r="AK1023" t="s">
        <v>5170</v>
      </c>
      <c r="AL1023" t="s">
        <v>5690</v>
      </c>
      <c r="AO1023" t="s">
        <v>1573</v>
      </c>
    </row>
    <row r="1024" spans="1:41" hidden="1" x14ac:dyDescent="0.25">
      <c r="A1024" s="79">
        <v>43991</v>
      </c>
      <c r="B1024" s="80">
        <v>0.40416666666666662</v>
      </c>
      <c r="C1024" t="s">
        <v>1543</v>
      </c>
      <c r="D1024" t="s">
        <v>1614</v>
      </c>
      <c r="E1024" t="s">
        <v>1615</v>
      </c>
      <c r="F1024" t="s">
        <v>1546</v>
      </c>
      <c r="G1024" t="s">
        <v>1547</v>
      </c>
      <c r="H1024">
        <v>-12.8</v>
      </c>
      <c r="I1024">
        <v>0</v>
      </c>
      <c r="J1024">
        <v>-12.8</v>
      </c>
      <c r="K1024" t="s">
        <v>1549</v>
      </c>
      <c r="L1024" t="s">
        <v>1616</v>
      </c>
      <c r="M1024" t="s">
        <v>5691</v>
      </c>
      <c r="O1024" t="s">
        <v>1618</v>
      </c>
      <c r="P1024" t="s">
        <v>5692</v>
      </c>
      <c r="Q1024"/>
      <c r="R1024">
        <v>0</v>
      </c>
      <c r="T1024">
        <v>0</v>
      </c>
      <c r="Y1024" t="s">
        <v>1620</v>
      </c>
      <c r="Z1024">
        <v>4503222565</v>
      </c>
      <c r="AB1024">
        <v>1</v>
      </c>
      <c r="AD1024" s="81">
        <v>19161.650000000001</v>
      </c>
      <c r="AK1024" t="s">
        <v>5170</v>
      </c>
      <c r="AL1024" t="s">
        <v>5692</v>
      </c>
      <c r="AO1024" t="s">
        <v>1573</v>
      </c>
    </row>
    <row r="1025" spans="1:41" hidden="1" x14ac:dyDescent="0.25">
      <c r="A1025" s="79">
        <v>43991</v>
      </c>
      <c r="B1025" s="80">
        <v>0.40523148148148147</v>
      </c>
      <c r="C1025" t="s">
        <v>1543</v>
      </c>
      <c r="D1025" t="s">
        <v>1614</v>
      </c>
      <c r="E1025" t="s">
        <v>1615</v>
      </c>
      <c r="F1025" t="s">
        <v>1546</v>
      </c>
      <c r="G1025" t="s">
        <v>1547</v>
      </c>
      <c r="H1025">
        <v>-12.8</v>
      </c>
      <c r="I1025">
        <v>0</v>
      </c>
      <c r="J1025">
        <v>-12.8</v>
      </c>
      <c r="K1025" t="s">
        <v>1549</v>
      </c>
      <c r="L1025" t="s">
        <v>1616</v>
      </c>
      <c r="M1025" t="s">
        <v>5693</v>
      </c>
      <c r="O1025" t="s">
        <v>1618</v>
      </c>
      <c r="P1025" t="s">
        <v>5694</v>
      </c>
      <c r="Q1025"/>
      <c r="R1025">
        <v>0</v>
      </c>
      <c r="T1025">
        <v>0</v>
      </c>
      <c r="Y1025" t="s">
        <v>1620</v>
      </c>
      <c r="Z1025">
        <v>4503221735</v>
      </c>
      <c r="AB1025">
        <v>1</v>
      </c>
      <c r="AD1025" s="81">
        <v>19148.849999999999</v>
      </c>
      <c r="AK1025" t="s">
        <v>5170</v>
      </c>
      <c r="AL1025" t="s">
        <v>5694</v>
      </c>
      <c r="AO1025" t="s">
        <v>1573</v>
      </c>
    </row>
    <row r="1026" spans="1:41" hidden="1" x14ac:dyDescent="0.25">
      <c r="A1026" s="79">
        <v>43989</v>
      </c>
      <c r="B1026" s="80">
        <v>0.64181712962962967</v>
      </c>
      <c r="C1026" t="s">
        <v>1543</v>
      </c>
      <c r="D1026" t="s">
        <v>4863</v>
      </c>
      <c r="E1026" t="s">
        <v>1545</v>
      </c>
      <c r="F1026" t="s">
        <v>1546</v>
      </c>
      <c r="G1026" t="s">
        <v>1547</v>
      </c>
      <c r="H1026" s="83">
        <v>82.43</v>
      </c>
      <c r="I1026">
        <v>-3.93</v>
      </c>
      <c r="J1026">
        <v>78.5</v>
      </c>
      <c r="K1026" t="s">
        <v>1548</v>
      </c>
      <c r="L1026" t="s">
        <v>1549</v>
      </c>
      <c r="M1026" t="s">
        <v>4864</v>
      </c>
      <c r="N1026" t="s">
        <v>4865</v>
      </c>
      <c r="O1026" t="s">
        <v>1552</v>
      </c>
      <c r="P1026" t="s">
        <v>4866</v>
      </c>
      <c r="Q1026" s="86">
        <v>254583941141</v>
      </c>
      <c r="R1026">
        <v>0</v>
      </c>
      <c r="S1026">
        <v>0</v>
      </c>
      <c r="T1026" s="83">
        <v>5.39</v>
      </c>
      <c r="AA1026" t="s">
        <v>4867</v>
      </c>
      <c r="AB1026">
        <v>1</v>
      </c>
      <c r="AD1026" s="81">
        <v>14447.73</v>
      </c>
      <c r="AE1026" t="s">
        <v>4868</v>
      </c>
      <c r="AG1026" t="s">
        <v>2580</v>
      </c>
      <c r="AH1026" t="s">
        <v>1719</v>
      </c>
      <c r="AI1026" t="s">
        <v>4869</v>
      </c>
      <c r="AJ1026" t="s">
        <v>1559</v>
      </c>
      <c r="AK1026">
        <v>987196292</v>
      </c>
      <c r="AL1026" t="s">
        <v>4866</v>
      </c>
      <c r="AN1026" t="s">
        <v>1560</v>
      </c>
      <c r="AO1026" t="s">
        <v>1561</v>
      </c>
    </row>
    <row r="1027" spans="1:41" hidden="1" x14ac:dyDescent="0.25">
      <c r="A1027" s="79">
        <v>43991</v>
      </c>
      <c r="B1027" s="80">
        <v>0.41719907407407408</v>
      </c>
      <c r="C1027" t="s">
        <v>1543</v>
      </c>
      <c r="D1027" t="s">
        <v>1614</v>
      </c>
      <c r="E1027" t="s">
        <v>1615</v>
      </c>
      <c r="F1027" t="s">
        <v>1546</v>
      </c>
      <c r="G1027" t="s">
        <v>1547</v>
      </c>
      <c r="H1027">
        <v>-2.93</v>
      </c>
      <c r="I1027">
        <v>0</v>
      </c>
      <c r="J1027">
        <v>-2.93</v>
      </c>
      <c r="K1027" t="s">
        <v>1549</v>
      </c>
      <c r="L1027" t="s">
        <v>1616</v>
      </c>
      <c r="M1027" t="s">
        <v>5699</v>
      </c>
      <c r="O1027" t="s">
        <v>1618</v>
      </c>
      <c r="P1027" t="s">
        <v>5700</v>
      </c>
      <c r="Q1027"/>
      <c r="R1027">
        <v>0</v>
      </c>
      <c r="T1027">
        <v>0</v>
      </c>
      <c r="Y1027" t="s">
        <v>1620</v>
      </c>
      <c r="Z1027">
        <v>4503245305</v>
      </c>
      <c r="AB1027">
        <v>1</v>
      </c>
      <c r="AD1027" s="81">
        <v>19135.93</v>
      </c>
      <c r="AK1027" t="s">
        <v>5170</v>
      </c>
      <c r="AL1027" t="s">
        <v>5700</v>
      </c>
      <c r="AO1027" t="s">
        <v>1573</v>
      </c>
    </row>
    <row r="1028" spans="1:41" hidden="1" x14ac:dyDescent="0.25">
      <c r="A1028" s="79">
        <v>43991</v>
      </c>
      <c r="B1028" s="80">
        <v>0.41798611111111111</v>
      </c>
      <c r="C1028" t="s">
        <v>1543</v>
      </c>
      <c r="D1028" t="s">
        <v>1614</v>
      </c>
      <c r="E1028" t="s">
        <v>1615</v>
      </c>
      <c r="F1028" t="s">
        <v>1546</v>
      </c>
      <c r="G1028" t="s">
        <v>1547</v>
      </c>
      <c r="H1028">
        <v>-2.93</v>
      </c>
      <c r="I1028">
        <v>0</v>
      </c>
      <c r="J1028">
        <v>-2.93</v>
      </c>
      <c r="K1028" t="s">
        <v>1549</v>
      </c>
      <c r="L1028" t="s">
        <v>1616</v>
      </c>
      <c r="M1028" t="s">
        <v>5701</v>
      </c>
      <c r="O1028" t="s">
        <v>1618</v>
      </c>
      <c r="P1028" t="s">
        <v>5702</v>
      </c>
      <c r="Q1028"/>
      <c r="R1028">
        <v>0</v>
      </c>
      <c r="T1028">
        <v>0</v>
      </c>
      <c r="Y1028" t="s">
        <v>1620</v>
      </c>
      <c r="Z1028">
        <v>4503245445</v>
      </c>
      <c r="AB1028">
        <v>1</v>
      </c>
      <c r="AD1028" s="81">
        <v>19133</v>
      </c>
      <c r="AK1028" t="s">
        <v>5170</v>
      </c>
      <c r="AL1028" t="s">
        <v>5702</v>
      </c>
      <c r="AO1028" t="s">
        <v>1573</v>
      </c>
    </row>
    <row r="1029" spans="1:41" hidden="1" x14ac:dyDescent="0.25">
      <c r="A1029" s="79">
        <v>43991</v>
      </c>
      <c r="B1029" s="80">
        <v>0.42130787037037037</v>
      </c>
      <c r="C1029" t="s">
        <v>1543</v>
      </c>
      <c r="D1029" t="s">
        <v>5703</v>
      </c>
      <c r="E1029" t="s">
        <v>1545</v>
      </c>
      <c r="F1029" t="s">
        <v>1546</v>
      </c>
      <c r="G1029" t="s">
        <v>1547</v>
      </c>
      <c r="H1029">
        <v>138.75</v>
      </c>
      <c r="I1029">
        <v>-6.41</v>
      </c>
      <c r="J1029">
        <v>132.34</v>
      </c>
      <c r="K1029" t="s">
        <v>1548</v>
      </c>
      <c r="L1029" t="s">
        <v>1549</v>
      </c>
      <c r="M1029" t="s">
        <v>5704</v>
      </c>
      <c r="N1029" t="s">
        <v>5705</v>
      </c>
      <c r="O1029" t="s">
        <v>1552</v>
      </c>
      <c r="P1029" t="s">
        <v>5706</v>
      </c>
      <c r="Q1029">
        <v>283903703529</v>
      </c>
      <c r="R1029">
        <v>61.95</v>
      </c>
      <c r="S1029">
        <v>0</v>
      </c>
      <c r="T1029">
        <v>27.75</v>
      </c>
      <c r="AA1029" t="s">
        <v>5707</v>
      </c>
      <c r="AB1029">
        <v>1</v>
      </c>
      <c r="AC1029">
        <v>383137954535750</v>
      </c>
      <c r="AD1029" s="81">
        <v>19265.34</v>
      </c>
      <c r="AE1029" t="s">
        <v>5708</v>
      </c>
      <c r="AG1029" t="s">
        <v>5709</v>
      </c>
      <c r="AI1029">
        <v>2040</v>
      </c>
      <c r="AJ1029" t="s">
        <v>5710</v>
      </c>
      <c r="AL1029" t="s">
        <v>5706</v>
      </c>
      <c r="AN1029" t="s">
        <v>5711</v>
      </c>
      <c r="AO1029" t="s">
        <v>1561</v>
      </c>
    </row>
    <row r="1030" spans="1:41" hidden="1" x14ac:dyDescent="0.25">
      <c r="A1030" s="79">
        <v>43991</v>
      </c>
      <c r="B1030" s="80">
        <v>0.42130787037037037</v>
      </c>
      <c r="C1030" t="s">
        <v>1543</v>
      </c>
      <c r="E1030" t="s">
        <v>1571</v>
      </c>
      <c r="F1030" t="s">
        <v>1546</v>
      </c>
      <c r="G1030" t="s">
        <v>1547</v>
      </c>
      <c r="H1030">
        <v>-27.75</v>
      </c>
      <c r="I1030">
        <v>0</v>
      </c>
      <c r="J1030">
        <v>-27.75</v>
      </c>
      <c r="K1030" t="s">
        <v>1548</v>
      </c>
      <c r="M1030" t="s">
        <v>5712</v>
      </c>
      <c r="P1030" t="s">
        <v>5706</v>
      </c>
      <c r="Q1030">
        <v>283903703529</v>
      </c>
      <c r="R1030">
        <v>61.95</v>
      </c>
      <c r="S1030">
        <v>0</v>
      </c>
      <c r="T1030">
        <v>27.75</v>
      </c>
      <c r="Y1030" t="s">
        <v>5704</v>
      </c>
      <c r="AA1030" t="s">
        <v>5707</v>
      </c>
      <c r="AB1030">
        <v>1</v>
      </c>
      <c r="AC1030">
        <v>383137954535750</v>
      </c>
      <c r="AD1030" s="81">
        <v>19237.59</v>
      </c>
      <c r="AL1030" t="s">
        <v>5706</v>
      </c>
      <c r="AO1030" t="s">
        <v>1573</v>
      </c>
    </row>
    <row r="1031" spans="1:41" hidden="1" x14ac:dyDescent="0.25">
      <c r="A1031" s="79">
        <v>43991</v>
      </c>
      <c r="B1031" s="80">
        <v>0.42377314814814815</v>
      </c>
      <c r="C1031" t="s">
        <v>1543</v>
      </c>
      <c r="D1031" t="s">
        <v>5713</v>
      </c>
      <c r="E1031" t="s">
        <v>1545</v>
      </c>
      <c r="F1031" t="s">
        <v>1546</v>
      </c>
      <c r="G1031" t="s">
        <v>1547</v>
      </c>
      <c r="H1031">
        <v>83.8</v>
      </c>
      <c r="I1031">
        <v>-2.73</v>
      </c>
      <c r="J1031">
        <v>81.069999999999993</v>
      </c>
      <c r="K1031" t="s">
        <v>1548</v>
      </c>
      <c r="L1031" t="s">
        <v>1549</v>
      </c>
      <c r="M1031" s="82" t="s">
        <v>5714</v>
      </c>
      <c r="N1031" t="s">
        <v>5715</v>
      </c>
      <c r="O1031" t="s">
        <v>1552</v>
      </c>
      <c r="P1031" t="s">
        <v>5716</v>
      </c>
      <c r="Q1031">
        <v>254619865654</v>
      </c>
      <c r="R1031">
        <v>0</v>
      </c>
      <c r="S1031">
        <v>0</v>
      </c>
      <c r="T1031">
        <v>4.74</v>
      </c>
      <c r="AA1031" t="s">
        <v>5717</v>
      </c>
      <c r="AB1031">
        <v>1</v>
      </c>
      <c r="AD1031" s="81">
        <v>19318.66</v>
      </c>
      <c r="AE1031" t="s">
        <v>5718</v>
      </c>
      <c r="AG1031" t="s">
        <v>5719</v>
      </c>
      <c r="AH1031" t="s">
        <v>2232</v>
      </c>
      <c r="AI1031" t="s">
        <v>5720</v>
      </c>
      <c r="AJ1031" t="s">
        <v>1559</v>
      </c>
      <c r="AK1031">
        <v>2409184096</v>
      </c>
      <c r="AL1031" t="s">
        <v>5716</v>
      </c>
      <c r="AN1031" t="s">
        <v>1560</v>
      </c>
      <c r="AO1031" t="s">
        <v>1561</v>
      </c>
    </row>
    <row r="1032" spans="1:41" hidden="1" x14ac:dyDescent="0.25">
      <c r="A1032" s="79">
        <v>43991</v>
      </c>
      <c r="B1032" s="80">
        <v>0.42377314814814815</v>
      </c>
      <c r="C1032" t="s">
        <v>1543</v>
      </c>
      <c r="E1032" t="s">
        <v>1571</v>
      </c>
      <c r="F1032" t="s">
        <v>1546</v>
      </c>
      <c r="G1032" t="s">
        <v>1547</v>
      </c>
      <c r="H1032">
        <v>-4.74</v>
      </c>
      <c r="I1032">
        <v>0</v>
      </c>
      <c r="J1032">
        <v>-4.74</v>
      </c>
      <c r="K1032" t="s">
        <v>1548</v>
      </c>
      <c r="M1032" t="s">
        <v>5721</v>
      </c>
      <c r="P1032" t="s">
        <v>5716</v>
      </c>
      <c r="Q1032">
        <v>254619865654</v>
      </c>
      <c r="R1032">
        <v>0</v>
      </c>
      <c r="S1032">
        <v>0</v>
      </c>
      <c r="T1032">
        <v>4.74</v>
      </c>
      <c r="Y1032" s="82" t="s">
        <v>5714</v>
      </c>
      <c r="AA1032" t="s">
        <v>5717</v>
      </c>
      <c r="AB1032">
        <v>1</v>
      </c>
      <c r="AD1032" s="81">
        <v>19313.919999999998</v>
      </c>
      <c r="AL1032" t="s">
        <v>5716</v>
      </c>
      <c r="AO1032" t="s">
        <v>1573</v>
      </c>
    </row>
    <row r="1033" spans="1:41" hidden="1" x14ac:dyDescent="0.25">
      <c r="A1033" s="79">
        <v>43991</v>
      </c>
      <c r="B1033" s="80">
        <v>0.4241550925925926</v>
      </c>
      <c r="C1033" t="s">
        <v>1543</v>
      </c>
      <c r="D1033" t="s">
        <v>1614</v>
      </c>
      <c r="E1033" t="s">
        <v>1615</v>
      </c>
      <c r="F1033" t="s">
        <v>1546</v>
      </c>
      <c r="G1033" t="s">
        <v>1547</v>
      </c>
      <c r="H1033">
        <v>-2.84</v>
      </c>
      <c r="I1033">
        <v>0</v>
      </c>
      <c r="J1033">
        <v>-2.84</v>
      </c>
      <c r="K1033" t="s">
        <v>1549</v>
      </c>
      <c r="L1033" t="s">
        <v>1616</v>
      </c>
      <c r="M1033" t="s">
        <v>5722</v>
      </c>
      <c r="O1033" t="s">
        <v>1618</v>
      </c>
      <c r="P1033" t="s">
        <v>5723</v>
      </c>
      <c r="Q1033"/>
      <c r="R1033">
        <v>0</v>
      </c>
      <c r="T1033">
        <v>0</v>
      </c>
      <c r="Y1033" t="s">
        <v>1620</v>
      </c>
      <c r="Z1033">
        <v>4503251705</v>
      </c>
      <c r="AB1033">
        <v>1</v>
      </c>
      <c r="AD1033" s="81">
        <v>19311.080000000002</v>
      </c>
      <c r="AK1033" t="s">
        <v>5170</v>
      </c>
      <c r="AL1033" t="s">
        <v>5723</v>
      </c>
      <c r="AO1033" t="s">
        <v>1573</v>
      </c>
    </row>
    <row r="1034" spans="1:41" hidden="1" x14ac:dyDescent="0.25">
      <c r="A1034" s="79">
        <v>43995</v>
      </c>
      <c r="B1034" s="80">
        <v>0.2873263888888889</v>
      </c>
      <c r="C1034" t="s">
        <v>1543</v>
      </c>
      <c r="D1034" t="s">
        <v>7317</v>
      </c>
      <c r="E1034" t="s">
        <v>1545</v>
      </c>
      <c r="F1034" t="s">
        <v>1546</v>
      </c>
      <c r="G1034" t="s">
        <v>1547</v>
      </c>
      <c r="H1034" s="83">
        <v>81.3</v>
      </c>
      <c r="I1034">
        <v>-2.66</v>
      </c>
      <c r="J1034">
        <v>78.64</v>
      </c>
      <c r="K1034" t="s">
        <v>1548</v>
      </c>
      <c r="L1034" t="s">
        <v>1549</v>
      </c>
      <c r="M1034" t="s">
        <v>7318</v>
      </c>
      <c r="N1034" t="s">
        <v>7319</v>
      </c>
      <c r="O1034" t="s">
        <v>1552</v>
      </c>
      <c r="P1034" t="s">
        <v>7320</v>
      </c>
      <c r="Q1034" s="86">
        <v>264446926750</v>
      </c>
      <c r="R1034">
        <v>0</v>
      </c>
      <c r="S1034">
        <v>0</v>
      </c>
      <c r="T1034" s="83">
        <v>5.32</v>
      </c>
      <c r="AA1034" t="s">
        <v>7321</v>
      </c>
      <c r="AB1034">
        <v>1</v>
      </c>
      <c r="AC1034">
        <v>5610002639590660</v>
      </c>
      <c r="AD1034" s="81">
        <v>14611.8</v>
      </c>
      <c r="AE1034" t="s">
        <v>7322</v>
      </c>
      <c r="AG1034" t="s">
        <v>3286</v>
      </c>
      <c r="AH1034" t="s">
        <v>1719</v>
      </c>
      <c r="AI1034" t="s">
        <v>7323</v>
      </c>
      <c r="AJ1034" t="s">
        <v>1559</v>
      </c>
      <c r="AL1034" t="s">
        <v>7320</v>
      </c>
      <c r="AN1034" t="s">
        <v>1560</v>
      </c>
      <c r="AO1034" t="s">
        <v>1561</v>
      </c>
    </row>
    <row r="1035" spans="1:41" hidden="1" x14ac:dyDescent="0.25">
      <c r="A1035" s="79">
        <v>43991</v>
      </c>
      <c r="B1035" s="80">
        <v>0.44856481481481486</v>
      </c>
      <c r="C1035" t="s">
        <v>1543</v>
      </c>
      <c r="D1035" t="s">
        <v>5728</v>
      </c>
      <c r="E1035" t="s">
        <v>1545</v>
      </c>
      <c r="F1035" t="s">
        <v>1546</v>
      </c>
      <c r="G1035" t="s">
        <v>1547</v>
      </c>
      <c r="H1035">
        <v>170.83</v>
      </c>
      <c r="I1035">
        <v>-5.25</v>
      </c>
      <c r="J1035">
        <v>165.58</v>
      </c>
      <c r="K1035" t="s">
        <v>1548</v>
      </c>
      <c r="L1035" t="s">
        <v>1549</v>
      </c>
      <c r="M1035" t="s">
        <v>5729</v>
      </c>
      <c r="N1035" t="s">
        <v>5730</v>
      </c>
      <c r="O1035" t="s">
        <v>1552</v>
      </c>
      <c r="P1035" t="s">
        <v>5731</v>
      </c>
      <c r="Q1035">
        <v>283819236270</v>
      </c>
      <c r="R1035">
        <v>0</v>
      </c>
      <c r="S1035">
        <v>0</v>
      </c>
      <c r="T1035">
        <v>10.8</v>
      </c>
      <c r="AA1035" t="s">
        <v>5732</v>
      </c>
      <c r="AB1035">
        <v>1</v>
      </c>
      <c r="AD1035" s="81">
        <v>19461.689999999999</v>
      </c>
      <c r="AE1035" t="s">
        <v>5733</v>
      </c>
      <c r="AG1035" t="s">
        <v>5734</v>
      </c>
      <c r="AH1035" t="s">
        <v>2550</v>
      </c>
      <c r="AI1035" t="s">
        <v>5735</v>
      </c>
      <c r="AJ1035" t="s">
        <v>1559</v>
      </c>
      <c r="AK1035">
        <v>3306045290</v>
      </c>
      <c r="AL1035" t="s">
        <v>5731</v>
      </c>
      <c r="AN1035" t="s">
        <v>1560</v>
      </c>
      <c r="AO1035" t="s">
        <v>1561</v>
      </c>
    </row>
    <row r="1036" spans="1:41" hidden="1" x14ac:dyDescent="0.25">
      <c r="A1036" s="79">
        <v>43991</v>
      </c>
      <c r="B1036" s="80">
        <v>0.44856481481481486</v>
      </c>
      <c r="C1036" t="s">
        <v>1543</v>
      </c>
      <c r="E1036" t="s">
        <v>1571</v>
      </c>
      <c r="F1036" t="s">
        <v>1546</v>
      </c>
      <c r="G1036" t="s">
        <v>1547</v>
      </c>
      <c r="H1036">
        <v>-10.8</v>
      </c>
      <c r="I1036">
        <v>0</v>
      </c>
      <c r="J1036">
        <v>-10.8</v>
      </c>
      <c r="K1036" t="s">
        <v>1548</v>
      </c>
      <c r="M1036" t="s">
        <v>5736</v>
      </c>
      <c r="P1036" t="s">
        <v>5731</v>
      </c>
      <c r="Q1036">
        <v>283819236270</v>
      </c>
      <c r="R1036">
        <v>0</v>
      </c>
      <c r="S1036">
        <v>0</v>
      </c>
      <c r="T1036">
        <v>10.8</v>
      </c>
      <c r="Y1036" t="s">
        <v>5729</v>
      </c>
      <c r="AA1036" t="s">
        <v>5732</v>
      </c>
      <c r="AB1036">
        <v>1</v>
      </c>
      <c r="AD1036" s="81">
        <v>19450.89</v>
      </c>
      <c r="AL1036" t="s">
        <v>5731</v>
      </c>
      <c r="AO1036" t="s">
        <v>1573</v>
      </c>
    </row>
    <row r="1037" spans="1:41" hidden="1" x14ac:dyDescent="0.25">
      <c r="A1037" s="79">
        <v>43991</v>
      </c>
      <c r="B1037" s="80">
        <v>0.44859953703703703</v>
      </c>
      <c r="C1037" t="s">
        <v>1543</v>
      </c>
      <c r="D1037" t="s">
        <v>5728</v>
      </c>
      <c r="E1037" t="s">
        <v>1545</v>
      </c>
      <c r="F1037" t="s">
        <v>1546</v>
      </c>
      <c r="G1037" t="s">
        <v>1547</v>
      </c>
      <c r="H1037">
        <v>137.74</v>
      </c>
      <c r="I1037">
        <v>-4.29</v>
      </c>
      <c r="J1037">
        <v>133.44999999999999</v>
      </c>
      <c r="K1037" t="s">
        <v>1548</v>
      </c>
      <c r="L1037" t="s">
        <v>1549</v>
      </c>
      <c r="M1037" t="s">
        <v>5737</v>
      </c>
      <c r="N1037" t="s">
        <v>5730</v>
      </c>
      <c r="O1037" t="s">
        <v>1552</v>
      </c>
      <c r="P1037" t="s">
        <v>5738</v>
      </c>
      <c r="Q1037">
        <v>283817223294</v>
      </c>
      <c r="R1037">
        <v>0</v>
      </c>
      <c r="S1037">
        <v>0</v>
      </c>
      <c r="T1037">
        <v>8.7100000000000009</v>
      </c>
      <c r="AA1037" t="s">
        <v>5739</v>
      </c>
      <c r="AB1037">
        <v>1</v>
      </c>
      <c r="AD1037" s="81">
        <v>19584.34</v>
      </c>
      <c r="AE1037" t="s">
        <v>5733</v>
      </c>
      <c r="AG1037" t="s">
        <v>5734</v>
      </c>
      <c r="AH1037" t="s">
        <v>2550</v>
      </c>
      <c r="AI1037" t="s">
        <v>5735</v>
      </c>
      <c r="AJ1037" t="s">
        <v>1559</v>
      </c>
      <c r="AK1037">
        <v>3306045290</v>
      </c>
      <c r="AL1037" t="s">
        <v>5738</v>
      </c>
      <c r="AN1037" t="s">
        <v>1560</v>
      </c>
      <c r="AO1037" t="s">
        <v>1561</v>
      </c>
    </row>
    <row r="1038" spans="1:41" hidden="1" x14ac:dyDescent="0.25">
      <c r="A1038" s="79">
        <v>43991</v>
      </c>
      <c r="B1038" s="80">
        <v>0.44859953703703703</v>
      </c>
      <c r="C1038" t="s">
        <v>1543</v>
      </c>
      <c r="E1038" t="s">
        <v>1571</v>
      </c>
      <c r="F1038" t="s">
        <v>1546</v>
      </c>
      <c r="G1038" t="s">
        <v>1547</v>
      </c>
      <c r="H1038">
        <v>-8.7100000000000009</v>
      </c>
      <c r="I1038">
        <v>0</v>
      </c>
      <c r="J1038">
        <v>-8.7100000000000009</v>
      </c>
      <c r="K1038" t="s">
        <v>1548</v>
      </c>
      <c r="M1038" t="s">
        <v>5740</v>
      </c>
      <c r="P1038" t="s">
        <v>5738</v>
      </c>
      <c r="Q1038">
        <v>283817223294</v>
      </c>
      <c r="R1038">
        <v>0</v>
      </c>
      <c r="S1038">
        <v>0</v>
      </c>
      <c r="T1038">
        <v>8.7100000000000009</v>
      </c>
      <c r="Y1038" t="s">
        <v>5737</v>
      </c>
      <c r="AA1038" t="s">
        <v>5739</v>
      </c>
      <c r="AB1038">
        <v>1</v>
      </c>
      <c r="AD1038" s="81">
        <v>19575.63</v>
      </c>
      <c r="AL1038" t="s">
        <v>5738</v>
      </c>
      <c r="AO1038" t="s">
        <v>1573</v>
      </c>
    </row>
    <row r="1039" spans="1:41" hidden="1" x14ac:dyDescent="0.25">
      <c r="A1039" s="79">
        <v>43991</v>
      </c>
      <c r="B1039" s="80">
        <v>0.45168981481481479</v>
      </c>
      <c r="C1039" t="s">
        <v>1543</v>
      </c>
      <c r="D1039" t="s">
        <v>5741</v>
      </c>
      <c r="E1039" t="s">
        <v>1545</v>
      </c>
      <c r="F1039" t="s">
        <v>1546</v>
      </c>
      <c r="G1039" t="s">
        <v>1547</v>
      </c>
      <c r="H1039">
        <v>60.45</v>
      </c>
      <c r="I1039">
        <v>-2.0499999999999998</v>
      </c>
      <c r="J1039">
        <v>58.4</v>
      </c>
      <c r="K1039" t="s">
        <v>1548</v>
      </c>
      <c r="L1039" t="s">
        <v>1549</v>
      </c>
      <c r="M1039" t="s">
        <v>5742</v>
      </c>
      <c r="N1039" t="s">
        <v>5743</v>
      </c>
      <c r="O1039" t="s">
        <v>1552</v>
      </c>
      <c r="P1039" t="s">
        <v>5744</v>
      </c>
      <c r="Q1039">
        <v>254546196425</v>
      </c>
      <c r="R1039">
        <v>0</v>
      </c>
      <c r="S1039">
        <v>0</v>
      </c>
      <c r="T1039">
        <v>3.42</v>
      </c>
      <c r="AA1039" t="s">
        <v>5745</v>
      </c>
      <c r="AB1039">
        <v>1</v>
      </c>
      <c r="AD1039" s="81">
        <v>19634.03</v>
      </c>
      <c r="AE1039" t="s">
        <v>5746</v>
      </c>
      <c r="AG1039" t="s">
        <v>5747</v>
      </c>
      <c r="AH1039" t="s">
        <v>2232</v>
      </c>
      <c r="AI1039" t="s">
        <v>5748</v>
      </c>
      <c r="AJ1039" t="s">
        <v>1559</v>
      </c>
      <c r="AK1039">
        <v>3047964706</v>
      </c>
      <c r="AL1039" t="s">
        <v>5744</v>
      </c>
      <c r="AN1039" t="s">
        <v>1560</v>
      </c>
      <c r="AO1039" t="s">
        <v>1561</v>
      </c>
    </row>
    <row r="1040" spans="1:41" hidden="1" x14ac:dyDescent="0.25">
      <c r="A1040" s="79">
        <v>43991</v>
      </c>
      <c r="B1040" s="80">
        <v>0.45168981481481479</v>
      </c>
      <c r="C1040" t="s">
        <v>1543</v>
      </c>
      <c r="E1040" t="s">
        <v>1571</v>
      </c>
      <c r="F1040" t="s">
        <v>1546</v>
      </c>
      <c r="G1040" t="s">
        <v>1547</v>
      </c>
      <c r="H1040">
        <v>-3.42</v>
      </c>
      <c r="I1040">
        <v>0</v>
      </c>
      <c r="J1040">
        <v>-3.42</v>
      </c>
      <c r="K1040" t="s">
        <v>1548</v>
      </c>
      <c r="M1040" t="s">
        <v>5749</v>
      </c>
      <c r="P1040" t="s">
        <v>5744</v>
      </c>
      <c r="Q1040">
        <v>254546196425</v>
      </c>
      <c r="R1040">
        <v>0</v>
      </c>
      <c r="S1040">
        <v>0</v>
      </c>
      <c r="T1040">
        <v>3.42</v>
      </c>
      <c r="Y1040" t="s">
        <v>5742</v>
      </c>
      <c r="AA1040" t="s">
        <v>5745</v>
      </c>
      <c r="AB1040">
        <v>1</v>
      </c>
      <c r="AD1040" s="81">
        <v>19630.61</v>
      </c>
      <c r="AL1040" t="s">
        <v>5744</v>
      </c>
      <c r="AO1040" t="s">
        <v>1573</v>
      </c>
    </row>
    <row r="1041" spans="1:41" hidden="1" x14ac:dyDescent="0.25">
      <c r="A1041" s="79">
        <v>43991</v>
      </c>
      <c r="B1041" s="80">
        <v>0.45979166666666665</v>
      </c>
      <c r="C1041" t="s">
        <v>1543</v>
      </c>
      <c r="D1041" t="s">
        <v>5750</v>
      </c>
      <c r="E1041" t="s">
        <v>1545</v>
      </c>
      <c r="F1041" t="s">
        <v>1546</v>
      </c>
      <c r="G1041" t="s">
        <v>1547</v>
      </c>
      <c r="H1041">
        <v>247.06</v>
      </c>
      <c r="I1041">
        <v>-7.46</v>
      </c>
      <c r="J1041">
        <v>239.6</v>
      </c>
      <c r="K1041" t="s">
        <v>1548</v>
      </c>
      <c r="L1041" t="s">
        <v>1549</v>
      </c>
      <c r="M1041" t="s">
        <v>5751</v>
      </c>
      <c r="N1041" t="s">
        <v>5752</v>
      </c>
      <c r="O1041" t="s">
        <v>1552</v>
      </c>
      <c r="P1041" t="s">
        <v>5753</v>
      </c>
      <c r="Q1041">
        <v>283906314485</v>
      </c>
      <c r="R1041">
        <v>0</v>
      </c>
      <c r="S1041">
        <v>0</v>
      </c>
      <c r="T1041">
        <v>0</v>
      </c>
      <c r="AA1041" t="s">
        <v>5754</v>
      </c>
      <c r="AB1041">
        <v>1</v>
      </c>
      <c r="AD1041" s="81">
        <v>19870.21</v>
      </c>
      <c r="AE1041" t="s">
        <v>5755</v>
      </c>
      <c r="AG1041" t="s">
        <v>5756</v>
      </c>
      <c r="AH1041" t="s">
        <v>3287</v>
      </c>
      <c r="AI1041" t="s">
        <v>5757</v>
      </c>
      <c r="AJ1041" t="s">
        <v>1559</v>
      </c>
      <c r="AK1041">
        <v>3342012246</v>
      </c>
      <c r="AL1041" t="s">
        <v>5753</v>
      </c>
      <c r="AN1041" t="s">
        <v>1560</v>
      </c>
      <c r="AO1041" t="s">
        <v>1561</v>
      </c>
    </row>
    <row r="1042" spans="1:41" hidden="1" x14ac:dyDescent="0.25">
      <c r="A1042" s="79">
        <v>43989</v>
      </c>
      <c r="B1042" s="80">
        <v>0.6121064814814815</v>
      </c>
      <c r="C1042" t="s">
        <v>1543</v>
      </c>
      <c r="D1042" t="s">
        <v>4838</v>
      </c>
      <c r="E1042" t="s">
        <v>1545</v>
      </c>
      <c r="F1042" t="s">
        <v>1546</v>
      </c>
      <c r="G1042" t="s">
        <v>1547</v>
      </c>
      <c r="H1042" s="83">
        <v>79.72</v>
      </c>
      <c r="I1042">
        <v>-2.61</v>
      </c>
      <c r="J1042">
        <v>77.11</v>
      </c>
      <c r="K1042" t="s">
        <v>1548</v>
      </c>
      <c r="L1042" t="s">
        <v>1549</v>
      </c>
      <c r="M1042" t="s">
        <v>4839</v>
      </c>
      <c r="N1042" t="s">
        <v>4840</v>
      </c>
      <c r="O1042" t="s">
        <v>1552</v>
      </c>
      <c r="P1042" t="s">
        <v>2429</v>
      </c>
      <c r="Q1042" s="86">
        <v>252008348414</v>
      </c>
      <c r="R1042">
        <v>0</v>
      </c>
      <c r="S1042">
        <v>0</v>
      </c>
      <c r="T1042" s="83">
        <v>5.22</v>
      </c>
      <c r="AA1042" t="s">
        <v>4841</v>
      </c>
      <c r="AB1042">
        <v>1</v>
      </c>
      <c r="AC1042">
        <v>3882408076045390</v>
      </c>
      <c r="AD1042" s="81">
        <v>12402.74</v>
      </c>
      <c r="AE1042" t="s">
        <v>4842</v>
      </c>
      <c r="AG1042" t="s">
        <v>4843</v>
      </c>
      <c r="AH1042" t="s">
        <v>1719</v>
      </c>
      <c r="AI1042" t="s">
        <v>4844</v>
      </c>
      <c r="AJ1042" t="s">
        <v>1559</v>
      </c>
      <c r="AL1042" t="s">
        <v>2429</v>
      </c>
      <c r="AM1042" t="s">
        <v>4845</v>
      </c>
      <c r="AN1042" t="s">
        <v>1560</v>
      </c>
      <c r="AO1042" t="s">
        <v>1561</v>
      </c>
    </row>
    <row r="1043" spans="1:41" hidden="1" x14ac:dyDescent="0.25">
      <c r="A1043" s="79">
        <v>43985</v>
      </c>
      <c r="B1043" s="80">
        <v>0.58565972222222229</v>
      </c>
      <c r="C1043" t="s">
        <v>1543</v>
      </c>
      <c r="D1043" t="s">
        <v>3096</v>
      </c>
      <c r="E1043" t="s">
        <v>1545</v>
      </c>
      <c r="F1043" t="s">
        <v>1546</v>
      </c>
      <c r="G1043" t="s">
        <v>1547</v>
      </c>
      <c r="H1043" s="83">
        <v>79.489999999999995</v>
      </c>
      <c r="I1043">
        <v>-2.61</v>
      </c>
      <c r="J1043">
        <v>76.88</v>
      </c>
      <c r="K1043" t="s">
        <v>1548</v>
      </c>
      <c r="L1043" t="s">
        <v>1549</v>
      </c>
      <c r="M1043" t="s">
        <v>3097</v>
      </c>
      <c r="N1043" t="s">
        <v>3098</v>
      </c>
      <c r="O1043" t="s">
        <v>1552</v>
      </c>
      <c r="P1043" t="s">
        <v>3099</v>
      </c>
      <c r="Q1043" s="86">
        <v>254601883634</v>
      </c>
      <c r="R1043">
        <v>0</v>
      </c>
      <c r="S1043">
        <v>0</v>
      </c>
      <c r="T1043" s="83">
        <v>5.2</v>
      </c>
      <c r="AA1043" t="s">
        <v>3100</v>
      </c>
      <c r="AB1043">
        <v>1</v>
      </c>
      <c r="AC1043">
        <v>1140412030967760</v>
      </c>
      <c r="AD1043" s="81">
        <v>11835.3</v>
      </c>
      <c r="AE1043" t="s">
        <v>3101</v>
      </c>
      <c r="AG1043" t="s">
        <v>3102</v>
      </c>
      <c r="AH1043" t="s">
        <v>1719</v>
      </c>
      <c r="AI1043">
        <v>32340</v>
      </c>
      <c r="AJ1043" t="s">
        <v>1559</v>
      </c>
      <c r="AL1043" t="s">
        <v>3099</v>
      </c>
      <c r="AN1043" t="s">
        <v>1560</v>
      </c>
      <c r="AO1043" t="s">
        <v>1561</v>
      </c>
    </row>
    <row r="1044" spans="1:41" hidden="1" x14ac:dyDescent="0.25">
      <c r="A1044" s="79">
        <v>43991</v>
      </c>
      <c r="B1044" s="80">
        <v>0.47593749999999996</v>
      </c>
      <c r="C1044" t="s">
        <v>1543</v>
      </c>
      <c r="D1044" t="s">
        <v>1614</v>
      </c>
      <c r="E1044" t="s">
        <v>1615</v>
      </c>
      <c r="F1044" t="s">
        <v>1546</v>
      </c>
      <c r="G1044" t="s">
        <v>1547</v>
      </c>
      <c r="H1044">
        <v>-3.21</v>
      </c>
      <c r="I1044">
        <v>0</v>
      </c>
      <c r="J1044">
        <v>-3.21</v>
      </c>
      <c r="K1044" t="s">
        <v>1549</v>
      </c>
      <c r="L1044" t="s">
        <v>1616</v>
      </c>
      <c r="M1044" t="s">
        <v>5767</v>
      </c>
      <c r="O1044" t="s">
        <v>1618</v>
      </c>
      <c r="P1044" t="s">
        <v>5768</v>
      </c>
      <c r="Q1044"/>
      <c r="R1044">
        <v>0</v>
      </c>
      <c r="T1044">
        <v>0</v>
      </c>
      <c r="Y1044" t="s">
        <v>1620</v>
      </c>
      <c r="Z1044">
        <v>4503338695</v>
      </c>
      <c r="AB1044">
        <v>1</v>
      </c>
      <c r="AD1044" s="81">
        <v>19028.04</v>
      </c>
      <c r="AK1044" t="s">
        <v>5170</v>
      </c>
      <c r="AL1044" t="s">
        <v>5768</v>
      </c>
      <c r="AO1044" t="s">
        <v>1573</v>
      </c>
    </row>
    <row r="1045" spans="1:41" hidden="1" x14ac:dyDescent="0.25">
      <c r="A1045" s="79">
        <v>43991</v>
      </c>
      <c r="B1045" s="80">
        <v>0.48185185185185181</v>
      </c>
      <c r="C1045" t="s">
        <v>1543</v>
      </c>
      <c r="D1045" t="s">
        <v>1614</v>
      </c>
      <c r="E1045" t="s">
        <v>1615</v>
      </c>
      <c r="F1045" t="s">
        <v>1546</v>
      </c>
      <c r="G1045" t="s">
        <v>1547</v>
      </c>
      <c r="H1045">
        <v>-15.89</v>
      </c>
      <c r="I1045">
        <v>0</v>
      </c>
      <c r="J1045">
        <v>-15.89</v>
      </c>
      <c r="K1045" t="s">
        <v>1549</v>
      </c>
      <c r="L1045" t="s">
        <v>1616</v>
      </c>
      <c r="M1045" t="s">
        <v>5769</v>
      </c>
      <c r="O1045" t="s">
        <v>1618</v>
      </c>
      <c r="P1045" t="s">
        <v>5770</v>
      </c>
      <c r="Q1045"/>
      <c r="R1045">
        <v>0</v>
      </c>
      <c r="T1045">
        <v>0</v>
      </c>
      <c r="Y1045" t="s">
        <v>1620</v>
      </c>
      <c r="Z1045">
        <v>4503349545</v>
      </c>
      <c r="AB1045">
        <v>1</v>
      </c>
      <c r="AD1045" s="81">
        <v>19012.150000000001</v>
      </c>
      <c r="AK1045" t="s">
        <v>5170</v>
      </c>
      <c r="AL1045" t="s">
        <v>5770</v>
      </c>
      <c r="AO1045" t="s">
        <v>1573</v>
      </c>
    </row>
    <row r="1046" spans="1:41" hidden="1" x14ac:dyDescent="0.25">
      <c r="A1046" s="79">
        <v>43991</v>
      </c>
      <c r="B1046" s="80">
        <v>0.49416666666666664</v>
      </c>
      <c r="C1046" t="s">
        <v>1543</v>
      </c>
      <c r="D1046" t="s">
        <v>5771</v>
      </c>
      <c r="E1046" t="s">
        <v>1545</v>
      </c>
      <c r="F1046" t="s">
        <v>1546</v>
      </c>
      <c r="G1046" t="s">
        <v>1547</v>
      </c>
      <c r="H1046">
        <v>180.21</v>
      </c>
      <c r="I1046">
        <v>-5.53</v>
      </c>
      <c r="J1046">
        <v>174.68</v>
      </c>
      <c r="K1046" t="s">
        <v>1548</v>
      </c>
      <c r="L1046" t="s">
        <v>1549</v>
      </c>
      <c r="M1046" t="s">
        <v>5772</v>
      </c>
      <c r="N1046" t="s">
        <v>5773</v>
      </c>
      <c r="O1046" t="s">
        <v>1552</v>
      </c>
      <c r="P1046" t="s">
        <v>5774</v>
      </c>
      <c r="Q1046">
        <v>264587005020</v>
      </c>
      <c r="R1046">
        <v>0</v>
      </c>
      <c r="S1046">
        <v>0</v>
      </c>
      <c r="T1046">
        <v>10.199999999999999</v>
      </c>
      <c r="AA1046" t="s">
        <v>5775</v>
      </c>
      <c r="AB1046">
        <v>1</v>
      </c>
      <c r="AD1046" s="81">
        <v>19186.830000000002</v>
      </c>
      <c r="AE1046" t="s">
        <v>5776</v>
      </c>
      <c r="AG1046" t="s">
        <v>5777</v>
      </c>
      <c r="AH1046" t="s">
        <v>1874</v>
      </c>
      <c r="AI1046" t="s">
        <v>5778</v>
      </c>
      <c r="AJ1046" t="s">
        <v>1559</v>
      </c>
      <c r="AK1046">
        <v>2088660413</v>
      </c>
      <c r="AL1046" t="s">
        <v>5774</v>
      </c>
      <c r="AN1046" t="s">
        <v>1560</v>
      </c>
      <c r="AO1046" t="s">
        <v>1561</v>
      </c>
    </row>
    <row r="1047" spans="1:41" hidden="1" x14ac:dyDescent="0.25">
      <c r="A1047" s="79">
        <v>43991</v>
      </c>
      <c r="B1047" s="80">
        <v>0.49416666666666664</v>
      </c>
      <c r="C1047" t="s">
        <v>1543</v>
      </c>
      <c r="E1047" t="s">
        <v>1571</v>
      </c>
      <c r="F1047" t="s">
        <v>1546</v>
      </c>
      <c r="G1047" t="s">
        <v>1547</v>
      </c>
      <c r="H1047">
        <v>-10.199999999999999</v>
      </c>
      <c r="I1047">
        <v>0</v>
      </c>
      <c r="J1047">
        <v>-10.199999999999999</v>
      </c>
      <c r="K1047" t="s">
        <v>1548</v>
      </c>
      <c r="M1047" t="s">
        <v>5779</v>
      </c>
      <c r="P1047" t="s">
        <v>5774</v>
      </c>
      <c r="Q1047">
        <v>264587005020</v>
      </c>
      <c r="R1047">
        <v>0</v>
      </c>
      <c r="S1047">
        <v>0</v>
      </c>
      <c r="T1047">
        <v>10.199999999999999</v>
      </c>
      <c r="Y1047" t="s">
        <v>5772</v>
      </c>
      <c r="AA1047" t="s">
        <v>5775</v>
      </c>
      <c r="AB1047">
        <v>1</v>
      </c>
      <c r="AD1047" s="81">
        <v>19176.63</v>
      </c>
      <c r="AL1047" t="s">
        <v>5774</v>
      </c>
      <c r="AO1047" t="s">
        <v>1573</v>
      </c>
    </row>
    <row r="1048" spans="1:41" hidden="1" x14ac:dyDescent="0.25">
      <c r="A1048" s="79">
        <v>43991</v>
      </c>
      <c r="B1048" s="80">
        <v>0.49792824074074077</v>
      </c>
      <c r="C1048" t="s">
        <v>1543</v>
      </c>
      <c r="D1048" t="s">
        <v>1614</v>
      </c>
      <c r="E1048" t="s">
        <v>1615</v>
      </c>
      <c r="F1048" t="s">
        <v>1546</v>
      </c>
      <c r="G1048" t="s">
        <v>1547</v>
      </c>
      <c r="H1048">
        <v>-10.220000000000001</v>
      </c>
      <c r="I1048">
        <v>0</v>
      </c>
      <c r="J1048">
        <v>-10.220000000000001</v>
      </c>
      <c r="K1048" t="s">
        <v>1549</v>
      </c>
      <c r="L1048" t="s">
        <v>1616</v>
      </c>
      <c r="M1048" t="s">
        <v>5780</v>
      </c>
      <c r="O1048" t="s">
        <v>1618</v>
      </c>
      <c r="P1048" t="s">
        <v>5781</v>
      </c>
      <c r="Q1048"/>
      <c r="R1048">
        <v>0</v>
      </c>
      <c r="T1048">
        <v>0</v>
      </c>
      <c r="Y1048" t="s">
        <v>1620</v>
      </c>
      <c r="Z1048">
        <v>4503379705</v>
      </c>
      <c r="AB1048">
        <v>1</v>
      </c>
      <c r="AD1048" s="81">
        <v>19166.41</v>
      </c>
      <c r="AK1048" t="s">
        <v>5170</v>
      </c>
      <c r="AL1048" t="s">
        <v>5781</v>
      </c>
      <c r="AO1048" t="s">
        <v>1573</v>
      </c>
    </row>
    <row r="1049" spans="1:41" hidden="1" x14ac:dyDescent="0.25">
      <c r="A1049" s="79">
        <v>43991</v>
      </c>
      <c r="B1049" s="80">
        <v>0.51299768518518518</v>
      </c>
      <c r="C1049" t="s">
        <v>1543</v>
      </c>
      <c r="D1049" t="s">
        <v>5782</v>
      </c>
      <c r="E1049" t="s">
        <v>1545</v>
      </c>
      <c r="F1049" t="s">
        <v>1546</v>
      </c>
      <c r="G1049" t="s">
        <v>1547</v>
      </c>
      <c r="H1049">
        <v>71.33</v>
      </c>
      <c r="I1049">
        <v>-2.37</v>
      </c>
      <c r="J1049">
        <v>68.959999999999994</v>
      </c>
      <c r="K1049" t="s">
        <v>1548</v>
      </c>
      <c r="L1049" t="s">
        <v>1549</v>
      </c>
      <c r="M1049" t="s">
        <v>5783</v>
      </c>
      <c r="N1049" t="s">
        <v>5784</v>
      </c>
      <c r="O1049" t="s">
        <v>1552</v>
      </c>
      <c r="P1049" t="s">
        <v>5785</v>
      </c>
      <c r="Q1049">
        <v>264563797517</v>
      </c>
      <c r="R1049">
        <v>0</v>
      </c>
      <c r="S1049">
        <v>0</v>
      </c>
      <c r="T1049">
        <v>4.04</v>
      </c>
      <c r="AA1049" t="s">
        <v>5786</v>
      </c>
      <c r="AB1049">
        <v>1</v>
      </c>
      <c r="AD1049" s="81">
        <v>19235.37</v>
      </c>
      <c r="AE1049" t="s">
        <v>5787</v>
      </c>
      <c r="AG1049" t="s">
        <v>5788</v>
      </c>
      <c r="AH1049" t="s">
        <v>5789</v>
      </c>
      <c r="AI1049" t="s">
        <v>5790</v>
      </c>
      <c r="AJ1049" t="s">
        <v>1559</v>
      </c>
      <c r="AK1049">
        <v>8025984970</v>
      </c>
      <c r="AL1049" t="s">
        <v>5785</v>
      </c>
      <c r="AN1049" t="s">
        <v>1560</v>
      </c>
      <c r="AO1049" t="s">
        <v>1561</v>
      </c>
    </row>
    <row r="1050" spans="1:41" hidden="1" x14ac:dyDescent="0.25">
      <c r="A1050" s="79">
        <v>43991</v>
      </c>
      <c r="B1050" s="80">
        <v>0.51299768518518518</v>
      </c>
      <c r="C1050" t="s">
        <v>1543</v>
      </c>
      <c r="E1050" t="s">
        <v>1571</v>
      </c>
      <c r="F1050" t="s">
        <v>1546</v>
      </c>
      <c r="G1050" t="s">
        <v>1547</v>
      </c>
      <c r="H1050">
        <v>-4.04</v>
      </c>
      <c r="I1050">
        <v>0</v>
      </c>
      <c r="J1050">
        <v>-4.04</v>
      </c>
      <c r="K1050" t="s">
        <v>1548</v>
      </c>
      <c r="M1050" t="s">
        <v>5791</v>
      </c>
      <c r="P1050" t="s">
        <v>5785</v>
      </c>
      <c r="Q1050">
        <v>264563797517</v>
      </c>
      <c r="R1050">
        <v>0</v>
      </c>
      <c r="S1050">
        <v>0</v>
      </c>
      <c r="T1050">
        <v>4.04</v>
      </c>
      <c r="Y1050" t="s">
        <v>5783</v>
      </c>
      <c r="AA1050" t="s">
        <v>5786</v>
      </c>
      <c r="AB1050">
        <v>1</v>
      </c>
      <c r="AD1050" s="81">
        <v>19231.330000000002</v>
      </c>
      <c r="AL1050" t="s">
        <v>5785</v>
      </c>
      <c r="AO1050" t="s">
        <v>1573</v>
      </c>
    </row>
    <row r="1051" spans="1:41" hidden="1" x14ac:dyDescent="0.25">
      <c r="A1051" s="79">
        <v>43991</v>
      </c>
      <c r="B1051" s="80">
        <v>0.5169097222222222</v>
      </c>
      <c r="C1051" t="s">
        <v>1543</v>
      </c>
      <c r="D1051" t="s">
        <v>1614</v>
      </c>
      <c r="E1051" t="s">
        <v>1615</v>
      </c>
      <c r="F1051" t="s">
        <v>1546</v>
      </c>
      <c r="G1051" t="s">
        <v>1547</v>
      </c>
      <c r="H1051">
        <v>-83.96</v>
      </c>
      <c r="I1051">
        <v>0</v>
      </c>
      <c r="J1051">
        <v>-83.96</v>
      </c>
      <c r="K1051" t="s">
        <v>1549</v>
      </c>
      <c r="L1051" t="s">
        <v>1616</v>
      </c>
      <c r="M1051" t="s">
        <v>5792</v>
      </c>
      <c r="O1051" t="s">
        <v>1618</v>
      </c>
      <c r="P1051" t="s">
        <v>5793</v>
      </c>
      <c r="Q1051"/>
      <c r="R1051">
        <v>0</v>
      </c>
      <c r="T1051">
        <v>0</v>
      </c>
      <c r="Y1051" t="s">
        <v>1620</v>
      </c>
      <c r="Z1051">
        <v>4503413325</v>
      </c>
      <c r="AB1051">
        <v>1</v>
      </c>
      <c r="AD1051" s="81">
        <v>19147.37</v>
      </c>
      <c r="AK1051" t="s">
        <v>5170</v>
      </c>
      <c r="AL1051" t="s">
        <v>5793</v>
      </c>
      <c r="AO1051" t="s">
        <v>1573</v>
      </c>
    </row>
    <row r="1052" spans="1:41" hidden="1" x14ac:dyDescent="0.25">
      <c r="A1052" s="79">
        <v>43991</v>
      </c>
      <c r="B1052" s="80">
        <v>0.51773148148148151</v>
      </c>
      <c r="C1052" t="s">
        <v>1543</v>
      </c>
      <c r="D1052" t="s">
        <v>1614</v>
      </c>
      <c r="E1052" t="s">
        <v>1615</v>
      </c>
      <c r="F1052" t="s">
        <v>1546</v>
      </c>
      <c r="G1052" t="s">
        <v>1547</v>
      </c>
      <c r="H1052">
        <v>-7.52</v>
      </c>
      <c r="I1052">
        <v>0</v>
      </c>
      <c r="J1052">
        <v>-7.52</v>
      </c>
      <c r="K1052" t="s">
        <v>1549</v>
      </c>
      <c r="L1052" t="s">
        <v>1616</v>
      </c>
      <c r="M1052" t="s">
        <v>5794</v>
      </c>
      <c r="O1052" t="s">
        <v>1618</v>
      </c>
      <c r="P1052" t="s">
        <v>5795</v>
      </c>
      <c r="Q1052"/>
      <c r="R1052">
        <v>0</v>
      </c>
      <c r="T1052">
        <v>0</v>
      </c>
      <c r="Y1052" t="s">
        <v>1620</v>
      </c>
      <c r="Z1052">
        <v>4503414255</v>
      </c>
      <c r="AB1052">
        <v>1</v>
      </c>
      <c r="AD1052" s="81">
        <v>19139.849999999999</v>
      </c>
      <c r="AK1052" t="s">
        <v>5170</v>
      </c>
      <c r="AL1052" t="s">
        <v>5795</v>
      </c>
      <c r="AO1052" t="s">
        <v>1573</v>
      </c>
    </row>
    <row r="1053" spans="1:41" hidden="1" x14ac:dyDescent="0.25">
      <c r="A1053" s="79">
        <v>43991</v>
      </c>
      <c r="B1053" s="80">
        <v>0.51987268518518526</v>
      </c>
      <c r="C1053" t="s">
        <v>1543</v>
      </c>
      <c r="D1053" t="s">
        <v>1614</v>
      </c>
      <c r="E1053" t="s">
        <v>1615</v>
      </c>
      <c r="F1053" t="s">
        <v>1546</v>
      </c>
      <c r="G1053" t="s">
        <v>1547</v>
      </c>
      <c r="H1053">
        <v>-22.12</v>
      </c>
      <c r="I1053">
        <v>0</v>
      </c>
      <c r="J1053">
        <v>-22.12</v>
      </c>
      <c r="K1053" t="s">
        <v>1549</v>
      </c>
      <c r="L1053" t="s">
        <v>1616</v>
      </c>
      <c r="M1053" t="s">
        <v>5796</v>
      </c>
      <c r="O1053" t="s">
        <v>1618</v>
      </c>
      <c r="P1053" t="s">
        <v>5797</v>
      </c>
      <c r="Q1053"/>
      <c r="R1053">
        <v>0</v>
      </c>
      <c r="T1053">
        <v>0</v>
      </c>
      <c r="Y1053" t="s">
        <v>1620</v>
      </c>
      <c r="Z1053">
        <v>4503414675</v>
      </c>
      <c r="AB1053">
        <v>1</v>
      </c>
      <c r="AD1053" s="81">
        <v>19117.73</v>
      </c>
      <c r="AK1053" t="s">
        <v>5170</v>
      </c>
      <c r="AL1053" t="s">
        <v>5797</v>
      </c>
      <c r="AO1053" t="s">
        <v>1573</v>
      </c>
    </row>
    <row r="1054" spans="1:41" hidden="1" x14ac:dyDescent="0.25">
      <c r="A1054" s="79">
        <v>43991</v>
      </c>
      <c r="B1054" s="80">
        <v>0.52217592592592588</v>
      </c>
      <c r="C1054" t="s">
        <v>1543</v>
      </c>
      <c r="D1054" t="s">
        <v>1614</v>
      </c>
      <c r="E1054" t="s">
        <v>1615</v>
      </c>
      <c r="F1054" t="s">
        <v>1546</v>
      </c>
      <c r="G1054" t="s">
        <v>1547</v>
      </c>
      <c r="H1054">
        <v>-4.08</v>
      </c>
      <c r="I1054">
        <v>0</v>
      </c>
      <c r="J1054">
        <v>-4.08</v>
      </c>
      <c r="K1054" t="s">
        <v>1549</v>
      </c>
      <c r="L1054" t="s">
        <v>1616</v>
      </c>
      <c r="M1054" t="s">
        <v>5798</v>
      </c>
      <c r="O1054" t="s">
        <v>1618</v>
      </c>
      <c r="P1054" t="s">
        <v>5799</v>
      </c>
      <c r="Q1054"/>
      <c r="R1054">
        <v>0</v>
      </c>
      <c r="T1054">
        <v>0</v>
      </c>
      <c r="Y1054" t="s">
        <v>1620</v>
      </c>
      <c r="Z1054">
        <v>4503418455</v>
      </c>
      <c r="AB1054">
        <v>1</v>
      </c>
      <c r="AD1054" s="81">
        <v>19113.650000000001</v>
      </c>
      <c r="AK1054" t="s">
        <v>5170</v>
      </c>
      <c r="AL1054" t="s">
        <v>5799</v>
      </c>
      <c r="AO1054" t="s">
        <v>1573</v>
      </c>
    </row>
    <row r="1055" spans="1:41" hidden="1" x14ac:dyDescent="0.25">
      <c r="A1055" s="79">
        <v>43991</v>
      </c>
      <c r="B1055" s="80">
        <v>0.52688657407407413</v>
      </c>
      <c r="C1055" t="s">
        <v>1543</v>
      </c>
      <c r="D1055" t="s">
        <v>5612</v>
      </c>
      <c r="E1055" t="s">
        <v>1545</v>
      </c>
      <c r="F1055" t="s">
        <v>1546</v>
      </c>
      <c r="G1055" t="s">
        <v>1547</v>
      </c>
      <c r="H1055">
        <v>86.46</v>
      </c>
      <c r="I1055">
        <v>-2.81</v>
      </c>
      <c r="J1055">
        <v>83.65</v>
      </c>
      <c r="K1055" t="s">
        <v>1548</v>
      </c>
      <c r="L1055" t="s">
        <v>1549</v>
      </c>
      <c r="M1055" t="s">
        <v>5800</v>
      </c>
      <c r="N1055" t="s">
        <v>5614</v>
      </c>
      <c r="O1055" t="s">
        <v>1552</v>
      </c>
      <c r="P1055" t="s">
        <v>5801</v>
      </c>
      <c r="Q1055">
        <v>254619816433</v>
      </c>
      <c r="R1055">
        <v>0</v>
      </c>
      <c r="S1055">
        <v>0</v>
      </c>
      <c r="T1055">
        <v>6.4</v>
      </c>
      <c r="AA1055" t="s">
        <v>5802</v>
      </c>
      <c r="AB1055">
        <v>1</v>
      </c>
      <c r="AD1055" s="81">
        <v>19197.3</v>
      </c>
      <c r="AE1055" t="s">
        <v>5617</v>
      </c>
      <c r="AG1055" t="s">
        <v>5618</v>
      </c>
      <c r="AH1055" t="s">
        <v>2024</v>
      </c>
      <c r="AI1055" t="s">
        <v>5619</v>
      </c>
      <c r="AJ1055" t="s">
        <v>1559</v>
      </c>
      <c r="AK1055">
        <v>6078633684</v>
      </c>
      <c r="AL1055" t="s">
        <v>5801</v>
      </c>
      <c r="AN1055" t="s">
        <v>1560</v>
      </c>
      <c r="AO1055" t="s">
        <v>1561</v>
      </c>
    </row>
    <row r="1056" spans="1:41" hidden="1" x14ac:dyDescent="0.25">
      <c r="A1056" s="79">
        <v>43991</v>
      </c>
      <c r="B1056" s="80">
        <v>0.52688657407407413</v>
      </c>
      <c r="C1056" t="s">
        <v>1543</v>
      </c>
      <c r="E1056" t="s">
        <v>1571</v>
      </c>
      <c r="F1056" t="s">
        <v>1546</v>
      </c>
      <c r="G1056" t="s">
        <v>1547</v>
      </c>
      <c r="H1056">
        <v>-6.4</v>
      </c>
      <c r="I1056">
        <v>0</v>
      </c>
      <c r="J1056">
        <v>-6.4</v>
      </c>
      <c r="K1056" t="s">
        <v>1548</v>
      </c>
      <c r="M1056" t="s">
        <v>5803</v>
      </c>
      <c r="P1056" t="s">
        <v>5801</v>
      </c>
      <c r="Q1056">
        <v>254619816433</v>
      </c>
      <c r="R1056">
        <v>0</v>
      </c>
      <c r="S1056">
        <v>0</v>
      </c>
      <c r="T1056">
        <v>6.4</v>
      </c>
      <c r="Y1056" t="s">
        <v>5800</v>
      </c>
      <c r="AA1056" t="s">
        <v>5802</v>
      </c>
      <c r="AB1056">
        <v>1</v>
      </c>
      <c r="AD1056" s="81">
        <v>19190.900000000001</v>
      </c>
      <c r="AL1056" t="s">
        <v>5801</v>
      </c>
      <c r="AO1056" t="s">
        <v>1573</v>
      </c>
    </row>
    <row r="1057" spans="1:41" hidden="1" x14ac:dyDescent="0.25">
      <c r="A1057" s="79">
        <v>43991</v>
      </c>
      <c r="B1057" s="80">
        <v>0.52849537037037042</v>
      </c>
      <c r="C1057" t="s">
        <v>1543</v>
      </c>
      <c r="D1057" t="s">
        <v>1614</v>
      </c>
      <c r="E1057" t="s">
        <v>1615</v>
      </c>
      <c r="F1057" t="s">
        <v>1546</v>
      </c>
      <c r="G1057" t="s">
        <v>1547</v>
      </c>
      <c r="H1057">
        <v>-7.52</v>
      </c>
      <c r="I1057">
        <v>0</v>
      </c>
      <c r="J1057">
        <v>-7.52</v>
      </c>
      <c r="K1057" t="s">
        <v>1549</v>
      </c>
      <c r="L1057" t="s">
        <v>1616</v>
      </c>
      <c r="M1057" t="s">
        <v>5804</v>
      </c>
      <c r="O1057" t="s">
        <v>1618</v>
      </c>
      <c r="P1057" t="s">
        <v>5805</v>
      </c>
      <c r="Q1057"/>
      <c r="R1057">
        <v>0</v>
      </c>
      <c r="T1057">
        <v>0</v>
      </c>
      <c r="Y1057" t="s">
        <v>1620</v>
      </c>
      <c r="Z1057">
        <v>4503426805</v>
      </c>
      <c r="AB1057">
        <v>1</v>
      </c>
      <c r="AD1057" s="81">
        <v>19183.38</v>
      </c>
      <c r="AK1057" t="s">
        <v>5170</v>
      </c>
      <c r="AL1057" t="s">
        <v>5805</v>
      </c>
      <c r="AO1057" t="s">
        <v>1573</v>
      </c>
    </row>
    <row r="1058" spans="1:41" hidden="1" x14ac:dyDescent="0.25">
      <c r="A1058" s="79">
        <v>43985</v>
      </c>
      <c r="B1058" s="80">
        <v>0.67524305555555564</v>
      </c>
      <c r="C1058" t="s">
        <v>1543</v>
      </c>
      <c r="D1058" t="s">
        <v>3144</v>
      </c>
      <c r="E1058" t="s">
        <v>1545</v>
      </c>
      <c r="F1058" t="s">
        <v>1546</v>
      </c>
      <c r="G1058" t="s">
        <v>1547</v>
      </c>
      <c r="H1058" s="83">
        <v>79.489999999999995</v>
      </c>
      <c r="I1058">
        <v>-2.61</v>
      </c>
      <c r="J1058">
        <v>76.88</v>
      </c>
      <c r="K1058" t="s">
        <v>1548</v>
      </c>
      <c r="L1058" t="s">
        <v>1549</v>
      </c>
      <c r="M1058" t="s">
        <v>3145</v>
      </c>
      <c r="N1058" t="s">
        <v>3146</v>
      </c>
      <c r="O1058" t="s">
        <v>1552</v>
      </c>
      <c r="P1058" t="s">
        <v>3147</v>
      </c>
      <c r="Q1058" s="86">
        <v>254453280607</v>
      </c>
      <c r="R1058">
        <v>0</v>
      </c>
      <c r="S1058">
        <v>0</v>
      </c>
      <c r="T1058" s="83">
        <v>5.2</v>
      </c>
      <c r="AA1058" t="s">
        <v>3148</v>
      </c>
      <c r="AB1058">
        <v>1</v>
      </c>
      <c r="AC1058">
        <v>2778763076680390</v>
      </c>
      <c r="AD1058" s="81">
        <v>4939.76</v>
      </c>
      <c r="AE1058" t="s">
        <v>3149</v>
      </c>
      <c r="AG1058" t="s">
        <v>3150</v>
      </c>
      <c r="AH1058" t="s">
        <v>1719</v>
      </c>
      <c r="AI1058" t="s">
        <v>3151</v>
      </c>
      <c r="AJ1058" t="s">
        <v>1559</v>
      </c>
      <c r="AL1058" t="s">
        <v>3147</v>
      </c>
      <c r="AN1058" t="s">
        <v>1560</v>
      </c>
      <c r="AO1058" t="s">
        <v>1561</v>
      </c>
    </row>
    <row r="1059" spans="1:41" hidden="1" x14ac:dyDescent="0.25">
      <c r="A1059" s="79">
        <v>43991</v>
      </c>
      <c r="B1059" s="80">
        <v>0.5333796296296297</v>
      </c>
      <c r="C1059" t="s">
        <v>1543</v>
      </c>
      <c r="D1059" t="s">
        <v>5810</v>
      </c>
      <c r="E1059" t="s">
        <v>1545</v>
      </c>
      <c r="F1059" t="s">
        <v>1546</v>
      </c>
      <c r="G1059" t="s">
        <v>1547</v>
      </c>
      <c r="H1059">
        <v>530.94000000000005</v>
      </c>
      <c r="I1059">
        <v>-15.7</v>
      </c>
      <c r="J1059">
        <v>515.24</v>
      </c>
      <c r="K1059" t="s">
        <v>1548</v>
      </c>
      <c r="L1059" t="s">
        <v>1549</v>
      </c>
      <c r="M1059" t="s">
        <v>5811</v>
      </c>
      <c r="N1059" t="s">
        <v>5812</v>
      </c>
      <c r="O1059" t="s">
        <v>1552</v>
      </c>
      <c r="P1059" t="s">
        <v>5813</v>
      </c>
      <c r="Q1059">
        <v>254593504306</v>
      </c>
      <c r="R1059">
        <v>0</v>
      </c>
      <c r="S1059">
        <v>0</v>
      </c>
      <c r="T1059">
        <v>35.89</v>
      </c>
      <c r="AA1059" t="s">
        <v>5814</v>
      </c>
      <c r="AB1059">
        <v>1</v>
      </c>
      <c r="AC1059">
        <v>339202922213610</v>
      </c>
      <c r="AD1059" s="81">
        <v>19673.669999999998</v>
      </c>
      <c r="AE1059" t="s">
        <v>5815</v>
      </c>
      <c r="AG1059" t="s">
        <v>5816</v>
      </c>
      <c r="AH1059" t="s">
        <v>2550</v>
      </c>
      <c r="AI1059" t="s">
        <v>5817</v>
      </c>
      <c r="AJ1059" t="s">
        <v>1559</v>
      </c>
      <c r="AL1059" t="s">
        <v>5813</v>
      </c>
      <c r="AN1059" t="s">
        <v>1560</v>
      </c>
      <c r="AO1059" t="s">
        <v>1561</v>
      </c>
    </row>
    <row r="1060" spans="1:41" hidden="1" x14ac:dyDescent="0.25">
      <c r="A1060" s="79">
        <v>43991</v>
      </c>
      <c r="B1060" s="80">
        <v>0.5333796296296297</v>
      </c>
      <c r="C1060" t="s">
        <v>1543</v>
      </c>
      <c r="E1060" t="s">
        <v>1571</v>
      </c>
      <c r="F1060" t="s">
        <v>1546</v>
      </c>
      <c r="G1060" t="s">
        <v>1547</v>
      </c>
      <c r="H1060">
        <v>-35.89</v>
      </c>
      <c r="I1060">
        <v>0</v>
      </c>
      <c r="J1060">
        <v>-35.89</v>
      </c>
      <c r="K1060" t="s">
        <v>1548</v>
      </c>
      <c r="M1060" t="s">
        <v>5818</v>
      </c>
      <c r="P1060" t="s">
        <v>5813</v>
      </c>
      <c r="Q1060">
        <v>254593504306</v>
      </c>
      <c r="R1060">
        <v>0</v>
      </c>
      <c r="S1060">
        <v>0</v>
      </c>
      <c r="T1060">
        <v>35.89</v>
      </c>
      <c r="Y1060" t="s">
        <v>5811</v>
      </c>
      <c r="AA1060" t="s">
        <v>5814</v>
      </c>
      <c r="AB1060">
        <v>1</v>
      </c>
      <c r="AC1060">
        <v>339202922213610</v>
      </c>
      <c r="AD1060" s="81">
        <v>19637.78</v>
      </c>
      <c r="AL1060" t="s">
        <v>5813</v>
      </c>
      <c r="AO1060" t="s">
        <v>1573</v>
      </c>
    </row>
    <row r="1061" spans="1:41" hidden="1" x14ac:dyDescent="0.25">
      <c r="A1061" s="79">
        <v>43991</v>
      </c>
      <c r="B1061" s="80">
        <v>0.53574074074074074</v>
      </c>
      <c r="C1061" t="s">
        <v>1543</v>
      </c>
      <c r="D1061" t="s">
        <v>1614</v>
      </c>
      <c r="E1061" t="s">
        <v>1615</v>
      </c>
      <c r="F1061" t="s">
        <v>1546</v>
      </c>
      <c r="G1061" t="s">
        <v>1547</v>
      </c>
      <c r="H1061">
        <v>-9.2200000000000006</v>
      </c>
      <c r="I1061">
        <v>0</v>
      </c>
      <c r="J1061">
        <v>-9.2200000000000006</v>
      </c>
      <c r="K1061" t="s">
        <v>1549</v>
      </c>
      <c r="L1061" t="s">
        <v>1616</v>
      </c>
      <c r="M1061" s="82" t="s">
        <v>5819</v>
      </c>
      <c r="O1061" t="s">
        <v>1618</v>
      </c>
      <c r="P1061" t="s">
        <v>5820</v>
      </c>
      <c r="Q1061"/>
      <c r="R1061">
        <v>0</v>
      </c>
      <c r="T1061">
        <v>0</v>
      </c>
      <c r="Y1061" t="s">
        <v>1620</v>
      </c>
      <c r="Z1061">
        <v>4503442905</v>
      </c>
      <c r="AB1061">
        <v>1</v>
      </c>
      <c r="AD1061" s="81">
        <v>19628.560000000001</v>
      </c>
      <c r="AK1061" t="s">
        <v>5170</v>
      </c>
      <c r="AL1061" t="s">
        <v>5820</v>
      </c>
      <c r="AO1061" t="s">
        <v>1573</v>
      </c>
    </row>
    <row r="1062" spans="1:41" hidden="1" x14ac:dyDescent="0.25">
      <c r="A1062" s="79">
        <v>43991</v>
      </c>
      <c r="B1062" s="80">
        <v>0.53796296296296298</v>
      </c>
      <c r="C1062" t="s">
        <v>1543</v>
      </c>
      <c r="D1062" t="s">
        <v>5821</v>
      </c>
      <c r="E1062" t="s">
        <v>1545</v>
      </c>
      <c r="F1062" t="s">
        <v>1546</v>
      </c>
      <c r="G1062" t="s">
        <v>1547</v>
      </c>
      <c r="H1062">
        <v>25.91</v>
      </c>
      <c r="I1062">
        <v>-1.05</v>
      </c>
      <c r="J1062">
        <v>24.86</v>
      </c>
      <c r="K1062" t="s">
        <v>1548</v>
      </c>
      <c r="L1062" t="s">
        <v>1549</v>
      </c>
      <c r="M1062" t="s">
        <v>5822</v>
      </c>
      <c r="N1062" t="s">
        <v>5823</v>
      </c>
      <c r="O1062" t="s">
        <v>1552</v>
      </c>
      <c r="P1062" t="s">
        <v>5824</v>
      </c>
      <c r="Q1062">
        <v>254414176090</v>
      </c>
      <c r="R1062">
        <v>0</v>
      </c>
      <c r="S1062">
        <v>0</v>
      </c>
      <c r="T1062">
        <v>0</v>
      </c>
      <c r="AA1062" t="s">
        <v>5825</v>
      </c>
      <c r="AB1062">
        <v>1</v>
      </c>
      <c r="AC1062">
        <v>1163782500745240</v>
      </c>
      <c r="AD1062" s="81">
        <v>19653.419999999998</v>
      </c>
      <c r="AE1062" t="s">
        <v>5826</v>
      </c>
      <c r="AG1062" t="s">
        <v>5827</v>
      </c>
      <c r="AH1062" t="s">
        <v>4476</v>
      </c>
      <c r="AI1062" t="s">
        <v>5828</v>
      </c>
      <c r="AJ1062" t="s">
        <v>1559</v>
      </c>
      <c r="AL1062" t="s">
        <v>5824</v>
      </c>
      <c r="AN1062" t="s">
        <v>1560</v>
      </c>
      <c r="AO1062" t="s">
        <v>1561</v>
      </c>
    </row>
    <row r="1063" spans="1:41" hidden="1" x14ac:dyDescent="0.25">
      <c r="A1063" s="79">
        <v>43991</v>
      </c>
      <c r="B1063" s="80">
        <v>0.53804398148148147</v>
      </c>
      <c r="C1063" t="s">
        <v>1543</v>
      </c>
      <c r="D1063" t="s">
        <v>1614</v>
      </c>
      <c r="E1063" t="s">
        <v>1615</v>
      </c>
      <c r="F1063" t="s">
        <v>1546</v>
      </c>
      <c r="G1063" t="s">
        <v>1547</v>
      </c>
      <c r="H1063">
        <v>-13.74</v>
      </c>
      <c r="I1063">
        <v>0</v>
      </c>
      <c r="J1063">
        <v>-13.74</v>
      </c>
      <c r="K1063" t="s">
        <v>1549</v>
      </c>
      <c r="L1063" t="s">
        <v>1616</v>
      </c>
      <c r="M1063" t="s">
        <v>5829</v>
      </c>
      <c r="O1063" t="s">
        <v>1618</v>
      </c>
      <c r="P1063" t="s">
        <v>5830</v>
      </c>
      <c r="Q1063"/>
      <c r="R1063">
        <v>0</v>
      </c>
      <c r="T1063">
        <v>0</v>
      </c>
      <c r="Y1063" t="s">
        <v>1620</v>
      </c>
      <c r="Z1063">
        <v>4503454225</v>
      </c>
      <c r="AB1063">
        <v>1</v>
      </c>
      <c r="AD1063" s="81">
        <v>19639.68</v>
      </c>
      <c r="AK1063" t="s">
        <v>5170</v>
      </c>
      <c r="AL1063" t="s">
        <v>5830</v>
      </c>
      <c r="AO1063" t="s">
        <v>1573</v>
      </c>
    </row>
    <row r="1064" spans="1:41" hidden="1" x14ac:dyDescent="0.25">
      <c r="A1064" s="79">
        <v>43991</v>
      </c>
      <c r="B1064" s="80">
        <v>0.5602314814814815</v>
      </c>
      <c r="C1064" t="s">
        <v>1543</v>
      </c>
      <c r="D1064" t="s">
        <v>1614</v>
      </c>
      <c r="E1064" t="s">
        <v>1615</v>
      </c>
      <c r="F1064" t="s">
        <v>1546</v>
      </c>
      <c r="G1064" t="s">
        <v>1547</v>
      </c>
      <c r="H1064">
        <v>-4.46</v>
      </c>
      <c r="I1064">
        <v>0</v>
      </c>
      <c r="J1064">
        <v>-4.46</v>
      </c>
      <c r="K1064" t="s">
        <v>1549</v>
      </c>
      <c r="L1064" t="s">
        <v>1616</v>
      </c>
      <c r="M1064" s="82" t="s">
        <v>5831</v>
      </c>
      <c r="O1064" t="s">
        <v>1618</v>
      </c>
      <c r="P1064" t="s">
        <v>5832</v>
      </c>
      <c r="Q1064"/>
      <c r="R1064">
        <v>0</v>
      </c>
      <c r="T1064">
        <v>0</v>
      </c>
      <c r="Y1064" t="s">
        <v>1620</v>
      </c>
      <c r="Z1064">
        <v>4503498345</v>
      </c>
      <c r="AB1064">
        <v>1</v>
      </c>
      <c r="AD1064" s="81">
        <v>19635.22</v>
      </c>
      <c r="AK1064" t="s">
        <v>5170</v>
      </c>
      <c r="AL1064" t="s">
        <v>5832</v>
      </c>
      <c r="AO1064" t="s">
        <v>1573</v>
      </c>
    </row>
    <row r="1065" spans="1:41" hidden="1" x14ac:dyDescent="0.25">
      <c r="A1065" s="79">
        <v>43991</v>
      </c>
      <c r="B1065" s="80">
        <v>0.56099537037037039</v>
      </c>
      <c r="C1065" t="s">
        <v>1543</v>
      </c>
      <c r="D1065" t="s">
        <v>1614</v>
      </c>
      <c r="E1065" t="s">
        <v>1615</v>
      </c>
      <c r="F1065" t="s">
        <v>1546</v>
      </c>
      <c r="G1065" t="s">
        <v>1547</v>
      </c>
      <c r="H1065">
        <v>-11.9</v>
      </c>
      <c r="I1065">
        <v>0</v>
      </c>
      <c r="J1065">
        <v>-11.9</v>
      </c>
      <c r="K1065" t="s">
        <v>1549</v>
      </c>
      <c r="L1065" t="s">
        <v>1616</v>
      </c>
      <c r="M1065" t="s">
        <v>5833</v>
      </c>
      <c r="O1065" t="s">
        <v>1618</v>
      </c>
      <c r="P1065" t="s">
        <v>5834</v>
      </c>
      <c r="Q1065"/>
      <c r="R1065">
        <v>0</v>
      </c>
      <c r="T1065">
        <v>0</v>
      </c>
      <c r="Y1065" t="s">
        <v>1620</v>
      </c>
      <c r="Z1065">
        <v>4503498465</v>
      </c>
      <c r="AB1065">
        <v>1</v>
      </c>
      <c r="AD1065" s="81">
        <v>19623.32</v>
      </c>
      <c r="AK1065" t="s">
        <v>5170</v>
      </c>
      <c r="AL1065" t="s">
        <v>5834</v>
      </c>
      <c r="AO1065" t="s">
        <v>1573</v>
      </c>
    </row>
    <row r="1066" spans="1:41" hidden="1" x14ac:dyDescent="0.25">
      <c r="A1066" s="79">
        <v>43991</v>
      </c>
      <c r="B1066" s="80">
        <v>0.56298611111111108</v>
      </c>
      <c r="C1066" t="s">
        <v>1543</v>
      </c>
      <c r="D1066" t="s">
        <v>1614</v>
      </c>
      <c r="E1066" t="s">
        <v>1615</v>
      </c>
      <c r="F1066" t="s">
        <v>1546</v>
      </c>
      <c r="G1066" t="s">
        <v>1547</v>
      </c>
      <c r="H1066">
        <v>-4.18</v>
      </c>
      <c r="I1066">
        <v>0</v>
      </c>
      <c r="J1066">
        <v>-4.18</v>
      </c>
      <c r="K1066" t="s">
        <v>1549</v>
      </c>
      <c r="L1066" t="s">
        <v>1616</v>
      </c>
      <c r="M1066" t="s">
        <v>5835</v>
      </c>
      <c r="O1066" t="s">
        <v>1618</v>
      </c>
      <c r="P1066" t="s">
        <v>5836</v>
      </c>
      <c r="Q1066"/>
      <c r="R1066">
        <v>0</v>
      </c>
      <c r="T1066">
        <v>0</v>
      </c>
      <c r="Y1066" t="s">
        <v>1620</v>
      </c>
      <c r="Z1066">
        <v>4503498915</v>
      </c>
      <c r="AB1066">
        <v>1</v>
      </c>
      <c r="AD1066" s="81">
        <v>19619.14</v>
      </c>
      <c r="AK1066" t="s">
        <v>5170</v>
      </c>
      <c r="AL1066" t="s">
        <v>5836</v>
      </c>
      <c r="AO1066" t="s">
        <v>1573</v>
      </c>
    </row>
    <row r="1067" spans="1:41" hidden="1" x14ac:dyDescent="0.25">
      <c r="A1067" s="79">
        <v>43991</v>
      </c>
      <c r="B1067" s="80">
        <v>0.56521990740740746</v>
      </c>
      <c r="C1067" t="s">
        <v>1543</v>
      </c>
      <c r="D1067" t="s">
        <v>5837</v>
      </c>
      <c r="E1067" t="s">
        <v>1692</v>
      </c>
      <c r="F1067" t="s">
        <v>1546</v>
      </c>
      <c r="G1067" t="s">
        <v>1547</v>
      </c>
      <c r="H1067">
        <v>-177.61</v>
      </c>
      <c r="I1067">
        <v>0</v>
      </c>
      <c r="J1067">
        <v>-177.61</v>
      </c>
      <c r="K1067" t="s">
        <v>1549</v>
      </c>
      <c r="L1067" t="s">
        <v>5838</v>
      </c>
      <c r="M1067" t="s">
        <v>5839</v>
      </c>
      <c r="O1067" t="s">
        <v>1618</v>
      </c>
      <c r="P1067" t="s">
        <v>5840</v>
      </c>
      <c r="Q1067">
        <v>264468851408</v>
      </c>
      <c r="T1067">
        <v>11.62</v>
      </c>
      <c r="Y1067" t="s">
        <v>5841</v>
      </c>
      <c r="Z1067" t="s">
        <v>5842</v>
      </c>
      <c r="AA1067" t="s">
        <v>5843</v>
      </c>
      <c r="AB1067">
        <v>1</v>
      </c>
      <c r="AD1067" s="81">
        <v>19441.53</v>
      </c>
      <c r="AK1067">
        <v>3215784037</v>
      </c>
      <c r="AL1067" t="s">
        <v>5840</v>
      </c>
      <c r="AO1067" t="s">
        <v>1573</v>
      </c>
    </row>
    <row r="1068" spans="1:41" hidden="1" x14ac:dyDescent="0.25">
      <c r="A1068" s="79">
        <v>44012</v>
      </c>
      <c r="B1068" s="80">
        <v>0.77364583333333325</v>
      </c>
      <c r="C1068" t="s">
        <v>1543</v>
      </c>
      <c r="D1068" t="s">
        <v>14158</v>
      </c>
      <c r="E1068" t="s">
        <v>1545</v>
      </c>
      <c r="F1068" t="s">
        <v>1546</v>
      </c>
      <c r="G1068" t="s">
        <v>1547</v>
      </c>
      <c r="H1068" s="83">
        <v>78.17</v>
      </c>
      <c r="I1068">
        <v>-2.57</v>
      </c>
      <c r="J1068">
        <v>75.599999999999994</v>
      </c>
      <c r="K1068" t="s">
        <v>1548</v>
      </c>
      <c r="L1068" t="s">
        <v>1549</v>
      </c>
      <c r="M1068" t="s">
        <v>14159</v>
      </c>
      <c r="N1068" t="s">
        <v>14160</v>
      </c>
      <c r="O1068" t="s">
        <v>1552</v>
      </c>
      <c r="P1068" t="s">
        <v>14161</v>
      </c>
      <c r="Q1068" s="86">
        <v>264771633608</v>
      </c>
      <c r="R1068">
        <v>0</v>
      </c>
      <c r="S1068">
        <v>0</v>
      </c>
      <c r="T1068" s="83">
        <v>5.1100000000000003</v>
      </c>
      <c r="AA1068" t="s">
        <v>14162</v>
      </c>
      <c r="AB1068">
        <v>1</v>
      </c>
      <c r="AC1068">
        <v>1585771324154280</v>
      </c>
      <c r="AD1068" s="81">
        <v>5032.1400000000003</v>
      </c>
      <c r="AE1068" t="s">
        <v>14163</v>
      </c>
      <c r="AG1068" t="s">
        <v>3133</v>
      </c>
      <c r="AH1068" t="s">
        <v>1719</v>
      </c>
      <c r="AI1068" t="s">
        <v>14164</v>
      </c>
      <c r="AJ1068" t="s">
        <v>1559</v>
      </c>
      <c r="AL1068" t="s">
        <v>14161</v>
      </c>
      <c r="AN1068" t="s">
        <v>1560</v>
      </c>
      <c r="AO1068" t="s">
        <v>1561</v>
      </c>
    </row>
    <row r="1069" spans="1:41" hidden="1" x14ac:dyDescent="0.25">
      <c r="A1069" s="79">
        <v>43991</v>
      </c>
      <c r="B1069" s="80">
        <v>0.60105324074074074</v>
      </c>
      <c r="C1069" t="s">
        <v>1543</v>
      </c>
      <c r="E1069" t="s">
        <v>5853</v>
      </c>
      <c r="F1069" t="s">
        <v>1546</v>
      </c>
      <c r="G1069" t="s">
        <v>1547</v>
      </c>
      <c r="H1069" s="81">
        <v>1081</v>
      </c>
      <c r="I1069">
        <v>-37.99</v>
      </c>
      <c r="J1069" s="81">
        <v>1043.01</v>
      </c>
      <c r="L1069" t="s">
        <v>1549</v>
      </c>
      <c r="M1069" t="s">
        <v>5854</v>
      </c>
      <c r="O1069" t="s">
        <v>1618</v>
      </c>
      <c r="Q1069"/>
      <c r="T1069"/>
      <c r="Y1069" t="s">
        <v>5855</v>
      </c>
      <c r="Z1069">
        <v>738</v>
      </c>
      <c r="AB1069">
        <v>1</v>
      </c>
      <c r="AC1069">
        <v>2.02553586489251E+16</v>
      </c>
      <c r="AD1069" s="81">
        <v>20579.72</v>
      </c>
      <c r="AO1069" t="s">
        <v>1561</v>
      </c>
    </row>
    <row r="1070" spans="1:41" hidden="1" x14ac:dyDescent="0.25">
      <c r="A1070" s="79">
        <v>43991</v>
      </c>
      <c r="B1070" s="80">
        <v>0.60434027777777777</v>
      </c>
      <c r="C1070" t="s">
        <v>1543</v>
      </c>
      <c r="D1070" t="s">
        <v>5856</v>
      </c>
      <c r="E1070" t="s">
        <v>1692</v>
      </c>
      <c r="F1070" t="s">
        <v>1546</v>
      </c>
      <c r="G1070" t="s">
        <v>1547</v>
      </c>
      <c r="H1070">
        <v>-66.790000000000006</v>
      </c>
      <c r="I1070">
        <v>0</v>
      </c>
      <c r="J1070">
        <v>-66.790000000000006</v>
      </c>
      <c r="K1070" t="s">
        <v>1549</v>
      </c>
      <c r="L1070" t="s">
        <v>5857</v>
      </c>
      <c r="M1070" t="s">
        <v>5858</v>
      </c>
      <c r="O1070" t="s">
        <v>1618</v>
      </c>
      <c r="P1070" t="s">
        <v>5859</v>
      </c>
      <c r="Q1070">
        <v>283746241893</v>
      </c>
      <c r="T1070">
        <v>3.78</v>
      </c>
      <c r="Y1070" t="s">
        <v>5860</v>
      </c>
      <c r="Z1070" t="s">
        <v>5861</v>
      </c>
      <c r="AA1070" t="s">
        <v>5862</v>
      </c>
      <c r="AB1070">
        <v>1</v>
      </c>
      <c r="AC1070">
        <v>5509707878899630</v>
      </c>
      <c r="AD1070" s="81">
        <v>20512.93</v>
      </c>
      <c r="AK1070">
        <v>2672545329</v>
      </c>
      <c r="AL1070" t="s">
        <v>5859</v>
      </c>
      <c r="AO1070" t="s">
        <v>1573</v>
      </c>
    </row>
    <row r="1071" spans="1:41" hidden="1" x14ac:dyDescent="0.25">
      <c r="A1071" s="79">
        <v>43991</v>
      </c>
      <c r="B1071" s="80">
        <v>0.60434027777777777</v>
      </c>
      <c r="C1071" t="s">
        <v>1543</v>
      </c>
      <c r="D1071" t="s">
        <v>5857</v>
      </c>
      <c r="E1071" t="s">
        <v>1571</v>
      </c>
      <c r="F1071" t="s">
        <v>1546</v>
      </c>
      <c r="G1071" t="s">
        <v>1547</v>
      </c>
      <c r="H1071">
        <v>3.78</v>
      </c>
      <c r="I1071">
        <v>0</v>
      </c>
      <c r="J1071">
        <v>3.78</v>
      </c>
      <c r="K1071" t="s">
        <v>5857</v>
      </c>
      <c r="L1071" t="s">
        <v>1549</v>
      </c>
      <c r="M1071" t="s">
        <v>5863</v>
      </c>
      <c r="P1071" t="s">
        <v>5859</v>
      </c>
      <c r="Q1071">
        <v>283746241893</v>
      </c>
      <c r="R1071">
        <v>0</v>
      </c>
      <c r="T1071">
        <v>3.78</v>
      </c>
      <c r="Y1071" t="s">
        <v>5860</v>
      </c>
      <c r="Z1071" t="s">
        <v>5861</v>
      </c>
      <c r="AA1071" t="s">
        <v>5862</v>
      </c>
      <c r="AB1071">
        <v>1</v>
      </c>
      <c r="AC1071">
        <v>5509707878899630</v>
      </c>
      <c r="AD1071" s="81">
        <v>20516.71</v>
      </c>
      <c r="AL1071" t="s">
        <v>5859</v>
      </c>
      <c r="AO1071" t="s">
        <v>1561</v>
      </c>
    </row>
    <row r="1072" spans="1:41" hidden="1" x14ac:dyDescent="0.25">
      <c r="A1072" s="79">
        <v>43984</v>
      </c>
      <c r="B1072" s="80">
        <v>0.98393518518518519</v>
      </c>
      <c r="C1072" t="s">
        <v>1543</v>
      </c>
      <c r="D1072" t="s">
        <v>2877</v>
      </c>
      <c r="E1072" t="s">
        <v>1545</v>
      </c>
      <c r="F1072" t="s">
        <v>1546</v>
      </c>
      <c r="G1072" t="s">
        <v>1547</v>
      </c>
      <c r="H1072" s="83">
        <v>77.349999999999994</v>
      </c>
      <c r="I1072">
        <v>-2.54</v>
      </c>
      <c r="J1072">
        <v>74.81</v>
      </c>
      <c r="K1072" t="s">
        <v>1548</v>
      </c>
      <c r="L1072" t="s">
        <v>1549</v>
      </c>
      <c r="M1072" t="s">
        <v>2878</v>
      </c>
      <c r="N1072" t="s">
        <v>2879</v>
      </c>
      <c r="O1072" t="s">
        <v>1552</v>
      </c>
      <c r="P1072" t="s">
        <v>2880</v>
      </c>
      <c r="Q1072" s="86">
        <v>283724488285</v>
      </c>
      <c r="R1072">
        <v>0</v>
      </c>
      <c r="S1072">
        <v>0</v>
      </c>
      <c r="T1072" s="83">
        <v>5.0599999999999996</v>
      </c>
      <c r="AA1072" t="s">
        <v>2881</v>
      </c>
      <c r="AB1072">
        <v>1</v>
      </c>
      <c r="AC1072">
        <v>3978627302412870</v>
      </c>
      <c r="AD1072" s="81">
        <v>17404.43</v>
      </c>
      <c r="AE1072" t="s">
        <v>2882</v>
      </c>
      <c r="AF1072" t="s">
        <v>2883</v>
      </c>
      <c r="AG1072" t="s">
        <v>2884</v>
      </c>
      <c r="AH1072" t="s">
        <v>1719</v>
      </c>
      <c r="AI1072" t="s">
        <v>2016</v>
      </c>
      <c r="AJ1072" t="s">
        <v>1559</v>
      </c>
      <c r="AL1072" t="s">
        <v>2880</v>
      </c>
      <c r="AN1072" t="s">
        <v>1560</v>
      </c>
      <c r="AO1072" t="s">
        <v>1561</v>
      </c>
    </row>
    <row r="1073" spans="1:41" hidden="1" x14ac:dyDescent="0.25">
      <c r="A1073" s="79">
        <v>43991</v>
      </c>
      <c r="B1073" s="80">
        <v>0.6058217592592593</v>
      </c>
      <c r="C1073" t="s">
        <v>1543</v>
      </c>
      <c r="D1073" t="s">
        <v>1614</v>
      </c>
      <c r="E1073" t="s">
        <v>1615</v>
      </c>
      <c r="F1073" t="s">
        <v>1546</v>
      </c>
      <c r="G1073" t="s">
        <v>1547</v>
      </c>
      <c r="H1073">
        <v>-84.21</v>
      </c>
      <c r="I1073">
        <v>0</v>
      </c>
      <c r="J1073">
        <v>-84.21</v>
      </c>
      <c r="K1073" t="s">
        <v>1549</v>
      </c>
      <c r="L1073" t="s">
        <v>1616</v>
      </c>
      <c r="M1073" t="s">
        <v>5872</v>
      </c>
      <c r="O1073" t="s">
        <v>1618</v>
      </c>
      <c r="P1073" t="s">
        <v>5873</v>
      </c>
      <c r="Q1073"/>
      <c r="R1073">
        <v>0</v>
      </c>
      <c r="T1073">
        <v>0</v>
      </c>
      <c r="Y1073" t="s">
        <v>1620</v>
      </c>
      <c r="Z1073">
        <v>4503574535</v>
      </c>
      <c r="AB1073">
        <v>1</v>
      </c>
      <c r="AD1073" s="81">
        <v>20622.38</v>
      </c>
      <c r="AK1073" t="s">
        <v>5170</v>
      </c>
      <c r="AL1073" t="s">
        <v>5873</v>
      </c>
      <c r="AO1073" t="s">
        <v>1573</v>
      </c>
    </row>
    <row r="1074" spans="1:41" hidden="1" x14ac:dyDescent="0.25">
      <c r="A1074" s="79">
        <v>43991</v>
      </c>
      <c r="B1074" s="80">
        <v>0.61366898148148141</v>
      </c>
      <c r="C1074" t="s">
        <v>1543</v>
      </c>
      <c r="D1074" t="s">
        <v>1614</v>
      </c>
      <c r="E1074" t="s">
        <v>1615</v>
      </c>
      <c r="F1074" t="s">
        <v>1546</v>
      </c>
      <c r="G1074" t="s">
        <v>1547</v>
      </c>
      <c r="H1074">
        <v>-6.94</v>
      </c>
      <c r="I1074">
        <v>0</v>
      </c>
      <c r="J1074">
        <v>-6.94</v>
      </c>
      <c r="K1074" t="s">
        <v>1549</v>
      </c>
      <c r="L1074" t="s">
        <v>1616</v>
      </c>
      <c r="M1074" t="s">
        <v>5874</v>
      </c>
      <c r="O1074" t="s">
        <v>1618</v>
      </c>
      <c r="P1074" t="s">
        <v>5875</v>
      </c>
      <c r="Q1074"/>
      <c r="R1074">
        <v>0</v>
      </c>
      <c r="T1074">
        <v>0</v>
      </c>
      <c r="Y1074" t="s">
        <v>1620</v>
      </c>
      <c r="Z1074">
        <v>4503587405</v>
      </c>
      <c r="AB1074">
        <v>1</v>
      </c>
      <c r="AD1074" s="81">
        <v>20615.439999999999</v>
      </c>
      <c r="AK1074" t="s">
        <v>5170</v>
      </c>
      <c r="AL1074" t="s">
        <v>5875</v>
      </c>
      <c r="AO1074" t="s">
        <v>1573</v>
      </c>
    </row>
    <row r="1075" spans="1:41" hidden="1" x14ac:dyDescent="0.25">
      <c r="A1075" s="79">
        <v>43991</v>
      </c>
      <c r="B1075" s="80">
        <v>0.6305439814814815</v>
      </c>
      <c r="C1075" t="s">
        <v>1543</v>
      </c>
      <c r="D1075" t="s">
        <v>5876</v>
      </c>
      <c r="E1075" t="s">
        <v>1545</v>
      </c>
      <c r="F1075" t="s">
        <v>1546</v>
      </c>
      <c r="G1075" t="s">
        <v>1547</v>
      </c>
      <c r="H1075">
        <v>424.69</v>
      </c>
      <c r="I1075">
        <v>-12.62</v>
      </c>
      <c r="J1075">
        <v>412.07</v>
      </c>
      <c r="K1075" t="s">
        <v>1548</v>
      </c>
      <c r="L1075" t="s">
        <v>1549</v>
      </c>
      <c r="M1075" t="s">
        <v>5877</v>
      </c>
      <c r="N1075" t="s">
        <v>5878</v>
      </c>
      <c r="O1075" t="s">
        <v>1552</v>
      </c>
      <c r="P1075" t="s">
        <v>5879</v>
      </c>
      <c r="Q1075">
        <v>254321637727</v>
      </c>
      <c r="R1075">
        <v>0</v>
      </c>
      <c r="S1075">
        <v>0</v>
      </c>
      <c r="T1075">
        <v>28.71</v>
      </c>
      <c r="AA1075" t="s">
        <v>5880</v>
      </c>
      <c r="AB1075">
        <v>1</v>
      </c>
      <c r="AC1075">
        <v>3739419323765060</v>
      </c>
      <c r="AD1075" s="81">
        <v>21027.51</v>
      </c>
      <c r="AE1075" t="s">
        <v>5881</v>
      </c>
      <c r="AG1075" t="s">
        <v>5882</v>
      </c>
      <c r="AH1075" t="s">
        <v>2113</v>
      </c>
      <c r="AI1075" t="s">
        <v>5883</v>
      </c>
      <c r="AJ1075" t="s">
        <v>1559</v>
      </c>
      <c r="AL1075" t="s">
        <v>5879</v>
      </c>
      <c r="AN1075" t="s">
        <v>1560</v>
      </c>
      <c r="AO1075" t="s">
        <v>1561</v>
      </c>
    </row>
    <row r="1076" spans="1:41" hidden="1" x14ac:dyDescent="0.25">
      <c r="A1076" s="79">
        <v>43991</v>
      </c>
      <c r="B1076" s="80">
        <v>0.6305439814814815</v>
      </c>
      <c r="C1076" t="s">
        <v>1543</v>
      </c>
      <c r="E1076" t="s">
        <v>1571</v>
      </c>
      <c r="F1076" t="s">
        <v>1546</v>
      </c>
      <c r="G1076" t="s">
        <v>1547</v>
      </c>
      <c r="H1076">
        <v>-28.71</v>
      </c>
      <c r="I1076">
        <v>0</v>
      </c>
      <c r="J1076">
        <v>-28.71</v>
      </c>
      <c r="K1076" t="s">
        <v>1548</v>
      </c>
      <c r="M1076" t="s">
        <v>5884</v>
      </c>
      <c r="P1076" t="s">
        <v>5879</v>
      </c>
      <c r="Q1076">
        <v>254321637727</v>
      </c>
      <c r="R1076">
        <v>0</v>
      </c>
      <c r="S1076">
        <v>0</v>
      </c>
      <c r="T1076">
        <v>28.71</v>
      </c>
      <c r="Y1076" t="s">
        <v>5877</v>
      </c>
      <c r="AA1076" t="s">
        <v>5880</v>
      </c>
      <c r="AB1076">
        <v>1</v>
      </c>
      <c r="AC1076">
        <v>3739419323765060</v>
      </c>
      <c r="AD1076" s="81">
        <v>20998.799999999999</v>
      </c>
      <c r="AL1076" t="s">
        <v>5879</v>
      </c>
      <c r="AO1076" t="s">
        <v>1573</v>
      </c>
    </row>
    <row r="1077" spans="1:41" hidden="1" x14ac:dyDescent="0.25">
      <c r="A1077" s="79">
        <v>43991</v>
      </c>
      <c r="B1077" s="80">
        <v>0.63178240740740743</v>
      </c>
      <c r="C1077" t="s">
        <v>1543</v>
      </c>
      <c r="D1077" t="s">
        <v>1614</v>
      </c>
      <c r="E1077" t="s">
        <v>1615</v>
      </c>
      <c r="F1077" t="s">
        <v>1546</v>
      </c>
      <c r="G1077" t="s">
        <v>1547</v>
      </c>
      <c r="H1077">
        <v>-3.25</v>
      </c>
      <c r="I1077">
        <v>0</v>
      </c>
      <c r="J1077">
        <v>-3.25</v>
      </c>
      <c r="K1077" t="s">
        <v>1549</v>
      </c>
      <c r="L1077" t="s">
        <v>1616</v>
      </c>
      <c r="M1077" t="s">
        <v>5885</v>
      </c>
      <c r="O1077" t="s">
        <v>1618</v>
      </c>
      <c r="P1077" t="s">
        <v>5886</v>
      </c>
      <c r="Q1077"/>
      <c r="R1077">
        <v>0</v>
      </c>
      <c r="T1077">
        <v>0</v>
      </c>
      <c r="Y1077" t="s">
        <v>1620</v>
      </c>
      <c r="Z1077">
        <v>4503612635</v>
      </c>
      <c r="AB1077">
        <v>1</v>
      </c>
      <c r="AD1077" s="81">
        <v>20995.55</v>
      </c>
      <c r="AK1077" t="s">
        <v>5170</v>
      </c>
      <c r="AL1077" t="s">
        <v>5886</v>
      </c>
      <c r="AO1077" t="s">
        <v>1573</v>
      </c>
    </row>
    <row r="1078" spans="1:41" hidden="1" x14ac:dyDescent="0.25">
      <c r="A1078" s="79">
        <v>43991</v>
      </c>
      <c r="B1078" s="80">
        <v>0.63304398148148155</v>
      </c>
      <c r="C1078" t="s">
        <v>1543</v>
      </c>
      <c r="D1078" t="s">
        <v>1614</v>
      </c>
      <c r="E1078" t="s">
        <v>1615</v>
      </c>
      <c r="F1078" t="s">
        <v>1546</v>
      </c>
      <c r="G1078" t="s">
        <v>1547</v>
      </c>
      <c r="H1078">
        <v>-3.67</v>
      </c>
      <c r="I1078">
        <v>0</v>
      </c>
      <c r="J1078">
        <v>-3.67</v>
      </c>
      <c r="K1078" t="s">
        <v>1549</v>
      </c>
      <c r="L1078" t="s">
        <v>1616</v>
      </c>
      <c r="M1078" t="s">
        <v>5887</v>
      </c>
      <c r="O1078" t="s">
        <v>1618</v>
      </c>
      <c r="P1078" t="s">
        <v>5888</v>
      </c>
      <c r="Q1078"/>
      <c r="R1078">
        <v>0</v>
      </c>
      <c r="T1078">
        <v>0</v>
      </c>
      <c r="Y1078" t="s">
        <v>1620</v>
      </c>
      <c r="Z1078">
        <v>4503613775</v>
      </c>
      <c r="AB1078">
        <v>1</v>
      </c>
      <c r="AD1078" s="81">
        <v>20991.88</v>
      </c>
      <c r="AK1078" t="s">
        <v>5170</v>
      </c>
      <c r="AL1078" t="s">
        <v>5888</v>
      </c>
      <c r="AO1078" t="s">
        <v>1573</v>
      </c>
    </row>
    <row r="1079" spans="1:41" hidden="1" x14ac:dyDescent="0.25">
      <c r="A1079" s="79">
        <v>43991</v>
      </c>
      <c r="B1079" s="80">
        <v>0.63416666666666666</v>
      </c>
      <c r="C1079" t="s">
        <v>1543</v>
      </c>
      <c r="D1079" t="s">
        <v>1614</v>
      </c>
      <c r="E1079" t="s">
        <v>1615</v>
      </c>
      <c r="F1079" t="s">
        <v>1546</v>
      </c>
      <c r="G1079" t="s">
        <v>1547</v>
      </c>
      <c r="H1079">
        <v>-3.67</v>
      </c>
      <c r="I1079">
        <v>0</v>
      </c>
      <c r="J1079">
        <v>-3.67</v>
      </c>
      <c r="K1079" t="s">
        <v>1549</v>
      </c>
      <c r="L1079" t="s">
        <v>1616</v>
      </c>
      <c r="M1079" t="s">
        <v>5889</v>
      </c>
      <c r="O1079" t="s">
        <v>1618</v>
      </c>
      <c r="P1079" t="s">
        <v>5890</v>
      </c>
      <c r="Q1079"/>
      <c r="R1079">
        <v>0</v>
      </c>
      <c r="T1079">
        <v>0</v>
      </c>
      <c r="Y1079" t="s">
        <v>1620</v>
      </c>
      <c r="Z1079">
        <v>4503613965</v>
      </c>
      <c r="AB1079">
        <v>1</v>
      </c>
      <c r="AD1079" s="81">
        <v>20988.21</v>
      </c>
      <c r="AK1079" t="s">
        <v>5170</v>
      </c>
      <c r="AL1079" t="s">
        <v>5890</v>
      </c>
      <c r="AO1079" t="s">
        <v>1573</v>
      </c>
    </row>
    <row r="1080" spans="1:41" hidden="1" x14ac:dyDescent="0.25">
      <c r="A1080" s="79">
        <v>43991</v>
      </c>
      <c r="B1080" s="80">
        <v>0.63581018518518517</v>
      </c>
      <c r="C1080" t="s">
        <v>1543</v>
      </c>
      <c r="D1080" t="s">
        <v>1614</v>
      </c>
      <c r="E1080" t="s">
        <v>1615</v>
      </c>
      <c r="F1080" t="s">
        <v>1546</v>
      </c>
      <c r="G1080" t="s">
        <v>1547</v>
      </c>
      <c r="H1080">
        <v>-3.31</v>
      </c>
      <c r="I1080">
        <v>0</v>
      </c>
      <c r="J1080">
        <v>-3.31</v>
      </c>
      <c r="K1080" t="s">
        <v>1549</v>
      </c>
      <c r="L1080" t="s">
        <v>1616</v>
      </c>
      <c r="M1080" t="s">
        <v>5891</v>
      </c>
      <c r="O1080" t="s">
        <v>1618</v>
      </c>
      <c r="P1080" t="s">
        <v>5892</v>
      </c>
      <c r="Q1080"/>
      <c r="R1080">
        <v>0</v>
      </c>
      <c r="T1080">
        <v>0</v>
      </c>
      <c r="Y1080" t="s">
        <v>1620</v>
      </c>
      <c r="Z1080">
        <v>4503616935</v>
      </c>
      <c r="AB1080">
        <v>1</v>
      </c>
      <c r="AD1080" s="81">
        <v>20984.9</v>
      </c>
      <c r="AK1080" t="s">
        <v>5170</v>
      </c>
      <c r="AL1080" t="s">
        <v>5892</v>
      </c>
      <c r="AO1080" t="s">
        <v>1573</v>
      </c>
    </row>
    <row r="1081" spans="1:41" hidden="1" x14ac:dyDescent="0.25">
      <c r="A1081" s="79">
        <v>43991</v>
      </c>
      <c r="B1081" s="80">
        <v>0.64274305555555555</v>
      </c>
      <c r="C1081" t="s">
        <v>1543</v>
      </c>
      <c r="D1081" t="s">
        <v>5893</v>
      </c>
      <c r="E1081" t="s">
        <v>1545</v>
      </c>
      <c r="F1081" t="s">
        <v>1546</v>
      </c>
      <c r="G1081" t="s">
        <v>1547</v>
      </c>
      <c r="H1081">
        <v>132.52000000000001</v>
      </c>
      <c r="I1081">
        <v>-4.1399999999999997</v>
      </c>
      <c r="J1081">
        <v>128.38</v>
      </c>
      <c r="K1081" t="s">
        <v>1548</v>
      </c>
      <c r="L1081" t="s">
        <v>1549</v>
      </c>
      <c r="M1081" t="s">
        <v>5894</v>
      </c>
      <c r="N1081" t="s">
        <v>5895</v>
      </c>
      <c r="O1081" t="s">
        <v>1552</v>
      </c>
      <c r="P1081" t="s">
        <v>5896</v>
      </c>
      <c r="Q1081">
        <v>254614189831</v>
      </c>
      <c r="R1081">
        <v>0</v>
      </c>
      <c r="S1081">
        <v>0</v>
      </c>
      <c r="T1081">
        <v>7.5</v>
      </c>
      <c r="AA1081" t="s">
        <v>5897</v>
      </c>
      <c r="AB1081">
        <v>1</v>
      </c>
      <c r="AC1081">
        <v>5368042363146960</v>
      </c>
      <c r="AD1081" s="81">
        <v>21113.279999999999</v>
      </c>
      <c r="AE1081" t="s">
        <v>5898</v>
      </c>
      <c r="AG1081" t="s">
        <v>5899</v>
      </c>
      <c r="AH1081" t="s">
        <v>1854</v>
      </c>
      <c r="AI1081" t="s">
        <v>5900</v>
      </c>
      <c r="AJ1081" t="s">
        <v>1559</v>
      </c>
      <c r="AL1081" t="s">
        <v>5896</v>
      </c>
      <c r="AN1081" t="s">
        <v>1560</v>
      </c>
      <c r="AO1081" t="s">
        <v>1561</v>
      </c>
    </row>
    <row r="1082" spans="1:41" hidden="1" x14ac:dyDescent="0.25">
      <c r="A1082" s="79">
        <v>43991</v>
      </c>
      <c r="B1082" s="80">
        <v>0.64274305555555555</v>
      </c>
      <c r="C1082" t="s">
        <v>1543</v>
      </c>
      <c r="E1082" t="s">
        <v>1571</v>
      </c>
      <c r="F1082" t="s">
        <v>1546</v>
      </c>
      <c r="G1082" t="s">
        <v>1547</v>
      </c>
      <c r="H1082">
        <v>-7.5</v>
      </c>
      <c r="I1082">
        <v>0</v>
      </c>
      <c r="J1082">
        <v>-7.5</v>
      </c>
      <c r="K1082" t="s">
        <v>1548</v>
      </c>
      <c r="M1082" t="s">
        <v>5901</v>
      </c>
      <c r="P1082" t="s">
        <v>5896</v>
      </c>
      <c r="Q1082">
        <v>254614189831</v>
      </c>
      <c r="R1082">
        <v>0</v>
      </c>
      <c r="S1082">
        <v>0</v>
      </c>
      <c r="T1082">
        <v>7.5</v>
      </c>
      <c r="Y1082" t="s">
        <v>5894</v>
      </c>
      <c r="AA1082" t="s">
        <v>5897</v>
      </c>
      <c r="AB1082">
        <v>1</v>
      </c>
      <c r="AC1082">
        <v>5368042363146960</v>
      </c>
      <c r="AD1082" s="81">
        <v>21105.78</v>
      </c>
      <c r="AL1082" t="s">
        <v>5896</v>
      </c>
      <c r="AO1082" t="s">
        <v>1573</v>
      </c>
    </row>
    <row r="1083" spans="1:41" hidden="1" x14ac:dyDescent="0.25">
      <c r="A1083" s="79">
        <v>43991</v>
      </c>
      <c r="B1083" s="80">
        <v>0.69148148148148147</v>
      </c>
      <c r="C1083" t="s">
        <v>1543</v>
      </c>
      <c r="D1083" t="s">
        <v>5902</v>
      </c>
      <c r="E1083" t="s">
        <v>1545</v>
      </c>
      <c r="F1083" t="s">
        <v>1546</v>
      </c>
      <c r="G1083" t="s">
        <v>1547</v>
      </c>
      <c r="H1083">
        <v>31.45</v>
      </c>
      <c r="I1083">
        <v>-1.21</v>
      </c>
      <c r="J1083">
        <v>30.24</v>
      </c>
      <c r="K1083" t="s">
        <v>1548</v>
      </c>
      <c r="L1083" t="s">
        <v>1549</v>
      </c>
      <c r="M1083" t="s">
        <v>5903</v>
      </c>
      <c r="N1083" t="s">
        <v>5904</v>
      </c>
      <c r="O1083" t="s">
        <v>1552</v>
      </c>
      <c r="P1083" t="s">
        <v>5905</v>
      </c>
      <c r="Q1083">
        <v>254613938820</v>
      </c>
      <c r="R1083">
        <v>0</v>
      </c>
      <c r="S1083">
        <v>0</v>
      </c>
      <c r="T1083">
        <v>2.4</v>
      </c>
      <c r="AA1083" t="s">
        <v>5906</v>
      </c>
      <c r="AB1083">
        <v>1</v>
      </c>
      <c r="AC1083">
        <v>5586652877583700</v>
      </c>
      <c r="AD1083" s="81">
        <v>21136.02</v>
      </c>
      <c r="AE1083" t="s">
        <v>5907</v>
      </c>
      <c r="AF1083" t="s">
        <v>5908</v>
      </c>
      <c r="AG1083" t="s">
        <v>5909</v>
      </c>
      <c r="AH1083" t="s">
        <v>2034</v>
      </c>
      <c r="AI1083" t="s">
        <v>5910</v>
      </c>
      <c r="AJ1083" t="s">
        <v>1559</v>
      </c>
      <c r="AL1083" t="s">
        <v>5905</v>
      </c>
      <c r="AN1083" t="s">
        <v>1560</v>
      </c>
      <c r="AO1083" t="s">
        <v>1561</v>
      </c>
    </row>
    <row r="1084" spans="1:41" hidden="1" x14ac:dyDescent="0.25">
      <c r="A1084" s="79">
        <v>43991</v>
      </c>
      <c r="B1084" s="80">
        <v>0.69148148148148147</v>
      </c>
      <c r="C1084" t="s">
        <v>1543</v>
      </c>
      <c r="E1084" t="s">
        <v>1571</v>
      </c>
      <c r="F1084" t="s">
        <v>1546</v>
      </c>
      <c r="G1084" t="s">
        <v>1547</v>
      </c>
      <c r="H1084">
        <v>-2.4</v>
      </c>
      <c r="I1084">
        <v>0</v>
      </c>
      <c r="J1084">
        <v>-2.4</v>
      </c>
      <c r="K1084" t="s">
        <v>1548</v>
      </c>
      <c r="M1084" t="s">
        <v>5911</v>
      </c>
      <c r="P1084" t="s">
        <v>5905</v>
      </c>
      <c r="Q1084">
        <v>254613938820</v>
      </c>
      <c r="R1084">
        <v>0</v>
      </c>
      <c r="S1084">
        <v>0</v>
      </c>
      <c r="T1084">
        <v>2.4</v>
      </c>
      <c r="Y1084" t="s">
        <v>5903</v>
      </c>
      <c r="AA1084" t="s">
        <v>5906</v>
      </c>
      <c r="AB1084">
        <v>1</v>
      </c>
      <c r="AC1084">
        <v>5586652877583700</v>
      </c>
      <c r="AD1084" s="81">
        <v>21133.62</v>
      </c>
      <c r="AL1084" t="s">
        <v>5905</v>
      </c>
      <c r="AO1084" t="s">
        <v>1573</v>
      </c>
    </row>
    <row r="1085" spans="1:41" hidden="1" x14ac:dyDescent="0.25">
      <c r="A1085" s="79">
        <v>43991</v>
      </c>
      <c r="B1085" s="80">
        <v>0.69229166666666664</v>
      </c>
      <c r="C1085" t="s">
        <v>1543</v>
      </c>
      <c r="D1085" t="s">
        <v>5912</v>
      </c>
      <c r="E1085" t="s">
        <v>1545</v>
      </c>
      <c r="F1085" t="s">
        <v>1546</v>
      </c>
      <c r="G1085" t="s">
        <v>1547</v>
      </c>
      <c r="H1085">
        <v>25.54</v>
      </c>
      <c r="I1085">
        <v>-1.04</v>
      </c>
      <c r="J1085">
        <v>24.5</v>
      </c>
      <c r="K1085" t="s">
        <v>1548</v>
      </c>
      <c r="L1085" t="s">
        <v>1549</v>
      </c>
      <c r="M1085" t="s">
        <v>5913</v>
      </c>
      <c r="N1085" t="s">
        <v>5914</v>
      </c>
      <c r="O1085" t="s">
        <v>1552</v>
      </c>
      <c r="P1085" t="s">
        <v>5915</v>
      </c>
      <c r="Q1085">
        <v>254571986325</v>
      </c>
      <c r="R1085">
        <v>0</v>
      </c>
      <c r="S1085">
        <v>0</v>
      </c>
      <c r="T1085">
        <v>1.5</v>
      </c>
      <c r="AA1085" t="s">
        <v>5916</v>
      </c>
      <c r="AB1085">
        <v>1</v>
      </c>
      <c r="AC1085">
        <v>4353764888696670</v>
      </c>
      <c r="AD1085" s="81">
        <v>21158.12</v>
      </c>
      <c r="AE1085" t="s">
        <v>5917</v>
      </c>
      <c r="AG1085" t="s">
        <v>5918</v>
      </c>
      <c r="AH1085" t="s">
        <v>1592</v>
      </c>
      <c r="AI1085" t="s">
        <v>5919</v>
      </c>
      <c r="AJ1085" t="s">
        <v>1559</v>
      </c>
      <c r="AL1085" t="s">
        <v>5915</v>
      </c>
      <c r="AN1085" t="s">
        <v>1560</v>
      </c>
      <c r="AO1085" t="s">
        <v>1561</v>
      </c>
    </row>
    <row r="1086" spans="1:41" hidden="1" x14ac:dyDescent="0.25">
      <c r="A1086" s="79">
        <v>43991</v>
      </c>
      <c r="B1086" s="80">
        <v>0.69229166666666664</v>
      </c>
      <c r="C1086" t="s">
        <v>1543</v>
      </c>
      <c r="E1086" t="s">
        <v>1571</v>
      </c>
      <c r="F1086" t="s">
        <v>1546</v>
      </c>
      <c r="G1086" t="s">
        <v>1547</v>
      </c>
      <c r="H1086">
        <v>-1.5</v>
      </c>
      <c r="I1086">
        <v>0</v>
      </c>
      <c r="J1086">
        <v>-1.5</v>
      </c>
      <c r="K1086" t="s">
        <v>1548</v>
      </c>
      <c r="M1086" t="s">
        <v>5920</v>
      </c>
      <c r="P1086" t="s">
        <v>5915</v>
      </c>
      <c r="Q1086">
        <v>254571986325</v>
      </c>
      <c r="R1086">
        <v>0</v>
      </c>
      <c r="S1086">
        <v>0</v>
      </c>
      <c r="T1086">
        <v>1.5</v>
      </c>
      <c r="Y1086" t="s">
        <v>5913</v>
      </c>
      <c r="AA1086" t="s">
        <v>5916</v>
      </c>
      <c r="AB1086">
        <v>1</v>
      </c>
      <c r="AC1086">
        <v>4353764888696670</v>
      </c>
      <c r="AD1086" s="81">
        <v>21156.62</v>
      </c>
      <c r="AL1086" t="s">
        <v>5915</v>
      </c>
      <c r="AO1086" t="s">
        <v>1573</v>
      </c>
    </row>
    <row r="1087" spans="1:41" hidden="1" x14ac:dyDescent="0.25">
      <c r="A1087" s="79">
        <v>43991</v>
      </c>
      <c r="B1087" s="80">
        <v>0.6932060185185186</v>
      </c>
      <c r="C1087" t="s">
        <v>1543</v>
      </c>
      <c r="D1087" t="s">
        <v>5921</v>
      </c>
      <c r="E1087" t="s">
        <v>1545</v>
      </c>
      <c r="F1087" t="s">
        <v>1546</v>
      </c>
      <c r="G1087" t="s">
        <v>1547</v>
      </c>
      <c r="H1087">
        <v>54.1</v>
      </c>
      <c r="I1087">
        <v>-1.87</v>
      </c>
      <c r="J1087">
        <v>52.23</v>
      </c>
      <c r="K1087" t="s">
        <v>1548</v>
      </c>
      <c r="L1087" t="s">
        <v>1549</v>
      </c>
      <c r="M1087" t="s">
        <v>5922</v>
      </c>
      <c r="N1087" t="s">
        <v>5923</v>
      </c>
      <c r="O1087" t="s">
        <v>1552</v>
      </c>
      <c r="P1087" t="s">
        <v>5924</v>
      </c>
      <c r="Q1087">
        <v>264423383825</v>
      </c>
      <c r="R1087">
        <v>0</v>
      </c>
      <c r="S1087">
        <v>0</v>
      </c>
      <c r="T1087">
        <v>4.12</v>
      </c>
      <c r="AA1087" t="s">
        <v>5925</v>
      </c>
      <c r="AB1087">
        <v>1</v>
      </c>
      <c r="AC1087">
        <v>256700791536572</v>
      </c>
      <c r="AD1087" s="81">
        <v>21208.85</v>
      </c>
      <c r="AE1087" t="s">
        <v>5926</v>
      </c>
      <c r="AG1087" t="s">
        <v>5927</v>
      </c>
      <c r="AH1087" t="s">
        <v>2034</v>
      </c>
      <c r="AI1087">
        <v>75143</v>
      </c>
      <c r="AJ1087" t="s">
        <v>1559</v>
      </c>
      <c r="AL1087" t="s">
        <v>5924</v>
      </c>
      <c r="AN1087" t="s">
        <v>1560</v>
      </c>
      <c r="AO1087" t="s">
        <v>1561</v>
      </c>
    </row>
    <row r="1088" spans="1:41" hidden="1" x14ac:dyDescent="0.25">
      <c r="A1088" s="79">
        <v>43991</v>
      </c>
      <c r="B1088" s="80">
        <v>0.6932060185185186</v>
      </c>
      <c r="C1088" t="s">
        <v>1543</v>
      </c>
      <c r="E1088" t="s">
        <v>1571</v>
      </c>
      <c r="F1088" t="s">
        <v>1546</v>
      </c>
      <c r="G1088" t="s">
        <v>1547</v>
      </c>
      <c r="H1088">
        <v>-4.12</v>
      </c>
      <c r="I1088">
        <v>0</v>
      </c>
      <c r="J1088">
        <v>-4.12</v>
      </c>
      <c r="K1088" t="s">
        <v>1548</v>
      </c>
      <c r="M1088" t="s">
        <v>5928</v>
      </c>
      <c r="P1088" t="s">
        <v>5924</v>
      </c>
      <c r="Q1088">
        <v>264423383825</v>
      </c>
      <c r="R1088">
        <v>0</v>
      </c>
      <c r="S1088">
        <v>0</v>
      </c>
      <c r="T1088">
        <v>4.12</v>
      </c>
      <c r="Y1088" t="s">
        <v>5922</v>
      </c>
      <c r="AA1088" t="s">
        <v>5925</v>
      </c>
      <c r="AB1088">
        <v>1</v>
      </c>
      <c r="AC1088">
        <v>256700791536572</v>
      </c>
      <c r="AD1088" s="81">
        <v>21204.73</v>
      </c>
      <c r="AL1088" t="s">
        <v>5924</v>
      </c>
      <c r="AO1088" t="s">
        <v>1573</v>
      </c>
    </row>
    <row r="1089" spans="1:41" hidden="1" x14ac:dyDescent="0.25">
      <c r="A1089" s="79">
        <v>43991</v>
      </c>
      <c r="B1089" s="80">
        <v>0.70416666666666661</v>
      </c>
      <c r="C1089" t="s">
        <v>1543</v>
      </c>
      <c r="D1089" t="s">
        <v>5929</v>
      </c>
      <c r="E1089" t="s">
        <v>1545</v>
      </c>
      <c r="F1089" t="s">
        <v>1546</v>
      </c>
      <c r="G1089" t="s">
        <v>1547</v>
      </c>
      <c r="H1089">
        <v>315.05</v>
      </c>
      <c r="I1089">
        <v>-9.44</v>
      </c>
      <c r="J1089">
        <v>305.61</v>
      </c>
      <c r="K1089" t="s">
        <v>1548</v>
      </c>
      <c r="L1089" t="s">
        <v>1549</v>
      </c>
      <c r="M1089" t="s">
        <v>5930</v>
      </c>
      <c r="N1089" t="s">
        <v>5931</v>
      </c>
      <c r="O1089" t="s">
        <v>1552</v>
      </c>
      <c r="P1089" t="s">
        <v>5932</v>
      </c>
      <c r="Q1089">
        <v>254613750320</v>
      </c>
      <c r="R1089">
        <v>0</v>
      </c>
      <c r="S1089">
        <v>0</v>
      </c>
      <c r="T1089">
        <v>0</v>
      </c>
      <c r="AA1089" t="s">
        <v>5933</v>
      </c>
      <c r="AB1089">
        <v>1</v>
      </c>
      <c r="AC1089">
        <v>4924109799213670</v>
      </c>
      <c r="AD1089" s="81">
        <v>21510.34</v>
      </c>
      <c r="AE1089" t="s">
        <v>5934</v>
      </c>
      <c r="AG1089" t="s">
        <v>3349</v>
      </c>
      <c r="AH1089" t="s">
        <v>3350</v>
      </c>
      <c r="AI1089">
        <v>70820</v>
      </c>
      <c r="AJ1089" t="s">
        <v>1559</v>
      </c>
      <c r="AL1089" t="s">
        <v>5932</v>
      </c>
      <c r="AN1089" t="s">
        <v>1560</v>
      </c>
      <c r="AO1089" t="s">
        <v>1561</v>
      </c>
    </row>
    <row r="1090" spans="1:41" hidden="1" x14ac:dyDescent="0.25">
      <c r="A1090" s="79">
        <v>43991</v>
      </c>
      <c r="B1090" s="80">
        <v>0.70516203703703706</v>
      </c>
      <c r="C1090" t="s">
        <v>1543</v>
      </c>
      <c r="D1090" t="s">
        <v>5935</v>
      </c>
      <c r="E1090" t="s">
        <v>1545</v>
      </c>
      <c r="F1090" t="s">
        <v>1546</v>
      </c>
      <c r="G1090" t="s">
        <v>1547</v>
      </c>
      <c r="H1090">
        <v>555.88</v>
      </c>
      <c r="I1090">
        <v>-16.420000000000002</v>
      </c>
      <c r="J1090">
        <v>539.46</v>
      </c>
      <c r="K1090" t="s">
        <v>1548</v>
      </c>
      <c r="L1090" t="s">
        <v>1549</v>
      </c>
      <c r="M1090" t="s">
        <v>5936</v>
      </c>
      <c r="N1090" t="s">
        <v>5937</v>
      </c>
      <c r="O1090" t="s">
        <v>1552</v>
      </c>
      <c r="P1090" t="s">
        <v>5938</v>
      </c>
      <c r="Q1090">
        <v>254399038657</v>
      </c>
      <c r="R1090">
        <v>0</v>
      </c>
      <c r="S1090">
        <v>0</v>
      </c>
      <c r="T1090">
        <v>39.979999999999997</v>
      </c>
      <c r="AA1090" t="s">
        <v>5939</v>
      </c>
      <c r="AB1090">
        <v>1</v>
      </c>
      <c r="AC1090">
        <v>4280959927196570</v>
      </c>
      <c r="AD1090" s="81">
        <v>22049.8</v>
      </c>
      <c r="AE1090" t="s">
        <v>5940</v>
      </c>
      <c r="AG1090" t="s">
        <v>5941</v>
      </c>
      <c r="AH1090" t="s">
        <v>1582</v>
      </c>
      <c r="AI1090" t="s">
        <v>5942</v>
      </c>
      <c r="AJ1090" t="s">
        <v>1559</v>
      </c>
      <c r="AL1090" t="s">
        <v>5938</v>
      </c>
      <c r="AN1090" t="s">
        <v>1560</v>
      </c>
      <c r="AO1090" t="s">
        <v>1561</v>
      </c>
    </row>
    <row r="1091" spans="1:41" hidden="1" x14ac:dyDescent="0.25">
      <c r="A1091" s="79">
        <v>43991</v>
      </c>
      <c r="B1091" s="80">
        <v>0.70516203703703706</v>
      </c>
      <c r="C1091" t="s">
        <v>1543</v>
      </c>
      <c r="E1091" t="s">
        <v>1571</v>
      </c>
      <c r="F1091" t="s">
        <v>1546</v>
      </c>
      <c r="G1091" t="s">
        <v>1547</v>
      </c>
      <c r="H1091">
        <v>-39.979999999999997</v>
      </c>
      <c r="I1091">
        <v>0</v>
      </c>
      <c r="J1091">
        <v>-39.979999999999997</v>
      </c>
      <c r="K1091" t="s">
        <v>1548</v>
      </c>
      <c r="M1091" t="s">
        <v>5943</v>
      </c>
      <c r="P1091" t="s">
        <v>5938</v>
      </c>
      <c r="Q1091">
        <v>254399038657</v>
      </c>
      <c r="R1091">
        <v>0</v>
      </c>
      <c r="S1091">
        <v>0</v>
      </c>
      <c r="T1091">
        <v>39.979999999999997</v>
      </c>
      <c r="Y1091" t="s">
        <v>5936</v>
      </c>
      <c r="AA1091" t="s">
        <v>5939</v>
      </c>
      <c r="AB1091">
        <v>1</v>
      </c>
      <c r="AC1091">
        <v>4280959927196570</v>
      </c>
      <c r="AD1091" s="81">
        <v>22009.82</v>
      </c>
      <c r="AL1091" t="s">
        <v>5938</v>
      </c>
      <c r="AO1091" t="s">
        <v>1573</v>
      </c>
    </row>
    <row r="1092" spans="1:41" hidden="1" x14ac:dyDescent="0.25">
      <c r="A1092" s="79">
        <v>43991</v>
      </c>
      <c r="B1092" s="80">
        <v>0.72340277777777784</v>
      </c>
      <c r="C1092" t="s">
        <v>1543</v>
      </c>
      <c r="D1092" t="s">
        <v>5944</v>
      </c>
      <c r="E1092" t="s">
        <v>1545</v>
      </c>
      <c r="F1092" t="s">
        <v>1546</v>
      </c>
      <c r="G1092" t="s">
        <v>1547</v>
      </c>
      <c r="H1092">
        <v>27.37</v>
      </c>
      <c r="I1092">
        <v>-1.0900000000000001</v>
      </c>
      <c r="J1092">
        <v>26.28</v>
      </c>
      <c r="K1092" t="s">
        <v>1548</v>
      </c>
      <c r="L1092" t="s">
        <v>1549</v>
      </c>
      <c r="M1092" t="s">
        <v>5945</v>
      </c>
      <c r="N1092" t="s">
        <v>5946</v>
      </c>
      <c r="O1092" t="s">
        <v>1552</v>
      </c>
      <c r="P1092" t="s">
        <v>5947</v>
      </c>
      <c r="Q1092">
        <v>254377155748</v>
      </c>
      <c r="R1092">
        <v>0</v>
      </c>
      <c r="S1092">
        <v>0</v>
      </c>
      <c r="T1092">
        <v>2.4700000000000002</v>
      </c>
      <c r="AA1092" t="s">
        <v>5948</v>
      </c>
      <c r="AB1092">
        <v>1</v>
      </c>
      <c r="AD1092" s="81">
        <v>22036.1</v>
      </c>
      <c r="AE1092" t="s">
        <v>5949</v>
      </c>
      <c r="AF1092" t="s">
        <v>2891</v>
      </c>
      <c r="AG1092" t="s">
        <v>5950</v>
      </c>
      <c r="AH1092" t="s">
        <v>1707</v>
      </c>
      <c r="AI1092" t="s">
        <v>5951</v>
      </c>
      <c r="AJ1092" t="s">
        <v>1559</v>
      </c>
      <c r="AK1092">
        <v>2538447406</v>
      </c>
      <c r="AL1092" t="s">
        <v>5947</v>
      </c>
      <c r="AN1092" t="s">
        <v>1560</v>
      </c>
      <c r="AO1092" t="s">
        <v>1561</v>
      </c>
    </row>
    <row r="1093" spans="1:41" hidden="1" x14ac:dyDescent="0.25">
      <c r="A1093" s="79">
        <v>43991</v>
      </c>
      <c r="B1093" s="80">
        <v>0.72340277777777784</v>
      </c>
      <c r="C1093" t="s">
        <v>1543</v>
      </c>
      <c r="E1093" t="s">
        <v>1571</v>
      </c>
      <c r="F1093" t="s">
        <v>1546</v>
      </c>
      <c r="G1093" t="s">
        <v>1547</v>
      </c>
      <c r="H1093">
        <v>-2.4700000000000002</v>
      </c>
      <c r="I1093">
        <v>0</v>
      </c>
      <c r="J1093">
        <v>-2.4700000000000002</v>
      </c>
      <c r="K1093" t="s">
        <v>1548</v>
      </c>
      <c r="M1093" t="s">
        <v>5952</v>
      </c>
      <c r="P1093" t="s">
        <v>5947</v>
      </c>
      <c r="Q1093">
        <v>254377155748</v>
      </c>
      <c r="R1093">
        <v>0</v>
      </c>
      <c r="S1093">
        <v>0</v>
      </c>
      <c r="T1093">
        <v>2.4700000000000002</v>
      </c>
      <c r="Y1093" t="s">
        <v>5945</v>
      </c>
      <c r="AA1093" t="s">
        <v>5948</v>
      </c>
      <c r="AB1093">
        <v>1</v>
      </c>
      <c r="AD1093" s="81">
        <v>22033.63</v>
      </c>
      <c r="AL1093" t="s">
        <v>5947</v>
      </c>
      <c r="AO1093" t="s">
        <v>1573</v>
      </c>
    </row>
    <row r="1094" spans="1:41" hidden="1" x14ac:dyDescent="0.25">
      <c r="A1094" s="79">
        <v>43991</v>
      </c>
      <c r="B1094" s="80">
        <v>0.75099537037037034</v>
      </c>
      <c r="C1094" t="s">
        <v>1543</v>
      </c>
      <c r="D1094" t="s">
        <v>5953</v>
      </c>
      <c r="E1094" t="s">
        <v>1545</v>
      </c>
      <c r="F1094" t="s">
        <v>1546</v>
      </c>
      <c r="G1094" t="s">
        <v>1547</v>
      </c>
      <c r="H1094">
        <v>51.97</v>
      </c>
      <c r="I1094">
        <v>-1.81</v>
      </c>
      <c r="J1094">
        <v>50.16</v>
      </c>
      <c r="K1094" t="s">
        <v>1548</v>
      </c>
      <c r="L1094" t="s">
        <v>1549</v>
      </c>
      <c r="M1094" t="s">
        <v>5954</v>
      </c>
      <c r="N1094" t="s">
        <v>5955</v>
      </c>
      <c r="O1094" t="s">
        <v>1552</v>
      </c>
      <c r="P1094" t="s">
        <v>5956</v>
      </c>
      <c r="Q1094">
        <v>254541940627</v>
      </c>
      <c r="R1094">
        <v>0</v>
      </c>
      <c r="S1094">
        <v>0</v>
      </c>
      <c r="T1094">
        <v>2.94</v>
      </c>
      <c r="AA1094" t="s">
        <v>5957</v>
      </c>
      <c r="AB1094">
        <v>1</v>
      </c>
      <c r="AD1094" s="81">
        <v>22083.79</v>
      </c>
      <c r="AE1094" t="s">
        <v>5958</v>
      </c>
      <c r="AG1094" t="s">
        <v>5959</v>
      </c>
      <c r="AH1094" t="s">
        <v>1854</v>
      </c>
      <c r="AI1094" t="s">
        <v>5960</v>
      </c>
      <c r="AJ1094" t="s">
        <v>1559</v>
      </c>
      <c r="AK1094">
        <v>9896152540</v>
      </c>
      <c r="AL1094" t="s">
        <v>5956</v>
      </c>
      <c r="AN1094" t="s">
        <v>1560</v>
      </c>
      <c r="AO1094" t="s">
        <v>1561</v>
      </c>
    </row>
    <row r="1095" spans="1:41" hidden="1" x14ac:dyDescent="0.25">
      <c r="A1095" s="79">
        <v>43991</v>
      </c>
      <c r="B1095" s="80">
        <v>0.75099537037037034</v>
      </c>
      <c r="C1095" t="s">
        <v>1543</v>
      </c>
      <c r="E1095" t="s">
        <v>1571</v>
      </c>
      <c r="F1095" t="s">
        <v>1546</v>
      </c>
      <c r="G1095" t="s">
        <v>1547</v>
      </c>
      <c r="H1095">
        <v>-2.94</v>
      </c>
      <c r="I1095">
        <v>0</v>
      </c>
      <c r="J1095">
        <v>-2.94</v>
      </c>
      <c r="K1095" t="s">
        <v>1548</v>
      </c>
      <c r="M1095" t="s">
        <v>5961</v>
      </c>
      <c r="P1095" t="s">
        <v>5956</v>
      </c>
      <c r="Q1095">
        <v>254541940627</v>
      </c>
      <c r="R1095">
        <v>0</v>
      </c>
      <c r="S1095">
        <v>0</v>
      </c>
      <c r="T1095">
        <v>2.94</v>
      </c>
      <c r="Y1095" t="s">
        <v>5954</v>
      </c>
      <c r="AA1095" t="s">
        <v>5957</v>
      </c>
      <c r="AB1095">
        <v>1</v>
      </c>
      <c r="AD1095" s="81">
        <v>22080.85</v>
      </c>
      <c r="AL1095" t="s">
        <v>5956</v>
      </c>
      <c r="AO1095" t="s">
        <v>1573</v>
      </c>
    </row>
    <row r="1096" spans="1:41" hidden="1" x14ac:dyDescent="0.25">
      <c r="A1096" s="79">
        <v>43991</v>
      </c>
      <c r="B1096" s="80">
        <v>0.78209490740740739</v>
      </c>
      <c r="C1096" t="s">
        <v>1543</v>
      </c>
      <c r="D1096" t="s">
        <v>5962</v>
      </c>
      <c r="E1096" t="s">
        <v>1545</v>
      </c>
      <c r="F1096" t="s">
        <v>1546</v>
      </c>
      <c r="G1096" t="s">
        <v>1547</v>
      </c>
      <c r="H1096">
        <v>42.6</v>
      </c>
      <c r="I1096">
        <v>-1.54</v>
      </c>
      <c r="J1096">
        <v>41.06</v>
      </c>
      <c r="K1096" t="s">
        <v>1548</v>
      </c>
      <c r="L1096" t="s">
        <v>1549</v>
      </c>
      <c r="M1096" t="s">
        <v>5963</v>
      </c>
      <c r="N1096" t="s">
        <v>5964</v>
      </c>
      <c r="O1096" t="s">
        <v>1552</v>
      </c>
      <c r="P1096" t="s">
        <v>5965</v>
      </c>
      <c r="Q1096">
        <v>283673506042</v>
      </c>
      <c r="R1096">
        <v>0</v>
      </c>
      <c r="S1096">
        <v>0</v>
      </c>
      <c r="T1096">
        <v>2.69</v>
      </c>
      <c r="AA1096" t="s">
        <v>5966</v>
      </c>
      <c r="AB1096">
        <v>1</v>
      </c>
      <c r="AC1096">
        <v>1890962543800270</v>
      </c>
      <c r="AD1096" s="81">
        <v>22121.91</v>
      </c>
      <c r="AE1096" t="s">
        <v>5967</v>
      </c>
      <c r="AG1096" t="s">
        <v>5968</v>
      </c>
      <c r="AH1096" t="s">
        <v>2131</v>
      </c>
      <c r="AI1096" t="s">
        <v>5969</v>
      </c>
      <c r="AJ1096" t="s">
        <v>1559</v>
      </c>
      <c r="AL1096" t="s">
        <v>5965</v>
      </c>
      <c r="AN1096" t="s">
        <v>1560</v>
      </c>
      <c r="AO1096" t="s">
        <v>1561</v>
      </c>
    </row>
    <row r="1097" spans="1:41" hidden="1" x14ac:dyDescent="0.25">
      <c r="A1097" s="79">
        <v>43991</v>
      </c>
      <c r="B1097" s="80">
        <v>0.78209490740740739</v>
      </c>
      <c r="C1097" t="s">
        <v>1543</v>
      </c>
      <c r="E1097" t="s">
        <v>1571</v>
      </c>
      <c r="F1097" t="s">
        <v>1546</v>
      </c>
      <c r="G1097" t="s">
        <v>1547</v>
      </c>
      <c r="H1097">
        <v>-2.69</v>
      </c>
      <c r="I1097">
        <v>0</v>
      </c>
      <c r="J1097">
        <v>-2.69</v>
      </c>
      <c r="K1097" t="s">
        <v>1548</v>
      </c>
      <c r="M1097" t="s">
        <v>5970</v>
      </c>
      <c r="P1097" t="s">
        <v>5965</v>
      </c>
      <c r="Q1097">
        <v>283673506042</v>
      </c>
      <c r="R1097">
        <v>0</v>
      </c>
      <c r="S1097">
        <v>0</v>
      </c>
      <c r="T1097">
        <v>2.69</v>
      </c>
      <c r="Y1097" t="s">
        <v>5963</v>
      </c>
      <c r="AA1097" t="s">
        <v>5966</v>
      </c>
      <c r="AB1097">
        <v>1</v>
      </c>
      <c r="AC1097">
        <v>1890962543800270</v>
      </c>
      <c r="AD1097" s="81">
        <v>22119.22</v>
      </c>
      <c r="AL1097" t="s">
        <v>5965</v>
      </c>
      <c r="AO1097" t="s">
        <v>1573</v>
      </c>
    </row>
    <row r="1098" spans="1:41" hidden="1" x14ac:dyDescent="0.25">
      <c r="A1098" s="79">
        <v>43991</v>
      </c>
      <c r="B1098" s="80">
        <v>0.78503472222222215</v>
      </c>
      <c r="C1098" t="s">
        <v>1543</v>
      </c>
      <c r="D1098" t="s">
        <v>5971</v>
      </c>
      <c r="E1098" t="s">
        <v>1545</v>
      </c>
      <c r="F1098" t="s">
        <v>1546</v>
      </c>
      <c r="G1098" t="s">
        <v>1547</v>
      </c>
      <c r="H1098">
        <v>41.04</v>
      </c>
      <c r="I1098">
        <v>-1.49</v>
      </c>
      <c r="J1098">
        <v>39.549999999999997</v>
      </c>
      <c r="K1098" t="s">
        <v>1548</v>
      </c>
      <c r="L1098" t="s">
        <v>1549</v>
      </c>
      <c r="M1098" t="s">
        <v>5972</v>
      </c>
      <c r="N1098" t="s">
        <v>5973</v>
      </c>
      <c r="O1098" t="s">
        <v>1552</v>
      </c>
      <c r="P1098" t="s">
        <v>5974</v>
      </c>
      <c r="Q1098">
        <v>264533257693</v>
      </c>
      <c r="R1098">
        <v>0</v>
      </c>
      <c r="S1098">
        <v>0</v>
      </c>
      <c r="T1098">
        <v>3.13</v>
      </c>
      <c r="AA1098" t="s">
        <v>5975</v>
      </c>
      <c r="AB1098">
        <v>1</v>
      </c>
      <c r="AC1098">
        <v>3677606337978990</v>
      </c>
      <c r="AD1098" s="81">
        <v>22158.77</v>
      </c>
      <c r="AE1098" t="s">
        <v>5976</v>
      </c>
      <c r="AG1098" t="s">
        <v>5977</v>
      </c>
      <c r="AH1098" t="s">
        <v>2034</v>
      </c>
      <c r="AI1098" t="s">
        <v>5978</v>
      </c>
      <c r="AJ1098" t="s">
        <v>1559</v>
      </c>
      <c r="AL1098" t="s">
        <v>5974</v>
      </c>
      <c r="AN1098" t="s">
        <v>1560</v>
      </c>
      <c r="AO1098" t="s">
        <v>1561</v>
      </c>
    </row>
    <row r="1099" spans="1:41" hidden="1" x14ac:dyDescent="0.25">
      <c r="A1099" s="79">
        <v>43991</v>
      </c>
      <c r="B1099" s="80">
        <v>0.78503472222222215</v>
      </c>
      <c r="C1099" t="s">
        <v>1543</v>
      </c>
      <c r="E1099" t="s">
        <v>1571</v>
      </c>
      <c r="F1099" t="s">
        <v>1546</v>
      </c>
      <c r="G1099" t="s">
        <v>1547</v>
      </c>
      <c r="H1099">
        <v>-3.13</v>
      </c>
      <c r="I1099">
        <v>0</v>
      </c>
      <c r="J1099">
        <v>-3.13</v>
      </c>
      <c r="K1099" t="s">
        <v>1548</v>
      </c>
      <c r="M1099" t="s">
        <v>5979</v>
      </c>
      <c r="P1099" t="s">
        <v>5974</v>
      </c>
      <c r="Q1099">
        <v>264533257693</v>
      </c>
      <c r="R1099">
        <v>0</v>
      </c>
      <c r="S1099">
        <v>0</v>
      </c>
      <c r="T1099">
        <v>3.13</v>
      </c>
      <c r="Y1099" t="s">
        <v>5972</v>
      </c>
      <c r="AA1099" t="s">
        <v>5975</v>
      </c>
      <c r="AB1099">
        <v>1</v>
      </c>
      <c r="AC1099">
        <v>3677606337978990</v>
      </c>
      <c r="AD1099" s="81">
        <v>22155.64</v>
      </c>
      <c r="AL1099" t="s">
        <v>5974</v>
      </c>
      <c r="AO1099" t="s">
        <v>1573</v>
      </c>
    </row>
    <row r="1100" spans="1:41" hidden="1" x14ac:dyDescent="0.25">
      <c r="A1100" s="79">
        <v>43991</v>
      </c>
      <c r="B1100" s="80">
        <v>0.78512731481481479</v>
      </c>
      <c r="C1100" t="s">
        <v>1543</v>
      </c>
      <c r="D1100" t="s">
        <v>5980</v>
      </c>
      <c r="E1100" t="s">
        <v>1545</v>
      </c>
      <c r="F1100" t="s">
        <v>1546</v>
      </c>
      <c r="G1100" t="s">
        <v>1547</v>
      </c>
      <c r="H1100">
        <v>634.96</v>
      </c>
      <c r="I1100">
        <v>-18.71</v>
      </c>
      <c r="J1100">
        <v>616.25</v>
      </c>
      <c r="K1100" t="s">
        <v>1548</v>
      </c>
      <c r="L1100" t="s">
        <v>1549</v>
      </c>
      <c r="M1100" t="s">
        <v>5981</v>
      </c>
      <c r="N1100" t="s">
        <v>5982</v>
      </c>
      <c r="O1100" t="s">
        <v>1552</v>
      </c>
      <c r="P1100" t="s">
        <v>5983</v>
      </c>
      <c r="Q1100">
        <v>264416790580</v>
      </c>
      <c r="R1100">
        <v>0</v>
      </c>
      <c r="S1100">
        <v>0</v>
      </c>
      <c r="T1100">
        <v>35.94</v>
      </c>
      <c r="AA1100" t="s">
        <v>5984</v>
      </c>
      <c r="AB1100">
        <v>1</v>
      </c>
      <c r="AC1100">
        <v>3489359125555790</v>
      </c>
      <c r="AD1100" s="81">
        <v>22771.89</v>
      </c>
      <c r="AE1100" t="s">
        <v>5985</v>
      </c>
      <c r="AG1100" t="s">
        <v>5986</v>
      </c>
      <c r="AH1100" t="s">
        <v>1602</v>
      </c>
      <c r="AI1100">
        <v>22015</v>
      </c>
      <c r="AJ1100" t="s">
        <v>1559</v>
      </c>
      <c r="AL1100" t="s">
        <v>5983</v>
      </c>
      <c r="AN1100" t="s">
        <v>1560</v>
      </c>
      <c r="AO1100" t="s">
        <v>1561</v>
      </c>
    </row>
    <row r="1101" spans="1:41" hidden="1" x14ac:dyDescent="0.25">
      <c r="A1101" s="79">
        <v>43991</v>
      </c>
      <c r="B1101" s="80">
        <v>0.78512731481481479</v>
      </c>
      <c r="C1101" t="s">
        <v>1543</v>
      </c>
      <c r="E1101" t="s">
        <v>1571</v>
      </c>
      <c r="F1101" t="s">
        <v>1546</v>
      </c>
      <c r="G1101" t="s">
        <v>1547</v>
      </c>
      <c r="H1101">
        <v>-35.94</v>
      </c>
      <c r="I1101">
        <v>0</v>
      </c>
      <c r="J1101">
        <v>-35.94</v>
      </c>
      <c r="K1101" t="s">
        <v>1548</v>
      </c>
      <c r="M1101" t="s">
        <v>5987</v>
      </c>
      <c r="P1101" t="s">
        <v>5983</v>
      </c>
      <c r="Q1101">
        <v>264416790580</v>
      </c>
      <c r="R1101">
        <v>0</v>
      </c>
      <c r="S1101">
        <v>0</v>
      </c>
      <c r="T1101">
        <v>35.94</v>
      </c>
      <c r="Y1101" t="s">
        <v>5981</v>
      </c>
      <c r="AA1101" t="s">
        <v>5984</v>
      </c>
      <c r="AB1101">
        <v>1</v>
      </c>
      <c r="AC1101">
        <v>3489359125555790</v>
      </c>
      <c r="AD1101" s="81">
        <v>22735.95</v>
      </c>
      <c r="AL1101" t="s">
        <v>5983</v>
      </c>
      <c r="AO1101" t="s">
        <v>1573</v>
      </c>
    </row>
    <row r="1102" spans="1:41" hidden="1" x14ac:dyDescent="0.25">
      <c r="A1102" s="79">
        <v>43991</v>
      </c>
      <c r="B1102" s="80">
        <v>0.7882407407407408</v>
      </c>
      <c r="C1102" t="s">
        <v>1543</v>
      </c>
      <c r="D1102" t="s">
        <v>5988</v>
      </c>
      <c r="E1102" t="s">
        <v>1545</v>
      </c>
      <c r="F1102" t="s">
        <v>1546</v>
      </c>
      <c r="G1102" t="s">
        <v>1547</v>
      </c>
      <c r="H1102">
        <v>29.78</v>
      </c>
      <c r="I1102">
        <v>-1.1599999999999999</v>
      </c>
      <c r="J1102">
        <v>28.62</v>
      </c>
      <c r="K1102" t="s">
        <v>1548</v>
      </c>
      <c r="L1102" t="s">
        <v>1549</v>
      </c>
      <c r="M1102" t="s">
        <v>5989</v>
      </c>
      <c r="N1102" t="s">
        <v>5990</v>
      </c>
      <c r="O1102" t="s">
        <v>1552</v>
      </c>
      <c r="P1102" t="s">
        <v>5991</v>
      </c>
      <c r="Q1102">
        <v>283809094908</v>
      </c>
      <c r="R1102">
        <v>0</v>
      </c>
      <c r="S1102">
        <v>0</v>
      </c>
      <c r="T1102">
        <v>1.75</v>
      </c>
      <c r="AA1102" t="s">
        <v>5992</v>
      </c>
      <c r="AB1102">
        <v>1</v>
      </c>
      <c r="AD1102" s="81">
        <v>22764.57</v>
      </c>
      <c r="AE1102" t="s">
        <v>5993</v>
      </c>
      <c r="AF1102" t="s">
        <v>5994</v>
      </c>
      <c r="AG1102" t="s">
        <v>5995</v>
      </c>
      <c r="AH1102" t="s">
        <v>1592</v>
      </c>
      <c r="AI1102" t="s">
        <v>5996</v>
      </c>
      <c r="AJ1102" t="s">
        <v>1559</v>
      </c>
      <c r="AK1102">
        <v>2176891034</v>
      </c>
      <c r="AL1102" t="s">
        <v>5991</v>
      </c>
      <c r="AN1102" t="s">
        <v>1560</v>
      </c>
      <c r="AO1102" t="s">
        <v>1561</v>
      </c>
    </row>
    <row r="1103" spans="1:41" hidden="1" x14ac:dyDescent="0.25">
      <c r="A1103" s="79">
        <v>43991</v>
      </c>
      <c r="B1103" s="80">
        <v>0.7882407407407408</v>
      </c>
      <c r="C1103" t="s">
        <v>1543</v>
      </c>
      <c r="E1103" t="s">
        <v>1571</v>
      </c>
      <c r="F1103" t="s">
        <v>1546</v>
      </c>
      <c r="G1103" t="s">
        <v>1547</v>
      </c>
      <c r="H1103">
        <v>-1.75</v>
      </c>
      <c r="I1103">
        <v>0</v>
      </c>
      <c r="J1103">
        <v>-1.75</v>
      </c>
      <c r="K1103" t="s">
        <v>1548</v>
      </c>
      <c r="M1103" t="s">
        <v>5997</v>
      </c>
      <c r="P1103" t="s">
        <v>5991</v>
      </c>
      <c r="Q1103">
        <v>283809094908</v>
      </c>
      <c r="R1103">
        <v>0</v>
      </c>
      <c r="S1103">
        <v>0</v>
      </c>
      <c r="T1103">
        <v>1.75</v>
      </c>
      <c r="Y1103" t="s">
        <v>5989</v>
      </c>
      <c r="AA1103" t="s">
        <v>5992</v>
      </c>
      <c r="AB1103">
        <v>1</v>
      </c>
      <c r="AD1103" s="81">
        <v>22762.82</v>
      </c>
      <c r="AL1103" t="s">
        <v>5991</v>
      </c>
      <c r="AO1103" t="s">
        <v>1573</v>
      </c>
    </row>
    <row r="1104" spans="1:41" hidden="1" x14ac:dyDescent="0.25">
      <c r="A1104" s="79">
        <v>43991</v>
      </c>
      <c r="B1104" s="80">
        <v>0.82518518518518524</v>
      </c>
      <c r="C1104" t="s">
        <v>1543</v>
      </c>
      <c r="D1104" t="s">
        <v>5998</v>
      </c>
      <c r="E1104" t="s">
        <v>1545</v>
      </c>
      <c r="F1104" t="s">
        <v>1546</v>
      </c>
      <c r="G1104" t="s">
        <v>1547</v>
      </c>
      <c r="H1104">
        <v>19.059999999999999</v>
      </c>
      <c r="I1104">
        <v>-0.85</v>
      </c>
      <c r="J1104">
        <v>18.21</v>
      </c>
      <c r="K1104" t="s">
        <v>1548</v>
      </c>
      <c r="L1104" t="s">
        <v>1549</v>
      </c>
      <c r="M1104" t="s">
        <v>5999</v>
      </c>
      <c r="N1104" t="s">
        <v>6000</v>
      </c>
      <c r="O1104" t="s">
        <v>1552</v>
      </c>
      <c r="P1104" t="s">
        <v>6001</v>
      </c>
      <c r="Q1104">
        <v>253677523901</v>
      </c>
      <c r="R1104">
        <v>0</v>
      </c>
      <c r="S1104">
        <v>0</v>
      </c>
      <c r="T1104">
        <v>1.01</v>
      </c>
      <c r="AA1104" t="s">
        <v>6002</v>
      </c>
      <c r="AB1104">
        <v>1</v>
      </c>
      <c r="AC1104">
        <v>2907943871135420</v>
      </c>
      <c r="AD1104" s="81">
        <v>22781.03</v>
      </c>
      <c r="AE1104" t="s">
        <v>6003</v>
      </c>
      <c r="AG1104" t="s">
        <v>6004</v>
      </c>
      <c r="AH1104" t="s">
        <v>2822</v>
      </c>
      <c r="AI1104" t="s">
        <v>6005</v>
      </c>
      <c r="AJ1104" t="s">
        <v>1559</v>
      </c>
      <c r="AL1104" t="s">
        <v>6001</v>
      </c>
      <c r="AM1104" t="s">
        <v>6006</v>
      </c>
      <c r="AN1104" t="s">
        <v>1560</v>
      </c>
      <c r="AO1104" t="s">
        <v>1561</v>
      </c>
    </row>
    <row r="1105" spans="1:41" hidden="1" x14ac:dyDescent="0.25">
      <c r="A1105" s="79">
        <v>43991</v>
      </c>
      <c r="B1105" s="80">
        <v>0.82518518518518524</v>
      </c>
      <c r="C1105" t="s">
        <v>1543</v>
      </c>
      <c r="E1105" t="s">
        <v>1571</v>
      </c>
      <c r="F1105" t="s">
        <v>1546</v>
      </c>
      <c r="G1105" t="s">
        <v>1547</v>
      </c>
      <c r="H1105">
        <v>-1.01</v>
      </c>
      <c r="I1105">
        <v>0</v>
      </c>
      <c r="J1105">
        <v>-1.01</v>
      </c>
      <c r="K1105" t="s">
        <v>1548</v>
      </c>
      <c r="M1105" t="s">
        <v>6007</v>
      </c>
      <c r="P1105" t="s">
        <v>6001</v>
      </c>
      <c r="Q1105">
        <v>253677523901</v>
      </c>
      <c r="R1105">
        <v>0</v>
      </c>
      <c r="S1105">
        <v>0</v>
      </c>
      <c r="T1105">
        <v>1.01</v>
      </c>
      <c r="Y1105" t="s">
        <v>5999</v>
      </c>
      <c r="AA1105" t="s">
        <v>6002</v>
      </c>
      <c r="AB1105">
        <v>1</v>
      </c>
      <c r="AC1105">
        <v>2907943871135420</v>
      </c>
      <c r="AD1105" s="81">
        <v>22780.02</v>
      </c>
      <c r="AL1105" t="s">
        <v>6001</v>
      </c>
      <c r="AO1105" t="s">
        <v>1573</v>
      </c>
    </row>
    <row r="1106" spans="1:41" hidden="1" x14ac:dyDescent="0.25">
      <c r="A1106" s="79">
        <v>44005</v>
      </c>
      <c r="B1106" s="80">
        <v>0.30972222222222223</v>
      </c>
      <c r="C1106" t="s">
        <v>1543</v>
      </c>
      <c r="D1106" t="s">
        <v>11423</v>
      </c>
      <c r="E1106" t="s">
        <v>1545</v>
      </c>
      <c r="F1106" t="s">
        <v>1546</v>
      </c>
      <c r="G1106" t="s">
        <v>1547</v>
      </c>
      <c r="H1106" s="83">
        <v>75.209999999999994</v>
      </c>
      <c r="I1106">
        <v>-3.61</v>
      </c>
      <c r="J1106">
        <v>71.599999999999994</v>
      </c>
      <c r="K1106" t="s">
        <v>1548</v>
      </c>
      <c r="L1106" t="s">
        <v>1549</v>
      </c>
      <c r="M1106" t="s">
        <v>11424</v>
      </c>
      <c r="N1106" t="s">
        <v>11425</v>
      </c>
      <c r="O1106" t="s">
        <v>1552</v>
      </c>
      <c r="P1106" t="s">
        <v>11426</v>
      </c>
      <c r="Q1106" s="86">
        <v>264583292244</v>
      </c>
      <c r="R1106">
        <v>0</v>
      </c>
      <c r="S1106">
        <v>0</v>
      </c>
      <c r="T1106" s="83">
        <v>4.92</v>
      </c>
      <c r="AA1106" t="s">
        <v>11427</v>
      </c>
      <c r="AB1106">
        <v>1</v>
      </c>
      <c r="AD1106" s="81">
        <v>15780.28</v>
      </c>
      <c r="AE1106" t="s">
        <v>11428</v>
      </c>
      <c r="AG1106" t="s">
        <v>11429</v>
      </c>
      <c r="AH1106" t="s">
        <v>1719</v>
      </c>
      <c r="AI1106" t="s">
        <v>11430</v>
      </c>
      <c r="AJ1106" t="s">
        <v>1559</v>
      </c>
      <c r="AK1106">
        <v>7454774</v>
      </c>
      <c r="AL1106" t="s">
        <v>11426</v>
      </c>
      <c r="AN1106" t="s">
        <v>1560</v>
      </c>
      <c r="AO1106" t="s">
        <v>1561</v>
      </c>
    </row>
    <row r="1107" spans="1:41" hidden="1" x14ac:dyDescent="0.25">
      <c r="A1107" s="79">
        <v>43991</v>
      </c>
      <c r="B1107" s="80">
        <v>0.82937500000000008</v>
      </c>
      <c r="C1107" t="s">
        <v>1543</v>
      </c>
      <c r="D1107" t="s">
        <v>6016</v>
      </c>
      <c r="E1107" t="s">
        <v>1545</v>
      </c>
      <c r="F1107" t="s">
        <v>1546</v>
      </c>
      <c r="G1107" t="s">
        <v>1547</v>
      </c>
      <c r="H1107">
        <v>95.76</v>
      </c>
      <c r="I1107">
        <v>-3.08</v>
      </c>
      <c r="J1107">
        <v>92.68</v>
      </c>
      <c r="K1107" t="s">
        <v>1548</v>
      </c>
      <c r="L1107" t="s">
        <v>1549</v>
      </c>
      <c r="M1107" t="s">
        <v>6017</v>
      </c>
      <c r="N1107" t="s">
        <v>6018</v>
      </c>
      <c r="O1107" t="s">
        <v>1552</v>
      </c>
      <c r="P1107" t="s">
        <v>6019</v>
      </c>
      <c r="Q1107">
        <v>283682527172</v>
      </c>
      <c r="R1107">
        <v>0</v>
      </c>
      <c r="S1107">
        <v>0</v>
      </c>
      <c r="T1107">
        <v>6.85</v>
      </c>
      <c r="AA1107" t="s">
        <v>6020</v>
      </c>
      <c r="AB1107">
        <v>1</v>
      </c>
      <c r="AC1107">
        <v>3248755550184130</v>
      </c>
      <c r="AD1107" s="81">
        <v>22923.33</v>
      </c>
      <c r="AE1107" t="s">
        <v>6021</v>
      </c>
      <c r="AG1107" t="s">
        <v>6022</v>
      </c>
      <c r="AH1107" t="s">
        <v>1707</v>
      </c>
      <c r="AI1107" t="s">
        <v>6023</v>
      </c>
      <c r="AJ1107" t="s">
        <v>1559</v>
      </c>
      <c r="AL1107" t="s">
        <v>6019</v>
      </c>
      <c r="AN1107" t="s">
        <v>1560</v>
      </c>
      <c r="AO1107" t="s">
        <v>1561</v>
      </c>
    </row>
    <row r="1108" spans="1:41" hidden="1" x14ac:dyDescent="0.25">
      <c r="A1108" s="79">
        <v>43991</v>
      </c>
      <c r="B1108" s="80">
        <v>0.82937500000000008</v>
      </c>
      <c r="C1108" t="s">
        <v>1543</v>
      </c>
      <c r="E1108" t="s">
        <v>1571</v>
      </c>
      <c r="F1108" t="s">
        <v>1546</v>
      </c>
      <c r="G1108" t="s">
        <v>1547</v>
      </c>
      <c r="H1108">
        <v>-6.85</v>
      </c>
      <c r="I1108">
        <v>0</v>
      </c>
      <c r="J1108">
        <v>-6.85</v>
      </c>
      <c r="K1108" t="s">
        <v>1548</v>
      </c>
      <c r="M1108" t="s">
        <v>6024</v>
      </c>
      <c r="P1108" t="s">
        <v>6019</v>
      </c>
      <c r="Q1108">
        <v>283682527172</v>
      </c>
      <c r="R1108">
        <v>0</v>
      </c>
      <c r="S1108">
        <v>0</v>
      </c>
      <c r="T1108">
        <v>6.85</v>
      </c>
      <c r="Y1108" t="s">
        <v>6017</v>
      </c>
      <c r="AA1108" t="s">
        <v>6020</v>
      </c>
      <c r="AB1108">
        <v>1</v>
      </c>
      <c r="AC1108">
        <v>3248755550184130</v>
      </c>
      <c r="AD1108" s="81">
        <v>22916.48</v>
      </c>
      <c r="AL1108" t="s">
        <v>6019</v>
      </c>
      <c r="AO1108" t="s">
        <v>1573</v>
      </c>
    </row>
    <row r="1109" spans="1:41" hidden="1" x14ac:dyDescent="0.25">
      <c r="A1109" s="79">
        <v>43991</v>
      </c>
      <c r="B1109" s="80">
        <v>0.84390046296296306</v>
      </c>
      <c r="C1109" t="s">
        <v>1543</v>
      </c>
      <c r="D1109" t="s">
        <v>6025</v>
      </c>
      <c r="E1109" t="s">
        <v>1545</v>
      </c>
      <c r="F1109" t="s">
        <v>1546</v>
      </c>
      <c r="G1109" t="s">
        <v>1547</v>
      </c>
      <c r="H1109">
        <v>28.69</v>
      </c>
      <c r="I1109">
        <v>-1.1299999999999999</v>
      </c>
      <c r="J1109">
        <v>27.56</v>
      </c>
      <c r="K1109" t="s">
        <v>1548</v>
      </c>
      <c r="L1109" t="s">
        <v>1549</v>
      </c>
      <c r="M1109" t="s">
        <v>6026</v>
      </c>
      <c r="N1109" t="s">
        <v>6027</v>
      </c>
      <c r="O1109" t="s">
        <v>1552</v>
      </c>
      <c r="P1109" t="s">
        <v>6028</v>
      </c>
      <c r="Q1109">
        <v>254345430810</v>
      </c>
      <c r="R1109">
        <v>0</v>
      </c>
      <c r="S1109">
        <v>0</v>
      </c>
      <c r="T1109">
        <v>1.71</v>
      </c>
      <c r="AA1109" t="s">
        <v>6029</v>
      </c>
      <c r="AB1109">
        <v>1</v>
      </c>
      <c r="AC1109">
        <v>1446951512477170</v>
      </c>
      <c r="AD1109" s="81">
        <v>22944.04</v>
      </c>
      <c r="AE1109" t="s">
        <v>6030</v>
      </c>
      <c r="AF1109" t="s">
        <v>6031</v>
      </c>
      <c r="AG1109" t="s">
        <v>6032</v>
      </c>
      <c r="AH1109" t="s">
        <v>1966</v>
      </c>
      <c r="AI1109" t="s">
        <v>6033</v>
      </c>
      <c r="AJ1109" t="s">
        <v>1559</v>
      </c>
      <c r="AL1109" t="s">
        <v>6028</v>
      </c>
      <c r="AN1109" t="s">
        <v>1560</v>
      </c>
      <c r="AO1109" t="s">
        <v>1561</v>
      </c>
    </row>
    <row r="1110" spans="1:41" hidden="1" x14ac:dyDescent="0.25">
      <c r="A1110" s="79">
        <v>43991</v>
      </c>
      <c r="B1110" s="80">
        <v>0.84390046296296306</v>
      </c>
      <c r="C1110" t="s">
        <v>1543</v>
      </c>
      <c r="E1110" t="s">
        <v>1571</v>
      </c>
      <c r="F1110" t="s">
        <v>1546</v>
      </c>
      <c r="G1110" t="s">
        <v>1547</v>
      </c>
      <c r="H1110">
        <v>-1.71</v>
      </c>
      <c r="I1110">
        <v>0</v>
      </c>
      <c r="J1110">
        <v>-1.71</v>
      </c>
      <c r="K1110" t="s">
        <v>1548</v>
      </c>
      <c r="M1110" t="s">
        <v>6034</v>
      </c>
      <c r="P1110" t="s">
        <v>6028</v>
      </c>
      <c r="Q1110">
        <v>254345430810</v>
      </c>
      <c r="R1110">
        <v>0</v>
      </c>
      <c r="S1110">
        <v>0</v>
      </c>
      <c r="T1110">
        <v>1.71</v>
      </c>
      <c r="Y1110" t="s">
        <v>6026</v>
      </c>
      <c r="AA1110" t="s">
        <v>6029</v>
      </c>
      <c r="AB1110">
        <v>1</v>
      </c>
      <c r="AC1110">
        <v>1446951512477170</v>
      </c>
      <c r="AD1110" s="81">
        <v>22942.33</v>
      </c>
      <c r="AL1110" t="s">
        <v>6028</v>
      </c>
      <c r="AO1110" t="s">
        <v>1573</v>
      </c>
    </row>
    <row r="1111" spans="1:41" hidden="1" x14ac:dyDescent="0.25">
      <c r="A1111" s="79">
        <v>43991</v>
      </c>
      <c r="B1111" s="80">
        <v>0.85247685185185185</v>
      </c>
      <c r="C1111" t="s">
        <v>1543</v>
      </c>
      <c r="D1111" t="s">
        <v>6035</v>
      </c>
      <c r="E1111" t="s">
        <v>1545</v>
      </c>
      <c r="F1111" t="s">
        <v>1546</v>
      </c>
      <c r="G1111" t="s">
        <v>1547</v>
      </c>
      <c r="H1111">
        <v>88.91</v>
      </c>
      <c r="I1111">
        <v>-2.88</v>
      </c>
      <c r="J1111">
        <v>86.03</v>
      </c>
      <c r="K1111" t="s">
        <v>1548</v>
      </c>
      <c r="L1111" t="s">
        <v>1549</v>
      </c>
      <c r="M1111" t="s">
        <v>6036</v>
      </c>
      <c r="N1111" t="s">
        <v>6037</v>
      </c>
      <c r="O1111" t="s">
        <v>1552</v>
      </c>
      <c r="P1111" t="s">
        <v>6038</v>
      </c>
      <c r="Q1111">
        <v>254436734373</v>
      </c>
      <c r="R1111">
        <v>0</v>
      </c>
      <c r="S1111">
        <v>0</v>
      </c>
      <c r="T1111">
        <v>0</v>
      </c>
      <c r="AA1111" t="s">
        <v>6039</v>
      </c>
      <c r="AB1111">
        <v>1</v>
      </c>
      <c r="AC1111">
        <v>730903925309470</v>
      </c>
      <c r="AD1111" s="81">
        <v>23028.36</v>
      </c>
      <c r="AE1111" t="s">
        <v>6040</v>
      </c>
      <c r="AG1111" t="s">
        <v>6041</v>
      </c>
      <c r="AH1111" t="s">
        <v>1804</v>
      </c>
      <c r="AI1111" t="s">
        <v>6042</v>
      </c>
      <c r="AJ1111" t="s">
        <v>1559</v>
      </c>
      <c r="AL1111" t="s">
        <v>6038</v>
      </c>
      <c r="AN1111" t="s">
        <v>1560</v>
      </c>
      <c r="AO1111" t="s">
        <v>1561</v>
      </c>
    </row>
    <row r="1112" spans="1:41" hidden="1" x14ac:dyDescent="0.25">
      <c r="A1112" s="79">
        <v>43991</v>
      </c>
      <c r="B1112" s="80">
        <v>0.86225694444444445</v>
      </c>
      <c r="C1112" t="s">
        <v>1543</v>
      </c>
      <c r="D1112" t="s">
        <v>6043</v>
      </c>
      <c r="E1112" t="s">
        <v>1545</v>
      </c>
      <c r="F1112" t="s">
        <v>1546</v>
      </c>
      <c r="G1112" t="s">
        <v>1547</v>
      </c>
      <c r="H1112">
        <v>42.82</v>
      </c>
      <c r="I1112">
        <v>-1.54</v>
      </c>
      <c r="J1112">
        <v>41.28</v>
      </c>
      <c r="K1112" t="s">
        <v>1548</v>
      </c>
      <c r="L1112" t="s">
        <v>1549</v>
      </c>
      <c r="M1112" t="s">
        <v>6044</v>
      </c>
      <c r="N1112" t="s">
        <v>6045</v>
      </c>
      <c r="O1112" t="s">
        <v>1552</v>
      </c>
      <c r="P1112" t="s">
        <v>6046</v>
      </c>
      <c r="Q1112">
        <v>254277863037</v>
      </c>
      <c r="R1112">
        <v>0</v>
      </c>
      <c r="S1112">
        <v>0</v>
      </c>
      <c r="T1112">
        <v>2.8</v>
      </c>
      <c r="AA1112" t="s">
        <v>6047</v>
      </c>
      <c r="AB1112">
        <v>1</v>
      </c>
      <c r="AC1112">
        <v>1170670371951080</v>
      </c>
      <c r="AD1112" s="81">
        <v>23069.64</v>
      </c>
      <c r="AE1112" t="s">
        <v>6048</v>
      </c>
      <c r="AG1112" t="s">
        <v>6049</v>
      </c>
      <c r="AH1112" t="s">
        <v>2222</v>
      </c>
      <c r="AI1112" t="s">
        <v>6050</v>
      </c>
      <c r="AJ1112" t="s">
        <v>1559</v>
      </c>
      <c r="AL1112" t="s">
        <v>6046</v>
      </c>
      <c r="AN1112" t="s">
        <v>1560</v>
      </c>
      <c r="AO1112" t="s">
        <v>1561</v>
      </c>
    </row>
    <row r="1113" spans="1:41" hidden="1" x14ac:dyDescent="0.25">
      <c r="A1113" s="79">
        <v>43991</v>
      </c>
      <c r="B1113" s="80">
        <v>0.86225694444444445</v>
      </c>
      <c r="C1113" t="s">
        <v>1543</v>
      </c>
      <c r="E1113" t="s">
        <v>1571</v>
      </c>
      <c r="F1113" t="s">
        <v>1546</v>
      </c>
      <c r="G1113" t="s">
        <v>1547</v>
      </c>
      <c r="H1113">
        <v>-2.8</v>
      </c>
      <c r="I1113">
        <v>0</v>
      </c>
      <c r="J1113">
        <v>-2.8</v>
      </c>
      <c r="K1113" t="s">
        <v>1548</v>
      </c>
      <c r="M1113" t="s">
        <v>6051</v>
      </c>
      <c r="P1113" t="s">
        <v>6046</v>
      </c>
      <c r="Q1113">
        <v>254277863037</v>
      </c>
      <c r="R1113">
        <v>0</v>
      </c>
      <c r="S1113">
        <v>0</v>
      </c>
      <c r="T1113">
        <v>2.8</v>
      </c>
      <c r="Y1113" t="s">
        <v>6044</v>
      </c>
      <c r="AA1113" t="s">
        <v>6047</v>
      </c>
      <c r="AB1113">
        <v>1</v>
      </c>
      <c r="AC1113">
        <v>1170670371951080</v>
      </c>
      <c r="AD1113" s="81">
        <v>23066.84</v>
      </c>
      <c r="AL1113" t="s">
        <v>6046</v>
      </c>
      <c r="AO1113" t="s">
        <v>1573</v>
      </c>
    </row>
    <row r="1114" spans="1:41" hidden="1" x14ac:dyDescent="0.25">
      <c r="A1114" s="79">
        <v>43991</v>
      </c>
      <c r="B1114" s="80">
        <v>0.89628472222222222</v>
      </c>
      <c r="C1114" t="s">
        <v>1543</v>
      </c>
      <c r="D1114" t="s">
        <v>6052</v>
      </c>
      <c r="E1114" t="s">
        <v>1545</v>
      </c>
      <c r="F1114" t="s">
        <v>1546</v>
      </c>
      <c r="G1114" t="s">
        <v>1547</v>
      </c>
      <c r="H1114">
        <v>56.05</v>
      </c>
      <c r="I1114">
        <v>-1.93</v>
      </c>
      <c r="J1114">
        <v>54.12</v>
      </c>
      <c r="K1114" t="s">
        <v>1548</v>
      </c>
      <c r="L1114" t="s">
        <v>1549</v>
      </c>
      <c r="M1114" t="s">
        <v>6053</v>
      </c>
      <c r="N1114" t="s">
        <v>6054</v>
      </c>
      <c r="O1114" t="s">
        <v>1552</v>
      </c>
      <c r="P1114" t="s">
        <v>6055</v>
      </c>
      <c r="Q1114">
        <v>254613782118</v>
      </c>
      <c r="R1114">
        <v>0</v>
      </c>
      <c r="S1114">
        <v>0</v>
      </c>
      <c r="T1114">
        <v>0</v>
      </c>
      <c r="AA1114" t="s">
        <v>6056</v>
      </c>
      <c r="AB1114">
        <v>1</v>
      </c>
      <c r="AC1114">
        <v>3016442120073950</v>
      </c>
      <c r="AD1114" s="81">
        <v>23120.959999999999</v>
      </c>
      <c r="AE1114" t="s">
        <v>6057</v>
      </c>
      <c r="AF1114" t="s">
        <v>6058</v>
      </c>
      <c r="AG1114" t="s">
        <v>6059</v>
      </c>
      <c r="AH1114" t="s">
        <v>2161</v>
      </c>
      <c r="AI1114">
        <v>962</v>
      </c>
      <c r="AJ1114" t="s">
        <v>2160</v>
      </c>
      <c r="AL1114" t="s">
        <v>6055</v>
      </c>
      <c r="AN1114" t="s">
        <v>2161</v>
      </c>
      <c r="AO1114" t="s">
        <v>1561</v>
      </c>
    </row>
    <row r="1115" spans="1:41" hidden="1" x14ac:dyDescent="0.25">
      <c r="A1115" s="79">
        <v>43991</v>
      </c>
      <c r="B1115" s="80">
        <v>0.91364583333333327</v>
      </c>
      <c r="C1115" t="s">
        <v>1543</v>
      </c>
      <c r="D1115" t="s">
        <v>6060</v>
      </c>
      <c r="E1115" t="s">
        <v>1545</v>
      </c>
      <c r="F1115" t="s">
        <v>1546</v>
      </c>
      <c r="G1115" t="s">
        <v>1547</v>
      </c>
      <c r="H1115">
        <v>212.17</v>
      </c>
      <c r="I1115">
        <v>-6.45</v>
      </c>
      <c r="J1115">
        <v>205.72</v>
      </c>
      <c r="K1115" t="s">
        <v>1548</v>
      </c>
      <c r="L1115" t="s">
        <v>1549</v>
      </c>
      <c r="M1115" t="s">
        <v>6061</v>
      </c>
      <c r="N1115" t="s">
        <v>6062</v>
      </c>
      <c r="O1115" t="s">
        <v>1552</v>
      </c>
      <c r="P1115" t="s">
        <v>6063</v>
      </c>
      <c r="Q1115">
        <v>254445225244</v>
      </c>
      <c r="R1115">
        <v>0</v>
      </c>
      <c r="S1115">
        <v>0</v>
      </c>
      <c r="T1115">
        <v>13.88</v>
      </c>
      <c r="AA1115" t="s">
        <v>6064</v>
      </c>
      <c r="AB1115">
        <v>1</v>
      </c>
      <c r="AC1115">
        <v>971396720765673</v>
      </c>
      <c r="AD1115" s="81">
        <v>23326.68</v>
      </c>
      <c r="AE1115" t="s">
        <v>6065</v>
      </c>
      <c r="AG1115" t="s">
        <v>6066</v>
      </c>
      <c r="AH1115" t="s">
        <v>2131</v>
      </c>
      <c r="AI1115" t="s">
        <v>6067</v>
      </c>
      <c r="AJ1115" t="s">
        <v>1559</v>
      </c>
      <c r="AL1115" t="s">
        <v>6063</v>
      </c>
      <c r="AN1115" t="s">
        <v>1560</v>
      </c>
      <c r="AO1115" t="s">
        <v>1561</v>
      </c>
    </row>
    <row r="1116" spans="1:41" hidden="1" x14ac:dyDescent="0.25">
      <c r="A1116" s="79">
        <v>43991</v>
      </c>
      <c r="B1116" s="80">
        <v>0.91364583333333327</v>
      </c>
      <c r="C1116" t="s">
        <v>1543</v>
      </c>
      <c r="E1116" t="s">
        <v>1571</v>
      </c>
      <c r="F1116" t="s">
        <v>1546</v>
      </c>
      <c r="G1116" t="s">
        <v>1547</v>
      </c>
      <c r="H1116">
        <v>-13.88</v>
      </c>
      <c r="I1116">
        <v>0</v>
      </c>
      <c r="J1116">
        <v>-13.88</v>
      </c>
      <c r="K1116" t="s">
        <v>1548</v>
      </c>
      <c r="M1116" t="s">
        <v>6068</v>
      </c>
      <c r="P1116" t="s">
        <v>6063</v>
      </c>
      <c r="Q1116">
        <v>254445225244</v>
      </c>
      <c r="R1116">
        <v>0</v>
      </c>
      <c r="S1116">
        <v>0</v>
      </c>
      <c r="T1116">
        <v>13.88</v>
      </c>
      <c r="Y1116" t="s">
        <v>6061</v>
      </c>
      <c r="AA1116" t="s">
        <v>6064</v>
      </c>
      <c r="AB1116">
        <v>1</v>
      </c>
      <c r="AC1116">
        <v>971396720765673</v>
      </c>
      <c r="AD1116" s="81">
        <v>23312.799999999999</v>
      </c>
      <c r="AL1116" t="s">
        <v>6063</v>
      </c>
      <c r="AO1116" t="s">
        <v>1573</v>
      </c>
    </row>
    <row r="1117" spans="1:41" hidden="1" x14ac:dyDescent="0.25">
      <c r="A1117" s="79">
        <v>43991</v>
      </c>
      <c r="B1117" s="80">
        <v>0.91981481481481486</v>
      </c>
      <c r="C1117" t="s">
        <v>1543</v>
      </c>
      <c r="E1117" t="s">
        <v>1975</v>
      </c>
      <c r="F1117" t="s">
        <v>1546</v>
      </c>
      <c r="G1117" t="s">
        <v>1547</v>
      </c>
      <c r="H1117" s="81">
        <v>-5500</v>
      </c>
      <c r="I1117">
        <v>0</v>
      </c>
      <c r="J1117" s="81">
        <v>-5500</v>
      </c>
      <c r="K1117" t="s">
        <v>1549</v>
      </c>
      <c r="M1117" t="s">
        <v>6069</v>
      </c>
      <c r="Q1117"/>
      <c r="T1117"/>
      <c r="AD1117" s="81">
        <v>17812.8</v>
      </c>
      <c r="AO1117" t="s">
        <v>1573</v>
      </c>
    </row>
    <row r="1118" spans="1:41" hidden="1" x14ac:dyDescent="0.25">
      <c r="A1118" s="79">
        <v>43991</v>
      </c>
      <c r="B1118" s="80">
        <v>0.92414351851851861</v>
      </c>
      <c r="C1118" t="s">
        <v>1543</v>
      </c>
      <c r="D1118" t="s">
        <v>6070</v>
      </c>
      <c r="E1118" t="s">
        <v>1545</v>
      </c>
      <c r="F1118" t="s">
        <v>1546</v>
      </c>
      <c r="G1118" t="s">
        <v>1547</v>
      </c>
      <c r="H1118">
        <v>180.24</v>
      </c>
      <c r="I1118">
        <v>-5.53</v>
      </c>
      <c r="J1118">
        <v>174.71</v>
      </c>
      <c r="K1118" t="s">
        <v>1548</v>
      </c>
      <c r="L1118" t="s">
        <v>1549</v>
      </c>
      <c r="M1118" t="s">
        <v>6071</v>
      </c>
      <c r="N1118" t="s">
        <v>6072</v>
      </c>
      <c r="O1118" t="s">
        <v>1552</v>
      </c>
      <c r="P1118" t="s">
        <v>6073</v>
      </c>
      <c r="Q1118">
        <v>254578765482</v>
      </c>
      <c r="R1118">
        <v>0</v>
      </c>
      <c r="S1118">
        <v>0</v>
      </c>
      <c r="T1118">
        <v>10.199999999999999</v>
      </c>
      <c r="AA1118" t="s">
        <v>6074</v>
      </c>
      <c r="AB1118">
        <v>1</v>
      </c>
      <c r="AC1118">
        <v>805192925169742</v>
      </c>
      <c r="AD1118" s="81">
        <v>17987.509999999998</v>
      </c>
      <c r="AE1118" t="s">
        <v>6075</v>
      </c>
      <c r="AG1118" t="s">
        <v>6076</v>
      </c>
      <c r="AH1118" t="s">
        <v>1854</v>
      </c>
      <c r="AI1118" t="s">
        <v>6077</v>
      </c>
      <c r="AJ1118" t="s">
        <v>1559</v>
      </c>
      <c r="AL1118" t="s">
        <v>6073</v>
      </c>
      <c r="AN1118" t="s">
        <v>1560</v>
      </c>
      <c r="AO1118" t="s">
        <v>1561</v>
      </c>
    </row>
    <row r="1119" spans="1:41" hidden="1" x14ac:dyDescent="0.25">
      <c r="A1119" s="79">
        <v>43991</v>
      </c>
      <c r="B1119" s="80">
        <v>0.92414351851851861</v>
      </c>
      <c r="C1119" t="s">
        <v>1543</v>
      </c>
      <c r="E1119" t="s">
        <v>1571</v>
      </c>
      <c r="F1119" t="s">
        <v>1546</v>
      </c>
      <c r="G1119" t="s">
        <v>1547</v>
      </c>
      <c r="H1119">
        <v>-10.199999999999999</v>
      </c>
      <c r="I1119">
        <v>0</v>
      </c>
      <c r="J1119">
        <v>-10.199999999999999</v>
      </c>
      <c r="K1119" t="s">
        <v>1548</v>
      </c>
      <c r="M1119" t="s">
        <v>6078</v>
      </c>
      <c r="P1119" t="s">
        <v>6073</v>
      </c>
      <c r="Q1119">
        <v>254578765482</v>
      </c>
      <c r="R1119">
        <v>0</v>
      </c>
      <c r="S1119">
        <v>0</v>
      </c>
      <c r="T1119">
        <v>10.199999999999999</v>
      </c>
      <c r="Y1119" t="s">
        <v>6071</v>
      </c>
      <c r="AA1119" t="s">
        <v>6074</v>
      </c>
      <c r="AB1119">
        <v>1</v>
      </c>
      <c r="AC1119">
        <v>805192925169742</v>
      </c>
      <c r="AD1119" s="81">
        <v>17977.310000000001</v>
      </c>
      <c r="AL1119" t="s">
        <v>6073</v>
      </c>
      <c r="AO1119" t="s">
        <v>1573</v>
      </c>
    </row>
    <row r="1120" spans="1:41" hidden="1" x14ac:dyDescent="0.25">
      <c r="A1120" s="79">
        <v>43991</v>
      </c>
      <c r="B1120" s="80">
        <v>0.99474537037037036</v>
      </c>
      <c r="C1120" t="s">
        <v>1543</v>
      </c>
      <c r="D1120" t="s">
        <v>6079</v>
      </c>
      <c r="E1120" t="s">
        <v>1545</v>
      </c>
      <c r="F1120" t="s">
        <v>1546</v>
      </c>
      <c r="G1120" t="s">
        <v>1547</v>
      </c>
      <c r="H1120">
        <v>112.26</v>
      </c>
      <c r="I1120">
        <v>-3.56</v>
      </c>
      <c r="J1120">
        <v>108.7</v>
      </c>
      <c r="K1120" t="s">
        <v>1548</v>
      </c>
      <c r="L1120" t="s">
        <v>1549</v>
      </c>
      <c r="M1120" t="s">
        <v>6080</v>
      </c>
      <c r="N1120" t="s">
        <v>6081</v>
      </c>
      <c r="O1120" t="s">
        <v>1552</v>
      </c>
      <c r="P1120" t="s">
        <v>6082</v>
      </c>
      <c r="Q1120">
        <v>283645296708</v>
      </c>
      <c r="R1120">
        <v>0</v>
      </c>
      <c r="S1120">
        <v>0</v>
      </c>
      <c r="T1120">
        <v>6.36</v>
      </c>
      <c r="AA1120" t="s">
        <v>6083</v>
      </c>
      <c r="AB1120">
        <v>1</v>
      </c>
      <c r="AD1120" s="81">
        <v>18086.009999999998</v>
      </c>
      <c r="AE1120" t="s">
        <v>6084</v>
      </c>
      <c r="AF1120" t="s">
        <v>6085</v>
      </c>
      <c r="AG1120" t="s">
        <v>6086</v>
      </c>
      <c r="AH1120" t="s">
        <v>1831</v>
      </c>
      <c r="AI1120" t="s">
        <v>6087</v>
      </c>
      <c r="AJ1120" t="s">
        <v>1559</v>
      </c>
      <c r="AK1120">
        <v>4103032236</v>
      </c>
      <c r="AL1120" t="s">
        <v>6082</v>
      </c>
      <c r="AN1120" t="s">
        <v>1560</v>
      </c>
      <c r="AO1120" t="s">
        <v>1561</v>
      </c>
    </row>
    <row r="1121" spans="1:41" hidden="1" x14ac:dyDescent="0.25">
      <c r="A1121" s="79">
        <v>43991</v>
      </c>
      <c r="B1121" s="80">
        <v>0.99474537037037036</v>
      </c>
      <c r="C1121" t="s">
        <v>1543</v>
      </c>
      <c r="E1121" t="s">
        <v>1571</v>
      </c>
      <c r="F1121" t="s">
        <v>1546</v>
      </c>
      <c r="G1121" t="s">
        <v>1547</v>
      </c>
      <c r="H1121">
        <v>-6.36</v>
      </c>
      <c r="I1121">
        <v>0</v>
      </c>
      <c r="J1121">
        <v>-6.36</v>
      </c>
      <c r="K1121" t="s">
        <v>1548</v>
      </c>
      <c r="M1121" t="s">
        <v>6088</v>
      </c>
      <c r="P1121" t="s">
        <v>6082</v>
      </c>
      <c r="Q1121">
        <v>283645296708</v>
      </c>
      <c r="R1121">
        <v>0</v>
      </c>
      <c r="S1121">
        <v>0</v>
      </c>
      <c r="T1121">
        <v>6.36</v>
      </c>
      <c r="Y1121" t="s">
        <v>6080</v>
      </c>
      <c r="AA1121" t="s">
        <v>6083</v>
      </c>
      <c r="AB1121">
        <v>1</v>
      </c>
      <c r="AD1121" s="81">
        <v>18079.650000000001</v>
      </c>
      <c r="AL1121" t="s">
        <v>6082</v>
      </c>
      <c r="AO1121" t="s">
        <v>1573</v>
      </c>
    </row>
    <row r="1122" spans="1:41" hidden="1" x14ac:dyDescent="0.25">
      <c r="A1122" s="79">
        <v>43992</v>
      </c>
      <c r="B1122" s="80">
        <v>2.0231481481481482E-2</v>
      </c>
      <c r="C1122" t="s">
        <v>1543</v>
      </c>
      <c r="D1122" t="s">
        <v>6089</v>
      </c>
      <c r="E1122" t="s">
        <v>1545</v>
      </c>
      <c r="F1122" t="s">
        <v>1546</v>
      </c>
      <c r="G1122" t="s">
        <v>1547</v>
      </c>
      <c r="H1122">
        <v>150.65</v>
      </c>
      <c r="I1122">
        <v>-4.67</v>
      </c>
      <c r="J1122">
        <v>145.97999999999999</v>
      </c>
      <c r="K1122" t="s">
        <v>1548</v>
      </c>
      <c r="L1122" t="s">
        <v>1549</v>
      </c>
      <c r="M1122" t="s">
        <v>6090</v>
      </c>
      <c r="N1122" t="s">
        <v>6091</v>
      </c>
      <c r="O1122" t="s">
        <v>1552</v>
      </c>
      <c r="P1122" t="s">
        <v>6092</v>
      </c>
      <c r="Q1122">
        <v>254451487466</v>
      </c>
      <c r="R1122">
        <v>0</v>
      </c>
      <c r="S1122">
        <v>0</v>
      </c>
      <c r="T1122">
        <v>9.36</v>
      </c>
      <c r="AA1122" t="s">
        <v>6093</v>
      </c>
      <c r="AB1122">
        <v>1</v>
      </c>
      <c r="AD1122" s="81">
        <v>18225.63</v>
      </c>
      <c r="AE1122" t="s">
        <v>6094</v>
      </c>
      <c r="AG1122" t="s">
        <v>6095</v>
      </c>
      <c r="AH1122" t="s">
        <v>1884</v>
      </c>
      <c r="AI1122" t="s">
        <v>6096</v>
      </c>
      <c r="AJ1122" t="s">
        <v>1559</v>
      </c>
      <c r="AK1122">
        <v>9735922823</v>
      </c>
      <c r="AL1122" t="s">
        <v>6092</v>
      </c>
      <c r="AN1122" t="s">
        <v>1560</v>
      </c>
      <c r="AO1122" t="s">
        <v>1561</v>
      </c>
    </row>
    <row r="1123" spans="1:41" hidden="1" x14ac:dyDescent="0.25">
      <c r="A1123" s="79">
        <v>43992</v>
      </c>
      <c r="B1123" s="80">
        <v>2.0231481481481482E-2</v>
      </c>
      <c r="C1123" t="s">
        <v>1543</v>
      </c>
      <c r="E1123" t="s">
        <v>1571</v>
      </c>
      <c r="F1123" t="s">
        <v>1546</v>
      </c>
      <c r="G1123" t="s">
        <v>1547</v>
      </c>
      <c r="H1123">
        <v>-9.36</v>
      </c>
      <c r="I1123">
        <v>0</v>
      </c>
      <c r="J1123">
        <v>-9.36</v>
      </c>
      <c r="K1123" t="s">
        <v>1548</v>
      </c>
      <c r="M1123" t="s">
        <v>6097</v>
      </c>
      <c r="P1123" t="s">
        <v>6092</v>
      </c>
      <c r="Q1123">
        <v>254451487466</v>
      </c>
      <c r="R1123">
        <v>0</v>
      </c>
      <c r="S1123">
        <v>0</v>
      </c>
      <c r="T1123">
        <v>9.36</v>
      </c>
      <c r="Y1123" t="s">
        <v>6090</v>
      </c>
      <c r="AA1123" t="s">
        <v>6093</v>
      </c>
      <c r="AB1123">
        <v>1</v>
      </c>
      <c r="AD1123" s="81">
        <v>18216.27</v>
      </c>
      <c r="AL1123" t="s">
        <v>6092</v>
      </c>
      <c r="AO1123" t="s">
        <v>1573</v>
      </c>
    </row>
    <row r="1124" spans="1:41" hidden="1" x14ac:dyDescent="0.25">
      <c r="A1124" s="79">
        <v>43992</v>
      </c>
      <c r="B1124" s="80">
        <v>0.18039351851851851</v>
      </c>
      <c r="C1124" t="s">
        <v>1543</v>
      </c>
      <c r="D1124" t="s">
        <v>6098</v>
      </c>
      <c r="E1124" t="s">
        <v>1545</v>
      </c>
      <c r="F1124" t="s">
        <v>1546</v>
      </c>
      <c r="G1124" t="s">
        <v>1547</v>
      </c>
      <c r="H1124">
        <v>30.84</v>
      </c>
      <c r="I1124">
        <v>-1.19</v>
      </c>
      <c r="J1124">
        <v>29.65</v>
      </c>
      <c r="K1124" t="s">
        <v>1548</v>
      </c>
      <c r="L1124" t="s">
        <v>1549</v>
      </c>
      <c r="M1124" t="s">
        <v>6099</v>
      </c>
      <c r="N1124" t="s">
        <v>6100</v>
      </c>
      <c r="O1124" t="s">
        <v>1552</v>
      </c>
      <c r="P1124" t="s">
        <v>6101</v>
      </c>
      <c r="Q1124">
        <v>254547315814</v>
      </c>
      <c r="R1124">
        <v>0</v>
      </c>
      <c r="S1124">
        <v>0</v>
      </c>
      <c r="T1124">
        <v>1.81</v>
      </c>
      <c r="AA1124" t="s">
        <v>6102</v>
      </c>
      <c r="AB1124">
        <v>1</v>
      </c>
      <c r="AC1124">
        <v>3536016461066480</v>
      </c>
      <c r="AD1124" s="81">
        <v>18245.919999999998</v>
      </c>
      <c r="AE1124" t="s">
        <v>6103</v>
      </c>
      <c r="AG1124" t="s">
        <v>6104</v>
      </c>
      <c r="AH1124" t="s">
        <v>1815</v>
      </c>
      <c r="AI1124" t="s">
        <v>6105</v>
      </c>
      <c r="AJ1124" t="s">
        <v>1559</v>
      </c>
      <c r="AL1124" t="s">
        <v>6101</v>
      </c>
      <c r="AN1124" t="s">
        <v>1560</v>
      </c>
      <c r="AO1124" t="s">
        <v>1561</v>
      </c>
    </row>
    <row r="1125" spans="1:41" hidden="1" x14ac:dyDescent="0.25">
      <c r="A1125" s="79">
        <v>43992</v>
      </c>
      <c r="B1125" s="80">
        <v>0.18039351851851851</v>
      </c>
      <c r="C1125" t="s">
        <v>1543</v>
      </c>
      <c r="E1125" t="s">
        <v>1571</v>
      </c>
      <c r="F1125" t="s">
        <v>1546</v>
      </c>
      <c r="G1125" t="s">
        <v>1547</v>
      </c>
      <c r="H1125">
        <v>-1.81</v>
      </c>
      <c r="I1125">
        <v>0</v>
      </c>
      <c r="J1125">
        <v>-1.81</v>
      </c>
      <c r="K1125" t="s">
        <v>1548</v>
      </c>
      <c r="M1125" t="s">
        <v>6106</v>
      </c>
      <c r="P1125" t="s">
        <v>6101</v>
      </c>
      <c r="Q1125">
        <v>254547315814</v>
      </c>
      <c r="R1125">
        <v>0</v>
      </c>
      <c r="S1125">
        <v>0</v>
      </c>
      <c r="T1125">
        <v>1.81</v>
      </c>
      <c r="Y1125" t="s">
        <v>6099</v>
      </c>
      <c r="AA1125" t="s">
        <v>6102</v>
      </c>
      <c r="AB1125">
        <v>1</v>
      </c>
      <c r="AC1125">
        <v>3536016461066480</v>
      </c>
      <c r="AD1125" s="81">
        <v>18244.11</v>
      </c>
      <c r="AL1125" t="s">
        <v>6101</v>
      </c>
      <c r="AO1125" t="s">
        <v>1573</v>
      </c>
    </row>
    <row r="1126" spans="1:41" hidden="1" x14ac:dyDescent="0.25">
      <c r="A1126" s="79">
        <v>43992</v>
      </c>
      <c r="B1126" s="80">
        <v>0.31351851851851853</v>
      </c>
      <c r="C1126" t="s">
        <v>1543</v>
      </c>
      <c r="D1126" t="s">
        <v>6107</v>
      </c>
      <c r="E1126" t="s">
        <v>1545</v>
      </c>
      <c r="F1126" t="s">
        <v>1546</v>
      </c>
      <c r="G1126" t="s">
        <v>1547</v>
      </c>
      <c r="H1126">
        <v>151.22</v>
      </c>
      <c r="I1126">
        <v>-4.6900000000000004</v>
      </c>
      <c r="J1126">
        <v>146.53</v>
      </c>
      <c r="K1126" t="s">
        <v>1548</v>
      </c>
      <c r="L1126" t="s">
        <v>1549</v>
      </c>
      <c r="M1126" t="s">
        <v>6108</v>
      </c>
      <c r="N1126" t="s">
        <v>6109</v>
      </c>
      <c r="O1126" t="s">
        <v>1552</v>
      </c>
      <c r="P1126" t="s">
        <v>6110</v>
      </c>
      <c r="Q1126">
        <v>283535081621</v>
      </c>
      <c r="R1126">
        <v>0</v>
      </c>
      <c r="S1126">
        <v>0</v>
      </c>
      <c r="T1126">
        <v>11.2</v>
      </c>
      <c r="AA1126" t="s">
        <v>6111</v>
      </c>
      <c r="AB1126">
        <v>1</v>
      </c>
      <c r="AD1126" s="81">
        <v>18390.64</v>
      </c>
      <c r="AE1126" t="s">
        <v>6112</v>
      </c>
      <c r="AG1126" t="s">
        <v>6113</v>
      </c>
      <c r="AH1126" t="s">
        <v>2024</v>
      </c>
      <c r="AI1126" t="s">
        <v>6114</v>
      </c>
      <c r="AJ1126" t="s">
        <v>1559</v>
      </c>
      <c r="AK1126">
        <v>8457073435</v>
      </c>
      <c r="AL1126" t="s">
        <v>6110</v>
      </c>
      <c r="AN1126" t="s">
        <v>1560</v>
      </c>
      <c r="AO1126" t="s">
        <v>1561</v>
      </c>
    </row>
    <row r="1127" spans="1:41" hidden="1" x14ac:dyDescent="0.25">
      <c r="A1127" s="79">
        <v>43992</v>
      </c>
      <c r="B1127" s="80">
        <v>0.31351851851851853</v>
      </c>
      <c r="C1127" t="s">
        <v>1543</v>
      </c>
      <c r="E1127" t="s">
        <v>1571</v>
      </c>
      <c r="F1127" t="s">
        <v>1546</v>
      </c>
      <c r="G1127" t="s">
        <v>1547</v>
      </c>
      <c r="H1127">
        <v>-11.2</v>
      </c>
      <c r="I1127">
        <v>0</v>
      </c>
      <c r="J1127">
        <v>-11.2</v>
      </c>
      <c r="K1127" t="s">
        <v>1548</v>
      </c>
      <c r="M1127" t="s">
        <v>6115</v>
      </c>
      <c r="P1127" t="s">
        <v>6110</v>
      </c>
      <c r="Q1127">
        <v>283535081621</v>
      </c>
      <c r="R1127">
        <v>0</v>
      </c>
      <c r="S1127">
        <v>0</v>
      </c>
      <c r="T1127">
        <v>11.2</v>
      </c>
      <c r="Y1127" t="s">
        <v>6108</v>
      </c>
      <c r="AA1127" t="s">
        <v>6111</v>
      </c>
      <c r="AB1127">
        <v>1</v>
      </c>
      <c r="AD1127" s="81">
        <v>18379.439999999999</v>
      </c>
      <c r="AL1127" t="s">
        <v>6110</v>
      </c>
      <c r="AO1127" t="s">
        <v>1573</v>
      </c>
    </row>
    <row r="1128" spans="1:41" hidden="1" x14ac:dyDescent="0.25">
      <c r="A1128" s="79">
        <v>43992</v>
      </c>
      <c r="B1128" s="80">
        <v>0.3578587962962963</v>
      </c>
      <c r="C1128" t="s">
        <v>1543</v>
      </c>
      <c r="D1128" t="s">
        <v>6116</v>
      </c>
      <c r="E1128" t="s">
        <v>1545</v>
      </c>
      <c r="F1128" t="s">
        <v>1546</v>
      </c>
      <c r="G1128" t="s">
        <v>1547</v>
      </c>
      <c r="H1128">
        <v>83.79</v>
      </c>
      <c r="I1128">
        <v>-2.73</v>
      </c>
      <c r="J1128">
        <v>81.06</v>
      </c>
      <c r="K1128" t="s">
        <v>1548</v>
      </c>
      <c r="L1128" t="s">
        <v>1549</v>
      </c>
      <c r="M1128" t="s">
        <v>6117</v>
      </c>
      <c r="N1128" t="s">
        <v>6118</v>
      </c>
      <c r="O1128" t="s">
        <v>1552</v>
      </c>
      <c r="P1128" t="s">
        <v>6119</v>
      </c>
      <c r="Q1128">
        <v>254593371697</v>
      </c>
      <c r="R1128">
        <v>0</v>
      </c>
      <c r="S1128">
        <v>0</v>
      </c>
      <c r="T1128">
        <v>4.74</v>
      </c>
      <c r="AA1128" t="s">
        <v>6120</v>
      </c>
      <c r="AB1128">
        <v>1</v>
      </c>
      <c r="AC1128">
        <v>942558433172085</v>
      </c>
      <c r="AD1128" s="81">
        <v>18460.5</v>
      </c>
      <c r="AE1128" t="s">
        <v>6121</v>
      </c>
      <c r="AG1128" t="s">
        <v>6122</v>
      </c>
      <c r="AH1128" t="s">
        <v>1674</v>
      </c>
      <c r="AI1128" t="s">
        <v>6123</v>
      </c>
      <c r="AJ1128" t="s">
        <v>1559</v>
      </c>
      <c r="AL1128" t="s">
        <v>6119</v>
      </c>
      <c r="AN1128" t="s">
        <v>1560</v>
      </c>
      <c r="AO1128" t="s">
        <v>1561</v>
      </c>
    </row>
    <row r="1129" spans="1:41" hidden="1" x14ac:dyDescent="0.25">
      <c r="A1129" s="79">
        <v>43992</v>
      </c>
      <c r="B1129" s="80">
        <v>0.3578587962962963</v>
      </c>
      <c r="C1129" t="s">
        <v>1543</v>
      </c>
      <c r="E1129" t="s">
        <v>1571</v>
      </c>
      <c r="F1129" t="s">
        <v>1546</v>
      </c>
      <c r="G1129" t="s">
        <v>1547</v>
      </c>
      <c r="H1129">
        <v>-4.74</v>
      </c>
      <c r="I1129">
        <v>0</v>
      </c>
      <c r="J1129">
        <v>-4.74</v>
      </c>
      <c r="K1129" t="s">
        <v>1548</v>
      </c>
      <c r="M1129" t="s">
        <v>6124</v>
      </c>
      <c r="P1129" t="s">
        <v>6119</v>
      </c>
      <c r="Q1129">
        <v>254593371697</v>
      </c>
      <c r="R1129">
        <v>0</v>
      </c>
      <c r="S1129">
        <v>0</v>
      </c>
      <c r="T1129">
        <v>4.74</v>
      </c>
      <c r="Y1129" t="s">
        <v>6117</v>
      </c>
      <c r="AA1129" t="s">
        <v>6120</v>
      </c>
      <c r="AB1129">
        <v>1</v>
      </c>
      <c r="AC1129">
        <v>942558433172085</v>
      </c>
      <c r="AD1129" s="81">
        <v>18455.759999999998</v>
      </c>
      <c r="AL1129" t="s">
        <v>6119</v>
      </c>
      <c r="AO1129" t="s">
        <v>1573</v>
      </c>
    </row>
    <row r="1130" spans="1:41" hidden="1" x14ac:dyDescent="0.25">
      <c r="A1130" s="79">
        <v>43992</v>
      </c>
      <c r="B1130" s="80">
        <v>0.35981481481481481</v>
      </c>
      <c r="C1130" t="s">
        <v>1543</v>
      </c>
      <c r="D1130" t="s">
        <v>6125</v>
      </c>
      <c r="E1130" t="s">
        <v>1692</v>
      </c>
      <c r="F1130" t="s">
        <v>1546</v>
      </c>
      <c r="G1130" t="s">
        <v>1547</v>
      </c>
      <c r="H1130">
        <v>-235.48</v>
      </c>
      <c r="I1130">
        <v>0</v>
      </c>
      <c r="J1130">
        <v>-235.48</v>
      </c>
      <c r="K1130" t="s">
        <v>1549</v>
      </c>
      <c r="L1130" t="s">
        <v>6126</v>
      </c>
      <c r="M1130" t="s">
        <v>6127</v>
      </c>
      <c r="O1130" t="s">
        <v>1618</v>
      </c>
      <c r="P1130" t="s">
        <v>6128</v>
      </c>
      <c r="Q1130">
        <v>254561538412</v>
      </c>
      <c r="T1130">
        <v>17.440000000000001</v>
      </c>
      <c r="Y1130" t="s">
        <v>6129</v>
      </c>
      <c r="Z1130" t="s">
        <v>6130</v>
      </c>
      <c r="AA1130" t="s">
        <v>6131</v>
      </c>
      <c r="AB1130">
        <v>1</v>
      </c>
      <c r="AC1130">
        <v>3810946038884060</v>
      </c>
      <c r="AD1130" s="81">
        <v>18220.28</v>
      </c>
      <c r="AK1130">
        <v>2295395832</v>
      </c>
      <c r="AL1130" t="s">
        <v>6128</v>
      </c>
      <c r="AO1130" t="s">
        <v>1573</v>
      </c>
    </row>
    <row r="1131" spans="1:41" hidden="1" x14ac:dyDescent="0.25">
      <c r="A1131" s="79">
        <v>43992</v>
      </c>
      <c r="B1131" s="80">
        <v>0.35981481481481481</v>
      </c>
      <c r="C1131" t="s">
        <v>1543</v>
      </c>
      <c r="D1131" t="s">
        <v>6126</v>
      </c>
      <c r="E1131" t="s">
        <v>1571</v>
      </c>
      <c r="F1131" t="s">
        <v>1546</v>
      </c>
      <c r="G1131" t="s">
        <v>1547</v>
      </c>
      <c r="H1131">
        <v>17.440000000000001</v>
      </c>
      <c r="I1131">
        <v>0</v>
      </c>
      <c r="J1131">
        <v>17.440000000000001</v>
      </c>
      <c r="K1131" t="s">
        <v>6126</v>
      </c>
      <c r="L1131" t="s">
        <v>1549</v>
      </c>
      <c r="M1131" t="s">
        <v>6132</v>
      </c>
      <c r="P1131" t="s">
        <v>6128</v>
      </c>
      <c r="Q1131">
        <v>254561538412</v>
      </c>
      <c r="R1131">
        <v>0</v>
      </c>
      <c r="T1131">
        <v>17.440000000000001</v>
      </c>
      <c r="Y1131" t="s">
        <v>6129</v>
      </c>
      <c r="Z1131" t="s">
        <v>6130</v>
      </c>
      <c r="AA1131" t="s">
        <v>6131</v>
      </c>
      <c r="AB1131">
        <v>1</v>
      </c>
      <c r="AC1131">
        <v>3810946038884060</v>
      </c>
      <c r="AD1131" s="81">
        <v>18237.72</v>
      </c>
      <c r="AL1131" t="s">
        <v>6128</v>
      </c>
      <c r="AO1131" t="s">
        <v>1561</v>
      </c>
    </row>
    <row r="1132" spans="1:41" hidden="1" x14ac:dyDescent="0.25">
      <c r="A1132" s="79">
        <v>43992</v>
      </c>
      <c r="B1132" s="80">
        <v>0.37518518518518523</v>
      </c>
      <c r="C1132" t="s">
        <v>1543</v>
      </c>
      <c r="D1132" t="s">
        <v>1614</v>
      </c>
      <c r="E1132" t="s">
        <v>1615</v>
      </c>
      <c r="F1132" t="s">
        <v>1546</v>
      </c>
      <c r="G1132" t="s">
        <v>1547</v>
      </c>
      <c r="H1132">
        <v>-6.94</v>
      </c>
      <c r="I1132">
        <v>0</v>
      </c>
      <c r="J1132">
        <v>-6.94</v>
      </c>
      <c r="K1132" t="s">
        <v>1549</v>
      </c>
      <c r="L1132" t="s">
        <v>1616</v>
      </c>
      <c r="M1132" t="s">
        <v>6133</v>
      </c>
      <c r="O1132" t="s">
        <v>1618</v>
      </c>
      <c r="P1132" t="s">
        <v>6134</v>
      </c>
      <c r="Q1132"/>
      <c r="R1132">
        <v>0</v>
      </c>
      <c r="T1132">
        <v>0</v>
      </c>
      <c r="Y1132" t="s">
        <v>1620</v>
      </c>
      <c r="Z1132">
        <v>4504233795</v>
      </c>
      <c r="AB1132">
        <v>1</v>
      </c>
      <c r="AD1132" s="81">
        <v>18230.78</v>
      </c>
      <c r="AK1132" t="s">
        <v>5170</v>
      </c>
      <c r="AL1132" t="s">
        <v>6134</v>
      </c>
      <c r="AO1132" t="s">
        <v>1573</v>
      </c>
    </row>
    <row r="1133" spans="1:41" hidden="1" x14ac:dyDescent="0.25">
      <c r="A1133" s="79">
        <v>43990</v>
      </c>
      <c r="B1133" s="80">
        <v>0.32439814814814816</v>
      </c>
      <c r="C1133" t="s">
        <v>1543</v>
      </c>
      <c r="D1133" t="s">
        <v>5084</v>
      </c>
      <c r="E1133" t="s">
        <v>1545</v>
      </c>
      <c r="F1133" t="s">
        <v>1546</v>
      </c>
      <c r="G1133" t="s">
        <v>1547</v>
      </c>
      <c r="H1133" s="83">
        <v>74.92</v>
      </c>
      <c r="I1133">
        <v>-2.4700000000000002</v>
      </c>
      <c r="J1133">
        <v>72.45</v>
      </c>
      <c r="K1133" t="s">
        <v>1548</v>
      </c>
      <c r="L1133" t="s">
        <v>1549</v>
      </c>
      <c r="M1133" t="s">
        <v>5085</v>
      </c>
      <c r="N1133" t="s">
        <v>5086</v>
      </c>
      <c r="O1133" t="s">
        <v>1552</v>
      </c>
      <c r="P1133" t="s">
        <v>5087</v>
      </c>
      <c r="Q1133" s="86">
        <v>283656748417</v>
      </c>
      <c r="R1133">
        <v>0</v>
      </c>
      <c r="S1133">
        <v>0</v>
      </c>
      <c r="T1133" s="83">
        <v>4.9000000000000004</v>
      </c>
      <c r="AA1133" t="s">
        <v>5088</v>
      </c>
      <c r="AB1133">
        <v>1</v>
      </c>
      <c r="AC1133">
        <v>2472292327685460</v>
      </c>
      <c r="AD1133" s="81">
        <v>18006.990000000002</v>
      </c>
      <c r="AE1133" t="s">
        <v>5089</v>
      </c>
      <c r="AG1133" t="s">
        <v>4374</v>
      </c>
      <c r="AH1133" t="s">
        <v>1719</v>
      </c>
      <c r="AI1133" t="s">
        <v>5090</v>
      </c>
      <c r="AJ1133" t="s">
        <v>1559</v>
      </c>
      <c r="AL1133" t="s">
        <v>5087</v>
      </c>
      <c r="AN1133" t="s">
        <v>1560</v>
      </c>
      <c r="AO1133" t="s">
        <v>1561</v>
      </c>
    </row>
    <row r="1134" spans="1:41" hidden="1" x14ac:dyDescent="0.25">
      <c r="A1134" s="79">
        <v>43992</v>
      </c>
      <c r="B1134" s="80">
        <v>0.3932060185185185</v>
      </c>
      <c r="C1134" t="s">
        <v>1543</v>
      </c>
      <c r="D1134" t="s">
        <v>1614</v>
      </c>
      <c r="E1134" t="s">
        <v>1615</v>
      </c>
      <c r="F1134" t="s">
        <v>1546</v>
      </c>
      <c r="G1134" t="s">
        <v>1547</v>
      </c>
      <c r="H1134">
        <v>-10.85</v>
      </c>
      <c r="I1134">
        <v>0</v>
      </c>
      <c r="J1134">
        <v>-10.85</v>
      </c>
      <c r="K1134" t="s">
        <v>1549</v>
      </c>
      <c r="L1134" t="s">
        <v>1616</v>
      </c>
      <c r="M1134" t="s">
        <v>6143</v>
      </c>
      <c r="O1134" t="s">
        <v>1618</v>
      </c>
      <c r="P1134" t="s">
        <v>6144</v>
      </c>
      <c r="Q1134"/>
      <c r="R1134">
        <v>0</v>
      </c>
      <c r="T1134">
        <v>0</v>
      </c>
      <c r="Y1134" t="s">
        <v>1620</v>
      </c>
      <c r="Z1134">
        <v>4504260505</v>
      </c>
      <c r="AB1134">
        <v>1</v>
      </c>
      <c r="AD1134" s="81">
        <v>18255.48</v>
      </c>
      <c r="AK1134" t="s">
        <v>5170</v>
      </c>
      <c r="AL1134" t="s">
        <v>6144</v>
      </c>
      <c r="AO1134" t="s">
        <v>1573</v>
      </c>
    </row>
    <row r="1135" spans="1:41" hidden="1" x14ac:dyDescent="0.25">
      <c r="A1135" s="79">
        <v>43992</v>
      </c>
      <c r="B1135" s="80">
        <v>0.39413194444444444</v>
      </c>
      <c r="C1135" t="s">
        <v>1543</v>
      </c>
      <c r="D1135" t="s">
        <v>1614</v>
      </c>
      <c r="E1135" t="s">
        <v>1615</v>
      </c>
      <c r="F1135" t="s">
        <v>1546</v>
      </c>
      <c r="G1135" t="s">
        <v>1547</v>
      </c>
      <c r="H1135">
        <v>-7.52</v>
      </c>
      <c r="I1135">
        <v>0</v>
      </c>
      <c r="J1135">
        <v>-7.52</v>
      </c>
      <c r="K1135" t="s">
        <v>1549</v>
      </c>
      <c r="L1135" t="s">
        <v>1616</v>
      </c>
      <c r="M1135" t="s">
        <v>6145</v>
      </c>
      <c r="O1135" t="s">
        <v>1618</v>
      </c>
      <c r="P1135" t="s">
        <v>6146</v>
      </c>
      <c r="Q1135"/>
      <c r="R1135">
        <v>0</v>
      </c>
      <c r="T1135">
        <v>0</v>
      </c>
      <c r="Y1135" t="s">
        <v>1620</v>
      </c>
      <c r="Z1135">
        <v>4504258985</v>
      </c>
      <c r="AB1135">
        <v>1</v>
      </c>
      <c r="AD1135" s="81">
        <v>18247.96</v>
      </c>
      <c r="AK1135" t="s">
        <v>5170</v>
      </c>
      <c r="AL1135" t="s">
        <v>6146</v>
      </c>
      <c r="AO1135" t="s">
        <v>1573</v>
      </c>
    </row>
    <row r="1136" spans="1:41" hidden="1" x14ac:dyDescent="0.25">
      <c r="A1136" s="79">
        <v>43992</v>
      </c>
      <c r="B1136" s="80">
        <v>0.39476851851851852</v>
      </c>
      <c r="C1136" t="s">
        <v>1543</v>
      </c>
      <c r="D1136" t="s">
        <v>1614</v>
      </c>
      <c r="E1136" t="s">
        <v>1615</v>
      </c>
      <c r="F1136" t="s">
        <v>1546</v>
      </c>
      <c r="G1136" t="s">
        <v>1547</v>
      </c>
      <c r="H1136">
        <v>-7.52</v>
      </c>
      <c r="I1136">
        <v>0</v>
      </c>
      <c r="J1136">
        <v>-7.52</v>
      </c>
      <c r="K1136" t="s">
        <v>1549</v>
      </c>
      <c r="L1136" t="s">
        <v>1616</v>
      </c>
      <c r="M1136" t="s">
        <v>6147</v>
      </c>
      <c r="O1136" t="s">
        <v>1618</v>
      </c>
      <c r="P1136" t="s">
        <v>6148</v>
      </c>
      <c r="Q1136"/>
      <c r="R1136">
        <v>0</v>
      </c>
      <c r="T1136">
        <v>0</v>
      </c>
      <c r="Y1136" t="s">
        <v>1620</v>
      </c>
      <c r="Z1136">
        <v>4504259105</v>
      </c>
      <c r="AB1136">
        <v>1</v>
      </c>
      <c r="AD1136" s="81">
        <v>18240.439999999999</v>
      </c>
      <c r="AK1136" t="s">
        <v>5170</v>
      </c>
      <c r="AL1136" t="s">
        <v>6148</v>
      </c>
      <c r="AO1136" t="s">
        <v>1573</v>
      </c>
    </row>
    <row r="1137" spans="1:41" hidden="1" x14ac:dyDescent="0.25">
      <c r="A1137" s="79">
        <v>43992</v>
      </c>
      <c r="B1137" s="80">
        <v>0.39559027777777778</v>
      </c>
      <c r="C1137" t="s">
        <v>1543</v>
      </c>
      <c r="D1137" t="s">
        <v>1614</v>
      </c>
      <c r="E1137" t="s">
        <v>1615</v>
      </c>
      <c r="F1137" t="s">
        <v>1546</v>
      </c>
      <c r="G1137" t="s">
        <v>1547</v>
      </c>
      <c r="H1137">
        <v>-7.52</v>
      </c>
      <c r="I1137">
        <v>0</v>
      </c>
      <c r="J1137">
        <v>-7.52</v>
      </c>
      <c r="K1137" t="s">
        <v>1549</v>
      </c>
      <c r="L1137" t="s">
        <v>1616</v>
      </c>
      <c r="M1137" t="s">
        <v>6149</v>
      </c>
      <c r="O1137" t="s">
        <v>1618</v>
      </c>
      <c r="P1137" t="s">
        <v>6150</v>
      </c>
      <c r="Q1137"/>
      <c r="R1137">
        <v>0</v>
      </c>
      <c r="T1137">
        <v>0</v>
      </c>
      <c r="Y1137" t="s">
        <v>1620</v>
      </c>
      <c r="Z1137">
        <v>4504264505</v>
      </c>
      <c r="AB1137">
        <v>1</v>
      </c>
      <c r="AD1137" s="81">
        <v>18232.919999999998</v>
      </c>
      <c r="AK1137" t="s">
        <v>5170</v>
      </c>
      <c r="AL1137" t="s">
        <v>6150</v>
      </c>
      <c r="AO1137" t="s">
        <v>1573</v>
      </c>
    </row>
    <row r="1138" spans="1:41" hidden="1" x14ac:dyDescent="0.25">
      <c r="A1138" s="79">
        <v>43992</v>
      </c>
      <c r="B1138" s="80">
        <v>0.39623842592592595</v>
      </c>
      <c r="C1138" t="s">
        <v>1543</v>
      </c>
      <c r="D1138" t="s">
        <v>1614</v>
      </c>
      <c r="E1138" t="s">
        <v>1615</v>
      </c>
      <c r="F1138" t="s">
        <v>1546</v>
      </c>
      <c r="G1138" t="s">
        <v>1547</v>
      </c>
      <c r="H1138">
        <v>-7.52</v>
      </c>
      <c r="I1138">
        <v>0</v>
      </c>
      <c r="J1138">
        <v>-7.52</v>
      </c>
      <c r="K1138" t="s">
        <v>1549</v>
      </c>
      <c r="L1138" t="s">
        <v>1616</v>
      </c>
      <c r="M1138" t="s">
        <v>6151</v>
      </c>
      <c r="O1138" t="s">
        <v>1618</v>
      </c>
      <c r="P1138" t="s">
        <v>6152</v>
      </c>
      <c r="Q1138"/>
      <c r="R1138">
        <v>0</v>
      </c>
      <c r="T1138">
        <v>0</v>
      </c>
      <c r="Y1138" t="s">
        <v>1620</v>
      </c>
      <c r="Z1138">
        <v>4504263955</v>
      </c>
      <c r="AB1138">
        <v>1</v>
      </c>
      <c r="AD1138" s="81">
        <v>18225.400000000001</v>
      </c>
      <c r="AK1138" t="s">
        <v>5170</v>
      </c>
      <c r="AL1138" t="s">
        <v>6152</v>
      </c>
      <c r="AO1138" t="s">
        <v>1573</v>
      </c>
    </row>
    <row r="1139" spans="1:41" hidden="1" x14ac:dyDescent="0.25">
      <c r="A1139" s="79">
        <v>43992</v>
      </c>
      <c r="B1139" s="80">
        <v>0.39693287037037034</v>
      </c>
      <c r="C1139" t="s">
        <v>1543</v>
      </c>
      <c r="D1139" t="s">
        <v>1614</v>
      </c>
      <c r="E1139" t="s">
        <v>1615</v>
      </c>
      <c r="F1139" t="s">
        <v>1546</v>
      </c>
      <c r="G1139" t="s">
        <v>1547</v>
      </c>
      <c r="H1139">
        <v>-6.94</v>
      </c>
      <c r="I1139">
        <v>0</v>
      </c>
      <c r="J1139">
        <v>-6.94</v>
      </c>
      <c r="K1139" t="s">
        <v>1549</v>
      </c>
      <c r="L1139" t="s">
        <v>1616</v>
      </c>
      <c r="M1139" t="s">
        <v>6153</v>
      </c>
      <c r="O1139" t="s">
        <v>1618</v>
      </c>
      <c r="P1139" t="s">
        <v>6154</v>
      </c>
      <c r="Q1139"/>
      <c r="R1139">
        <v>0</v>
      </c>
      <c r="T1139">
        <v>0</v>
      </c>
      <c r="Y1139" t="s">
        <v>1620</v>
      </c>
      <c r="Z1139">
        <v>4504268325</v>
      </c>
      <c r="AB1139">
        <v>1</v>
      </c>
      <c r="AD1139" s="81">
        <v>18218.46</v>
      </c>
      <c r="AK1139" t="s">
        <v>5170</v>
      </c>
      <c r="AL1139" t="s">
        <v>6154</v>
      </c>
      <c r="AO1139" t="s">
        <v>1573</v>
      </c>
    </row>
    <row r="1140" spans="1:41" hidden="1" x14ac:dyDescent="0.25">
      <c r="A1140" s="79">
        <v>43992</v>
      </c>
      <c r="B1140" s="80">
        <v>0.3984375</v>
      </c>
      <c r="C1140" t="s">
        <v>1543</v>
      </c>
      <c r="D1140" t="s">
        <v>1614</v>
      </c>
      <c r="E1140" t="s">
        <v>1615</v>
      </c>
      <c r="F1140" t="s">
        <v>1546</v>
      </c>
      <c r="G1140" t="s">
        <v>1547</v>
      </c>
      <c r="H1140">
        <v>-7.52</v>
      </c>
      <c r="I1140">
        <v>0</v>
      </c>
      <c r="J1140">
        <v>-7.52</v>
      </c>
      <c r="K1140" t="s">
        <v>1549</v>
      </c>
      <c r="L1140" t="s">
        <v>1616</v>
      </c>
      <c r="M1140" t="s">
        <v>6155</v>
      </c>
      <c r="O1140" t="s">
        <v>1618</v>
      </c>
      <c r="P1140" t="s">
        <v>6156</v>
      </c>
      <c r="Q1140"/>
      <c r="R1140">
        <v>0</v>
      </c>
      <c r="T1140">
        <v>0</v>
      </c>
      <c r="Y1140" t="s">
        <v>1620</v>
      </c>
      <c r="Z1140">
        <v>4504264945</v>
      </c>
      <c r="AB1140">
        <v>1</v>
      </c>
      <c r="AD1140" s="81">
        <v>18210.939999999999</v>
      </c>
      <c r="AK1140" t="s">
        <v>5170</v>
      </c>
      <c r="AL1140" t="s">
        <v>6156</v>
      </c>
      <c r="AO1140" t="s">
        <v>1573</v>
      </c>
    </row>
    <row r="1141" spans="1:41" hidden="1" x14ac:dyDescent="0.25">
      <c r="A1141" s="79">
        <v>43992</v>
      </c>
      <c r="B1141" s="80">
        <v>0.39925925925925926</v>
      </c>
      <c r="C1141" t="s">
        <v>1543</v>
      </c>
      <c r="D1141" t="s">
        <v>1614</v>
      </c>
      <c r="E1141" t="s">
        <v>1615</v>
      </c>
      <c r="F1141" t="s">
        <v>1546</v>
      </c>
      <c r="G1141" t="s">
        <v>1547</v>
      </c>
      <c r="H1141">
        <v>-7.52</v>
      </c>
      <c r="I1141">
        <v>0</v>
      </c>
      <c r="J1141">
        <v>-7.52</v>
      </c>
      <c r="K1141" t="s">
        <v>1549</v>
      </c>
      <c r="L1141" t="s">
        <v>1616</v>
      </c>
      <c r="M1141" t="s">
        <v>6157</v>
      </c>
      <c r="O1141" t="s">
        <v>1618</v>
      </c>
      <c r="P1141" t="s">
        <v>6158</v>
      </c>
      <c r="Q1141"/>
      <c r="R1141">
        <v>0</v>
      </c>
      <c r="T1141">
        <v>0</v>
      </c>
      <c r="Y1141" t="s">
        <v>1620</v>
      </c>
      <c r="Z1141">
        <v>4504265085</v>
      </c>
      <c r="AB1141">
        <v>1</v>
      </c>
      <c r="AD1141" s="81">
        <v>18203.419999999998</v>
      </c>
      <c r="AK1141" t="s">
        <v>5170</v>
      </c>
      <c r="AL1141" t="s">
        <v>6158</v>
      </c>
      <c r="AO1141" t="s">
        <v>1573</v>
      </c>
    </row>
    <row r="1142" spans="1:41" hidden="1" x14ac:dyDescent="0.25">
      <c r="A1142" s="79">
        <v>43992</v>
      </c>
      <c r="B1142" s="80">
        <v>0.40035879629629628</v>
      </c>
      <c r="C1142" t="s">
        <v>1543</v>
      </c>
      <c r="D1142" t="s">
        <v>1614</v>
      </c>
      <c r="E1142" t="s">
        <v>1615</v>
      </c>
      <c r="F1142" t="s">
        <v>1546</v>
      </c>
      <c r="G1142" t="s">
        <v>1547</v>
      </c>
      <c r="H1142">
        <v>-3.31</v>
      </c>
      <c r="I1142">
        <v>0</v>
      </c>
      <c r="J1142">
        <v>-3.31</v>
      </c>
      <c r="K1142" t="s">
        <v>1549</v>
      </c>
      <c r="L1142" t="s">
        <v>1616</v>
      </c>
      <c r="M1142" t="s">
        <v>6159</v>
      </c>
      <c r="O1142" t="s">
        <v>1618</v>
      </c>
      <c r="P1142" t="s">
        <v>6160</v>
      </c>
      <c r="Q1142"/>
      <c r="R1142">
        <v>0</v>
      </c>
      <c r="T1142">
        <v>0</v>
      </c>
      <c r="Y1142" t="s">
        <v>1620</v>
      </c>
      <c r="Z1142">
        <v>4504269695</v>
      </c>
      <c r="AB1142">
        <v>1</v>
      </c>
      <c r="AD1142" s="81">
        <v>18200.11</v>
      </c>
      <c r="AK1142" t="s">
        <v>5170</v>
      </c>
      <c r="AL1142" t="s">
        <v>6160</v>
      </c>
      <c r="AO1142" t="s">
        <v>1573</v>
      </c>
    </row>
    <row r="1143" spans="1:41" hidden="1" x14ac:dyDescent="0.25">
      <c r="A1143" s="79">
        <v>43992</v>
      </c>
      <c r="B1143" s="80">
        <v>0.40098379629629632</v>
      </c>
      <c r="C1143" t="s">
        <v>1543</v>
      </c>
      <c r="D1143" t="s">
        <v>1614</v>
      </c>
      <c r="E1143" t="s">
        <v>1615</v>
      </c>
      <c r="F1143" t="s">
        <v>1546</v>
      </c>
      <c r="G1143" t="s">
        <v>1547</v>
      </c>
      <c r="H1143">
        <v>-3.23</v>
      </c>
      <c r="I1143">
        <v>0</v>
      </c>
      <c r="J1143">
        <v>-3.23</v>
      </c>
      <c r="K1143" t="s">
        <v>1549</v>
      </c>
      <c r="L1143" t="s">
        <v>1616</v>
      </c>
      <c r="M1143" t="s">
        <v>6161</v>
      </c>
      <c r="O1143" t="s">
        <v>1618</v>
      </c>
      <c r="P1143" t="s">
        <v>6162</v>
      </c>
      <c r="Q1143"/>
      <c r="R1143">
        <v>0</v>
      </c>
      <c r="T1143">
        <v>0</v>
      </c>
      <c r="Y1143" t="s">
        <v>1620</v>
      </c>
      <c r="Z1143">
        <v>4504269835</v>
      </c>
      <c r="AB1143">
        <v>1</v>
      </c>
      <c r="AD1143" s="81">
        <v>18196.88</v>
      </c>
      <c r="AK1143" t="s">
        <v>5170</v>
      </c>
      <c r="AL1143" t="s">
        <v>6162</v>
      </c>
      <c r="AO1143" t="s">
        <v>1573</v>
      </c>
    </row>
    <row r="1144" spans="1:41" hidden="1" x14ac:dyDescent="0.25">
      <c r="A1144" s="79">
        <v>43992</v>
      </c>
      <c r="B1144" s="80">
        <v>0.40172453703703703</v>
      </c>
      <c r="C1144" t="s">
        <v>1543</v>
      </c>
      <c r="D1144" t="s">
        <v>1614</v>
      </c>
      <c r="E1144" t="s">
        <v>1615</v>
      </c>
      <c r="F1144" t="s">
        <v>1546</v>
      </c>
      <c r="G1144" t="s">
        <v>1547</v>
      </c>
      <c r="H1144">
        <v>-3.31</v>
      </c>
      <c r="I1144">
        <v>0</v>
      </c>
      <c r="J1144">
        <v>-3.31</v>
      </c>
      <c r="K1144" t="s">
        <v>1549</v>
      </c>
      <c r="L1144" t="s">
        <v>1616</v>
      </c>
      <c r="M1144" s="82" t="s">
        <v>6163</v>
      </c>
      <c r="O1144" t="s">
        <v>1618</v>
      </c>
      <c r="P1144" t="s">
        <v>6164</v>
      </c>
      <c r="Q1144"/>
      <c r="R1144">
        <v>0</v>
      </c>
      <c r="T1144">
        <v>0</v>
      </c>
      <c r="Y1144" t="s">
        <v>1620</v>
      </c>
      <c r="Z1144">
        <v>4504274445</v>
      </c>
      <c r="AB1144">
        <v>1</v>
      </c>
      <c r="AD1144" s="81">
        <v>18193.57</v>
      </c>
      <c r="AK1144" t="s">
        <v>5170</v>
      </c>
      <c r="AL1144" t="s">
        <v>6164</v>
      </c>
      <c r="AO1144" t="s">
        <v>1573</v>
      </c>
    </row>
    <row r="1145" spans="1:41" hidden="1" x14ac:dyDescent="0.25">
      <c r="A1145" s="79">
        <v>43992</v>
      </c>
      <c r="B1145" s="80">
        <v>0.40246527777777774</v>
      </c>
      <c r="C1145" t="s">
        <v>1543</v>
      </c>
      <c r="D1145" t="s">
        <v>1614</v>
      </c>
      <c r="E1145" t="s">
        <v>1615</v>
      </c>
      <c r="F1145" t="s">
        <v>1546</v>
      </c>
      <c r="G1145" t="s">
        <v>1547</v>
      </c>
      <c r="H1145">
        <v>-7.52</v>
      </c>
      <c r="I1145">
        <v>0</v>
      </c>
      <c r="J1145">
        <v>-7.52</v>
      </c>
      <c r="K1145" t="s">
        <v>1549</v>
      </c>
      <c r="L1145" t="s">
        <v>1616</v>
      </c>
      <c r="M1145" t="s">
        <v>6165</v>
      </c>
      <c r="O1145" t="s">
        <v>1618</v>
      </c>
      <c r="P1145" t="s">
        <v>6166</v>
      </c>
      <c r="Q1145"/>
      <c r="R1145">
        <v>0</v>
      </c>
      <c r="T1145">
        <v>0</v>
      </c>
      <c r="Y1145" t="s">
        <v>1620</v>
      </c>
      <c r="Z1145">
        <v>4504277145</v>
      </c>
      <c r="AB1145">
        <v>1</v>
      </c>
      <c r="AD1145" s="81">
        <v>18186.05</v>
      </c>
      <c r="AK1145" t="s">
        <v>5170</v>
      </c>
      <c r="AL1145" t="s">
        <v>6166</v>
      </c>
      <c r="AO1145" t="s">
        <v>1573</v>
      </c>
    </row>
    <row r="1146" spans="1:41" hidden="1" x14ac:dyDescent="0.25">
      <c r="A1146" s="79">
        <v>43992</v>
      </c>
      <c r="B1146" s="80">
        <v>0.40332175925925928</v>
      </c>
      <c r="C1146" t="s">
        <v>1543</v>
      </c>
      <c r="D1146" t="s">
        <v>1614</v>
      </c>
      <c r="E1146" t="s">
        <v>1615</v>
      </c>
      <c r="F1146" t="s">
        <v>1546</v>
      </c>
      <c r="G1146" t="s">
        <v>1547</v>
      </c>
      <c r="H1146">
        <v>-3.39</v>
      </c>
      <c r="I1146">
        <v>0</v>
      </c>
      <c r="J1146">
        <v>-3.39</v>
      </c>
      <c r="K1146" t="s">
        <v>1549</v>
      </c>
      <c r="L1146" t="s">
        <v>1616</v>
      </c>
      <c r="M1146" t="s">
        <v>6167</v>
      </c>
      <c r="O1146" t="s">
        <v>1618</v>
      </c>
      <c r="P1146" t="s">
        <v>6168</v>
      </c>
      <c r="Q1146"/>
      <c r="R1146">
        <v>0</v>
      </c>
      <c r="T1146">
        <v>0</v>
      </c>
      <c r="Y1146" t="s">
        <v>1620</v>
      </c>
      <c r="Z1146">
        <v>4504274735</v>
      </c>
      <c r="AB1146">
        <v>1</v>
      </c>
      <c r="AD1146" s="81">
        <v>18182.66</v>
      </c>
      <c r="AK1146" t="s">
        <v>5170</v>
      </c>
      <c r="AL1146" t="s">
        <v>6168</v>
      </c>
      <c r="AO1146" t="s">
        <v>1573</v>
      </c>
    </row>
    <row r="1147" spans="1:41" hidden="1" x14ac:dyDescent="0.25">
      <c r="A1147" s="79">
        <v>43992</v>
      </c>
      <c r="B1147" s="80">
        <v>0.40461805555555558</v>
      </c>
      <c r="C1147" t="s">
        <v>1543</v>
      </c>
      <c r="D1147" t="s">
        <v>1614</v>
      </c>
      <c r="E1147" t="s">
        <v>1615</v>
      </c>
      <c r="F1147" t="s">
        <v>1546</v>
      </c>
      <c r="G1147" t="s">
        <v>1547</v>
      </c>
      <c r="H1147">
        <v>-7.74</v>
      </c>
      <c r="I1147">
        <v>0</v>
      </c>
      <c r="J1147">
        <v>-7.74</v>
      </c>
      <c r="K1147" t="s">
        <v>1549</v>
      </c>
      <c r="L1147" t="s">
        <v>1616</v>
      </c>
      <c r="M1147" t="s">
        <v>6169</v>
      </c>
      <c r="O1147" t="s">
        <v>1618</v>
      </c>
      <c r="P1147" t="s">
        <v>6170</v>
      </c>
      <c r="Q1147"/>
      <c r="R1147">
        <v>0</v>
      </c>
      <c r="T1147">
        <v>0</v>
      </c>
      <c r="Y1147" t="s">
        <v>1620</v>
      </c>
      <c r="Z1147">
        <v>4504277475</v>
      </c>
      <c r="AB1147">
        <v>1</v>
      </c>
      <c r="AD1147" s="81">
        <v>18174.919999999998</v>
      </c>
      <c r="AK1147" t="s">
        <v>5170</v>
      </c>
      <c r="AL1147" t="s">
        <v>6170</v>
      </c>
      <c r="AO1147" t="s">
        <v>1573</v>
      </c>
    </row>
    <row r="1148" spans="1:41" hidden="1" x14ac:dyDescent="0.25">
      <c r="A1148" s="79">
        <v>43992</v>
      </c>
      <c r="B1148" s="80">
        <v>0.40811342592592598</v>
      </c>
      <c r="C1148" t="s">
        <v>1543</v>
      </c>
      <c r="D1148" t="s">
        <v>1614</v>
      </c>
      <c r="E1148" t="s">
        <v>1615</v>
      </c>
      <c r="F1148" t="s">
        <v>1546</v>
      </c>
      <c r="G1148" t="s">
        <v>1547</v>
      </c>
      <c r="H1148">
        <v>-7.52</v>
      </c>
      <c r="I1148">
        <v>0</v>
      </c>
      <c r="J1148">
        <v>-7.52</v>
      </c>
      <c r="K1148" t="s">
        <v>1549</v>
      </c>
      <c r="L1148" t="s">
        <v>1616</v>
      </c>
      <c r="M1148" t="s">
        <v>6171</v>
      </c>
      <c r="O1148" t="s">
        <v>1618</v>
      </c>
      <c r="P1148" t="s">
        <v>6172</v>
      </c>
      <c r="Q1148"/>
      <c r="R1148">
        <v>0</v>
      </c>
      <c r="T1148">
        <v>0</v>
      </c>
      <c r="Y1148" t="s">
        <v>1620</v>
      </c>
      <c r="Z1148">
        <v>4504279835</v>
      </c>
      <c r="AB1148">
        <v>1</v>
      </c>
      <c r="AD1148" s="81">
        <v>18167.400000000001</v>
      </c>
      <c r="AK1148" t="s">
        <v>5170</v>
      </c>
      <c r="AL1148" t="s">
        <v>6172</v>
      </c>
      <c r="AO1148" t="s">
        <v>1573</v>
      </c>
    </row>
    <row r="1149" spans="1:41" hidden="1" x14ac:dyDescent="0.25">
      <c r="A1149" s="79">
        <v>43992</v>
      </c>
      <c r="B1149" s="80">
        <v>0.41</v>
      </c>
      <c r="C1149" t="s">
        <v>1543</v>
      </c>
      <c r="D1149" t="s">
        <v>1614</v>
      </c>
      <c r="E1149" t="s">
        <v>1615</v>
      </c>
      <c r="F1149" t="s">
        <v>1546</v>
      </c>
      <c r="G1149" t="s">
        <v>1547</v>
      </c>
      <c r="H1149">
        <v>-12.8</v>
      </c>
      <c r="I1149">
        <v>0</v>
      </c>
      <c r="J1149">
        <v>-12.8</v>
      </c>
      <c r="K1149" t="s">
        <v>1549</v>
      </c>
      <c r="L1149" t="s">
        <v>1616</v>
      </c>
      <c r="M1149" t="s">
        <v>6173</v>
      </c>
      <c r="O1149" t="s">
        <v>1618</v>
      </c>
      <c r="P1149" t="s">
        <v>6174</v>
      </c>
      <c r="Q1149"/>
      <c r="R1149">
        <v>0</v>
      </c>
      <c r="T1149">
        <v>0</v>
      </c>
      <c r="Y1149" t="s">
        <v>1620</v>
      </c>
      <c r="Z1149">
        <v>4504284785</v>
      </c>
      <c r="AB1149">
        <v>1</v>
      </c>
      <c r="AD1149" s="81">
        <v>18154.599999999999</v>
      </c>
      <c r="AK1149" t="s">
        <v>5170</v>
      </c>
      <c r="AL1149" t="s">
        <v>6174</v>
      </c>
      <c r="AO1149" t="s">
        <v>1573</v>
      </c>
    </row>
    <row r="1150" spans="1:41" hidden="1" x14ac:dyDescent="0.25">
      <c r="A1150" s="79">
        <v>43992</v>
      </c>
      <c r="B1150" s="80">
        <v>0.411099537037037</v>
      </c>
      <c r="C1150" t="s">
        <v>1543</v>
      </c>
      <c r="D1150" t="s">
        <v>1614</v>
      </c>
      <c r="E1150" t="s">
        <v>1615</v>
      </c>
      <c r="F1150" t="s">
        <v>1546</v>
      </c>
      <c r="G1150" t="s">
        <v>1547</v>
      </c>
      <c r="H1150">
        <v>-12.8</v>
      </c>
      <c r="I1150">
        <v>0</v>
      </c>
      <c r="J1150">
        <v>-12.8</v>
      </c>
      <c r="K1150" t="s">
        <v>1549</v>
      </c>
      <c r="L1150" t="s">
        <v>1616</v>
      </c>
      <c r="M1150" t="s">
        <v>6175</v>
      </c>
      <c r="O1150" t="s">
        <v>1618</v>
      </c>
      <c r="P1150" t="s">
        <v>6176</v>
      </c>
      <c r="Q1150"/>
      <c r="R1150">
        <v>0</v>
      </c>
      <c r="T1150">
        <v>0</v>
      </c>
      <c r="Y1150" t="s">
        <v>1620</v>
      </c>
      <c r="Z1150">
        <v>4504284985</v>
      </c>
      <c r="AB1150">
        <v>1</v>
      </c>
      <c r="AD1150" s="81">
        <v>18141.8</v>
      </c>
      <c r="AK1150" t="s">
        <v>5170</v>
      </c>
      <c r="AL1150" t="s">
        <v>6176</v>
      </c>
      <c r="AO1150" t="s">
        <v>1573</v>
      </c>
    </row>
    <row r="1151" spans="1:41" hidden="1" x14ac:dyDescent="0.25">
      <c r="A1151" s="79">
        <v>43984</v>
      </c>
      <c r="B1151" s="80">
        <v>0.49813657407407402</v>
      </c>
      <c r="C1151" t="s">
        <v>1543</v>
      </c>
      <c r="D1151" t="s">
        <v>2407</v>
      </c>
      <c r="E1151" t="s">
        <v>1545</v>
      </c>
      <c r="F1151" t="s">
        <v>1546</v>
      </c>
      <c r="G1151" t="s">
        <v>1547</v>
      </c>
      <c r="H1151" s="83">
        <v>74.77</v>
      </c>
      <c r="I1151">
        <v>-2.4700000000000002</v>
      </c>
      <c r="J1151">
        <v>72.3</v>
      </c>
      <c r="K1151" t="s">
        <v>1548</v>
      </c>
      <c r="L1151" t="s">
        <v>1549</v>
      </c>
      <c r="M1151" t="s">
        <v>2408</v>
      </c>
      <c r="N1151" t="s">
        <v>2409</v>
      </c>
      <c r="O1151" t="s">
        <v>1552</v>
      </c>
      <c r="P1151" t="s">
        <v>2410</v>
      </c>
      <c r="Q1151" s="86">
        <v>253837008034</v>
      </c>
      <c r="R1151">
        <v>0</v>
      </c>
      <c r="S1151">
        <v>0</v>
      </c>
      <c r="T1151" s="83">
        <v>4.8899999999999997</v>
      </c>
      <c r="AA1151" t="s">
        <v>2411</v>
      </c>
      <c r="AB1151">
        <v>1</v>
      </c>
      <c r="AD1151" s="81">
        <v>17541.240000000002</v>
      </c>
      <c r="AE1151" t="s">
        <v>2412</v>
      </c>
      <c r="AG1151" t="s">
        <v>2413</v>
      </c>
      <c r="AH1151" t="s">
        <v>1719</v>
      </c>
      <c r="AI1151" t="s">
        <v>2414</v>
      </c>
      <c r="AJ1151" t="s">
        <v>1559</v>
      </c>
      <c r="AK1151">
        <v>3522085670</v>
      </c>
      <c r="AL1151" t="s">
        <v>2410</v>
      </c>
      <c r="AN1151" t="s">
        <v>1560</v>
      </c>
      <c r="AO1151" t="s">
        <v>1561</v>
      </c>
    </row>
    <row r="1152" spans="1:41" hidden="1" x14ac:dyDescent="0.25">
      <c r="A1152" s="79">
        <v>43992</v>
      </c>
      <c r="B1152" s="80">
        <v>0.42295138888888889</v>
      </c>
      <c r="C1152" t="s">
        <v>1543</v>
      </c>
      <c r="D1152" t="s">
        <v>1614</v>
      </c>
      <c r="E1152" t="s">
        <v>1615</v>
      </c>
      <c r="F1152" t="s">
        <v>1546</v>
      </c>
      <c r="G1152" t="s">
        <v>1547</v>
      </c>
      <c r="H1152">
        <v>-8.02</v>
      </c>
      <c r="I1152">
        <v>0</v>
      </c>
      <c r="J1152">
        <v>-8.02</v>
      </c>
      <c r="K1152" t="s">
        <v>1549</v>
      </c>
      <c r="L1152" t="s">
        <v>1616</v>
      </c>
      <c r="M1152" t="s">
        <v>6186</v>
      </c>
      <c r="O1152" t="s">
        <v>1618</v>
      </c>
      <c r="P1152" t="s">
        <v>6187</v>
      </c>
      <c r="Q1152"/>
      <c r="R1152">
        <v>0</v>
      </c>
      <c r="T1152">
        <v>0</v>
      </c>
      <c r="Y1152" t="s">
        <v>1620</v>
      </c>
      <c r="Z1152">
        <v>4504303095</v>
      </c>
      <c r="AB1152">
        <v>1</v>
      </c>
      <c r="AD1152" s="81">
        <v>18195.86</v>
      </c>
      <c r="AK1152" t="s">
        <v>5170</v>
      </c>
      <c r="AL1152" t="s">
        <v>6187</v>
      </c>
      <c r="AO1152" t="s">
        <v>1573</v>
      </c>
    </row>
    <row r="1153" spans="1:41" hidden="1" x14ac:dyDescent="0.25">
      <c r="A1153" s="79">
        <v>43992</v>
      </c>
      <c r="B1153" s="80">
        <v>0.4262037037037037</v>
      </c>
      <c r="C1153" t="s">
        <v>1543</v>
      </c>
      <c r="D1153" t="s">
        <v>1614</v>
      </c>
      <c r="E1153" t="s">
        <v>1615</v>
      </c>
      <c r="F1153" t="s">
        <v>1546</v>
      </c>
      <c r="G1153" t="s">
        <v>1547</v>
      </c>
      <c r="H1153">
        <v>-9.34</v>
      </c>
      <c r="I1153">
        <v>0</v>
      </c>
      <c r="J1153">
        <v>-9.34</v>
      </c>
      <c r="K1153" t="s">
        <v>1549</v>
      </c>
      <c r="L1153" t="s">
        <v>1616</v>
      </c>
      <c r="M1153" t="s">
        <v>6188</v>
      </c>
      <c r="O1153" t="s">
        <v>1618</v>
      </c>
      <c r="P1153" t="s">
        <v>6189</v>
      </c>
      <c r="Q1153"/>
      <c r="R1153">
        <v>0</v>
      </c>
      <c r="T1153">
        <v>0</v>
      </c>
      <c r="Y1153" t="s">
        <v>1620</v>
      </c>
      <c r="Z1153">
        <v>4504306825</v>
      </c>
      <c r="AB1153">
        <v>1</v>
      </c>
      <c r="AD1153" s="81">
        <v>18186.52</v>
      </c>
      <c r="AK1153" t="s">
        <v>5170</v>
      </c>
      <c r="AL1153" t="s">
        <v>6189</v>
      </c>
      <c r="AO1153" t="s">
        <v>1573</v>
      </c>
    </row>
    <row r="1154" spans="1:41" hidden="1" x14ac:dyDescent="0.25">
      <c r="A1154" s="79">
        <v>43992</v>
      </c>
      <c r="B1154" s="80">
        <v>0.4271064814814815</v>
      </c>
      <c r="C1154" t="s">
        <v>1543</v>
      </c>
      <c r="D1154" t="s">
        <v>1614</v>
      </c>
      <c r="E1154" t="s">
        <v>1615</v>
      </c>
      <c r="F1154" t="s">
        <v>1546</v>
      </c>
      <c r="G1154" t="s">
        <v>1547</v>
      </c>
      <c r="H1154">
        <v>-4.46</v>
      </c>
      <c r="I1154">
        <v>0</v>
      </c>
      <c r="J1154">
        <v>-4.46</v>
      </c>
      <c r="K1154" t="s">
        <v>1549</v>
      </c>
      <c r="L1154" t="s">
        <v>1616</v>
      </c>
      <c r="M1154" t="s">
        <v>6190</v>
      </c>
      <c r="O1154" t="s">
        <v>1618</v>
      </c>
      <c r="P1154" t="s">
        <v>6191</v>
      </c>
      <c r="Q1154"/>
      <c r="R1154">
        <v>0</v>
      </c>
      <c r="T1154">
        <v>0</v>
      </c>
      <c r="Y1154" t="s">
        <v>1620</v>
      </c>
      <c r="Z1154">
        <v>4504311845</v>
      </c>
      <c r="AB1154">
        <v>1</v>
      </c>
      <c r="AD1154" s="81">
        <v>18182.060000000001</v>
      </c>
      <c r="AK1154" t="s">
        <v>5170</v>
      </c>
      <c r="AL1154" t="s">
        <v>6191</v>
      </c>
      <c r="AO1154" t="s">
        <v>1573</v>
      </c>
    </row>
    <row r="1155" spans="1:41" hidden="1" x14ac:dyDescent="0.25">
      <c r="A1155" s="79">
        <v>43992</v>
      </c>
      <c r="B1155" s="80">
        <v>0.44203703703703701</v>
      </c>
      <c r="C1155" t="s">
        <v>1543</v>
      </c>
      <c r="D1155" t="s">
        <v>6192</v>
      </c>
      <c r="E1155" t="s">
        <v>1545</v>
      </c>
      <c r="F1155" t="s">
        <v>1546</v>
      </c>
      <c r="G1155" t="s">
        <v>1547</v>
      </c>
      <c r="H1155">
        <v>79.739999999999995</v>
      </c>
      <c r="I1155">
        <v>-2.61</v>
      </c>
      <c r="J1155">
        <v>77.13</v>
      </c>
      <c r="K1155" t="s">
        <v>1548</v>
      </c>
      <c r="L1155" t="s">
        <v>1549</v>
      </c>
      <c r="M1155" s="82" t="s">
        <v>6193</v>
      </c>
      <c r="N1155" t="s">
        <v>6194</v>
      </c>
      <c r="O1155" t="s">
        <v>1552</v>
      </c>
      <c r="P1155" t="s">
        <v>6195</v>
      </c>
      <c r="Q1155">
        <v>253972757260</v>
      </c>
      <c r="R1155">
        <v>0</v>
      </c>
      <c r="S1155">
        <v>0</v>
      </c>
      <c r="T1155">
        <v>4.6900000000000004</v>
      </c>
      <c r="AA1155" t="s">
        <v>6196</v>
      </c>
      <c r="AB1155">
        <v>1</v>
      </c>
      <c r="AD1155" s="81">
        <v>18259.189999999999</v>
      </c>
      <c r="AE1155" t="s">
        <v>6197</v>
      </c>
      <c r="AG1155" t="s">
        <v>6198</v>
      </c>
      <c r="AH1155" t="s">
        <v>1592</v>
      </c>
      <c r="AI1155" t="s">
        <v>6199</v>
      </c>
      <c r="AJ1155" t="s">
        <v>1559</v>
      </c>
      <c r="AK1155">
        <v>5635032854</v>
      </c>
      <c r="AL1155" t="s">
        <v>6195</v>
      </c>
      <c r="AN1155" t="s">
        <v>1560</v>
      </c>
      <c r="AO1155" t="s">
        <v>1561</v>
      </c>
    </row>
    <row r="1156" spans="1:41" hidden="1" x14ac:dyDescent="0.25">
      <c r="A1156" s="79">
        <v>43992</v>
      </c>
      <c r="B1156" s="80">
        <v>0.44203703703703701</v>
      </c>
      <c r="C1156" t="s">
        <v>1543</v>
      </c>
      <c r="E1156" t="s">
        <v>1571</v>
      </c>
      <c r="F1156" t="s">
        <v>1546</v>
      </c>
      <c r="G1156" t="s">
        <v>1547</v>
      </c>
      <c r="H1156">
        <v>-4.6900000000000004</v>
      </c>
      <c r="I1156">
        <v>0</v>
      </c>
      <c r="J1156">
        <v>-4.6900000000000004</v>
      </c>
      <c r="K1156" t="s">
        <v>1548</v>
      </c>
      <c r="M1156" t="s">
        <v>6200</v>
      </c>
      <c r="P1156" t="s">
        <v>6195</v>
      </c>
      <c r="Q1156">
        <v>253972757260</v>
      </c>
      <c r="R1156">
        <v>0</v>
      </c>
      <c r="S1156">
        <v>0</v>
      </c>
      <c r="T1156">
        <v>4.6900000000000004</v>
      </c>
      <c r="Y1156" s="82" t="s">
        <v>6193</v>
      </c>
      <c r="AA1156" t="s">
        <v>6196</v>
      </c>
      <c r="AB1156">
        <v>1</v>
      </c>
      <c r="AD1156" s="81">
        <v>18254.5</v>
      </c>
      <c r="AL1156" t="s">
        <v>6195</v>
      </c>
      <c r="AO1156" t="s">
        <v>1573</v>
      </c>
    </row>
    <row r="1157" spans="1:41" hidden="1" x14ac:dyDescent="0.25">
      <c r="A1157" s="79">
        <v>43992</v>
      </c>
      <c r="B1157" s="80">
        <v>0.44726851851851851</v>
      </c>
      <c r="C1157" t="s">
        <v>1543</v>
      </c>
      <c r="D1157" t="s">
        <v>6177</v>
      </c>
      <c r="E1157" t="s">
        <v>1692</v>
      </c>
      <c r="F1157" t="s">
        <v>1546</v>
      </c>
      <c r="G1157" t="s">
        <v>1547</v>
      </c>
      <c r="H1157">
        <v>-64.239999999999995</v>
      </c>
      <c r="I1157">
        <v>0</v>
      </c>
      <c r="J1157">
        <v>-64.239999999999995</v>
      </c>
      <c r="K1157" t="s">
        <v>1549</v>
      </c>
      <c r="L1157" t="s">
        <v>6201</v>
      </c>
      <c r="M1157" t="s">
        <v>6202</v>
      </c>
      <c r="O1157" t="s">
        <v>1618</v>
      </c>
      <c r="P1157" t="s">
        <v>6180</v>
      </c>
      <c r="Q1157">
        <v>264711193692</v>
      </c>
      <c r="T1157">
        <v>4.2</v>
      </c>
      <c r="Y1157" t="s">
        <v>6178</v>
      </c>
      <c r="Z1157" t="s">
        <v>6203</v>
      </c>
      <c r="AA1157" t="s">
        <v>6181</v>
      </c>
      <c r="AB1157">
        <v>1</v>
      </c>
      <c r="AC1157">
        <v>3516736719484660</v>
      </c>
      <c r="AD1157" s="81">
        <v>18190.259999999998</v>
      </c>
      <c r="AK1157">
        <v>5615235752</v>
      </c>
      <c r="AL1157" t="s">
        <v>6180</v>
      </c>
      <c r="AO1157" t="s">
        <v>1573</v>
      </c>
    </row>
    <row r="1158" spans="1:41" hidden="1" x14ac:dyDescent="0.25">
      <c r="A1158" s="79">
        <v>43992</v>
      </c>
      <c r="B1158" s="80">
        <v>0.45726851851851852</v>
      </c>
      <c r="C1158" t="s">
        <v>1543</v>
      </c>
      <c r="D1158" t="s">
        <v>1614</v>
      </c>
      <c r="E1158" t="s">
        <v>1615</v>
      </c>
      <c r="F1158" t="s">
        <v>1546</v>
      </c>
      <c r="G1158" t="s">
        <v>1547</v>
      </c>
      <c r="H1158">
        <v>-7.52</v>
      </c>
      <c r="I1158">
        <v>0</v>
      </c>
      <c r="J1158">
        <v>-7.52</v>
      </c>
      <c r="K1158" t="s">
        <v>1549</v>
      </c>
      <c r="L1158" t="s">
        <v>1616</v>
      </c>
      <c r="M1158" t="s">
        <v>6204</v>
      </c>
      <c r="O1158" t="s">
        <v>1618</v>
      </c>
      <c r="P1158" t="s">
        <v>6205</v>
      </c>
      <c r="Q1158"/>
      <c r="R1158">
        <v>0</v>
      </c>
      <c r="T1158">
        <v>0</v>
      </c>
      <c r="Y1158" t="s">
        <v>1620</v>
      </c>
      <c r="Z1158">
        <v>4504358795</v>
      </c>
      <c r="AB1158">
        <v>1</v>
      </c>
      <c r="AD1158" s="81">
        <v>18182.740000000002</v>
      </c>
      <c r="AK1158" t="s">
        <v>5170</v>
      </c>
      <c r="AL1158" t="s">
        <v>6205</v>
      </c>
      <c r="AO1158" t="s">
        <v>1573</v>
      </c>
    </row>
    <row r="1159" spans="1:41" hidden="1" x14ac:dyDescent="0.25">
      <c r="A1159" s="79">
        <v>43992</v>
      </c>
      <c r="B1159" s="80">
        <v>0.4578356481481482</v>
      </c>
      <c r="C1159" t="s">
        <v>1543</v>
      </c>
      <c r="D1159" t="s">
        <v>6206</v>
      </c>
      <c r="E1159" t="s">
        <v>1545</v>
      </c>
      <c r="F1159" t="s">
        <v>1546</v>
      </c>
      <c r="G1159" t="s">
        <v>1547</v>
      </c>
      <c r="H1159">
        <v>28.81</v>
      </c>
      <c r="I1159">
        <v>-1.1399999999999999</v>
      </c>
      <c r="J1159">
        <v>27.67</v>
      </c>
      <c r="K1159" t="s">
        <v>1548</v>
      </c>
      <c r="L1159" t="s">
        <v>1549</v>
      </c>
      <c r="M1159" t="s">
        <v>6207</v>
      </c>
      <c r="N1159" t="s">
        <v>6208</v>
      </c>
      <c r="O1159" t="s">
        <v>1552</v>
      </c>
      <c r="P1159" t="s">
        <v>6209</v>
      </c>
      <c r="Q1159">
        <v>283250967338</v>
      </c>
      <c r="R1159">
        <v>0</v>
      </c>
      <c r="S1159">
        <v>0</v>
      </c>
      <c r="T1159">
        <v>1.79</v>
      </c>
      <c r="AA1159" t="s">
        <v>6210</v>
      </c>
      <c r="AB1159">
        <v>1</v>
      </c>
      <c r="AD1159" s="81">
        <v>18210.41</v>
      </c>
      <c r="AE1159" t="s">
        <v>6211</v>
      </c>
      <c r="AG1159" t="s">
        <v>6212</v>
      </c>
      <c r="AH1159" t="s">
        <v>1884</v>
      </c>
      <c r="AI1159" t="s">
        <v>6213</v>
      </c>
      <c r="AJ1159" t="s">
        <v>1559</v>
      </c>
      <c r="AK1159">
        <v>9176228411</v>
      </c>
      <c r="AL1159" t="s">
        <v>6209</v>
      </c>
      <c r="AN1159" t="s">
        <v>1560</v>
      </c>
      <c r="AO1159" t="s">
        <v>1561</v>
      </c>
    </row>
    <row r="1160" spans="1:41" hidden="1" x14ac:dyDescent="0.25">
      <c r="A1160" s="79">
        <v>43992</v>
      </c>
      <c r="B1160" s="80">
        <v>0.4578356481481482</v>
      </c>
      <c r="C1160" t="s">
        <v>1543</v>
      </c>
      <c r="E1160" t="s">
        <v>1571</v>
      </c>
      <c r="F1160" t="s">
        <v>1546</v>
      </c>
      <c r="G1160" t="s">
        <v>1547</v>
      </c>
      <c r="H1160">
        <v>-1.79</v>
      </c>
      <c r="I1160">
        <v>0</v>
      </c>
      <c r="J1160">
        <v>-1.79</v>
      </c>
      <c r="K1160" t="s">
        <v>1548</v>
      </c>
      <c r="M1160" t="s">
        <v>6214</v>
      </c>
      <c r="P1160" t="s">
        <v>6209</v>
      </c>
      <c r="Q1160">
        <v>283250967338</v>
      </c>
      <c r="R1160">
        <v>0</v>
      </c>
      <c r="S1160">
        <v>0</v>
      </c>
      <c r="T1160">
        <v>1.79</v>
      </c>
      <c r="Y1160" t="s">
        <v>6207</v>
      </c>
      <c r="AA1160" t="s">
        <v>6210</v>
      </c>
      <c r="AB1160">
        <v>1</v>
      </c>
      <c r="AD1160" s="81">
        <v>18208.62</v>
      </c>
      <c r="AL1160" t="s">
        <v>6209</v>
      </c>
      <c r="AO1160" t="s">
        <v>1573</v>
      </c>
    </row>
    <row r="1161" spans="1:41" hidden="1" x14ac:dyDescent="0.25">
      <c r="A1161" s="79">
        <v>43992</v>
      </c>
      <c r="B1161" s="80">
        <v>0.46802083333333333</v>
      </c>
      <c r="C1161" t="s">
        <v>1543</v>
      </c>
      <c r="D1161" t="s">
        <v>1614</v>
      </c>
      <c r="E1161" t="s">
        <v>1615</v>
      </c>
      <c r="F1161" t="s">
        <v>1546</v>
      </c>
      <c r="G1161" t="s">
        <v>1547</v>
      </c>
      <c r="H1161">
        <v>-7.52</v>
      </c>
      <c r="I1161">
        <v>0</v>
      </c>
      <c r="J1161">
        <v>-7.52</v>
      </c>
      <c r="K1161" t="s">
        <v>1549</v>
      </c>
      <c r="L1161" t="s">
        <v>1616</v>
      </c>
      <c r="M1161" t="s">
        <v>6215</v>
      </c>
      <c r="O1161" t="s">
        <v>1618</v>
      </c>
      <c r="P1161" t="s">
        <v>6216</v>
      </c>
      <c r="Q1161"/>
      <c r="R1161">
        <v>0</v>
      </c>
      <c r="T1161">
        <v>0</v>
      </c>
      <c r="Y1161" t="s">
        <v>1620</v>
      </c>
      <c r="Z1161">
        <v>4504380615</v>
      </c>
      <c r="AB1161">
        <v>1</v>
      </c>
      <c r="AD1161" s="81">
        <v>18201.099999999999</v>
      </c>
      <c r="AK1161" t="s">
        <v>5170</v>
      </c>
      <c r="AL1161" t="s">
        <v>6216</v>
      </c>
      <c r="AO1161" t="s">
        <v>1573</v>
      </c>
    </row>
    <row r="1162" spans="1:41" hidden="1" x14ac:dyDescent="0.25">
      <c r="A1162" s="79">
        <v>43992</v>
      </c>
      <c r="B1162" s="80">
        <v>0.49335648148148148</v>
      </c>
      <c r="C1162" t="s">
        <v>1543</v>
      </c>
      <c r="D1162" t="s">
        <v>1614</v>
      </c>
      <c r="E1162" t="s">
        <v>1615</v>
      </c>
      <c r="F1162" t="s">
        <v>1546</v>
      </c>
      <c r="G1162" t="s">
        <v>1547</v>
      </c>
      <c r="H1162">
        <v>-3.39</v>
      </c>
      <c r="I1162">
        <v>0</v>
      </c>
      <c r="J1162">
        <v>-3.39</v>
      </c>
      <c r="K1162" t="s">
        <v>1549</v>
      </c>
      <c r="L1162" t="s">
        <v>1616</v>
      </c>
      <c r="M1162" t="s">
        <v>6217</v>
      </c>
      <c r="O1162" t="s">
        <v>1618</v>
      </c>
      <c r="P1162" t="s">
        <v>6218</v>
      </c>
      <c r="Q1162"/>
      <c r="R1162">
        <v>0</v>
      </c>
      <c r="T1162">
        <v>0</v>
      </c>
      <c r="Y1162" t="s">
        <v>1620</v>
      </c>
      <c r="Z1162">
        <v>4504423545</v>
      </c>
      <c r="AB1162">
        <v>1</v>
      </c>
      <c r="AD1162" s="81">
        <v>18197.71</v>
      </c>
      <c r="AK1162" t="s">
        <v>5170</v>
      </c>
      <c r="AL1162" t="s">
        <v>6218</v>
      </c>
      <c r="AO1162" t="s">
        <v>1573</v>
      </c>
    </row>
    <row r="1163" spans="1:41" hidden="1" x14ac:dyDescent="0.25">
      <c r="A1163" s="79">
        <v>43992</v>
      </c>
      <c r="B1163" s="80">
        <v>0.50065972222222221</v>
      </c>
      <c r="C1163" t="s">
        <v>1543</v>
      </c>
      <c r="D1163" t="s">
        <v>1614</v>
      </c>
      <c r="E1163" t="s">
        <v>1615</v>
      </c>
      <c r="F1163" t="s">
        <v>1546</v>
      </c>
      <c r="G1163" t="s">
        <v>1547</v>
      </c>
      <c r="H1163">
        <v>-3.18</v>
      </c>
      <c r="I1163">
        <v>0</v>
      </c>
      <c r="J1163">
        <v>-3.18</v>
      </c>
      <c r="K1163" t="s">
        <v>1549</v>
      </c>
      <c r="L1163" t="s">
        <v>1616</v>
      </c>
      <c r="M1163" t="s">
        <v>6219</v>
      </c>
      <c r="O1163" t="s">
        <v>1618</v>
      </c>
      <c r="P1163" t="s">
        <v>6220</v>
      </c>
      <c r="Q1163"/>
      <c r="R1163">
        <v>0</v>
      </c>
      <c r="T1163">
        <v>0</v>
      </c>
      <c r="Y1163" t="s">
        <v>1620</v>
      </c>
      <c r="Z1163">
        <v>4504439545</v>
      </c>
      <c r="AB1163">
        <v>1</v>
      </c>
      <c r="AD1163" s="81">
        <v>18194.53</v>
      </c>
      <c r="AK1163" t="s">
        <v>5170</v>
      </c>
      <c r="AL1163" t="s">
        <v>6220</v>
      </c>
      <c r="AO1163" t="s">
        <v>1573</v>
      </c>
    </row>
    <row r="1164" spans="1:41" hidden="1" x14ac:dyDescent="0.25">
      <c r="A1164" s="79">
        <v>43992</v>
      </c>
      <c r="B1164" s="80">
        <v>0.50902777777777775</v>
      </c>
      <c r="C1164" t="s">
        <v>1543</v>
      </c>
      <c r="D1164" t="s">
        <v>6221</v>
      </c>
      <c r="E1164" t="s">
        <v>1545</v>
      </c>
      <c r="F1164" t="s">
        <v>1546</v>
      </c>
      <c r="G1164" t="s">
        <v>1547</v>
      </c>
      <c r="H1164">
        <v>212.8</v>
      </c>
      <c r="I1164">
        <v>-6.47</v>
      </c>
      <c r="J1164">
        <v>206.33</v>
      </c>
      <c r="K1164" t="s">
        <v>1548</v>
      </c>
      <c r="L1164" t="s">
        <v>1549</v>
      </c>
      <c r="M1164" t="s">
        <v>6222</v>
      </c>
      <c r="N1164" t="s">
        <v>6223</v>
      </c>
      <c r="O1164" t="s">
        <v>1552</v>
      </c>
      <c r="P1164" t="s">
        <v>6224</v>
      </c>
      <c r="Q1164">
        <v>283849820774</v>
      </c>
      <c r="R1164">
        <v>0</v>
      </c>
      <c r="S1164">
        <v>0</v>
      </c>
      <c r="T1164">
        <v>15.76</v>
      </c>
      <c r="AA1164" t="s">
        <v>6225</v>
      </c>
      <c r="AB1164">
        <v>1</v>
      </c>
      <c r="AD1164" s="81">
        <v>18400.86</v>
      </c>
      <c r="AE1164" t="s">
        <v>6226</v>
      </c>
      <c r="AG1164" t="s">
        <v>6227</v>
      </c>
      <c r="AH1164" t="s">
        <v>1569</v>
      </c>
      <c r="AI1164" t="s">
        <v>6228</v>
      </c>
      <c r="AJ1164" t="s">
        <v>1559</v>
      </c>
      <c r="AK1164">
        <v>9124028993</v>
      </c>
      <c r="AL1164" t="s">
        <v>6224</v>
      </c>
      <c r="AN1164" t="s">
        <v>1560</v>
      </c>
      <c r="AO1164" t="s">
        <v>1561</v>
      </c>
    </row>
    <row r="1165" spans="1:41" hidden="1" x14ac:dyDescent="0.25">
      <c r="A1165" s="79">
        <v>43992</v>
      </c>
      <c r="B1165" s="80">
        <v>0.50902777777777775</v>
      </c>
      <c r="C1165" t="s">
        <v>1543</v>
      </c>
      <c r="E1165" t="s">
        <v>1571</v>
      </c>
      <c r="F1165" t="s">
        <v>1546</v>
      </c>
      <c r="G1165" t="s">
        <v>1547</v>
      </c>
      <c r="H1165">
        <v>-15.76</v>
      </c>
      <c r="I1165">
        <v>0</v>
      </c>
      <c r="J1165">
        <v>-15.76</v>
      </c>
      <c r="K1165" t="s">
        <v>1548</v>
      </c>
      <c r="M1165" t="s">
        <v>6229</v>
      </c>
      <c r="P1165" t="s">
        <v>6224</v>
      </c>
      <c r="Q1165">
        <v>283849820774</v>
      </c>
      <c r="R1165">
        <v>0</v>
      </c>
      <c r="S1165">
        <v>0</v>
      </c>
      <c r="T1165">
        <v>15.76</v>
      </c>
      <c r="Y1165" t="s">
        <v>6222</v>
      </c>
      <c r="AA1165" t="s">
        <v>6225</v>
      </c>
      <c r="AB1165">
        <v>1</v>
      </c>
      <c r="AD1165" s="81">
        <v>18385.099999999999</v>
      </c>
      <c r="AL1165" t="s">
        <v>6224</v>
      </c>
      <c r="AO1165" t="s">
        <v>1573</v>
      </c>
    </row>
    <row r="1166" spans="1:41" hidden="1" x14ac:dyDescent="0.25">
      <c r="A1166" s="79">
        <v>43992</v>
      </c>
      <c r="B1166" s="80">
        <v>0.51497685185185182</v>
      </c>
      <c r="C1166" t="s">
        <v>1543</v>
      </c>
      <c r="D1166" t="s">
        <v>1614</v>
      </c>
      <c r="E1166" t="s">
        <v>1615</v>
      </c>
      <c r="F1166" t="s">
        <v>1546</v>
      </c>
      <c r="G1166" t="s">
        <v>1547</v>
      </c>
      <c r="H1166">
        <v>-7.52</v>
      </c>
      <c r="I1166">
        <v>0</v>
      </c>
      <c r="J1166">
        <v>-7.52</v>
      </c>
      <c r="K1166" t="s">
        <v>1549</v>
      </c>
      <c r="L1166" t="s">
        <v>1616</v>
      </c>
      <c r="M1166" t="s">
        <v>6230</v>
      </c>
      <c r="O1166" t="s">
        <v>1618</v>
      </c>
      <c r="P1166" t="s">
        <v>6231</v>
      </c>
      <c r="Q1166"/>
      <c r="R1166">
        <v>0</v>
      </c>
      <c r="T1166">
        <v>0</v>
      </c>
      <c r="Y1166" t="s">
        <v>1620</v>
      </c>
      <c r="Z1166">
        <v>4504465185</v>
      </c>
      <c r="AB1166">
        <v>1</v>
      </c>
      <c r="AD1166" s="81">
        <v>18377.580000000002</v>
      </c>
      <c r="AK1166" t="s">
        <v>5170</v>
      </c>
      <c r="AL1166" t="s">
        <v>6231</v>
      </c>
      <c r="AO1166" t="s">
        <v>1573</v>
      </c>
    </row>
    <row r="1167" spans="1:41" hidden="1" x14ac:dyDescent="0.25">
      <c r="A1167" s="79">
        <v>43992</v>
      </c>
      <c r="B1167" s="80">
        <v>0.51646990740740739</v>
      </c>
      <c r="C1167" t="s">
        <v>1543</v>
      </c>
      <c r="D1167" t="s">
        <v>6232</v>
      </c>
      <c r="E1167" t="s">
        <v>1545</v>
      </c>
      <c r="F1167" t="s">
        <v>1546</v>
      </c>
      <c r="G1167" t="s">
        <v>1547</v>
      </c>
      <c r="H1167">
        <v>50.8</v>
      </c>
      <c r="I1167">
        <v>-1.77</v>
      </c>
      <c r="J1167">
        <v>49.03</v>
      </c>
      <c r="K1167" t="s">
        <v>1548</v>
      </c>
      <c r="L1167" t="s">
        <v>1549</v>
      </c>
      <c r="M1167" t="s">
        <v>6233</v>
      </c>
      <c r="N1167" t="s">
        <v>6234</v>
      </c>
      <c r="O1167" t="s">
        <v>1552</v>
      </c>
      <c r="P1167" t="s">
        <v>6235</v>
      </c>
      <c r="Q1167">
        <v>254574577213</v>
      </c>
      <c r="R1167">
        <v>0</v>
      </c>
      <c r="S1167">
        <v>0</v>
      </c>
      <c r="T1167">
        <v>3.76</v>
      </c>
      <c r="AA1167" t="s">
        <v>6236</v>
      </c>
      <c r="AB1167">
        <v>1</v>
      </c>
      <c r="AC1167">
        <v>4808660766758000</v>
      </c>
      <c r="AD1167" s="81">
        <v>18426.61</v>
      </c>
      <c r="AE1167" t="s">
        <v>6237</v>
      </c>
      <c r="AG1167" t="s">
        <v>6238</v>
      </c>
      <c r="AH1167" t="s">
        <v>2024</v>
      </c>
      <c r="AI1167" t="s">
        <v>6239</v>
      </c>
      <c r="AJ1167" t="s">
        <v>1559</v>
      </c>
      <c r="AL1167" t="s">
        <v>6235</v>
      </c>
      <c r="AN1167" t="s">
        <v>1560</v>
      </c>
      <c r="AO1167" t="s">
        <v>1561</v>
      </c>
    </row>
    <row r="1168" spans="1:41" hidden="1" x14ac:dyDescent="0.25">
      <c r="A1168" s="79">
        <v>43992</v>
      </c>
      <c r="B1168" s="80">
        <v>0.51646990740740739</v>
      </c>
      <c r="C1168" t="s">
        <v>1543</v>
      </c>
      <c r="E1168" t="s">
        <v>1571</v>
      </c>
      <c r="F1168" t="s">
        <v>1546</v>
      </c>
      <c r="G1168" t="s">
        <v>1547</v>
      </c>
      <c r="H1168">
        <v>-3.76</v>
      </c>
      <c r="I1168">
        <v>0</v>
      </c>
      <c r="J1168">
        <v>-3.76</v>
      </c>
      <c r="K1168" t="s">
        <v>1548</v>
      </c>
      <c r="M1168" t="s">
        <v>6240</v>
      </c>
      <c r="P1168" t="s">
        <v>6235</v>
      </c>
      <c r="Q1168">
        <v>254574577213</v>
      </c>
      <c r="R1168">
        <v>0</v>
      </c>
      <c r="S1168">
        <v>0</v>
      </c>
      <c r="T1168">
        <v>3.76</v>
      </c>
      <c r="Y1168" t="s">
        <v>6233</v>
      </c>
      <c r="AA1168" t="s">
        <v>6236</v>
      </c>
      <c r="AB1168">
        <v>1</v>
      </c>
      <c r="AC1168">
        <v>4808660766758000</v>
      </c>
      <c r="AD1168" s="81">
        <v>18422.849999999999</v>
      </c>
      <c r="AL1168" t="s">
        <v>6235</v>
      </c>
      <c r="AO1168" t="s">
        <v>1573</v>
      </c>
    </row>
    <row r="1169" spans="1:41" hidden="1" x14ac:dyDescent="0.25">
      <c r="A1169" s="79">
        <v>43992</v>
      </c>
      <c r="B1169" s="80">
        <v>0.52731481481481479</v>
      </c>
      <c r="C1169" t="s">
        <v>1543</v>
      </c>
      <c r="D1169" t="s">
        <v>1614</v>
      </c>
      <c r="E1169" t="s">
        <v>1615</v>
      </c>
      <c r="F1169" t="s">
        <v>1546</v>
      </c>
      <c r="G1169" t="s">
        <v>1547</v>
      </c>
      <c r="H1169">
        <v>-6.94</v>
      </c>
      <c r="I1169">
        <v>0</v>
      </c>
      <c r="J1169">
        <v>-6.94</v>
      </c>
      <c r="K1169" t="s">
        <v>1549</v>
      </c>
      <c r="L1169" t="s">
        <v>1616</v>
      </c>
      <c r="M1169" t="s">
        <v>6241</v>
      </c>
      <c r="O1169" t="s">
        <v>1618</v>
      </c>
      <c r="P1169" t="s">
        <v>6242</v>
      </c>
      <c r="Q1169"/>
      <c r="R1169">
        <v>0</v>
      </c>
      <c r="T1169">
        <v>0</v>
      </c>
      <c r="Y1169" t="s">
        <v>1620</v>
      </c>
      <c r="Z1169">
        <v>4504487325</v>
      </c>
      <c r="AB1169">
        <v>1</v>
      </c>
      <c r="AD1169" s="81">
        <v>18415.91</v>
      </c>
      <c r="AK1169" t="s">
        <v>5170</v>
      </c>
      <c r="AL1169" t="s">
        <v>6242</v>
      </c>
      <c r="AO1169" t="s">
        <v>1573</v>
      </c>
    </row>
    <row r="1170" spans="1:41" hidden="1" x14ac:dyDescent="0.25">
      <c r="A1170" s="79">
        <v>43992</v>
      </c>
      <c r="B1170" s="80">
        <v>0.5355671296296296</v>
      </c>
      <c r="C1170" t="s">
        <v>1543</v>
      </c>
      <c r="D1170" t="s">
        <v>6243</v>
      </c>
      <c r="E1170" t="s">
        <v>1545</v>
      </c>
      <c r="F1170" t="s">
        <v>1546</v>
      </c>
      <c r="G1170" t="s">
        <v>1547</v>
      </c>
      <c r="H1170">
        <v>51.08</v>
      </c>
      <c r="I1170">
        <v>-1.78</v>
      </c>
      <c r="J1170">
        <v>49.3</v>
      </c>
      <c r="K1170" t="s">
        <v>1548</v>
      </c>
      <c r="L1170" t="s">
        <v>1549</v>
      </c>
      <c r="M1170" t="s">
        <v>6244</v>
      </c>
      <c r="N1170" t="s">
        <v>6245</v>
      </c>
      <c r="O1170" t="s">
        <v>1552</v>
      </c>
      <c r="P1170" t="s">
        <v>6246</v>
      </c>
      <c r="Q1170">
        <v>254421341997</v>
      </c>
      <c r="R1170">
        <v>0</v>
      </c>
      <c r="S1170">
        <v>0</v>
      </c>
      <c r="T1170">
        <v>3.17</v>
      </c>
      <c r="AA1170" t="s">
        <v>6247</v>
      </c>
      <c r="AB1170">
        <v>1</v>
      </c>
      <c r="AC1170">
        <v>1433210734515840</v>
      </c>
      <c r="AD1170" s="81">
        <v>18465.21</v>
      </c>
      <c r="AE1170" t="s">
        <v>6248</v>
      </c>
      <c r="AG1170" t="s">
        <v>6249</v>
      </c>
      <c r="AH1170" t="s">
        <v>1884</v>
      </c>
      <c r="AI1170" t="s">
        <v>6250</v>
      </c>
      <c r="AJ1170" t="s">
        <v>1559</v>
      </c>
      <c r="AL1170" t="s">
        <v>6246</v>
      </c>
      <c r="AN1170" t="s">
        <v>1560</v>
      </c>
      <c r="AO1170" t="s">
        <v>1561</v>
      </c>
    </row>
    <row r="1171" spans="1:41" hidden="1" x14ac:dyDescent="0.25">
      <c r="A1171" s="79">
        <v>43992</v>
      </c>
      <c r="B1171" s="80">
        <v>0.5355671296296296</v>
      </c>
      <c r="C1171" t="s">
        <v>1543</v>
      </c>
      <c r="E1171" t="s">
        <v>1571</v>
      </c>
      <c r="F1171" t="s">
        <v>1546</v>
      </c>
      <c r="G1171" t="s">
        <v>1547</v>
      </c>
      <c r="H1171">
        <v>-3.17</v>
      </c>
      <c r="I1171">
        <v>0</v>
      </c>
      <c r="J1171">
        <v>-3.17</v>
      </c>
      <c r="K1171" t="s">
        <v>1548</v>
      </c>
      <c r="M1171" t="s">
        <v>6251</v>
      </c>
      <c r="P1171" t="s">
        <v>6246</v>
      </c>
      <c r="Q1171">
        <v>254421341997</v>
      </c>
      <c r="R1171">
        <v>0</v>
      </c>
      <c r="S1171">
        <v>0</v>
      </c>
      <c r="T1171">
        <v>3.17</v>
      </c>
      <c r="Y1171" t="s">
        <v>6244</v>
      </c>
      <c r="AA1171" t="s">
        <v>6247</v>
      </c>
      <c r="AB1171">
        <v>1</v>
      </c>
      <c r="AC1171">
        <v>1433210734515840</v>
      </c>
      <c r="AD1171" s="81">
        <v>18462.04</v>
      </c>
      <c r="AL1171" t="s">
        <v>6246</v>
      </c>
      <c r="AO1171" t="s">
        <v>1573</v>
      </c>
    </row>
    <row r="1172" spans="1:41" hidden="1" x14ac:dyDescent="0.25">
      <c r="A1172" s="79">
        <v>43992</v>
      </c>
      <c r="B1172" s="80">
        <v>0.5546875</v>
      </c>
      <c r="C1172" t="s">
        <v>1543</v>
      </c>
      <c r="D1172" t="s">
        <v>1614</v>
      </c>
      <c r="E1172" t="s">
        <v>1615</v>
      </c>
      <c r="F1172" t="s">
        <v>1546</v>
      </c>
      <c r="G1172" t="s">
        <v>1547</v>
      </c>
      <c r="H1172">
        <v>-7.52</v>
      </c>
      <c r="I1172">
        <v>0</v>
      </c>
      <c r="J1172">
        <v>-7.52</v>
      </c>
      <c r="K1172" t="s">
        <v>1549</v>
      </c>
      <c r="L1172" t="s">
        <v>1616</v>
      </c>
      <c r="M1172" t="s">
        <v>6252</v>
      </c>
      <c r="O1172" t="s">
        <v>1618</v>
      </c>
      <c r="P1172" t="s">
        <v>6253</v>
      </c>
      <c r="Q1172"/>
      <c r="R1172">
        <v>0</v>
      </c>
      <c r="T1172">
        <v>0</v>
      </c>
      <c r="Y1172" t="s">
        <v>1620</v>
      </c>
      <c r="Z1172">
        <v>4504528735</v>
      </c>
      <c r="AB1172">
        <v>1</v>
      </c>
      <c r="AD1172" s="81">
        <v>18454.52</v>
      </c>
      <c r="AK1172" t="s">
        <v>5170</v>
      </c>
      <c r="AL1172" t="s">
        <v>6253</v>
      </c>
      <c r="AO1172" t="s">
        <v>1573</v>
      </c>
    </row>
    <row r="1173" spans="1:41" hidden="1" x14ac:dyDescent="0.25">
      <c r="A1173" s="79">
        <v>43992</v>
      </c>
      <c r="B1173" s="80">
        <v>0.55748842592592596</v>
      </c>
      <c r="C1173" t="s">
        <v>1543</v>
      </c>
      <c r="D1173" t="s">
        <v>6254</v>
      </c>
      <c r="E1173" t="s">
        <v>1545</v>
      </c>
      <c r="F1173" t="s">
        <v>1546</v>
      </c>
      <c r="G1173" t="s">
        <v>1547</v>
      </c>
      <c r="H1173">
        <v>32.57</v>
      </c>
      <c r="I1173">
        <v>-1.24</v>
      </c>
      <c r="J1173">
        <v>31.33</v>
      </c>
      <c r="K1173" t="s">
        <v>1548</v>
      </c>
      <c r="L1173" t="s">
        <v>1549</v>
      </c>
      <c r="M1173" t="s">
        <v>6255</v>
      </c>
      <c r="N1173" t="s">
        <v>6256</v>
      </c>
      <c r="O1173" t="s">
        <v>1552</v>
      </c>
      <c r="P1173" t="s">
        <v>6257</v>
      </c>
      <c r="Q1173">
        <v>253179532204</v>
      </c>
      <c r="R1173">
        <v>0</v>
      </c>
      <c r="S1173">
        <v>0</v>
      </c>
      <c r="T1173">
        <v>2.52</v>
      </c>
      <c r="AA1173" t="s">
        <v>6258</v>
      </c>
      <c r="AB1173">
        <v>1</v>
      </c>
      <c r="AC1173">
        <v>1550055313309850</v>
      </c>
      <c r="AD1173" s="81">
        <v>18485.849999999999</v>
      </c>
      <c r="AE1173" t="s">
        <v>6259</v>
      </c>
      <c r="AG1173" t="s">
        <v>6260</v>
      </c>
      <c r="AH1173" t="s">
        <v>2024</v>
      </c>
      <c r="AI1173" t="s">
        <v>6261</v>
      </c>
      <c r="AJ1173" t="s">
        <v>1559</v>
      </c>
      <c r="AL1173" t="s">
        <v>6257</v>
      </c>
      <c r="AN1173" t="s">
        <v>1560</v>
      </c>
      <c r="AO1173" t="s">
        <v>1561</v>
      </c>
    </row>
    <row r="1174" spans="1:41" hidden="1" x14ac:dyDescent="0.25">
      <c r="A1174" s="79">
        <v>43992</v>
      </c>
      <c r="B1174" s="80">
        <v>0.55748842592592596</v>
      </c>
      <c r="C1174" t="s">
        <v>1543</v>
      </c>
      <c r="E1174" t="s">
        <v>1571</v>
      </c>
      <c r="F1174" t="s">
        <v>1546</v>
      </c>
      <c r="G1174" t="s">
        <v>1547</v>
      </c>
      <c r="H1174">
        <v>-2.52</v>
      </c>
      <c r="I1174">
        <v>0</v>
      </c>
      <c r="J1174">
        <v>-2.52</v>
      </c>
      <c r="K1174" t="s">
        <v>1548</v>
      </c>
      <c r="M1174" t="s">
        <v>6262</v>
      </c>
      <c r="P1174" t="s">
        <v>6257</v>
      </c>
      <c r="Q1174">
        <v>253179532204</v>
      </c>
      <c r="R1174">
        <v>0</v>
      </c>
      <c r="S1174">
        <v>0</v>
      </c>
      <c r="T1174">
        <v>2.52</v>
      </c>
      <c r="Y1174" t="s">
        <v>6255</v>
      </c>
      <c r="AA1174" t="s">
        <v>6258</v>
      </c>
      <c r="AB1174">
        <v>1</v>
      </c>
      <c r="AC1174">
        <v>1550055313309850</v>
      </c>
      <c r="AD1174" s="81">
        <v>18483.330000000002</v>
      </c>
      <c r="AL1174" t="s">
        <v>6257</v>
      </c>
      <c r="AO1174" t="s">
        <v>1573</v>
      </c>
    </row>
    <row r="1175" spans="1:41" hidden="1" x14ac:dyDescent="0.25">
      <c r="A1175" s="79">
        <v>43992</v>
      </c>
      <c r="B1175" s="80">
        <v>0.56409722222222225</v>
      </c>
      <c r="C1175" t="s">
        <v>1543</v>
      </c>
      <c r="D1175" t="s">
        <v>1614</v>
      </c>
      <c r="E1175" t="s">
        <v>1615</v>
      </c>
      <c r="F1175" t="s">
        <v>1546</v>
      </c>
      <c r="G1175" t="s">
        <v>1547</v>
      </c>
      <c r="H1175">
        <v>-3.31</v>
      </c>
      <c r="I1175">
        <v>0</v>
      </c>
      <c r="J1175">
        <v>-3.31</v>
      </c>
      <c r="K1175" t="s">
        <v>1549</v>
      </c>
      <c r="L1175" t="s">
        <v>1616</v>
      </c>
      <c r="M1175" t="s">
        <v>6263</v>
      </c>
      <c r="O1175" t="s">
        <v>1618</v>
      </c>
      <c r="P1175" t="s">
        <v>6264</v>
      </c>
      <c r="Q1175"/>
      <c r="R1175">
        <v>0</v>
      </c>
      <c r="T1175">
        <v>0</v>
      </c>
      <c r="Y1175" t="s">
        <v>1620</v>
      </c>
      <c r="Z1175">
        <v>4504548795</v>
      </c>
      <c r="AB1175">
        <v>1</v>
      </c>
      <c r="AD1175" s="81">
        <v>18480.02</v>
      </c>
      <c r="AK1175" t="s">
        <v>5170</v>
      </c>
      <c r="AL1175" t="s">
        <v>6264</v>
      </c>
      <c r="AO1175" t="s">
        <v>1573</v>
      </c>
    </row>
    <row r="1176" spans="1:41" hidden="1" x14ac:dyDescent="0.25">
      <c r="A1176" s="79">
        <v>43992</v>
      </c>
      <c r="B1176" s="80">
        <v>0.58548611111111104</v>
      </c>
      <c r="C1176" t="s">
        <v>1543</v>
      </c>
      <c r="D1176" t="s">
        <v>6052</v>
      </c>
      <c r="E1176" t="s">
        <v>1692</v>
      </c>
      <c r="F1176" t="s">
        <v>1546</v>
      </c>
      <c r="G1176" t="s">
        <v>1547</v>
      </c>
      <c r="H1176">
        <v>-56.05</v>
      </c>
      <c r="I1176">
        <v>0</v>
      </c>
      <c r="J1176">
        <v>-56.05</v>
      </c>
      <c r="K1176" t="s">
        <v>1549</v>
      </c>
      <c r="L1176" t="s">
        <v>6265</v>
      </c>
      <c r="M1176" t="s">
        <v>6266</v>
      </c>
      <c r="O1176" t="s">
        <v>1618</v>
      </c>
      <c r="P1176" t="s">
        <v>6055</v>
      </c>
      <c r="Q1176">
        <v>254613782118</v>
      </c>
      <c r="T1176">
        <v>0</v>
      </c>
      <c r="Y1176" t="s">
        <v>6053</v>
      </c>
      <c r="Z1176" t="s">
        <v>6267</v>
      </c>
      <c r="AA1176" t="s">
        <v>6056</v>
      </c>
      <c r="AB1176">
        <v>1</v>
      </c>
      <c r="AC1176">
        <v>3016442120073950</v>
      </c>
      <c r="AD1176" s="81">
        <v>18423.97</v>
      </c>
      <c r="AK1176">
        <v>7879233555</v>
      </c>
      <c r="AL1176" t="s">
        <v>6055</v>
      </c>
      <c r="AO1176" t="s">
        <v>1573</v>
      </c>
    </row>
    <row r="1177" spans="1:41" hidden="1" x14ac:dyDescent="0.25">
      <c r="A1177" s="79">
        <v>43992</v>
      </c>
      <c r="B1177" s="80">
        <v>0.59585648148148151</v>
      </c>
      <c r="C1177" t="s">
        <v>1543</v>
      </c>
      <c r="D1177" t="s">
        <v>6268</v>
      </c>
      <c r="E1177" t="s">
        <v>1545</v>
      </c>
      <c r="F1177" t="s">
        <v>1546</v>
      </c>
      <c r="G1177" t="s">
        <v>1547</v>
      </c>
      <c r="H1177">
        <v>26.75</v>
      </c>
      <c r="I1177">
        <v>-1.08</v>
      </c>
      <c r="J1177">
        <v>25.67</v>
      </c>
      <c r="K1177" t="s">
        <v>1548</v>
      </c>
      <c r="L1177" t="s">
        <v>1549</v>
      </c>
      <c r="M1177" t="s">
        <v>6269</v>
      </c>
      <c r="N1177" t="s">
        <v>6270</v>
      </c>
      <c r="O1177" t="s">
        <v>1552</v>
      </c>
      <c r="P1177" t="s">
        <v>6271</v>
      </c>
      <c r="Q1177">
        <v>283310014823</v>
      </c>
      <c r="R1177">
        <v>0</v>
      </c>
      <c r="S1177">
        <v>0</v>
      </c>
      <c r="T1177">
        <v>1.75</v>
      </c>
      <c r="AA1177" t="s">
        <v>6272</v>
      </c>
      <c r="AB1177">
        <v>1</v>
      </c>
      <c r="AC1177">
        <v>1812505169333260</v>
      </c>
      <c r="AD1177" s="81">
        <v>18449.64</v>
      </c>
      <c r="AE1177" t="s">
        <v>6273</v>
      </c>
      <c r="AF1177" t="s">
        <v>6274</v>
      </c>
      <c r="AG1177" t="s">
        <v>2646</v>
      </c>
      <c r="AH1177" t="s">
        <v>1569</v>
      </c>
      <c r="AI1177" t="s">
        <v>6275</v>
      </c>
      <c r="AJ1177" t="s">
        <v>1559</v>
      </c>
      <c r="AL1177" t="s">
        <v>6271</v>
      </c>
      <c r="AM1177" t="s">
        <v>6276</v>
      </c>
      <c r="AN1177" t="s">
        <v>1560</v>
      </c>
      <c r="AO1177" t="s">
        <v>1561</v>
      </c>
    </row>
    <row r="1178" spans="1:41" hidden="1" x14ac:dyDescent="0.25">
      <c r="A1178" s="79">
        <v>43992</v>
      </c>
      <c r="B1178" s="80">
        <v>0.59585648148148151</v>
      </c>
      <c r="C1178" t="s">
        <v>1543</v>
      </c>
      <c r="E1178" t="s">
        <v>1571</v>
      </c>
      <c r="F1178" t="s">
        <v>1546</v>
      </c>
      <c r="G1178" t="s">
        <v>1547</v>
      </c>
      <c r="H1178">
        <v>-1.75</v>
      </c>
      <c r="I1178">
        <v>0</v>
      </c>
      <c r="J1178">
        <v>-1.75</v>
      </c>
      <c r="K1178" t="s">
        <v>1548</v>
      </c>
      <c r="M1178" t="s">
        <v>6277</v>
      </c>
      <c r="P1178" t="s">
        <v>6271</v>
      </c>
      <c r="Q1178">
        <v>283310014823</v>
      </c>
      <c r="R1178">
        <v>0</v>
      </c>
      <c r="S1178">
        <v>0</v>
      </c>
      <c r="T1178">
        <v>1.75</v>
      </c>
      <c r="Y1178" t="s">
        <v>6269</v>
      </c>
      <c r="AA1178" t="s">
        <v>6272</v>
      </c>
      <c r="AB1178">
        <v>1</v>
      </c>
      <c r="AC1178">
        <v>1812505169333260</v>
      </c>
      <c r="AD1178" s="81">
        <v>18447.89</v>
      </c>
      <c r="AL1178" t="s">
        <v>6271</v>
      </c>
      <c r="AO1178" t="s">
        <v>1573</v>
      </c>
    </row>
    <row r="1179" spans="1:41" hidden="1" x14ac:dyDescent="0.25">
      <c r="A1179" s="79">
        <v>43992</v>
      </c>
      <c r="B1179" s="80">
        <v>0.59937499999999999</v>
      </c>
      <c r="C1179" t="s">
        <v>1543</v>
      </c>
      <c r="D1179" t="s">
        <v>1614</v>
      </c>
      <c r="E1179" t="s">
        <v>1615</v>
      </c>
      <c r="F1179" t="s">
        <v>1546</v>
      </c>
      <c r="G1179" t="s">
        <v>1547</v>
      </c>
      <c r="H1179">
        <v>-4.18</v>
      </c>
      <c r="I1179">
        <v>0</v>
      </c>
      <c r="J1179">
        <v>-4.18</v>
      </c>
      <c r="K1179" t="s">
        <v>1549</v>
      </c>
      <c r="L1179" t="s">
        <v>1616</v>
      </c>
      <c r="M1179" t="s">
        <v>6278</v>
      </c>
      <c r="O1179" t="s">
        <v>1618</v>
      </c>
      <c r="P1179" t="s">
        <v>6279</v>
      </c>
      <c r="Q1179"/>
      <c r="R1179">
        <v>0</v>
      </c>
      <c r="T1179">
        <v>0</v>
      </c>
      <c r="Y1179" t="s">
        <v>1620</v>
      </c>
      <c r="Z1179">
        <v>4504607245</v>
      </c>
      <c r="AB1179">
        <v>1</v>
      </c>
      <c r="AD1179" s="81">
        <v>18443.71</v>
      </c>
      <c r="AK1179" t="s">
        <v>5170</v>
      </c>
      <c r="AL1179" t="s">
        <v>6279</v>
      </c>
      <c r="AO1179" t="s">
        <v>1573</v>
      </c>
    </row>
    <row r="1180" spans="1:41" hidden="1" x14ac:dyDescent="0.25">
      <c r="A1180" s="79">
        <v>43992</v>
      </c>
      <c r="B1180" s="80">
        <v>0.62004629629629626</v>
      </c>
      <c r="C1180" t="s">
        <v>1543</v>
      </c>
      <c r="D1180" t="s">
        <v>4038</v>
      </c>
      <c r="E1180" t="s">
        <v>1545</v>
      </c>
      <c r="F1180" t="s">
        <v>1546</v>
      </c>
      <c r="G1180" t="s">
        <v>1547</v>
      </c>
      <c r="H1180">
        <v>132.83000000000001</v>
      </c>
      <c r="I1180">
        <v>-4.1500000000000004</v>
      </c>
      <c r="J1180">
        <v>128.68</v>
      </c>
      <c r="K1180" t="s">
        <v>1548</v>
      </c>
      <c r="L1180" t="s">
        <v>1549</v>
      </c>
      <c r="M1180" t="s">
        <v>6280</v>
      </c>
      <c r="N1180" t="s">
        <v>4040</v>
      </c>
      <c r="O1180" t="s">
        <v>1552</v>
      </c>
      <c r="P1180" t="s">
        <v>1031</v>
      </c>
      <c r="Q1180">
        <v>253949523978</v>
      </c>
      <c r="R1180">
        <v>0</v>
      </c>
      <c r="S1180">
        <v>0</v>
      </c>
      <c r="T1180">
        <v>7.81</v>
      </c>
      <c r="AA1180" t="s">
        <v>6281</v>
      </c>
      <c r="AB1180">
        <v>1</v>
      </c>
      <c r="AD1180" s="81">
        <v>18572.39</v>
      </c>
      <c r="AE1180" t="s">
        <v>4043</v>
      </c>
      <c r="AG1180" t="s">
        <v>4044</v>
      </c>
      <c r="AH1180" t="s">
        <v>1592</v>
      </c>
      <c r="AI1180" t="s">
        <v>4045</v>
      </c>
      <c r="AJ1180" t="s">
        <v>1559</v>
      </c>
      <c r="AK1180">
        <v>6186582704</v>
      </c>
      <c r="AL1180" t="s">
        <v>1031</v>
      </c>
      <c r="AN1180" t="s">
        <v>1560</v>
      </c>
      <c r="AO1180" t="s">
        <v>1561</v>
      </c>
    </row>
    <row r="1181" spans="1:41" hidden="1" x14ac:dyDescent="0.25">
      <c r="A1181" s="79">
        <v>43992</v>
      </c>
      <c r="B1181" s="80">
        <v>0.62004629629629626</v>
      </c>
      <c r="C1181" t="s">
        <v>1543</v>
      </c>
      <c r="E1181" t="s">
        <v>1571</v>
      </c>
      <c r="F1181" t="s">
        <v>1546</v>
      </c>
      <c r="G1181" t="s">
        <v>1547</v>
      </c>
      <c r="H1181">
        <v>-7.81</v>
      </c>
      <c r="I1181">
        <v>0</v>
      </c>
      <c r="J1181">
        <v>-7.81</v>
      </c>
      <c r="K1181" t="s">
        <v>1548</v>
      </c>
      <c r="M1181" t="s">
        <v>6282</v>
      </c>
      <c r="P1181" t="s">
        <v>1031</v>
      </c>
      <c r="Q1181">
        <v>253949523978</v>
      </c>
      <c r="R1181">
        <v>0</v>
      </c>
      <c r="S1181">
        <v>0</v>
      </c>
      <c r="T1181">
        <v>7.81</v>
      </c>
      <c r="Y1181" t="s">
        <v>6280</v>
      </c>
      <c r="AA1181" t="s">
        <v>6281</v>
      </c>
      <c r="AB1181">
        <v>1</v>
      </c>
      <c r="AD1181" s="81">
        <v>18564.580000000002</v>
      </c>
      <c r="AL1181" t="s">
        <v>1031</v>
      </c>
      <c r="AO1181" t="s">
        <v>1573</v>
      </c>
    </row>
    <row r="1182" spans="1:41" hidden="1" x14ac:dyDescent="0.25">
      <c r="A1182" s="79">
        <v>43992</v>
      </c>
      <c r="B1182" s="80">
        <v>0.62182870370370369</v>
      </c>
      <c r="C1182" t="s">
        <v>1543</v>
      </c>
      <c r="D1182" t="s">
        <v>5758</v>
      </c>
      <c r="E1182" t="s">
        <v>1692</v>
      </c>
      <c r="F1182" t="s">
        <v>1546</v>
      </c>
      <c r="G1182" t="s">
        <v>1547</v>
      </c>
      <c r="H1182">
        <v>783.01</v>
      </c>
      <c r="I1182">
        <v>0</v>
      </c>
      <c r="J1182">
        <v>783.01</v>
      </c>
      <c r="K1182" t="s">
        <v>5759</v>
      </c>
      <c r="L1182" t="s">
        <v>1549</v>
      </c>
      <c r="M1182" t="s">
        <v>6283</v>
      </c>
      <c r="O1182" t="s">
        <v>1618</v>
      </c>
      <c r="P1182" t="s">
        <v>5761</v>
      </c>
      <c r="Q1182"/>
      <c r="T1182">
        <v>0</v>
      </c>
      <c r="Y1182" t="s">
        <v>5760</v>
      </c>
      <c r="Z1182" t="s">
        <v>5762</v>
      </c>
      <c r="AB1182">
        <v>1</v>
      </c>
      <c r="AD1182" s="81">
        <v>19347.59</v>
      </c>
      <c r="AK1182" t="s">
        <v>5170</v>
      </c>
      <c r="AL1182" t="s">
        <v>6284</v>
      </c>
      <c r="AO1182" t="s">
        <v>1561</v>
      </c>
    </row>
    <row r="1183" spans="1:41" hidden="1" x14ac:dyDescent="0.25">
      <c r="A1183" s="79">
        <v>43992</v>
      </c>
      <c r="B1183" s="80">
        <v>0.6401041666666667</v>
      </c>
      <c r="C1183" t="s">
        <v>1543</v>
      </c>
      <c r="D1183" t="s">
        <v>6285</v>
      </c>
      <c r="E1183" t="s">
        <v>1545</v>
      </c>
      <c r="F1183" t="s">
        <v>1546</v>
      </c>
      <c r="G1183" t="s">
        <v>1547</v>
      </c>
      <c r="H1183">
        <v>447.83</v>
      </c>
      <c r="I1183">
        <v>-13.29</v>
      </c>
      <c r="J1183">
        <v>434.54</v>
      </c>
      <c r="K1183" t="s">
        <v>1548</v>
      </c>
      <c r="L1183" t="s">
        <v>1549</v>
      </c>
      <c r="M1183" t="s">
        <v>6286</v>
      </c>
      <c r="N1183" t="s">
        <v>6287</v>
      </c>
      <c r="O1183" t="s">
        <v>1552</v>
      </c>
      <c r="P1183" t="s">
        <v>6288</v>
      </c>
      <c r="Q1183">
        <v>254565962823</v>
      </c>
      <c r="R1183">
        <v>0</v>
      </c>
      <c r="S1183">
        <v>0</v>
      </c>
      <c r="T1183">
        <v>27.83</v>
      </c>
      <c r="AA1183" t="s">
        <v>6289</v>
      </c>
      <c r="AB1183">
        <v>1</v>
      </c>
      <c r="AD1183" s="81">
        <v>19782.13</v>
      </c>
      <c r="AE1183" t="s">
        <v>6290</v>
      </c>
      <c r="AG1183" t="s">
        <v>6291</v>
      </c>
      <c r="AH1183" t="s">
        <v>1884</v>
      </c>
      <c r="AI1183" t="s">
        <v>6292</v>
      </c>
      <c r="AJ1183" t="s">
        <v>1559</v>
      </c>
      <c r="AK1183">
        <v>8482483118</v>
      </c>
      <c r="AL1183" t="s">
        <v>6288</v>
      </c>
      <c r="AN1183" t="s">
        <v>1560</v>
      </c>
      <c r="AO1183" t="s">
        <v>1561</v>
      </c>
    </row>
    <row r="1184" spans="1:41" hidden="1" x14ac:dyDescent="0.25">
      <c r="A1184" s="79">
        <v>43992</v>
      </c>
      <c r="B1184" s="80">
        <v>0.6401041666666667</v>
      </c>
      <c r="C1184" t="s">
        <v>1543</v>
      </c>
      <c r="E1184" t="s">
        <v>1571</v>
      </c>
      <c r="F1184" t="s">
        <v>1546</v>
      </c>
      <c r="G1184" t="s">
        <v>1547</v>
      </c>
      <c r="H1184">
        <v>-27.83</v>
      </c>
      <c r="I1184">
        <v>0</v>
      </c>
      <c r="J1184">
        <v>-27.83</v>
      </c>
      <c r="K1184" t="s">
        <v>1548</v>
      </c>
      <c r="M1184" t="s">
        <v>6293</v>
      </c>
      <c r="P1184" t="s">
        <v>6288</v>
      </c>
      <c r="Q1184">
        <v>254565962823</v>
      </c>
      <c r="R1184">
        <v>0</v>
      </c>
      <c r="S1184">
        <v>0</v>
      </c>
      <c r="T1184">
        <v>27.83</v>
      </c>
      <c r="Y1184" t="s">
        <v>6286</v>
      </c>
      <c r="AA1184" t="s">
        <v>6289</v>
      </c>
      <c r="AB1184">
        <v>1</v>
      </c>
      <c r="AD1184" s="81">
        <v>19754.3</v>
      </c>
      <c r="AL1184" t="s">
        <v>6288</v>
      </c>
      <c r="AO1184" t="s">
        <v>1573</v>
      </c>
    </row>
    <row r="1185" spans="1:41" hidden="1" x14ac:dyDescent="0.25">
      <c r="A1185" s="79">
        <v>43993</v>
      </c>
      <c r="B1185" s="80">
        <v>0.81696759259259266</v>
      </c>
      <c r="C1185" t="s">
        <v>1543</v>
      </c>
      <c r="D1185" t="s">
        <v>6757</v>
      </c>
      <c r="E1185" t="s">
        <v>1545</v>
      </c>
      <c r="F1185" t="s">
        <v>1546</v>
      </c>
      <c r="G1185" t="s">
        <v>1547</v>
      </c>
      <c r="H1185" s="83">
        <v>74.77</v>
      </c>
      <c r="I1185">
        <v>-2.4700000000000002</v>
      </c>
      <c r="J1185">
        <v>72.3</v>
      </c>
      <c r="K1185" t="s">
        <v>1548</v>
      </c>
      <c r="L1185" t="s">
        <v>1549</v>
      </c>
      <c r="M1185" t="s">
        <v>6758</v>
      </c>
      <c r="N1185" t="s">
        <v>6759</v>
      </c>
      <c r="O1185" t="s">
        <v>1552</v>
      </c>
      <c r="P1185" t="s">
        <v>6760</v>
      </c>
      <c r="Q1185" s="86">
        <v>283107773439</v>
      </c>
      <c r="R1185">
        <v>0</v>
      </c>
      <c r="S1185">
        <v>0</v>
      </c>
      <c r="T1185" s="83">
        <v>4.8899999999999997</v>
      </c>
      <c r="AA1185" t="s">
        <v>6761</v>
      </c>
      <c r="AB1185">
        <v>1</v>
      </c>
      <c r="AC1185">
        <v>4689138045192610</v>
      </c>
      <c r="AD1185" s="81">
        <v>23457.57</v>
      </c>
      <c r="AE1185" t="s">
        <v>6762</v>
      </c>
      <c r="AG1185" t="s">
        <v>6763</v>
      </c>
      <c r="AH1185" t="s">
        <v>1719</v>
      </c>
      <c r="AI1185" t="s">
        <v>6764</v>
      </c>
      <c r="AJ1185" t="s">
        <v>1559</v>
      </c>
      <c r="AL1185" t="s">
        <v>6760</v>
      </c>
      <c r="AN1185" t="s">
        <v>1560</v>
      </c>
      <c r="AO1185" t="s">
        <v>1561</v>
      </c>
    </row>
    <row r="1186" spans="1:41" hidden="1" x14ac:dyDescent="0.25">
      <c r="A1186" s="79">
        <v>43992</v>
      </c>
      <c r="B1186" s="80">
        <v>0.69437499999999996</v>
      </c>
      <c r="C1186" t="s">
        <v>1543</v>
      </c>
      <c r="D1186" t="s">
        <v>6302</v>
      </c>
      <c r="E1186" t="s">
        <v>1545</v>
      </c>
      <c r="F1186" t="s">
        <v>1546</v>
      </c>
      <c r="G1186" t="s">
        <v>1547</v>
      </c>
      <c r="H1186">
        <v>302.81</v>
      </c>
      <c r="I1186">
        <v>-9.08</v>
      </c>
      <c r="J1186">
        <v>293.73</v>
      </c>
      <c r="K1186" t="s">
        <v>1548</v>
      </c>
      <c r="L1186" t="s">
        <v>1549</v>
      </c>
      <c r="M1186" t="s">
        <v>6303</v>
      </c>
      <c r="N1186" t="s">
        <v>6304</v>
      </c>
      <c r="O1186" t="s">
        <v>1552</v>
      </c>
      <c r="P1186" t="s">
        <v>6305</v>
      </c>
      <c r="Q1186">
        <v>264439207467</v>
      </c>
      <c r="R1186">
        <v>0</v>
      </c>
      <c r="S1186">
        <v>0</v>
      </c>
      <c r="T1186">
        <v>17.809999999999999</v>
      </c>
      <c r="AA1186" t="s">
        <v>6306</v>
      </c>
      <c r="AB1186">
        <v>1</v>
      </c>
      <c r="AD1186" s="81">
        <v>20357.39</v>
      </c>
      <c r="AE1186" t="s">
        <v>6307</v>
      </c>
      <c r="AG1186" t="s">
        <v>6308</v>
      </c>
      <c r="AH1186" t="s">
        <v>1592</v>
      </c>
      <c r="AI1186" t="s">
        <v>6309</v>
      </c>
      <c r="AJ1186" t="s">
        <v>1559</v>
      </c>
      <c r="AK1186">
        <v>2245788803</v>
      </c>
      <c r="AL1186" t="s">
        <v>6305</v>
      </c>
      <c r="AN1186" t="s">
        <v>1560</v>
      </c>
      <c r="AO1186" t="s">
        <v>1561</v>
      </c>
    </row>
    <row r="1187" spans="1:41" hidden="1" x14ac:dyDescent="0.25">
      <c r="A1187" s="79">
        <v>43992</v>
      </c>
      <c r="B1187" s="80">
        <v>0.69437499999999996</v>
      </c>
      <c r="C1187" t="s">
        <v>1543</v>
      </c>
      <c r="E1187" t="s">
        <v>1571</v>
      </c>
      <c r="F1187" t="s">
        <v>1546</v>
      </c>
      <c r="G1187" t="s">
        <v>1547</v>
      </c>
      <c r="H1187">
        <v>-17.809999999999999</v>
      </c>
      <c r="I1187">
        <v>0</v>
      </c>
      <c r="J1187">
        <v>-17.809999999999999</v>
      </c>
      <c r="K1187" t="s">
        <v>1548</v>
      </c>
      <c r="M1187" t="s">
        <v>6310</v>
      </c>
      <c r="P1187" t="s">
        <v>6305</v>
      </c>
      <c r="Q1187">
        <v>264439207467</v>
      </c>
      <c r="R1187">
        <v>0</v>
      </c>
      <c r="S1187">
        <v>0</v>
      </c>
      <c r="T1187">
        <v>17.809999999999999</v>
      </c>
      <c r="Y1187" t="s">
        <v>6303</v>
      </c>
      <c r="AA1187" t="s">
        <v>6306</v>
      </c>
      <c r="AB1187">
        <v>1</v>
      </c>
      <c r="AD1187" s="81">
        <v>20339.580000000002</v>
      </c>
      <c r="AL1187" t="s">
        <v>6305</v>
      </c>
      <c r="AO1187" t="s">
        <v>1573</v>
      </c>
    </row>
    <row r="1188" spans="1:41" hidden="1" x14ac:dyDescent="0.25">
      <c r="A1188" s="79">
        <v>44000</v>
      </c>
      <c r="B1188" s="80">
        <v>0.35173611111111108</v>
      </c>
      <c r="C1188" t="s">
        <v>1543</v>
      </c>
      <c r="D1188" t="s">
        <v>6177</v>
      </c>
      <c r="E1188" t="s">
        <v>1545</v>
      </c>
      <c r="F1188" t="s">
        <v>1546</v>
      </c>
      <c r="G1188" t="s">
        <v>1547</v>
      </c>
      <c r="H1188" s="83">
        <v>74.81</v>
      </c>
      <c r="I1188">
        <v>-2.4700000000000002</v>
      </c>
      <c r="J1188">
        <v>72.34</v>
      </c>
      <c r="K1188" t="s">
        <v>1548</v>
      </c>
      <c r="L1188" t="s">
        <v>1549</v>
      </c>
      <c r="M1188" t="s">
        <v>9543</v>
      </c>
      <c r="N1188" t="s">
        <v>9544</v>
      </c>
      <c r="O1188" t="s">
        <v>1552</v>
      </c>
      <c r="P1188" t="s">
        <v>9545</v>
      </c>
      <c r="Q1188" s="86">
        <v>264202760683</v>
      </c>
      <c r="R1188">
        <v>0</v>
      </c>
      <c r="S1188">
        <v>0</v>
      </c>
      <c r="T1188" s="83">
        <v>4.8899999999999997</v>
      </c>
      <c r="AA1188" t="s">
        <v>9546</v>
      </c>
      <c r="AB1188">
        <v>1</v>
      </c>
      <c r="AC1188">
        <v>5031386483977190</v>
      </c>
      <c r="AD1188" s="81">
        <v>13428.76</v>
      </c>
      <c r="AE1188" t="s">
        <v>9547</v>
      </c>
      <c r="AF1188" t="s">
        <v>9548</v>
      </c>
      <c r="AG1188" t="s">
        <v>2580</v>
      </c>
      <c r="AH1188" t="s">
        <v>1719</v>
      </c>
      <c r="AI1188" t="s">
        <v>9549</v>
      </c>
      <c r="AJ1188" t="s">
        <v>1559</v>
      </c>
      <c r="AL1188" t="s">
        <v>9545</v>
      </c>
      <c r="AN1188" t="s">
        <v>1560</v>
      </c>
      <c r="AO1188" t="s">
        <v>1561</v>
      </c>
    </row>
    <row r="1189" spans="1:41" hidden="1" x14ac:dyDescent="0.25">
      <c r="A1189" s="79">
        <v>43992</v>
      </c>
      <c r="B1189" s="80">
        <v>0.70386574074074071</v>
      </c>
      <c r="C1189" t="s">
        <v>1543</v>
      </c>
      <c r="D1189" t="s">
        <v>1614</v>
      </c>
      <c r="E1189" t="s">
        <v>1615</v>
      </c>
      <c r="F1189" t="s">
        <v>1546</v>
      </c>
      <c r="G1189" t="s">
        <v>1547</v>
      </c>
      <c r="H1189">
        <v>-1.19</v>
      </c>
      <c r="I1189">
        <v>0</v>
      </c>
      <c r="J1189">
        <v>-1.19</v>
      </c>
      <c r="K1189" t="s">
        <v>1549</v>
      </c>
      <c r="L1189" t="s">
        <v>2055</v>
      </c>
      <c r="M1189" t="s">
        <v>6319</v>
      </c>
      <c r="O1189" t="s">
        <v>1618</v>
      </c>
      <c r="P1189" t="s">
        <v>6320</v>
      </c>
      <c r="Q1189"/>
      <c r="R1189">
        <v>0</v>
      </c>
      <c r="T1189">
        <v>0</v>
      </c>
      <c r="Y1189" t="s">
        <v>1620</v>
      </c>
      <c r="Z1189" t="s">
        <v>6321</v>
      </c>
      <c r="AB1189">
        <v>1</v>
      </c>
      <c r="AD1189" s="81">
        <v>20313.759999999998</v>
      </c>
      <c r="AL1189" t="s">
        <v>6320</v>
      </c>
      <c r="AO1189" t="s">
        <v>1573</v>
      </c>
    </row>
    <row r="1190" spans="1:41" hidden="1" x14ac:dyDescent="0.25">
      <c r="A1190" s="79">
        <v>43992</v>
      </c>
      <c r="B1190" s="80">
        <v>0.71699074074074076</v>
      </c>
      <c r="C1190" t="s">
        <v>1543</v>
      </c>
      <c r="D1190" t="s">
        <v>1614</v>
      </c>
      <c r="E1190" t="s">
        <v>1615</v>
      </c>
      <c r="F1190" t="s">
        <v>1546</v>
      </c>
      <c r="G1190" t="s">
        <v>1547</v>
      </c>
      <c r="H1190">
        <v>-1.87</v>
      </c>
      <c r="I1190">
        <v>0</v>
      </c>
      <c r="J1190">
        <v>-1.87</v>
      </c>
      <c r="K1190" t="s">
        <v>1549</v>
      </c>
      <c r="L1190" t="s">
        <v>2055</v>
      </c>
      <c r="M1190" t="s">
        <v>6322</v>
      </c>
      <c r="O1190" t="s">
        <v>1618</v>
      </c>
      <c r="P1190" t="s">
        <v>6323</v>
      </c>
      <c r="Q1190"/>
      <c r="R1190">
        <v>0</v>
      </c>
      <c r="T1190">
        <v>0</v>
      </c>
      <c r="Y1190" t="s">
        <v>1620</v>
      </c>
      <c r="Z1190" t="s">
        <v>6324</v>
      </c>
      <c r="AB1190">
        <v>1</v>
      </c>
      <c r="AD1190" s="81">
        <v>20311.89</v>
      </c>
      <c r="AL1190" t="s">
        <v>6323</v>
      </c>
      <c r="AO1190" t="s">
        <v>1573</v>
      </c>
    </row>
    <row r="1191" spans="1:41" hidden="1" x14ac:dyDescent="0.25">
      <c r="A1191" s="79">
        <v>43992</v>
      </c>
      <c r="B1191" s="80">
        <v>0.72282407407407412</v>
      </c>
      <c r="C1191" t="s">
        <v>1543</v>
      </c>
      <c r="D1191" t="s">
        <v>1614</v>
      </c>
      <c r="E1191" t="s">
        <v>1615</v>
      </c>
      <c r="F1191" t="s">
        <v>1546</v>
      </c>
      <c r="G1191" t="s">
        <v>1547</v>
      </c>
      <c r="H1191">
        <v>-1.22</v>
      </c>
      <c r="I1191">
        <v>0</v>
      </c>
      <c r="J1191">
        <v>-1.22</v>
      </c>
      <c r="K1191" t="s">
        <v>1549</v>
      </c>
      <c r="L1191" t="s">
        <v>2055</v>
      </c>
      <c r="M1191" t="s">
        <v>6325</v>
      </c>
      <c r="O1191" t="s">
        <v>1618</v>
      </c>
      <c r="P1191" t="s">
        <v>6326</v>
      </c>
      <c r="Q1191"/>
      <c r="R1191">
        <v>0</v>
      </c>
      <c r="T1191">
        <v>0</v>
      </c>
      <c r="Y1191" t="s">
        <v>1620</v>
      </c>
      <c r="Z1191" t="s">
        <v>6327</v>
      </c>
      <c r="AB1191">
        <v>1</v>
      </c>
      <c r="AD1191" s="81">
        <v>20310.669999999998</v>
      </c>
      <c r="AL1191" t="s">
        <v>6326</v>
      </c>
      <c r="AO1191" t="s">
        <v>1573</v>
      </c>
    </row>
    <row r="1192" spans="1:41" hidden="1" x14ac:dyDescent="0.25">
      <c r="A1192" s="79">
        <v>43992</v>
      </c>
      <c r="B1192" s="80">
        <v>0.72462962962962962</v>
      </c>
      <c r="C1192" t="s">
        <v>1543</v>
      </c>
      <c r="D1192" t="s">
        <v>1614</v>
      </c>
      <c r="E1192" t="s">
        <v>1615</v>
      </c>
      <c r="F1192" t="s">
        <v>1546</v>
      </c>
      <c r="G1192" t="s">
        <v>1547</v>
      </c>
      <c r="H1192">
        <v>-1.19</v>
      </c>
      <c r="I1192">
        <v>0</v>
      </c>
      <c r="J1192">
        <v>-1.19</v>
      </c>
      <c r="K1192" t="s">
        <v>1549</v>
      </c>
      <c r="L1192" t="s">
        <v>2055</v>
      </c>
      <c r="M1192" t="s">
        <v>6328</v>
      </c>
      <c r="O1192" t="s">
        <v>1618</v>
      </c>
      <c r="P1192" t="s">
        <v>6329</v>
      </c>
      <c r="Q1192"/>
      <c r="R1192">
        <v>0</v>
      </c>
      <c r="T1192">
        <v>0</v>
      </c>
      <c r="Y1192" t="s">
        <v>1620</v>
      </c>
      <c r="Z1192" t="s">
        <v>6330</v>
      </c>
      <c r="AB1192">
        <v>1</v>
      </c>
      <c r="AD1192" s="81">
        <v>20309.48</v>
      </c>
      <c r="AL1192" t="s">
        <v>6329</v>
      </c>
      <c r="AO1192" t="s">
        <v>1573</v>
      </c>
    </row>
    <row r="1193" spans="1:41" hidden="1" x14ac:dyDescent="0.25">
      <c r="A1193" s="79">
        <v>43992</v>
      </c>
      <c r="B1193" s="80">
        <v>0.72636574074074067</v>
      </c>
      <c r="C1193" t="s">
        <v>1543</v>
      </c>
      <c r="D1193" t="s">
        <v>6331</v>
      </c>
      <c r="E1193" t="s">
        <v>1545</v>
      </c>
      <c r="F1193" t="s">
        <v>1546</v>
      </c>
      <c r="G1193" t="s">
        <v>1547</v>
      </c>
      <c r="H1193">
        <v>49.05</v>
      </c>
      <c r="I1193">
        <v>-1.72</v>
      </c>
      <c r="J1193">
        <v>47.33</v>
      </c>
      <c r="K1193" t="s">
        <v>1548</v>
      </c>
      <c r="L1193" t="s">
        <v>1549</v>
      </c>
      <c r="M1193" t="s">
        <v>6332</v>
      </c>
      <c r="N1193" t="s">
        <v>6333</v>
      </c>
      <c r="O1193" t="s">
        <v>1552</v>
      </c>
      <c r="P1193" t="s">
        <v>6334</v>
      </c>
      <c r="Q1193">
        <v>254593309954</v>
      </c>
      <c r="R1193">
        <v>0</v>
      </c>
      <c r="S1193">
        <v>0</v>
      </c>
      <c r="T1193">
        <v>0</v>
      </c>
      <c r="AA1193" t="s">
        <v>6335</v>
      </c>
      <c r="AB1193">
        <v>1</v>
      </c>
      <c r="AC1193">
        <v>2223427285994150</v>
      </c>
      <c r="AD1193" s="81">
        <v>20356.810000000001</v>
      </c>
      <c r="AE1193" t="s">
        <v>6336</v>
      </c>
      <c r="AG1193" t="s">
        <v>6337</v>
      </c>
      <c r="AH1193" t="s">
        <v>4626</v>
      </c>
      <c r="AI1193" t="s">
        <v>6338</v>
      </c>
      <c r="AJ1193" t="s">
        <v>1559</v>
      </c>
      <c r="AL1193" t="s">
        <v>6334</v>
      </c>
      <c r="AN1193" t="s">
        <v>1560</v>
      </c>
      <c r="AO1193" t="s">
        <v>1561</v>
      </c>
    </row>
    <row r="1194" spans="1:41" hidden="1" x14ac:dyDescent="0.25">
      <c r="A1194" s="79">
        <v>43992</v>
      </c>
      <c r="B1194" s="80">
        <v>0.727025462962963</v>
      </c>
      <c r="C1194" t="s">
        <v>1543</v>
      </c>
      <c r="D1194" t="s">
        <v>1614</v>
      </c>
      <c r="E1194" t="s">
        <v>1615</v>
      </c>
      <c r="F1194" t="s">
        <v>1546</v>
      </c>
      <c r="G1194" t="s">
        <v>1547</v>
      </c>
      <c r="H1194">
        <v>-1.19</v>
      </c>
      <c r="I1194">
        <v>0</v>
      </c>
      <c r="J1194">
        <v>-1.19</v>
      </c>
      <c r="K1194" t="s">
        <v>1549</v>
      </c>
      <c r="L1194" t="s">
        <v>2055</v>
      </c>
      <c r="M1194" t="s">
        <v>6339</v>
      </c>
      <c r="O1194" t="s">
        <v>1618</v>
      </c>
      <c r="P1194" t="s">
        <v>6340</v>
      </c>
      <c r="Q1194"/>
      <c r="R1194">
        <v>0</v>
      </c>
      <c r="T1194">
        <v>0</v>
      </c>
      <c r="Y1194" t="s">
        <v>1620</v>
      </c>
      <c r="Z1194" t="s">
        <v>6341</v>
      </c>
      <c r="AB1194">
        <v>1</v>
      </c>
      <c r="AD1194" s="81">
        <v>20355.62</v>
      </c>
      <c r="AL1194" t="s">
        <v>6340</v>
      </c>
      <c r="AO1194" t="s">
        <v>1573</v>
      </c>
    </row>
    <row r="1195" spans="1:41" hidden="1" x14ac:dyDescent="0.25">
      <c r="A1195" s="79">
        <v>44002</v>
      </c>
      <c r="B1195" s="80">
        <v>0.42584490740740738</v>
      </c>
      <c r="C1195" t="s">
        <v>1543</v>
      </c>
      <c r="D1195" t="s">
        <v>10473</v>
      </c>
      <c r="E1195" t="s">
        <v>1545</v>
      </c>
      <c r="F1195" t="s">
        <v>1546</v>
      </c>
      <c r="G1195" t="s">
        <v>1547</v>
      </c>
      <c r="H1195" s="83">
        <v>72.95</v>
      </c>
      <c r="I1195">
        <v>-2.42</v>
      </c>
      <c r="J1195">
        <v>70.53</v>
      </c>
      <c r="K1195" t="s">
        <v>1548</v>
      </c>
      <c r="L1195" t="s">
        <v>1549</v>
      </c>
      <c r="M1195" t="s">
        <v>10474</v>
      </c>
      <c r="N1195" t="s">
        <v>10475</v>
      </c>
      <c r="O1195" t="s">
        <v>1552</v>
      </c>
      <c r="P1195" t="s">
        <v>10476</v>
      </c>
      <c r="Q1195" s="86">
        <v>253969844650</v>
      </c>
      <c r="R1195">
        <v>0</v>
      </c>
      <c r="S1195">
        <v>0</v>
      </c>
      <c r="T1195" s="83">
        <v>4.7699999999999996</v>
      </c>
      <c r="AA1195" t="s">
        <v>10477</v>
      </c>
      <c r="AB1195">
        <v>1</v>
      </c>
      <c r="AC1195">
        <v>5570060674896990</v>
      </c>
      <c r="AD1195" s="81">
        <v>14326.67</v>
      </c>
      <c r="AE1195" t="s">
        <v>10478</v>
      </c>
      <c r="AF1195" t="s">
        <v>10479</v>
      </c>
      <c r="AG1195" t="s">
        <v>2580</v>
      </c>
      <c r="AH1195" t="s">
        <v>1719</v>
      </c>
      <c r="AI1195" t="s">
        <v>10480</v>
      </c>
      <c r="AJ1195" t="s">
        <v>1559</v>
      </c>
      <c r="AL1195" t="s">
        <v>10476</v>
      </c>
      <c r="AN1195" t="s">
        <v>1560</v>
      </c>
      <c r="AO1195" t="s">
        <v>1561</v>
      </c>
    </row>
    <row r="1196" spans="1:41" hidden="1" x14ac:dyDescent="0.25">
      <c r="A1196" s="79">
        <v>43992</v>
      </c>
      <c r="B1196" s="80">
        <v>0.74296296296296294</v>
      </c>
      <c r="C1196" t="s">
        <v>1543</v>
      </c>
      <c r="D1196" t="s">
        <v>1614</v>
      </c>
      <c r="E1196" t="s">
        <v>1615</v>
      </c>
      <c r="F1196" t="s">
        <v>1546</v>
      </c>
      <c r="G1196" t="s">
        <v>1547</v>
      </c>
      <c r="H1196">
        <v>-1.24</v>
      </c>
      <c r="I1196">
        <v>0</v>
      </c>
      <c r="J1196">
        <v>-1.24</v>
      </c>
      <c r="K1196" t="s">
        <v>1549</v>
      </c>
      <c r="L1196" t="s">
        <v>2055</v>
      </c>
      <c r="M1196" t="s">
        <v>6350</v>
      </c>
      <c r="O1196" t="s">
        <v>1618</v>
      </c>
      <c r="P1196" t="s">
        <v>6351</v>
      </c>
      <c r="Q1196"/>
      <c r="R1196">
        <v>0</v>
      </c>
      <c r="T1196">
        <v>0</v>
      </c>
      <c r="Y1196" t="s">
        <v>1620</v>
      </c>
      <c r="Z1196" t="s">
        <v>6352</v>
      </c>
      <c r="AB1196">
        <v>1</v>
      </c>
      <c r="AD1196" s="81">
        <v>20437.09</v>
      </c>
      <c r="AL1196" t="s">
        <v>6351</v>
      </c>
      <c r="AO1196" t="s">
        <v>1573</v>
      </c>
    </row>
    <row r="1197" spans="1:41" hidden="1" x14ac:dyDescent="0.25">
      <c r="A1197" s="79">
        <v>43992</v>
      </c>
      <c r="B1197" s="80">
        <v>0.78245370370370371</v>
      </c>
      <c r="C1197" t="s">
        <v>1543</v>
      </c>
      <c r="D1197" t="s">
        <v>5246</v>
      </c>
      <c r="E1197" t="s">
        <v>1545</v>
      </c>
      <c r="F1197" t="s">
        <v>1546</v>
      </c>
      <c r="G1197" t="s">
        <v>1547</v>
      </c>
      <c r="H1197">
        <v>91.19</v>
      </c>
      <c r="I1197">
        <v>-2.94</v>
      </c>
      <c r="J1197">
        <v>88.25</v>
      </c>
      <c r="K1197" t="s">
        <v>1548</v>
      </c>
      <c r="L1197" t="s">
        <v>1549</v>
      </c>
      <c r="M1197" t="s">
        <v>6353</v>
      </c>
      <c r="N1197" t="s">
        <v>5248</v>
      </c>
      <c r="O1197" t="s">
        <v>1552</v>
      </c>
      <c r="P1197" t="s">
        <v>6354</v>
      </c>
      <c r="Q1197">
        <v>254556277871</v>
      </c>
      <c r="R1197">
        <v>0</v>
      </c>
      <c r="S1197">
        <v>0</v>
      </c>
      <c r="T1197">
        <v>6.16</v>
      </c>
      <c r="AA1197" t="s">
        <v>6355</v>
      </c>
      <c r="AB1197">
        <v>1</v>
      </c>
      <c r="AD1197" s="81">
        <v>20525.34</v>
      </c>
      <c r="AE1197" t="s">
        <v>5251</v>
      </c>
      <c r="AG1197" t="s">
        <v>2130</v>
      </c>
      <c r="AH1197" t="s">
        <v>2131</v>
      </c>
      <c r="AI1197" t="s">
        <v>5252</v>
      </c>
      <c r="AJ1197" t="s">
        <v>1559</v>
      </c>
      <c r="AK1197">
        <v>7042416441</v>
      </c>
      <c r="AL1197" t="s">
        <v>6354</v>
      </c>
      <c r="AN1197" t="s">
        <v>1560</v>
      </c>
      <c r="AO1197" t="s">
        <v>1561</v>
      </c>
    </row>
    <row r="1198" spans="1:41" hidden="1" x14ac:dyDescent="0.25">
      <c r="A1198" s="79">
        <v>43992</v>
      </c>
      <c r="B1198" s="80">
        <v>0.78245370370370371</v>
      </c>
      <c r="C1198" t="s">
        <v>1543</v>
      </c>
      <c r="E1198" t="s">
        <v>1571</v>
      </c>
      <c r="F1198" t="s">
        <v>1546</v>
      </c>
      <c r="G1198" t="s">
        <v>1547</v>
      </c>
      <c r="H1198">
        <v>-6.16</v>
      </c>
      <c r="I1198">
        <v>0</v>
      </c>
      <c r="J1198">
        <v>-6.16</v>
      </c>
      <c r="K1198" t="s">
        <v>1548</v>
      </c>
      <c r="M1198" t="s">
        <v>6356</v>
      </c>
      <c r="P1198" t="s">
        <v>6354</v>
      </c>
      <c r="Q1198">
        <v>254556277871</v>
      </c>
      <c r="R1198">
        <v>0</v>
      </c>
      <c r="S1198">
        <v>0</v>
      </c>
      <c r="T1198">
        <v>6.16</v>
      </c>
      <c r="Y1198" t="s">
        <v>6353</v>
      </c>
      <c r="AA1198" t="s">
        <v>6355</v>
      </c>
      <c r="AB1198">
        <v>1</v>
      </c>
      <c r="AD1198" s="81">
        <v>20519.18</v>
      </c>
      <c r="AL1198" t="s">
        <v>6354</v>
      </c>
      <c r="AO1198" t="s">
        <v>1573</v>
      </c>
    </row>
    <row r="1199" spans="1:41" hidden="1" x14ac:dyDescent="0.25">
      <c r="A1199" s="79">
        <v>43992</v>
      </c>
      <c r="B1199" s="80">
        <v>0.78620370370370374</v>
      </c>
      <c r="C1199" t="s">
        <v>1543</v>
      </c>
      <c r="D1199" t="s">
        <v>6357</v>
      </c>
      <c r="E1199" t="s">
        <v>1545</v>
      </c>
      <c r="F1199" t="s">
        <v>1546</v>
      </c>
      <c r="G1199" t="s">
        <v>1547</v>
      </c>
      <c r="H1199">
        <v>25.63</v>
      </c>
      <c r="I1199">
        <v>-1.04</v>
      </c>
      <c r="J1199">
        <v>24.59</v>
      </c>
      <c r="K1199" t="s">
        <v>1548</v>
      </c>
      <c r="L1199" t="s">
        <v>1549</v>
      </c>
      <c r="M1199" t="s">
        <v>6358</v>
      </c>
      <c r="N1199" t="s">
        <v>6359</v>
      </c>
      <c r="O1199" t="s">
        <v>1552</v>
      </c>
      <c r="P1199" t="s">
        <v>6360</v>
      </c>
      <c r="Q1199">
        <v>254584313434</v>
      </c>
      <c r="R1199">
        <v>0</v>
      </c>
      <c r="S1199">
        <v>0</v>
      </c>
      <c r="T1199">
        <v>1.59</v>
      </c>
      <c r="AA1199" t="s">
        <v>6361</v>
      </c>
      <c r="AB1199">
        <v>1</v>
      </c>
      <c r="AD1199" s="81">
        <v>20543.77</v>
      </c>
      <c r="AE1199" t="s">
        <v>6362</v>
      </c>
      <c r="AG1199" t="s">
        <v>6363</v>
      </c>
      <c r="AH1199" t="s">
        <v>1884</v>
      </c>
      <c r="AI1199" t="s">
        <v>6364</v>
      </c>
      <c r="AJ1199" t="s">
        <v>1559</v>
      </c>
      <c r="AK1199">
        <v>6096689717</v>
      </c>
      <c r="AL1199" t="s">
        <v>6360</v>
      </c>
      <c r="AN1199" t="s">
        <v>1560</v>
      </c>
      <c r="AO1199" t="s">
        <v>1561</v>
      </c>
    </row>
    <row r="1200" spans="1:41" hidden="1" x14ac:dyDescent="0.25">
      <c r="A1200" s="79">
        <v>43992</v>
      </c>
      <c r="B1200" s="80">
        <v>0.78620370370370374</v>
      </c>
      <c r="C1200" t="s">
        <v>1543</v>
      </c>
      <c r="E1200" t="s">
        <v>1571</v>
      </c>
      <c r="F1200" t="s">
        <v>1546</v>
      </c>
      <c r="G1200" t="s">
        <v>1547</v>
      </c>
      <c r="H1200">
        <v>-1.59</v>
      </c>
      <c r="I1200">
        <v>0</v>
      </c>
      <c r="J1200">
        <v>-1.59</v>
      </c>
      <c r="K1200" t="s">
        <v>1548</v>
      </c>
      <c r="M1200" t="s">
        <v>6365</v>
      </c>
      <c r="P1200" t="s">
        <v>6360</v>
      </c>
      <c r="Q1200">
        <v>254584313434</v>
      </c>
      <c r="R1200">
        <v>0</v>
      </c>
      <c r="S1200">
        <v>0</v>
      </c>
      <c r="T1200">
        <v>1.59</v>
      </c>
      <c r="Y1200" t="s">
        <v>6358</v>
      </c>
      <c r="AA1200" t="s">
        <v>6361</v>
      </c>
      <c r="AB1200">
        <v>1</v>
      </c>
      <c r="AD1200" s="81">
        <v>20542.18</v>
      </c>
      <c r="AL1200" t="s">
        <v>6360</v>
      </c>
      <c r="AO1200" t="s">
        <v>1573</v>
      </c>
    </row>
    <row r="1201" spans="1:41" hidden="1" x14ac:dyDescent="0.25">
      <c r="A1201" s="79">
        <v>43992</v>
      </c>
      <c r="B1201" s="80">
        <v>0.79795138888888895</v>
      </c>
      <c r="C1201" t="s">
        <v>1543</v>
      </c>
      <c r="D1201" t="s">
        <v>6366</v>
      </c>
      <c r="E1201" t="s">
        <v>1545</v>
      </c>
      <c r="F1201" t="s">
        <v>1546</v>
      </c>
      <c r="G1201" t="s">
        <v>1547</v>
      </c>
      <c r="H1201">
        <v>96.43</v>
      </c>
      <c r="I1201">
        <v>-3.1</v>
      </c>
      <c r="J1201">
        <v>93.33</v>
      </c>
      <c r="K1201" t="s">
        <v>1548</v>
      </c>
      <c r="L1201" t="s">
        <v>1549</v>
      </c>
      <c r="M1201" t="s">
        <v>6367</v>
      </c>
      <c r="N1201" t="s">
        <v>6368</v>
      </c>
      <c r="O1201" t="s">
        <v>1552</v>
      </c>
      <c r="P1201" t="s">
        <v>6369</v>
      </c>
      <c r="Q1201">
        <v>283706094705</v>
      </c>
      <c r="R1201">
        <v>0</v>
      </c>
      <c r="S1201">
        <v>0</v>
      </c>
      <c r="T1201">
        <v>7.14</v>
      </c>
      <c r="AA1201" t="s">
        <v>6370</v>
      </c>
      <c r="AB1201">
        <v>1</v>
      </c>
      <c r="AD1201" s="81">
        <v>20635.509999999998</v>
      </c>
      <c r="AE1201" t="s">
        <v>6371</v>
      </c>
      <c r="AG1201" t="s">
        <v>6372</v>
      </c>
      <c r="AH1201" t="s">
        <v>3287</v>
      </c>
      <c r="AI1201" t="s">
        <v>6373</v>
      </c>
      <c r="AJ1201" t="s">
        <v>1559</v>
      </c>
      <c r="AK1201">
        <v>2512133756</v>
      </c>
      <c r="AL1201" t="s">
        <v>6369</v>
      </c>
      <c r="AN1201" t="s">
        <v>1560</v>
      </c>
      <c r="AO1201" t="s">
        <v>1561</v>
      </c>
    </row>
    <row r="1202" spans="1:41" hidden="1" x14ac:dyDescent="0.25">
      <c r="A1202" s="79">
        <v>43992</v>
      </c>
      <c r="B1202" s="80">
        <v>0.79795138888888895</v>
      </c>
      <c r="C1202" t="s">
        <v>1543</v>
      </c>
      <c r="E1202" t="s">
        <v>1571</v>
      </c>
      <c r="F1202" t="s">
        <v>1546</v>
      </c>
      <c r="G1202" t="s">
        <v>1547</v>
      </c>
      <c r="H1202">
        <v>-7.14</v>
      </c>
      <c r="I1202">
        <v>0</v>
      </c>
      <c r="J1202">
        <v>-7.14</v>
      </c>
      <c r="K1202" t="s">
        <v>1548</v>
      </c>
      <c r="M1202" t="s">
        <v>6374</v>
      </c>
      <c r="P1202" t="s">
        <v>6369</v>
      </c>
      <c r="Q1202">
        <v>283706094705</v>
      </c>
      <c r="R1202">
        <v>0</v>
      </c>
      <c r="S1202">
        <v>0</v>
      </c>
      <c r="T1202">
        <v>7.14</v>
      </c>
      <c r="Y1202" t="s">
        <v>6367</v>
      </c>
      <c r="AA1202" t="s">
        <v>6370</v>
      </c>
      <c r="AB1202">
        <v>1</v>
      </c>
      <c r="AD1202" s="81">
        <v>20628.37</v>
      </c>
      <c r="AL1202" t="s">
        <v>6369</v>
      </c>
      <c r="AO1202" t="s">
        <v>1573</v>
      </c>
    </row>
    <row r="1203" spans="1:41" hidden="1" x14ac:dyDescent="0.25">
      <c r="A1203" s="79">
        <v>43992</v>
      </c>
      <c r="B1203" s="80">
        <v>0.81552083333333336</v>
      </c>
      <c r="C1203" t="s">
        <v>1543</v>
      </c>
      <c r="D1203" t="s">
        <v>6375</v>
      </c>
      <c r="E1203" t="s">
        <v>1545</v>
      </c>
      <c r="F1203" t="s">
        <v>1546</v>
      </c>
      <c r="G1203" t="s">
        <v>1547</v>
      </c>
      <c r="H1203">
        <v>18.77</v>
      </c>
      <c r="I1203">
        <v>-0.84</v>
      </c>
      <c r="J1203">
        <v>17.93</v>
      </c>
      <c r="K1203" t="s">
        <v>1548</v>
      </c>
      <c r="L1203" t="s">
        <v>1549</v>
      </c>
      <c r="M1203" t="s">
        <v>6376</v>
      </c>
      <c r="N1203" t="s">
        <v>6377</v>
      </c>
      <c r="O1203" t="s">
        <v>1552</v>
      </c>
      <c r="P1203" t="s">
        <v>6378</v>
      </c>
      <c r="Q1203">
        <v>264186706974</v>
      </c>
      <c r="R1203">
        <v>0</v>
      </c>
      <c r="S1203">
        <v>0</v>
      </c>
      <c r="T1203">
        <v>0.72</v>
      </c>
      <c r="AA1203" t="s">
        <v>6379</v>
      </c>
      <c r="AB1203">
        <v>1</v>
      </c>
      <c r="AC1203">
        <v>1038753698484360</v>
      </c>
      <c r="AD1203" s="81">
        <v>20646.3</v>
      </c>
      <c r="AE1203" t="s">
        <v>6380</v>
      </c>
      <c r="AG1203" t="s">
        <v>6381</v>
      </c>
      <c r="AH1203" t="s">
        <v>1864</v>
      </c>
      <c r="AI1203" t="s">
        <v>6382</v>
      </c>
      <c r="AJ1203" t="s">
        <v>1559</v>
      </c>
      <c r="AL1203" t="s">
        <v>6378</v>
      </c>
      <c r="AN1203" t="s">
        <v>1560</v>
      </c>
      <c r="AO1203" t="s">
        <v>1561</v>
      </c>
    </row>
    <row r="1204" spans="1:41" hidden="1" x14ac:dyDescent="0.25">
      <c r="A1204" s="79">
        <v>43992</v>
      </c>
      <c r="B1204" s="80">
        <v>0.81552083333333336</v>
      </c>
      <c r="C1204" t="s">
        <v>1543</v>
      </c>
      <c r="E1204" t="s">
        <v>1571</v>
      </c>
      <c r="F1204" t="s">
        <v>1546</v>
      </c>
      <c r="G1204" t="s">
        <v>1547</v>
      </c>
      <c r="H1204">
        <v>-0.72</v>
      </c>
      <c r="I1204">
        <v>0</v>
      </c>
      <c r="J1204">
        <v>-0.72</v>
      </c>
      <c r="K1204" t="s">
        <v>1548</v>
      </c>
      <c r="M1204" t="s">
        <v>6383</v>
      </c>
      <c r="P1204" t="s">
        <v>6378</v>
      </c>
      <c r="Q1204">
        <v>264186706974</v>
      </c>
      <c r="R1204">
        <v>0</v>
      </c>
      <c r="S1204">
        <v>0</v>
      </c>
      <c r="T1204">
        <v>0.72</v>
      </c>
      <c r="Y1204" t="s">
        <v>6376</v>
      </c>
      <c r="AA1204" t="s">
        <v>6379</v>
      </c>
      <c r="AB1204">
        <v>1</v>
      </c>
      <c r="AC1204">
        <v>1038753698484360</v>
      </c>
      <c r="AD1204" s="81">
        <v>20645.580000000002</v>
      </c>
      <c r="AL1204" t="s">
        <v>6378</v>
      </c>
      <c r="AO1204" t="s">
        <v>1573</v>
      </c>
    </row>
    <row r="1205" spans="1:41" hidden="1" x14ac:dyDescent="0.25">
      <c r="A1205" s="79">
        <v>43992</v>
      </c>
      <c r="B1205" s="80">
        <v>0.82414351851851853</v>
      </c>
      <c r="C1205" t="s">
        <v>1543</v>
      </c>
      <c r="D1205" t="s">
        <v>1614</v>
      </c>
      <c r="E1205" t="s">
        <v>2515</v>
      </c>
      <c r="F1205" t="s">
        <v>1546</v>
      </c>
      <c r="G1205" t="s">
        <v>1547</v>
      </c>
      <c r="H1205">
        <v>4.12</v>
      </c>
      <c r="I1205">
        <v>0</v>
      </c>
      <c r="J1205">
        <v>4.12</v>
      </c>
      <c r="K1205" t="s">
        <v>2055</v>
      </c>
      <c r="L1205" t="s">
        <v>1549</v>
      </c>
      <c r="M1205" t="s">
        <v>6384</v>
      </c>
      <c r="O1205" t="s">
        <v>1618</v>
      </c>
      <c r="Q1205"/>
      <c r="T1205"/>
      <c r="Z1205">
        <v>4477786915</v>
      </c>
      <c r="AD1205" s="81">
        <v>20649.7</v>
      </c>
      <c r="AK1205">
        <v>5618661091</v>
      </c>
      <c r="AO1205" t="s">
        <v>1561</v>
      </c>
    </row>
    <row r="1206" spans="1:41" hidden="1" x14ac:dyDescent="0.25">
      <c r="A1206" s="79">
        <v>43992</v>
      </c>
      <c r="B1206" s="80">
        <v>0.83083333333333342</v>
      </c>
      <c r="C1206" t="s">
        <v>1543</v>
      </c>
      <c r="D1206" t="s">
        <v>6385</v>
      </c>
      <c r="E1206" t="s">
        <v>1545</v>
      </c>
      <c r="F1206" t="s">
        <v>1546</v>
      </c>
      <c r="G1206" t="s">
        <v>1547</v>
      </c>
      <c r="H1206">
        <v>25.91</v>
      </c>
      <c r="I1206">
        <v>-1.05</v>
      </c>
      <c r="J1206">
        <v>24.86</v>
      </c>
      <c r="K1206" t="s">
        <v>1548</v>
      </c>
      <c r="L1206" t="s">
        <v>1549</v>
      </c>
      <c r="M1206" t="s">
        <v>6386</v>
      </c>
      <c r="N1206" t="s">
        <v>6387</v>
      </c>
      <c r="O1206" t="s">
        <v>1552</v>
      </c>
      <c r="P1206" t="s">
        <v>6388</v>
      </c>
      <c r="Q1206">
        <v>253824143650</v>
      </c>
      <c r="R1206">
        <v>0</v>
      </c>
      <c r="S1206">
        <v>0</v>
      </c>
      <c r="T1206">
        <v>0</v>
      </c>
      <c r="AA1206" t="s">
        <v>6389</v>
      </c>
      <c r="AB1206">
        <v>1</v>
      </c>
      <c r="AC1206">
        <v>91748645699632</v>
      </c>
      <c r="AD1206" s="81">
        <v>20674.560000000001</v>
      </c>
      <c r="AE1206" t="s">
        <v>6390</v>
      </c>
      <c r="AG1206" t="s">
        <v>6391</v>
      </c>
      <c r="AH1206" t="s">
        <v>2160</v>
      </c>
      <c r="AI1206">
        <v>923</v>
      </c>
      <c r="AJ1206" t="s">
        <v>2160</v>
      </c>
      <c r="AL1206" t="s">
        <v>6388</v>
      </c>
      <c r="AN1206" t="s">
        <v>2161</v>
      </c>
      <c r="AO1206" t="s">
        <v>1561</v>
      </c>
    </row>
    <row r="1207" spans="1:41" hidden="1" x14ac:dyDescent="0.25">
      <c r="A1207" s="79">
        <v>43992</v>
      </c>
      <c r="B1207" s="80">
        <v>0.84478009259259268</v>
      </c>
      <c r="C1207" t="s">
        <v>1543</v>
      </c>
      <c r="D1207" t="s">
        <v>1614</v>
      </c>
      <c r="E1207" t="s">
        <v>1615</v>
      </c>
      <c r="F1207" t="s">
        <v>1546</v>
      </c>
      <c r="G1207" t="s">
        <v>1547</v>
      </c>
      <c r="H1207">
        <v>-2.1</v>
      </c>
      <c r="I1207">
        <v>0</v>
      </c>
      <c r="J1207">
        <v>-2.1</v>
      </c>
      <c r="K1207" t="s">
        <v>1549</v>
      </c>
      <c r="L1207" t="s">
        <v>2055</v>
      </c>
      <c r="M1207" t="s">
        <v>6392</v>
      </c>
      <c r="O1207" t="s">
        <v>1618</v>
      </c>
      <c r="P1207" t="s">
        <v>6393</v>
      </c>
      <c r="Q1207"/>
      <c r="R1207">
        <v>0</v>
      </c>
      <c r="T1207">
        <v>0</v>
      </c>
      <c r="Y1207" t="s">
        <v>1620</v>
      </c>
      <c r="Z1207" t="s">
        <v>6394</v>
      </c>
      <c r="AB1207">
        <v>1</v>
      </c>
      <c r="AD1207" s="81">
        <v>20672.46</v>
      </c>
      <c r="AL1207" t="s">
        <v>6393</v>
      </c>
      <c r="AO1207" t="s">
        <v>1573</v>
      </c>
    </row>
    <row r="1208" spans="1:41" hidden="1" x14ac:dyDescent="0.25">
      <c r="A1208" s="79">
        <v>43992</v>
      </c>
      <c r="B1208" s="80">
        <v>0.85277777777777775</v>
      </c>
      <c r="C1208" t="s">
        <v>1543</v>
      </c>
      <c r="D1208" t="s">
        <v>6395</v>
      </c>
      <c r="E1208" t="s">
        <v>1545</v>
      </c>
      <c r="F1208" t="s">
        <v>1546</v>
      </c>
      <c r="G1208" t="s">
        <v>1547</v>
      </c>
      <c r="H1208">
        <v>35.6</v>
      </c>
      <c r="I1208">
        <v>-1.33</v>
      </c>
      <c r="J1208">
        <v>34.270000000000003</v>
      </c>
      <c r="K1208" t="s">
        <v>1548</v>
      </c>
      <c r="L1208" t="s">
        <v>1549</v>
      </c>
      <c r="M1208" t="s">
        <v>6396</v>
      </c>
      <c r="N1208" t="s">
        <v>6397</v>
      </c>
      <c r="O1208" t="s">
        <v>1552</v>
      </c>
      <c r="P1208" t="s">
        <v>6398</v>
      </c>
      <c r="Q1208">
        <v>254397014427</v>
      </c>
      <c r="R1208">
        <v>0</v>
      </c>
      <c r="S1208">
        <v>0</v>
      </c>
      <c r="T1208">
        <v>1.7</v>
      </c>
      <c r="AA1208" t="s">
        <v>6399</v>
      </c>
      <c r="AB1208">
        <v>1</v>
      </c>
      <c r="AC1208">
        <v>5200410410094080</v>
      </c>
      <c r="AD1208" s="81">
        <v>20706.73</v>
      </c>
      <c r="AE1208" t="s">
        <v>6400</v>
      </c>
      <c r="AG1208" t="s">
        <v>6401</v>
      </c>
      <c r="AH1208" t="s">
        <v>5457</v>
      </c>
      <c r="AI1208" t="s">
        <v>6402</v>
      </c>
      <c r="AJ1208" t="s">
        <v>1559</v>
      </c>
      <c r="AL1208" t="s">
        <v>6398</v>
      </c>
      <c r="AN1208" t="s">
        <v>1560</v>
      </c>
      <c r="AO1208" t="s">
        <v>1561</v>
      </c>
    </row>
    <row r="1209" spans="1:41" hidden="1" x14ac:dyDescent="0.25">
      <c r="A1209" s="79">
        <v>43992</v>
      </c>
      <c r="B1209" s="80">
        <v>0.85277777777777775</v>
      </c>
      <c r="C1209" t="s">
        <v>1543</v>
      </c>
      <c r="E1209" t="s">
        <v>1571</v>
      </c>
      <c r="F1209" t="s">
        <v>1546</v>
      </c>
      <c r="G1209" t="s">
        <v>1547</v>
      </c>
      <c r="H1209">
        <v>-1.7</v>
      </c>
      <c r="I1209">
        <v>0</v>
      </c>
      <c r="J1209">
        <v>-1.7</v>
      </c>
      <c r="K1209" t="s">
        <v>1548</v>
      </c>
      <c r="M1209" t="s">
        <v>6403</v>
      </c>
      <c r="P1209" t="s">
        <v>6398</v>
      </c>
      <c r="Q1209">
        <v>254397014427</v>
      </c>
      <c r="R1209">
        <v>0</v>
      </c>
      <c r="S1209">
        <v>0</v>
      </c>
      <c r="T1209">
        <v>1.7</v>
      </c>
      <c r="Y1209" t="s">
        <v>6396</v>
      </c>
      <c r="AA1209" t="s">
        <v>6399</v>
      </c>
      <c r="AB1209">
        <v>1</v>
      </c>
      <c r="AC1209">
        <v>5200410410094080</v>
      </c>
      <c r="AD1209" s="81">
        <v>20705.03</v>
      </c>
      <c r="AL1209" t="s">
        <v>6398</v>
      </c>
      <c r="AO1209" t="s">
        <v>1573</v>
      </c>
    </row>
    <row r="1210" spans="1:41" hidden="1" x14ac:dyDescent="0.25">
      <c r="A1210" s="79">
        <v>43992</v>
      </c>
      <c r="B1210" s="80">
        <v>0.87296296296296294</v>
      </c>
      <c r="C1210" t="s">
        <v>1543</v>
      </c>
      <c r="D1210" t="s">
        <v>6404</v>
      </c>
      <c r="E1210" t="s">
        <v>1545</v>
      </c>
      <c r="F1210" t="s">
        <v>1546</v>
      </c>
      <c r="G1210" t="s">
        <v>1547</v>
      </c>
      <c r="H1210">
        <v>98.05</v>
      </c>
      <c r="I1210">
        <v>-3.14</v>
      </c>
      <c r="J1210">
        <v>94.91</v>
      </c>
      <c r="K1210" t="s">
        <v>1548</v>
      </c>
      <c r="L1210" t="s">
        <v>1549</v>
      </c>
      <c r="M1210" t="s">
        <v>6405</v>
      </c>
      <c r="N1210" t="s">
        <v>6406</v>
      </c>
      <c r="O1210" t="s">
        <v>1552</v>
      </c>
      <c r="P1210" t="s">
        <v>6407</v>
      </c>
      <c r="Q1210">
        <v>254607444915</v>
      </c>
      <c r="R1210">
        <v>0</v>
      </c>
      <c r="S1210">
        <v>0</v>
      </c>
      <c r="T1210">
        <v>0</v>
      </c>
      <c r="AA1210" t="s">
        <v>6408</v>
      </c>
      <c r="AB1210">
        <v>1</v>
      </c>
      <c r="AC1210">
        <v>1636643124907560</v>
      </c>
      <c r="AD1210" s="81">
        <v>20799.939999999999</v>
      </c>
      <c r="AE1210" t="s">
        <v>6409</v>
      </c>
      <c r="AG1210" t="s">
        <v>2537</v>
      </c>
      <c r="AH1210" t="s">
        <v>1804</v>
      </c>
      <c r="AI1210" t="s">
        <v>6410</v>
      </c>
      <c r="AJ1210" t="s">
        <v>1559</v>
      </c>
      <c r="AL1210" t="s">
        <v>6407</v>
      </c>
      <c r="AN1210" t="s">
        <v>1560</v>
      </c>
      <c r="AO1210" t="s">
        <v>1561</v>
      </c>
    </row>
    <row r="1211" spans="1:41" hidden="1" x14ac:dyDescent="0.25">
      <c r="A1211" s="79">
        <v>43992</v>
      </c>
      <c r="B1211" s="80">
        <v>0.88371527777777781</v>
      </c>
      <c r="C1211" t="s">
        <v>1543</v>
      </c>
      <c r="D1211" t="s">
        <v>6411</v>
      </c>
      <c r="E1211" t="s">
        <v>1545</v>
      </c>
      <c r="F1211" t="s">
        <v>1546</v>
      </c>
      <c r="G1211" t="s">
        <v>1547</v>
      </c>
      <c r="H1211">
        <v>21.15</v>
      </c>
      <c r="I1211">
        <v>-0.91</v>
      </c>
      <c r="J1211">
        <v>20.239999999999998</v>
      </c>
      <c r="K1211" t="s">
        <v>1548</v>
      </c>
      <c r="L1211" t="s">
        <v>1549</v>
      </c>
      <c r="M1211" t="s">
        <v>6412</v>
      </c>
      <c r="N1211" t="s">
        <v>6413</v>
      </c>
      <c r="O1211" t="s">
        <v>1552</v>
      </c>
      <c r="P1211" t="s">
        <v>6414</v>
      </c>
      <c r="Q1211">
        <v>253808062125</v>
      </c>
      <c r="R1211">
        <v>0</v>
      </c>
      <c r="S1211">
        <v>0</v>
      </c>
      <c r="T1211">
        <v>1.1000000000000001</v>
      </c>
      <c r="AA1211" t="s">
        <v>6415</v>
      </c>
      <c r="AB1211">
        <v>1</v>
      </c>
      <c r="AC1211">
        <v>4234160261806010</v>
      </c>
      <c r="AD1211" s="81">
        <v>20820.18</v>
      </c>
      <c r="AE1211" t="s">
        <v>6416</v>
      </c>
      <c r="AG1211" t="s">
        <v>6417</v>
      </c>
      <c r="AH1211" t="s">
        <v>1894</v>
      </c>
      <c r="AI1211" t="s">
        <v>6418</v>
      </c>
      <c r="AJ1211" t="s">
        <v>1559</v>
      </c>
      <c r="AL1211" t="s">
        <v>6414</v>
      </c>
      <c r="AM1211" t="s">
        <v>6419</v>
      </c>
      <c r="AN1211" t="s">
        <v>1560</v>
      </c>
      <c r="AO1211" t="s">
        <v>1561</v>
      </c>
    </row>
    <row r="1212" spans="1:41" hidden="1" x14ac:dyDescent="0.25">
      <c r="A1212" s="79">
        <v>43992</v>
      </c>
      <c r="B1212" s="80">
        <v>0.88371527777777781</v>
      </c>
      <c r="C1212" t="s">
        <v>1543</v>
      </c>
      <c r="E1212" t="s">
        <v>1571</v>
      </c>
      <c r="F1212" t="s">
        <v>1546</v>
      </c>
      <c r="G1212" t="s">
        <v>1547</v>
      </c>
      <c r="H1212">
        <v>-1.1000000000000001</v>
      </c>
      <c r="I1212">
        <v>0</v>
      </c>
      <c r="J1212">
        <v>-1.1000000000000001</v>
      </c>
      <c r="K1212" t="s">
        <v>1548</v>
      </c>
      <c r="M1212" t="s">
        <v>6420</v>
      </c>
      <c r="P1212" t="s">
        <v>6414</v>
      </c>
      <c r="Q1212">
        <v>253808062125</v>
      </c>
      <c r="R1212">
        <v>0</v>
      </c>
      <c r="S1212">
        <v>0</v>
      </c>
      <c r="T1212">
        <v>1.1000000000000001</v>
      </c>
      <c r="Y1212" t="s">
        <v>6412</v>
      </c>
      <c r="AA1212" t="s">
        <v>6415</v>
      </c>
      <c r="AB1212">
        <v>1</v>
      </c>
      <c r="AC1212">
        <v>4234160261806010</v>
      </c>
      <c r="AD1212" s="81">
        <v>20819.080000000002</v>
      </c>
      <c r="AL1212" t="s">
        <v>6414</v>
      </c>
      <c r="AO1212" t="s">
        <v>1573</v>
      </c>
    </row>
    <row r="1213" spans="1:41" hidden="1" x14ac:dyDescent="0.25">
      <c r="A1213" s="79">
        <v>43992</v>
      </c>
      <c r="B1213" s="80">
        <v>0.89989583333333334</v>
      </c>
      <c r="C1213" t="s">
        <v>1543</v>
      </c>
      <c r="D1213" t="s">
        <v>6421</v>
      </c>
      <c r="E1213" t="s">
        <v>1545</v>
      </c>
      <c r="F1213" t="s">
        <v>1546</v>
      </c>
      <c r="G1213" t="s">
        <v>1547</v>
      </c>
      <c r="H1213">
        <v>291.22000000000003</v>
      </c>
      <c r="I1213">
        <v>-8.75</v>
      </c>
      <c r="J1213">
        <v>282.47000000000003</v>
      </c>
      <c r="K1213" t="s">
        <v>1548</v>
      </c>
      <c r="L1213" t="s">
        <v>1549</v>
      </c>
      <c r="M1213" t="s">
        <v>6422</v>
      </c>
      <c r="N1213" t="s">
        <v>6423</v>
      </c>
      <c r="O1213" t="s">
        <v>1552</v>
      </c>
      <c r="P1213" t="s">
        <v>6424</v>
      </c>
      <c r="Q1213">
        <v>283653061859</v>
      </c>
      <c r="R1213">
        <v>0</v>
      </c>
      <c r="S1213">
        <v>0</v>
      </c>
      <c r="T1213">
        <v>20.32</v>
      </c>
      <c r="AA1213" t="s">
        <v>6425</v>
      </c>
      <c r="AB1213">
        <v>1</v>
      </c>
      <c r="AC1213">
        <v>4148993275289440</v>
      </c>
      <c r="AD1213" s="81">
        <v>21101.55</v>
      </c>
      <c r="AE1213" t="s">
        <v>6426</v>
      </c>
      <c r="AG1213" t="s">
        <v>5378</v>
      </c>
      <c r="AH1213" t="s">
        <v>2550</v>
      </c>
      <c r="AI1213">
        <v>43219</v>
      </c>
      <c r="AJ1213" t="s">
        <v>1559</v>
      </c>
      <c r="AL1213" t="s">
        <v>6424</v>
      </c>
      <c r="AN1213" t="s">
        <v>1560</v>
      </c>
      <c r="AO1213" t="s">
        <v>1561</v>
      </c>
    </row>
    <row r="1214" spans="1:41" hidden="1" x14ac:dyDescent="0.25">
      <c r="A1214" s="79">
        <v>43992</v>
      </c>
      <c r="B1214" s="80">
        <v>0.89989583333333334</v>
      </c>
      <c r="C1214" t="s">
        <v>1543</v>
      </c>
      <c r="E1214" t="s">
        <v>1571</v>
      </c>
      <c r="F1214" t="s">
        <v>1546</v>
      </c>
      <c r="G1214" t="s">
        <v>1547</v>
      </c>
      <c r="H1214">
        <v>-20.32</v>
      </c>
      <c r="I1214">
        <v>0</v>
      </c>
      <c r="J1214">
        <v>-20.32</v>
      </c>
      <c r="K1214" t="s">
        <v>1548</v>
      </c>
      <c r="M1214" t="s">
        <v>6427</v>
      </c>
      <c r="P1214" t="s">
        <v>6424</v>
      </c>
      <c r="Q1214">
        <v>283653061859</v>
      </c>
      <c r="R1214">
        <v>0</v>
      </c>
      <c r="S1214">
        <v>0</v>
      </c>
      <c r="T1214">
        <v>20.32</v>
      </c>
      <c r="Y1214" t="s">
        <v>6422</v>
      </c>
      <c r="AA1214" t="s">
        <v>6425</v>
      </c>
      <c r="AB1214">
        <v>1</v>
      </c>
      <c r="AC1214">
        <v>4148993275289440</v>
      </c>
      <c r="AD1214" s="81">
        <v>21081.23</v>
      </c>
      <c r="AL1214" t="s">
        <v>6424</v>
      </c>
      <c r="AO1214" t="s">
        <v>1573</v>
      </c>
    </row>
    <row r="1215" spans="1:41" hidden="1" x14ac:dyDescent="0.25">
      <c r="A1215" s="79">
        <v>43992</v>
      </c>
      <c r="B1215" s="80">
        <v>0.91144675925925922</v>
      </c>
      <c r="C1215" t="s">
        <v>1543</v>
      </c>
      <c r="D1215" t="s">
        <v>6428</v>
      </c>
      <c r="E1215" t="s">
        <v>1545</v>
      </c>
      <c r="F1215" t="s">
        <v>1546</v>
      </c>
      <c r="G1215" t="s">
        <v>1547</v>
      </c>
      <c r="H1215">
        <v>72.36</v>
      </c>
      <c r="I1215">
        <v>-2.4</v>
      </c>
      <c r="J1215">
        <v>69.959999999999994</v>
      </c>
      <c r="K1215" t="s">
        <v>1548</v>
      </c>
      <c r="L1215" t="s">
        <v>1549</v>
      </c>
      <c r="M1215" t="s">
        <v>6429</v>
      </c>
      <c r="N1215" t="s">
        <v>6430</v>
      </c>
      <c r="O1215" t="s">
        <v>1552</v>
      </c>
      <c r="P1215" t="s">
        <v>6431</v>
      </c>
      <c r="Q1215">
        <v>254584098180</v>
      </c>
      <c r="R1215">
        <v>0</v>
      </c>
      <c r="S1215">
        <v>0</v>
      </c>
      <c r="T1215">
        <v>4.32</v>
      </c>
      <c r="AA1215" t="s">
        <v>6432</v>
      </c>
      <c r="AB1215">
        <v>1</v>
      </c>
      <c r="AC1215">
        <v>3672136021549030</v>
      </c>
      <c r="AD1215" s="81">
        <v>21151.19</v>
      </c>
      <c r="AE1215" t="s">
        <v>6433</v>
      </c>
      <c r="AG1215" t="s">
        <v>6434</v>
      </c>
      <c r="AH1215" t="s">
        <v>1966</v>
      </c>
      <c r="AI1215" t="s">
        <v>6435</v>
      </c>
      <c r="AJ1215" t="s">
        <v>1559</v>
      </c>
      <c r="AL1215" t="s">
        <v>6431</v>
      </c>
      <c r="AN1215" t="s">
        <v>1560</v>
      </c>
      <c r="AO1215" t="s">
        <v>1561</v>
      </c>
    </row>
    <row r="1216" spans="1:41" hidden="1" x14ac:dyDescent="0.25">
      <c r="A1216" s="79">
        <v>43992</v>
      </c>
      <c r="B1216" s="80">
        <v>0.91144675925925922</v>
      </c>
      <c r="C1216" t="s">
        <v>1543</v>
      </c>
      <c r="E1216" t="s">
        <v>1571</v>
      </c>
      <c r="F1216" t="s">
        <v>1546</v>
      </c>
      <c r="G1216" t="s">
        <v>1547</v>
      </c>
      <c r="H1216">
        <v>-4.32</v>
      </c>
      <c r="I1216">
        <v>0</v>
      </c>
      <c r="J1216">
        <v>-4.32</v>
      </c>
      <c r="K1216" t="s">
        <v>1548</v>
      </c>
      <c r="M1216" t="s">
        <v>6436</v>
      </c>
      <c r="P1216" t="s">
        <v>6431</v>
      </c>
      <c r="Q1216">
        <v>254584098180</v>
      </c>
      <c r="R1216">
        <v>0</v>
      </c>
      <c r="S1216">
        <v>0</v>
      </c>
      <c r="T1216">
        <v>4.32</v>
      </c>
      <c r="Y1216" t="s">
        <v>6429</v>
      </c>
      <c r="AA1216" t="s">
        <v>6432</v>
      </c>
      <c r="AB1216">
        <v>1</v>
      </c>
      <c r="AC1216">
        <v>3672136021549030</v>
      </c>
      <c r="AD1216" s="81">
        <v>21146.87</v>
      </c>
      <c r="AL1216" t="s">
        <v>6431</v>
      </c>
      <c r="AO1216" t="s">
        <v>1573</v>
      </c>
    </row>
    <row r="1217" spans="1:41" hidden="1" x14ac:dyDescent="0.25">
      <c r="A1217" s="79">
        <v>43992</v>
      </c>
      <c r="B1217" s="80">
        <v>0.92335648148148142</v>
      </c>
      <c r="C1217" t="s">
        <v>1543</v>
      </c>
      <c r="D1217" t="s">
        <v>6437</v>
      </c>
      <c r="E1217" t="s">
        <v>1545</v>
      </c>
      <c r="F1217" t="s">
        <v>1546</v>
      </c>
      <c r="G1217" t="s">
        <v>1547</v>
      </c>
      <c r="H1217">
        <v>132.52000000000001</v>
      </c>
      <c r="I1217">
        <v>-4.1399999999999997</v>
      </c>
      <c r="J1217">
        <v>128.38</v>
      </c>
      <c r="K1217" t="s">
        <v>1548</v>
      </c>
      <c r="L1217" t="s">
        <v>1549</v>
      </c>
      <c r="M1217" t="s">
        <v>6438</v>
      </c>
      <c r="N1217" t="s">
        <v>6439</v>
      </c>
      <c r="O1217" t="s">
        <v>1552</v>
      </c>
      <c r="P1217" t="s">
        <v>6440</v>
      </c>
      <c r="Q1217">
        <v>282828356761</v>
      </c>
      <c r="R1217">
        <v>0</v>
      </c>
      <c r="S1217">
        <v>0</v>
      </c>
      <c r="T1217">
        <v>7.5</v>
      </c>
      <c r="AA1217" t="s">
        <v>6441</v>
      </c>
      <c r="AB1217">
        <v>1</v>
      </c>
      <c r="AC1217">
        <v>469792342494750</v>
      </c>
      <c r="AD1217" s="81">
        <v>21275.25</v>
      </c>
      <c r="AE1217" t="s">
        <v>6442</v>
      </c>
      <c r="AG1217" t="s">
        <v>6443</v>
      </c>
      <c r="AH1217" t="s">
        <v>1854</v>
      </c>
      <c r="AI1217" t="s">
        <v>6444</v>
      </c>
      <c r="AJ1217" t="s">
        <v>1559</v>
      </c>
      <c r="AL1217" t="s">
        <v>6440</v>
      </c>
      <c r="AM1217" t="s">
        <v>6445</v>
      </c>
      <c r="AN1217" t="s">
        <v>1560</v>
      </c>
      <c r="AO1217" t="s">
        <v>1561</v>
      </c>
    </row>
    <row r="1218" spans="1:41" hidden="1" x14ac:dyDescent="0.25">
      <c r="A1218" s="79">
        <v>43992</v>
      </c>
      <c r="B1218" s="80">
        <v>0.92335648148148142</v>
      </c>
      <c r="C1218" t="s">
        <v>1543</v>
      </c>
      <c r="E1218" t="s">
        <v>1571</v>
      </c>
      <c r="F1218" t="s">
        <v>1546</v>
      </c>
      <c r="G1218" t="s">
        <v>1547</v>
      </c>
      <c r="H1218">
        <v>-7.5</v>
      </c>
      <c r="I1218">
        <v>0</v>
      </c>
      <c r="J1218">
        <v>-7.5</v>
      </c>
      <c r="K1218" t="s">
        <v>1548</v>
      </c>
      <c r="M1218" t="s">
        <v>6446</v>
      </c>
      <c r="P1218" t="s">
        <v>6440</v>
      </c>
      <c r="Q1218">
        <v>282828356761</v>
      </c>
      <c r="R1218">
        <v>0</v>
      </c>
      <c r="S1218">
        <v>0</v>
      </c>
      <c r="T1218">
        <v>7.5</v>
      </c>
      <c r="Y1218" t="s">
        <v>6438</v>
      </c>
      <c r="AA1218" t="s">
        <v>6441</v>
      </c>
      <c r="AB1218">
        <v>1</v>
      </c>
      <c r="AC1218">
        <v>469792342494750</v>
      </c>
      <c r="AD1218" s="81">
        <v>21267.75</v>
      </c>
      <c r="AL1218" t="s">
        <v>6440</v>
      </c>
      <c r="AO1218" t="s">
        <v>1573</v>
      </c>
    </row>
    <row r="1219" spans="1:41" hidden="1" x14ac:dyDescent="0.25">
      <c r="A1219" s="79">
        <v>43992</v>
      </c>
      <c r="B1219" s="80">
        <v>0.9602546296296296</v>
      </c>
      <c r="C1219" t="s">
        <v>1543</v>
      </c>
      <c r="D1219" t="s">
        <v>6447</v>
      </c>
      <c r="E1219" t="s">
        <v>1545</v>
      </c>
      <c r="F1219" t="s">
        <v>1546</v>
      </c>
      <c r="G1219" t="s">
        <v>1547</v>
      </c>
      <c r="H1219">
        <v>79.16</v>
      </c>
      <c r="I1219">
        <v>-2.6</v>
      </c>
      <c r="J1219">
        <v>76.56</v>
      </c>
      <c r="K1219" t="s">
        <v>1548</v>
      </c>
      <c r="L1219" t="s">
        <v>1549</v>
      </c>
      <c r="M1219" t="s">
        <v>6448</v>
      </c>
      <c r="N1219" t="s">
        <v>6449</v>
      </c>
      <c r="O1219" t="s">
        <v>1552</v>
      </c>
      <c r="P1219" t="s">
        <v>211</v>
      </c>
      <c r="Q1219">
        <v>262349621417</v>
      </c>
      <c r="R1219">
        <v>0</v>
      </c>
      <c r="S1219">
        <v>0</v>
      </c>
      <c r="T1219">
        <v>5.18</v>
      </c>
      <c r="AA1219" t="s">
        <v>6450</v>
      </c>
      <c r="AB1219">
        <v>1</v>
      </c>
      <c r="AC1219">
        <v>3016489171573120</v>
      </c>
      <c r="AD1219" s="81">
        <v>21344.31</v>
      </c>
      <c r="AE1219" t="s">
        <v>6451</v>
      </c>
      <c r="AG1219" t="s">
        <v>6452</v>
      </c>
      <c r="AH1219" t="s">
        <v>1569</v>
      </c>
      <c r="AI1219" t="s">
        <v>6453</v>
      </c>
      <c r="AJ1219" t="s">
        <v>1559</v>
      </c>
      <c r="AL1219" t="s">
        <v>211</v>
      </c>
      <c r="AN1219" t="s">
        <v>1560</v>
      </c>
      <c r="AO1219" t="s">
        <v>1561</v>
      </c>
    </row>
    <row r="1220" spans="1:41" hidden="1" x14ac:dyDescent="0.25">
      <c r="A1220" s="79">
        <v>43992</v>
      </c>
      <c r="B1220" s="80">
        <v>0.9602546296296296</v>
      </c>
      <c r="C1220" t="s">
        <v>1543</v>
      </c>
      <c r="E1220" t="s">
        <v>1571</v>
      </c>
      <c r="F1220" t="s">
        <v>1546</v>
      </c>
      <c r="G1220" t="s">
        <v>1547</v>
      </c>
      <c r="H1220">
        <v>-5.18</v>
      </c>
      <c r="I1220">
        <v>0</v>
      </c>
      <c r="J1220">
        <v>-5.18</v>
      </c>
      <c r="K1220" t="s">
        <v>1548</v>
      </c>
      <c r="M1220" t="s">
        <v>6454</v>
      </c>
      <c r="P1220" t="s">
        <v>211</v>
      </c>
      <c r="Q1220">
        <v>262349621417</v>
      </c>
      <c r="R1220">
        <v>0</v>
      </c>
      <c r="S1220">
        <v>0</v>
      </c>
      <c r="T1220">
        <v>5.18</v>
      </c>
      <c r="Y1220" t="s">
        <v>6448</v>
      </c>
      <c r="AA1220" t="s">
        <v>6450</v>
      </c>
      <c r="AB1220">
        <v>1</v>
      </c>
      <c r="AC1220">
        <v>3016489171573120</v>
      </c>
      <c r="AD1220" s="81">
        <v>21339.13</v>
      </c>
      <c r="AL1220" t="s">
        <v>211</v>
      </c>
      <c r="AO1220" t="s">
        <v>1573</v>
      </c>
    </row>
    <row r="1221" spans="1:41" hidden="1" x14ac:dyDescent="0.25">
      <c r="A1221" s="79">
        <v>43993</v>
      </c>
      <c r="B1221" s="80">
        <v>6.6863425925925923E-2</v>
      </c>
      <c r="C1221" t="s">
        <v>1543</v>
      </c>
      <c r="D1221" t="s">
        <v>1614</v>
      </c>
      <c r="E1221" t="s">
        <v>1615</v>
      </c>
      <c r="F1221" t="s">
        <v>1546</v>
      </c>
      <c r="G1221" t="s">
        <v>1547</v>
      </c>
      <c r="H1221">
        <v>-1.1200000000000001</v>
      </c>
      <c r="I1221">
        <v>0</v>
      </c>
      <c r="J1221">
        <v>-1.1200000000000001</v>
      </c>
      <c r="K1221" t="s">
        <v>1549</v>
      </c>
      <c r="L1221" t="s">
        <v>2055</v>
      </c>
      <c r="M1221" t="s">
        <v>6455</v>
      </c>
      <c r="O1221" t="s">
        <v>1618</v>
      </c>
      <c r="P1221" t="s">
        <v>6456</v>
      </c>
      <c r="Q1221"/>
      <c r="R1221">
        <v>0</v>
      </c>
      <c r="T1221">
        <v>0</v>
      </c>
      <c r="Y1221" t="s">
        <v>1620</v>
      </c>
      <c r="Z1221" t="s">
        <v>6457</v>
      </c>
      <c r="AB1221">
        <v>1</v>
      </c>
      <c r="AD1221" s="81">
        <v>21338.01</v>
      </c>
      <c r="AL1221" t="s">
        <v>6456</v>
      </c>
      <c r="AO1221" t="s">
        <v>1573</v>
      </c>
    </row>
    <row r="1222" spans="1:41" hidden="1" x14ac:dyDescent="0.25">
      <c r="A1222" s="79">
        <v>43999</v>
      </c>
      <c r="B1222" s="80">
        <v>0.67969907407407415</v>
      </c>
      <c r="C1222" t="s">
        <v>1543</v>
      </c>
      <c r="D1222" t="s">
        <v>1847</v>
      </c>
      <c r="E1222" t="s">
        <v>1545</v>
      </c>
      <c r="F1222" t="s">
        <v>1546</v>
      </c>
      <c r="G1222" t="s">
        <v>1547</v>
      </c>
      <c r="H1222" s="83">
        <v>72.81</v>
      </c>
      <c r="I1222">
        <v>-2.41</v>
      </c>
      <c r="J1222">
        <v>70.400000000000006</v>
      </c>
      <c r="K1222" t="s">
        <v>1548</v>
      </c>
      <c r="L1222" t="s">
        <v>1549</v>
      </c>
      <c r="M1222" t="s">
        <v>9299</v>
      </c>
      <c r="N1222" t="s">
        <v>9300</v>
      </c>
      <c r="O1222" t="s">
        <v>1552</v>
      </c>
      <c r="P1222" t="s">
        <v>9301</v>
      </c>
      <c r="Q1222" s="86">
        <v>264742276538</v>
      </c>
      <c r="R1222">
        <v>0</v>
      </c>
      <c r="S1222">
        <v>0</v>
      </c>
      <c r="T1222" s="83">
        <v>4.76</v>
      </c>
      <c r="AA1222" t="s">
        <v>9302</v>
      </c>
      <c r="AB1222">
        <v>1</v>
      </c>
      <c r="AC1222">
        <v>2257789879969070</v>
      </c>
      <c r="AD1222" s="81">
        <v>26309.48</v>
      </c>
      <c r="AE1222" t="s">
        <v>9303</v>
      </c>
      <c r="AG1222" t="s">
        <v>9304</v>
      </c>
      <c r="AH1222" t="s">
        <v>1719</v>
      </c>
      <c r="AI1222" t="s">
        <v>9305</v>
      </c>
      <c r="AJ1222" t="s">
        <v>1559</v>
      </c>
      <c r="AL1222" t="s">
        <v>9301</v>
      </c>
      <c r="AN1222" t="s">
        <v>1560</v>
      </c>
      <c r="AO1222" t="s">
        <v>1561</v>
      </c>
    </row>
    <row r="1223" spans="1:41" hidden="1" x14ac:dyDescent="0.25">
      <c r="A1223" s="79">
        <v>43993</v>
      </c>
      <c r="B1223" s="80">
        <v>8.0011574074074068E-2</v>
      </c>
      <c r="C1223" t="s">
        <v>1543</v>
      </c>
      <c r="D1223" t="s">
        <v>1614</v>
      </c>
      <c r="E1223" t="s">
        <v>2515</v>
      </c>
      <c r="F1223" t="s">
        <v>1546</v>
      </c>
      <c r="G1223" t="s">
        <v>1547</v>
      </c>
      <c r="H1223">
        <v>2.68</v>
      </c>
      <c r="I1223">
        <v>0</v>
      </c>
      <c r="J1223">
        <v>2.68</v>
      </c>
      <c r="K1223" t="s">
        <v>2055</v>
      </c>
      <c r="L1223" t="s">
        <v>1549</v>
      </c>
      <c r="M1223" t="s">
        <v>6466</v>
      </c>
      <c r="O1223" t="s">
        <v>1618</v>
      </c>
      <c r="Q1223"/>
      <c r="R1223">
        <v>0</v>
      </c>
      <c r="T1223">
        <v>0</v>
      </c>
      <c r="Z1223" t="s">
        <v>6467</v>
      </c>
      <c r="AD1223" s="81">
        <v>21391.35</v>
      </c>
      <c r="AK1223">
        <v>5618661091</v>
      </c>
      <c r="AO1223" t="s">
        <v>1561</v>
      </c>
    </row>
    <row r="1224" spans="1:41" hidden="1" x14ac:dyDescent="0.25">
      <c r="A1224" s="79">
        <v>43993</v>
      </c>
      <c r="B1224" s="80">
        <v>8.3611111111111122E-2</v>
      </c>
      <c r="C1224" t="s">
        <v>1543</v>
      </c>
      <c r="D1224" t="s">
        <v>1614</v>
      </c>
      <c r="E1224" t="s">
        <v>1615</v>
      </c>
      <c r="F1224" t="s">
        <v>1546</v>
      </c>
      <c r="G1224" t="s">
        <v>1547</v>
      </c>
      <c r="H1224">
        <v>-4.58</v>
      </c>
      <c r="I1224">
        <v>0</v>
      </c>
      <c r="J1224">
        <v>-4.58</v>
      </c>
      <c r="K1224" t="s">
        <v>1549</v>
      </c>
      <c r="L1224" t="s">
        <v>2055</v>
      </c>
      <c r="M1224" t="s">
        <v>6468</v>
      </c>
      <c r="O1224" t="s">
        <v>1618</v>
      </c>
      <c r="P1224" t="s">
        <v>6469</v>
      </c>
      <c r="Q1224"/>
      <c r="R1224">
        <v>0</v>
      </c>
      <c r="T1224">
        <v>0</v>
      </c>
      <c r="Y1224" t="s">
        <v>1620</v>
      </c>
      <c r="Z1224" t="s">
        <v>6470</v>
      </c>
      <c r="AB1224">
        <v>1</v>
      </c>
      <c r="AD1224" s="81">
        <v>21386.77</v>
      </c>
      <c r="AL1224" t="s">
        <v>6469</v>
      </c>
      <c r="AO1224" t="s">
        <v>1573</v>
      </c>
    </row>
    <row r="1225" spans="1:41" hidden="1" x14ac:dyDescent="0.25">
      <c r="A1225" s="79">
        <v>44008</v>
      </c>
      <c r="B1225" s="80">
        <v>0.30333333333333334</v>
      </c>
      <c r="C1225" t="s">
        <v>1543</v>
      </c>
      <c r="D1225" t="s">
        <v>12605</v>
      </c>
      <c r="E1225" t="s">
        <v>1545</v>
      </c>
      <c r="F1225" t="s">
        <v>1546</v>
      </c>
      <c r="G1225" t="s">
        <v>1547</v>
      </c>
      <c r="H1225" s="83">
        <v>68.540000000000006</v>
      </c>
      <c r="I1225">
        <v>-3.32</v>
      </c>
      <c r="J1225">
        <v>65.22</v>
      </c>
      <c r="K1225" t="s">
        <v>1548</v>
      </c>
      <c r="L1225" t="s">
        <v>1549</v>
      </c>
      <c r="M1225" t="s">
        <v>12606</v>
      </c>
      <c r="N1225" t="s">
        <v>12607</v>
      </c>
      <c r="O1225" t="s">
        <v>1552</v>
      </c>
      <c r="P1225" t="s">
        <v>129</v>
      </c>
      <c r="Q1225" s="86">
        <v>254618157818</v>
      </c>
      <c r="R1225">
        <v>0</v>
      </c>
      <c r="S1225">
        <v>0</v>
      </c>
      <c r="T1225" s="83">
        <v>4.4800000000000004</v>
      </c>
      <c r="AA1225" t="s">
        <v>12608</v>
      </c>
      <c r="AB1225">
        <v>1</v>
      </c>
      <c r="AC1225">
        <v>2518914789403340</v>
      </c>
      <c r="AD1225" s="81">
        <v>7296.79</v>
      </c>
      <c r="AE1225" t="s">
        <v>12609</v>
      </c>
      <c r="AF1225" t="s">
        <v>12610</v>
      </c>
      <c r="AG1225" t="s">
        <v>2580</v>
      </c>
      <c r="AH1225" t="s">
        <v>1719</v>
      </c>
      <c r="AI1225" t="s">
        <v>12611</v>
      </c>
      <c r="AJ1225" t="s">
        <v>1559</v>
      </c>
      <c r="AL1225" t="s">
        <v>129</v>
      </c>
      <c r="AN1225" t="s">
        <v>1560</v>
      </c>
      <c r="AO1225" t="s">
        <v>1561</v>
      </c>
    </row>
    <row r="1226" spans="1:41" hidden="1" x14ac:dyDescent="0.25">
      <c r="A1226" s="79">
        <v>43993</v>
      </c>
      <c r="B1226" s="80">
        <v>0.27209490740740744</v>
      </c>
      <c r="C1226" t="s">
        <v>1543</v>
      </c>
      <c r="D1226" t="s">
        <v>6478</v>
      </c>
      <c r="E1226" t="s">
        <v>1545</v>
      </c>
      <c r="F1226" t="s">
        <v>1546</v>
      </c>
      <c r="G1226" t="s">
        <v>1547</v>
      </c>
      <c r="H1226">
        <v>98.48</v>
      </c>
      <c r="I1226">
        <v>-4.63</v>
      </c>
      <c r="J1226">
        <v>93.85</v>
      </c>
      <c r="K1226" t="s">
        <v>1548</v>
      </c>
      <c r="L1226" t="s">
        <v>1549</v>
      </c>
      <c r="M1226" t="s">
        <v>6479</v>
      </c>
      <c r="N1226" t="s">
        <v>6480</v>
      </c>
      <c r="O1226" t="s">
        <v>1552</v>
      </c>
      <c r="P1226" t="s">
        <v>211</v>
      </c>
      <c r="Q1226">
        <v>262349621417</v>
      </c>
      <c r="R1226">
        <v>24.5</v>
      </c>
      <c r="S1226">
        <v>0</v>
      </c>
      <c r="T1226">
        <v>0</v>
      </c>
      <c r="AA1226" t="s">
        <v>6481</v>
      </c>
      <c r="AB1226">
        <v>1</v>
      </c>
      <c r="AD1226" s="81">
        <v>21506.31</v>
      </c>
      <c r="AE1226" t="s">
        <v>6482</v>
      </c>
      <c r="AF1226" t="s">
        <v>6483</v>
      </c>
      <c r="AG1226" t="s">
        <v>6484</v>
      </c>
      <c r="AI1226">
        <v>17192</v>
      </c>
      <c r="AJ1226" t="s">
        <v>6485</v>
      </c>
      <c r="AK1226">
        <v>1723943115</v>
      </c>
      <c r="AL1226" t="s">
        <v>211</v>
      </c>
      <c r="AN1226" t="s">
        <v>3167</v>
      </c>
      <c r="AO1226" t="s">
        <v>1561</v>
      </c>
    </row>
    <row r="1227" spans="1:41" hidden="1" x14ac:dyDescent="0.25">
      <c r="A1227" s="79">
        <v>43993</v>
      </c>
      <c r="B1227" s="80">
        <v>0.29182870370370367</v>
      </c>
      <c r="C1227" t="s">
        <v>1543</v>
      </c>
      <c r="D1227" t="s">
        <v>6486</v>
      </c>
      <c r="E1227" t="s">
        <v>1545</v>
      </c>
      <c r="F1227" t="s">
        <v>1546</v>
      </c>
      <c r="G1227" t="s">
        <v>1547</v>
      </c>
      <c r="H1227">
        <v>98.9</v>
      </c>
      <c r="I1227">
        <v>-3.17</v>
      </c>
      <c r="J1227">
        <v>95.73</v>
      </c>
      <c r="K1227" t="s">
        <v>1548</v>
      </c>
      <c r="L1227" t="s">
        <v>1549</v>
      </c>
      <c r="M1227" t="s">
        <v>6487</v>
      </c>
      <c r="N1227" t="s">
        <v>6488</v>
      </c>
      <c r="O1227" t="s">
        <v>1552</v>
      </c>
      <c r="P1227" t="s">
        <v>6489</v>
      </c>
      <c r="Q1227">
        <v>283631378565</v>
      </c>
      <c r="R1227">
        <v>0</v>
      </c>
      <c r="S1227">
        <v>0</v>
      </c>
      <c r="T1227">
        <v>0</v>
      </c>
      <c r="AA1227" t="s">
        <v>6490</v>
      </c>
      <c r="AB1227">
        <v>1</v>
      </c>
      <c r="AC1227">
        <v>2645500322468970</v>
      </c>
      <c r="AD1227" s="81">
        <v>21602.04</v>
      </c>
      <c r="AE1227" t="s">
        <v>6491</v>
      </c>
      <c r="AG1227" t="s">
        <v>6492</v>
      </c>
      <c r="AH1227" t="s">
        <v>1804</v>
      </c>
      <c r="AI1227" t="s">
        <v>6493</v>
      </c>
      <c r="AJ1227" t="s">
        <v>1559</v>
      </c>
      <c r="AL1227" t="s">
        <v>6489</v>
      </c>
      <c r="AN1227" t="s">
        <v>1560</v>
      </c>
      <c r="AO1227" t="s">
        <v>1561</v>
      </c>
    </row>
    <row r="1228" spans="1:41" hidden="1" x14ac:dyDescent="0.25">
      <c r="A1228" s="79">
        <v>43993</v>
      </c>
      <c r="B1228" s="80">
        <v>0.33201388888888889</v>
      </c>
      <c r="C1228" t="s">
        <v>1543</v>
      </c>
      <c r="D1228" t="s">
        <v>6494</v>
      </c>
      <c r="E1228" t="s">
        <v>1545</v>
      </c>
      <c r="F1228" t="s">
        <v>1546</v>
      </c>
      <c r="G1228" t="s">
        <v>1547</v>
      </c>
      <c r="H1228">
        <v>68.92</v>
      </c>
      <c r="I1228">
        <v>-2.2999999999999998</v>
      </c>
      <c r="J1228">
        <v>66.62</v>
      </c>
      <c r="K1228" t="s">
        <v>1548</v>
      </c>
      <c r="L1228" t="s">
        <v>1549</v>
      </c>
      <c r="M1228" t="s">
        <v>6495</v>
      </c>
      <c r="N1228" t="s">
        <v>6496</v>
      </c>
      <c r="O1228" t="s">
        <v>1552</v>
      </c>
      <c r="P1228" t="s">
        <v>6497</v>
      </c>
      <c r="Q1228">
        <v>283310146593</v>
      </c>
      <c r="R1228">
        <v>0</v>
      </c>
      <c r="S1228">
        <v>0</v>
      </c>
      <c r="T1228">
        <v>3.9</v>
      </c>
      <c r="AA1228" t="s">
        <v>6498</v>
      </c>
      <c r="AB1228">
        <v>1</v>
      </c>
      <c r="AC1228">
        <v>2469563561165180</v>
      </c>
      <c r="AD1228" s="81">
        <v>21668.66</v>
      </c>
      <c r="AE1228" t="s">
        <v>6499</v>
      </c>
      <c r="AG1228" t="s">
        <v>6500</v>
      </c>
      <c r="AH1228" t="s">
        <v>1674</v>
      </c>
      <c r="AI1228" t="s">
        <v>6501</v>
      </c>
      <c r="AJ1228" t="s">
        <v>1559</v>
      </c>
      <c r="AL1228" t="s">
        <v>6497</v>
      </c>
      <c r="AN1228" t="s">
        <v>1560</v>
      </c>
      <c r="AO1228" t="s">
        <v>1561</v>
      </c>
    </row>
    <row r="1229" spans="1:41" hidden="1" x14ac:dyDescent="0.25">
      <c r="A1229" s="79">
        <v>43993</v>
      </c>
      <c r="B1229" s="80">
        <v>0.33201388888888889</v>
      </c>
      <c r="C1229" t="s">
        <v>1543</v>
      </c>
      <c r="E1229" t="s">
        <v>1571</v>
      </c>
      <c r="F1229" t="s">
        <v>1546</v>
      </c>
      <c r="G1229" t="s">
        <v>1547</v>
      </c>
      <c r="H1229">
        <v>-3.9</v>
      </c>
      <c r="I1229">
        <v>0</v>
      </c>
      <c r="J1229">
        <v>-3.9</v>
      </c>
      <c r="K1229" t="s">
        <v>1548</v>
      </c>
      <c r="M1229" t="s">
        <v>6502</v>
      </c>
      <c r="P1229" t="s">
        <v>6497</v>
      </c>
      <c r="Q1229">
        <v>283310146593</v>
      </c>
      <c r="R1229">
        <v>0</v>
      </c>
      <c r="S1229">
        <v>0</v>
      </c>
      <c r="T1229">
        <v>3.9</v>
      </c>
      <c r="Y1229" t="s">
        <v>6495</v>
      </c>
      <c r="AA1229" t="s">
        <v>6498</v>
      </c>
      <c r="AB1229">
        <v>1</v>
      </c>
      <c r="AC1229">
        <v>2469563561165180</v>
      </c>
      <c r="AD1229" s="81">
        <v>21664.76</v>
      </c>
      <c r="AL1229" t="s">
        <v>6497</v>
      </c>
      <c r="AO1229" t="s">
        <v>1573</v>
      </c>
    </row>
    <row r="1230" spans="1:41" hidden="1" x14ac:dyDescent="0.25">
      <c r="A1230" s="79">
        <v>43993</v>
      </c>
      <c r="B1230" s="80">
        <v>0.34241898148148148</v>
      </c>
      <c r="C1230" t="s">
        <v>1543</v>
      </c>
      <c r="D1230" t="s">
        <v>6503</v>
      </c>
      <c r="E1230" t="s">
        <v>1692</v>
      </c>
      <c r="F1230" t="s">
        <v>1546</v>
      </c>
      <c r="G1230" t="s">
        <v>1547</v>
      </c>
      <c r="H1230">
        <v>-144.15</v>
      </c>
      <c r="I1230">
        <v>0</v>
      </c>
      <c r="J1230">
        <v>-144.15</v>
      </c>
      <c r="K1230" t="s">
        <v>1549</v>
      </c>
      <c r="L1230" t="s">
        <v>6504</v>
      </c>
      <c r="M1230" t="s">
        <v>6505</v>
      </c>
      <c r="O1230" t="s">
        <v>1618</v>
      </c>
      <c r="P1230" t="s">
        <v>6506</v>
      </c>
      <c r="Q1230">
        <v>283876907940</v>
      </c>
      <c r="T1230">
        <v>8.16</v>
      </c>
      <c r="Y1230" t="s">
        <v>6507</v>
      </c>
      <c r="Z1230" t="s">
        <v>6508</v>
      </c>
      <c r="AA1230" t="s">
        <v>6509</v>
      </c>
      <c r="AB1230">
        <v>1</v>
      </c>
      <c r="AC1230">
        <v>4245272469303880</v>
      </c>
      <c r="AD1230" s="81">
        <v>21520.61</v>
      </c>
      <c r="AK1230">
        <v>9736027236</v>
      </c>
      <c r="AL1230" t="s">
        <v>6506</v>
      </c>
      <c r="AO1230" t="s">
        <v>1573</v>
      </c>
    </row>
    <row r="1231" spans="1:41" hidden="1" x14ac:dyDescent="0.25">
      <c r="A1231" s="79">
        <v>43993</v>
      </c>
      <c r="B1231" s="80">
        <v>0.34241898148148148</v>
      </c>
      <c r="C1231" t="s">
        <v>1543</v>
      </c>
      <c r="D1231" t="s">
        <v>6504</v>
      </c>
      <c r="E1231" t="s">
        <v>1571</v>
      </c>
      <c r="F1231" t="s">
        <v>1546</v>
      </c>
      <c r="G1231" t="s">
        <v>1547</v>
      </c>
      <c r="H1231">
        <v>8.16</v>
      </c>
      <c r="I1231">
        <v>0</v>
      </c>
      <c r="J1231">
        <v>8.16</v>
      </c>
      <c r="K1231" t="s">
        <v>6504</v>
      </c>
      <c r="L1231" t="s">
        <v>1549</v>
      </c>
      <c r="M1231" t="s">
        <v>6510</v>
      </c>
      <c r="P1231" t="s">
        <v>6506</v>
      </c>
      <c r="Q1231">
        <v>283876907940</v>
      </c>
      <c r="R1231">
        <v>0</v>
      </c>
      <c r="T1231">
        <v>8.16</v>
      </c>
      <c r="Y1231" t="s">
        <v>6507</v>
      </c>
      <c r="Z1231" t="s">
        <v>6508</v>
      </c>
      <c r="AA1231" t="s">
        <v>6509</v>
      </c>
      <c r="AB1231">
        <v>1</v>
      </c>
      <c r="AC1231">
        <v>4245272469303880</v>
      </c>
      <c r="AD1231" s="81">
        <v>21528.77</v>
      </c>
      <c r="AL1231" t="s">
        <v>6506</v>
      </c>
      <c r="AO1231" t="s">
        <v>1561</v>
      </c>
    </row>
    <row r="1232" spans="1:41" hidden="1" x14ac:dyDescent="0.25">
      <c r="A1232" s="79">
        <v>43993</v>
      </c>
      <c r="B1232" s="80">
        <v>0.34634259259259265</v>
      </c>
      <c r="C1232" t="s">
        <v>1543</v>
      </c>
      <c r="D1232" t="s">
        <v>6511</v>
      </c>
      <c r="E1232" t="s">
        <v>1545</v>
      </c>
      <c r="F1232" t="s">
        <v>1546</v>
      </c>
      <c r="G1232" t="s">
        <v>1547</v>
      </c>
      <c r="H1232">
        <v>39.6</v>
      </c>
      <c r="I1232">
        <v>-1.45</v>
      </c>
      <c r="J1232">
        <v>38.15</v>
      </c>
      <c r="K1232" t="s">
        <v>1548</v>
      </c>
      <c r="L1232" t="s">
        <v>1549</v>
      </c>
      <c r="M1232" t="s">
        <v>6512</v>
      </c>
      <c r="N1232" t="s">
        <v>6513</v>
      </c>
      <c r="O1232" t="s">
        <v>1552</v>
      </c>
      <c r="P1232" t="s">
        <v>4737</v>
      </c>
      <c r="Q1232">
        <v>283735221290</v>
      </c>
      <c r="R1232">
        <v>0</v>
      </c>
      <c r="S1232">
        <v>0</v>
      </c>
      <c r="T1232">
        <v>2.59</v>
      </c>
      <c r="AA1232" t="s">
        <v>6514</v>
      </c>
      <c r="AB1232">
        <v>1</v>
      </c>
      <c r="AC1232">
        <v>561789824548506</v>
      </c>
      <c r="AD1232" s="81">
        <v>21566.92</v>
      </c>
      <c r="AE1232" t="s">
        <v>6515</v>
      </c>
      <c r="AG1232" t="s">
        <v>6516</v>
      </c>
      <c r="AH1232" t="s">
        <v>5789</v>
      </c>
      <c r="AI1232" t="s">
        <v>6517</v>
      </c>
      <c r="AJ1232" t="s">
        <v>1559</v>
      </c>
      <c r="AL1232" t="s">
        <v>4737</v>
      </c>
      <c r="AN1232" t="s">
        <v>1560</v>
      </c>
      <c r="AO1232" t="s">
        <v>1561</v>
      </c>
    </row>
    <row r="1233" spans="1:41" hidden="1" x14ac:dyDescent="0.25">
      <c r="A1233" s="79">
        <v>43993</v>
      </c>
      <c r="B1233" s="80">
        <v>0.34634259259259265</v>
      </c>
      <c r="C1233" t="s">
        <v>1543</v>
      </c>
      <c r="E1233" t="s">
        <v>1571</v>
      </c>
      <c r="F1233" t="s">
        <v>1546</v>
      </c>
      <c r="G1233" t="s">
        <v>1547</v>
      </c>
      <c r="H1233">
        <v>-2.59</v>
      </c>
      <c r="I1233">
        <v>0</v>
      </c>
      <c r="J1233">
        <v>-2.59</v>
      </c>
      <c r="K1233" t="s">
        <v>1548</v>
      </c>
      <c r="M1233" t="s">
        <v>6518</v>
      </c>
      <c r="P1233" t="s">
        <v>4737</v>
      </c>
      <c r="Q1233">
        <v>283735221290</v>
      </c>
      <c r="R1233">
        <v>0</v>
      </c>
      <c r="S1233">
        <v>0</v>
      </c>
      <c r="T1233">
        <v>2.59</v>
      </c>
      <c r="Y1233" t="s">
        <v>6512</v>
      </c>
      <c r="AA1233" t="s">
        <v>6514</v>
      </c>
      <c r="AB1233">
        <v>1</v>
      </c>
      <c r="AC1233">
        <v>561789824548506</v>
      </c>
      <c r="AD1233" s="81">
        <v>21564.33</v>
      </c>
      <c r="AL1233" t="s">
        <v>4737</v>
      </c>
      <c r="AO1233" t="s">
        <v>1573</v>
      </c>
    </row>
    <row r="1234" spans="1:41" hidden="1" x14ac:dyDescent="0.25">
      <c r="A1234" s="79">
        <v>43993</v>
      </c>
      <c r="B1234" s="80">
        <v>0.36450231481481482</v>
      </c>
      <c r="C1234" t="s">
        <v>1543</v>
      </c>
      <c r="D1234" t="s">
        <v>6519</v>
      </c>
      <c r="E1234" t="s">
        <v>1545</v>
      </c>
      <c r="F1234" t="s">
        <v>1546</v>
      </c>
      <c r="G1234" t="s">
        <v>1547</v>
      </c>
      <c r="H1234">
        <v>338.96</v>
      </c>
      <c r="I1234">
        <v>-10.130000000000001</v>
      </c>
      <c r="J1234">
        <v>328.83</v>
      </c>
      <c r="K1234" t="s">
        <v>1548</v>
      </c>
      <c r="L1234" t="s">
        <v>1549</v>
      </c>
      <c r="M1234" t="s">
        <v>6520</v>
      </c>
      <c r="N1234" t="s">
        <v>6521</v>
      </c>
      <c r="O1234" t="s">
        <v>1552</v>
      </c>
      <c r="P1234" t="s">
        <v>6522</v>
      </c>
      <c r="Q1234">
        <v>283638565721</v>
      </c>
      <c r="R1234">
        <v>0</v>
      </c>
      <c r="S1234">
        <v>0</v>
      </c>
      <c r="T1234">
        <v>21.06</v>
      </c>
      <c r="AA1234" t="s">
        <v>6523</v>
      </c>
      <c r="AB1234">
        <v>1</v>
      </c>
      <c r="AC1234">
        <v>3111407137012380</v>
      </c>
      <c r="AD1234" s="81">
        <v>21893.16</v>
      </c>
      <c r="AE1234" t="s">
        <v>6524</v>
      </c>
      <c r="AG1234" t="s">
        <v>6525</v>
      </c>
      <c r="AH1234" t="s">
        <v>1884</v>
      </c>
      <c r="AI1234" t="s">
        <v>6526</v>
      </c>
      <c r="AJ1234" t="s">
        <v>1559</v>
      </c>
      <c r="AL1234" t="s">
        <v>6522</v>
      </c>
      <c r="AN1234" t="s">
        <v>1560</v>
      </c>
      <c r="AO1234" t="s">
        <v>1561</v>
      </c>
    </row>
    <row r="1235" spans="1:41" hidden="1" x14ac:dyDescent="0.25">
      <c r="A1235" s="79">
        <v>43993</v>
      </c>
      <c r="B1235" s="80">
        <v>0.36450231481481482</v>
      </c>
      <c r="C1235" t="s">
        <v>1543</v>
      </c>
      <c r="E1235" t="s">
        <v>1571</v>
      </c>
      <c r="F1235" t="s">
        <v>1546</v>
      </c>
      <c r="G1235" t="s">
        <v>1547</v>
      </c>
      <c r="H1235">
        <v>-21.06</v>
      </c>
      <c r="I1235">
        <v>0</v>
      </c>
      <c r="J1235">
        <v>-21.06</v>
      </c>
      <c r="K1235" t="s">
        <v>1548</v>
      </c>
      <c r="M1235" t="s">
        <v>6527</v>
      </c>
      <c r="P1235" t="s">
        <v>6522</v>
      </c>
      <c r="Q1235">
        <v>283638565721</v>
      </c>
      <c r="R1235">
        <v>0</v>
      </c>
      <c r="S1235">
        <v>0</v>
      </c>
      <c r="T1235">
        <v>21.06</v>
      </c>
      <c r="Y1235" t="s">
        <v>6520</v>
      </c>
      <c r="AA1235" t="s">
        <v>6523</v>
      </c>
      <c r="AB1235">
        <v>1</v>
      </c>
      <c r="AC1235">
        <v>3111407137012380</v>
      </c>
      <c r="AD1235" s="81">
        <v>21872.1</v>
      </c>
      <c r="AL1235" t="s">
        <v>6522</v>
      </c>
      <c r="AO1235" t="s">
        <v>1573</v>
      </c>
    </row>
    <row r="1236" spans="1:41" hidden="1" x14ac:dyDescent="0.25">
      <c r="A1236" s="79">
        <v>43993</v>
      </c>
      <c r="B1236" s="80">
        <v>0.38687500000000002</v>
      </c>
      <c r="C1236" t="s">
        <v>1543</v>
      </c>
      <c r="D1236" t="s">
        <v>6528</v>
      </c>
      <c r="E1236" t="s">
        <v>1545</v>
      </c>
      <c r="F1236" t="s">
        <v>1546</v>
      </c>
      <c r="G1236" t="s">
        <v>1547</v>
      </c>
      <c r="H1236">
        <v>29.77</v>
      </c>
      <c r="I1236">
        <v>-1.1599999999999999</v>
      </c>
      <c r="J1236">
        <v>28.61</v>
      </c>
      <c r="K1236" t="s">
        <v>1548</v>
      </c>
      <c r="L1236" t="s">
        <v>1549</v>
      </c>
      <c r="M1236" t="s">
        <v>6529</v>
      </c>
      <c r="N1236" t="s">
        <v>6530</v>
      </c>
      <c r="O1236" t="s">
        <v>1552</v>
      </c>
      <c r="P1236" t="s">
        <v>6531</v>
      </c>
      <c r="Q1236">
        <v>253262769000</v>
      </c>
      <c r="R1236">
        <v>0</v>
      </c>
      <c r="S1236">
        <v>0</v>
      </c>
      <c r="T1236">
        <v>0</v>
      </c>
      <c r="AA1236" t="s">
        <v>6532</v>
      </c>
      <c r="AB1236">
        <v>1</v>
      </c>
      <c r="AC1236">
        <v>4052817816651020</v>
      </c>
      <c r="AD1236" s="81">
        <v>21900.71</v>
      </c>
      <c r="AE1236" t="s">
        <v>6533</v>
      </c>
      <c r="AG1236" t="s">
        <v>6534</v>
      </c>
      <c r="AH1236" t="s">
        <v>4626</v>
      </c>
      <c r="AI1236" t="s">
        <v>6535</v>
      </c>
      <c r="AJ1236" t="s">
        <v>1559</v>
      </c>
      <c r="AL1236" t="s">
        <v>6531</v>
      </c>
      <c r="AN1236" t="s">
        <v>1560</v>
      </c>
      <c r="AO1236" t="s">
        <v>1561</v>
      </c>
    </row>
    <row r="1237" spans="1:41" hidden="1" x14ac:dyDescent="0.25">
      <c r="A1237" s="79">
        <v>43993</v>
      </c>
      <c r="B1237" s="80">
        <v>0.39065972222222217</v>
      </c>
      <c r="C1237" t="s">
        <v>1543</v>
      </c>
      <c r="D1237" t="s">
        <v>6536</v>
      </c>
      <c r="E1237" t="s">
        <v>1545</v>
      </c>
      <c r="F1237" t="s">
        <v>1546</v>
      </c>
      <c r="G1237" t="s">
        <v>1547</v>
      </c>
      <c r="H1237">
        <v>53.96</v>
      </c>
      <c r="I1237">
        <v>-1.86</v>
      </c>
      <c r="J1237">
        <v>52.1</v>
      </c>
      <c r="K1237" t="s">
        <v>1548</v>
      </c>
      <c r="L1237" t="s">
        <v>1549</v>
      </c>
      <c r="M1237" t="s">
        <v>6537</v>
      </c>
      <c r="N1237" t="s">
        <v>6538</v>
      </c>
      <c r="O1237" t="s">
        <v>1552</v>
      </c>
      <c r="P1237" t="s">
        <v>6539</v>
      </c>
      <c r="Q1237">
        <v>263985169141</v>
      </c>
      <c r="R1237">
        <v>0</v>
      </c>
      <c r="S1237">
        <v>0</v>
      </c>
      <c r="T1237">
        <v>3.94</v>
      </c>
      <c r="AA1237" t="s">
        <v>6540</v>
      </c>
      <c r="AB1237">
        <v>1</v>
      </c>
      <c r="AD1237" s="81">
        <v>21952.81</v>
      </c>
      <c r="AE1237" t="s">
        <v>6541</v>
      </c>
      <c r="AG1237" t="s">
        <v>6542</v>
      </c>
      <c r="AH1237" t="s">
        <v>2919</v>
      </c>
      <c r="AI1237" t="s">
        <v>6543</v>
      </c>
      <c r="AJ1237" t="s">
        <v>1559</v>
      </c>
      <c r="AK1237">
        <v>6127013711</v>
      </c>
      <c r="AL1237" t="s">
        <v>6539</v>
      </c>
      <c r="AM1237" t="s">
        <v>6544</v>
      </c>
      <c r="AN1237" t="s">
        <v>1560</v>
      </c>
      <c r="AO1237" t="s">
        <v>1561</v>
      </c>
    </row>
    <row r="1238" spans="1:41" hidden="1" x14ac:dyDescent="0.25">
      <c r="A1238" s="79">
        <v>43993</v>
      </c>
      <c r="B1238" s="80">
        <v>0.39065972222222217</v>
      </c>
      <c r="C1238" t="s">
        <v>1543</v>
      </c>
      <c r="E1238" t="s">
        <v>1571</v>
      </c>
      <c r="F1238" t="s">
        <v>1546</v>
      </c>
      <c r="G1238" t="s">
        <v>1547</v>
      </c>
      <c r="H1238">
        <v>-3.94</v>
      </c>
      <c r="I1238">
        <v>0</v>
      </c>
      <c r="J1238">
        <v>-3.94</v>
      </c>
      <c r="K1238" t="s">
        <v>1548</v>
      </c>
      <c r="M1238" t="s">
        <v>6545</v>
      </c>
      <c r="P1238" t="s">
        <v>6539</v>
      </c>
      <c r="Q1238">
        <v>263985169141</v>
      </c>
      <c r="R1238">
        <v>0</v>
      </c>
      <c r="S1238">
        <v>0</v>
      </c>
      <c r="T1238">
        <v>3.94</v>
      </c>
      <c r="Y1238" t="s">
        <v>6537</v>
      </c>
      <c r="AA1238" t="s">
        <v>6540</v>
      </c>
      <c r="AB1238">
        <v>1</v>
      </c>
      <c r="AD1238" s="81">
        <v>21948.87</v>
      </c>
      <c r="AL1238" t="s">
        <v>6539</v>
      </c>
      <c r="AO1238" t="s">
        <v>1573</v>
      </c>
    </row>
    <row r="1239" spans="1:41" hidden="1" x14ac:dyDescent="0.25">
      <c r="A1239" s="79">
        <v>43993</v>
      </c>
      <c r="B1239" s="80">
        <v>0.40016203703703707</v>
      </c>
      <c r="C1239" t="s">
        <v>1543</v>
      </c>
      <c r="D1239" t="s">
        <v>6471</v>
      </c>
      <c r="E1239" t="s">
        <v>1692</v>
      </c>
      <c r="F1239" t="s">
        <v>1546</v>
      </c>
      <c r="G1239" t="s">
        <v>1547</v>
      </c>
      <c r="H1239">
        <v>-26.77</v>
      </c>
      <c r="I1239">
        <v>0</v>
      </c>
      <c r="J1239">
        <v>-26.77</v>
      </c>
      <c r="K1239" t="s">
        <v>1549</v>
      </c>
      <c r="L1239" t="s">
        <v>6546</v>
      </c>
      <c r="M1239" t="s">
        <v>6547</v>
      </c>
      <c r="O1239" t="s">
        <v>1618</v>
      </c>
      <c r="P1239" t="s">
        <v>6474</v>
      </c>
      <c r="Q1239">
        <v>263039498855</v>
      </c>
      <c r="T1239">
        <v>1.75</v>
      </c>
      <c r="Y1239" t="s">
        <v>6472</v>
      </c>
      <c r="Z1239" t="s">
        <v>6548</v>
      </c>
      <c r="AA1239" t="s">
        <v>6475</v>
      </c>
      <c r="AB1239">
        <v>1</v>
      </c>
      <c r="AD1239" s="81">
        <v>21922.1</v>
      </c>
      <c r="AK1239">
        <v>4073690399</v>
      </c>
      <c r="AL1239" t="s">
        <v>6474</v>
      </c>
      <c r="AO1239" t="s">
        <v>1573</v>
      </c>
    </row>
    <row r="1240" spans="1:41" hidden="1" x14ac:dyDescent="0.25">
      <c r="A1240" s="79">
        <v>43993</v>
      </c>
      <c r="B1240" s="80">
        <v>0.40224537037037034</v>
      </c>
      <c r="C1240" t="s">
        <v>1543</v>
      </c>
      <c r="D1240" t="s">
        <v>1614</v>
      </c>
      <c r="E1240" t="s">
        <v>1615</v>
      </c>
      <c r="F1240" t="s">
        <v>1546</v>
      </c>
      <c r="G1240" t="s">
        <v>1547</v>
      </c>
      <c r="H1240">
        <v>-9.69</v>
      </c>
      <c r="I1240">
        <v>0</v>
      </c>
      <c r="J1240">
        <v>-9.69</v>
      </c>
      <c r="K1240" t="s">
        <v>1549</v>
      </c>
      <c r="L1240" t="s">
        <v>1616</v>
      </c>
      <c r="M1240" t="s">
        <v>6549</v>
      </c>
      <c r="O1240" t="s">
        <v>1618</v>
      </c>
      <c r="P1240" t="s">
        <v>6550</v>
      </c>
      <c r="Q1240"/>
      <c r="R1240">
        <v>0</v>
      </c>
      <c r="T1240">
        <v>0</v>
      </c>
      <c r="Y1240" t="s">
        <v>1620</v>
      </c>
      <c r="Z1240">
        <v>4505265305</v>
      </c>
      <c r="AB1240">
        <v>1</v>
      </c>
      <c r="AD1240" s="81">
        <v>21912.41</v>
      </c>
      <c r="AK1240" t="s">
        <v>5170</v>
      </c>
      <c r="AL1240" t="s">
        <v>6550</v>
      </c>
      <c r="AO1240" t="s">
        <v>1573</v>
      </c>
    </row>
    <row r="1241" spans="1:41" hidden="1" x14ac:dyDescent="0.25">
      <c r="A1241" s="79">
        <v>43993</v>
      </c>
      <c r="B1241" s="80">
        <v>0.40358796296296301</v>
      </c>
      <c r="C1241" t="s">
        <v>1543</v>
      </c>
      <c r="D1241" t="s">
        <v>1614</v>
      </c>
      <c r="E1241" t="s">
        <v>1615</v>
      </c>
      <c r="F1241" t="s">
        <v>1546</v>
      </c>
      <c r="G1241" t="s">
        <v>1547</v>
      </c>
      <c r="H1241">
        <v>-4.32</v>
      </c>
      <c r="I1241">
        <v>0</v>
      </c>
      <c r="J1241">
        <v>-4.32</v>
      </c>
      <c r="K1241" t="s">
        <v>1549</v>
      </c>
      <c r="L1241" t="s">
        <v>1616</v>
      </c>
      <c r="M1241" t="s">
        <v>6551</v>
      </c>
      <c r="O1241" t="s">
        <v>1618</v>
      </c>
      <c r="P1241" t="s">
        <v>6552</v>
      </c>
      <c r="Q1241"/>
      <c r="R1241">
        <v>0</v>
      </c>
      <c r="T1241">
        <v>0</v>
      </c>
      <c r="Y1241" t="s">
        <v>1620</v>
      </c>
      <c r="Z1241">
        <v>4505262955</v>
      </c>
      <c r="AB1241">
        <v>1</v>
      </c>
      <c r="AD1241" s="81">
        <v>21908.09</v>
      </c>
      <c r="AK1241" t="s">
        <v>5170</v>
      </c>
      <c r="AL1241" t="s">
        <v>6552</v>
      </c>
      <c r="AO1241" t="s">
        <v>1573</v>
      </c>
    </row>
    <row r="1242" spans="1:41" hidden="1" x14ac:dyDescent="0.25">
      <c r="A1242" s="79">
        <v>43993</v>
      </c>
      <c r="B1242" s="80">
        <v>0.40446759259259263</v>
      </c>
      <c r="C1242" t="s">
        <v>1543</v>
      </c>
      <c r="D1242" t="s">
        <v>1614</v>
      </c>
      <c r="E1242" t="s">
        <v>1615</v>
      </c>
      <c r="F1242" t="s">
        <v>1546</v>
      </c>
      <c r="G1242" t="s">
        <v>1547</v>
      </c>
      <c r="H1242">
        <v>-6.94</v>
      </c>
      <c r="I1242">
        <v>0</v>
      </c>
      <c r="J1242">
        <v>-6.94</v>
      </c>
      <c r="K1242" t="s">
        <v>1549</v>
      </c>
      <c r="L1242" t="s">
        <v>1616</v>
      </c>
      <c r="M1242" t="s">
        <v>6553</v>
      </c>
      <c r="O1242" t="s">
        <v>1618</v>
      </c>
      <c r="P1242" t="s">
        <v>6554</v>
      </c>
      <c r="Q1242"/>
      <c r="R1242">
        <v>0</v>
      </c>
      <c r="T1242">
        <v>0</v>
      </c>
      <c r="Y1242" t="s">
        <v>1620</v>
      </c>
      <c r="Z1242">
        <v>4505265665</v>
      </c>
      <c r="AB1242">
        <v>1</v>
      </c>
      <c r="AD1242" s="81">
        <v>21901.15</v>
      </c>
      <c r="AK1242" t="s">
        <v>5170</v>
      </c>
      <c r="AL1242" t="s">
        <v>6554</v>
      </c>
      <c r="AO1242" t="s">
        <v>1573</v>
      </c>
    </row>
    <row r="1243" spans="1:41" hidden="1" x14ac:dyDescent="0.25">
      <c r="A1243" s="79">
        <v>43993</v>
      </c>
      <c r="B1243" s="80">
        <v>0.40531249999999996</v>
      </c>
      <c r="C1243" t="s">
        <v>1543</v>
      </c>
      <c r="D1243" t="s">
        <v>1614</v>
      </c>
      <c r="E1243" t="s">
        <v>1615</v>
      </c>
      <c r="F1243" t="s">
        <v>1546</v>
      </c>
      <c r="G1243" t="s">
        <v>1547</v>
      </c>
      <c r="H1243">
        <v>-7.52</v>
      </c>
      <c r="I1243">
        <v>0</v>
      </c>
      <c r="J1243">
        <v>-7.52</v>
      </c>
      <c r="K1243" t="s">
        <v>1549</v>
      </c>
      <c r="L1243" t="s">
        <v>1616</v>
      </c>
      <c r="M1243" t="s">
        <v>6555</v>
      </c>
      <c r="O1243" t="s">
        <v>1618</v>
      </c>
      <c r="P1243" t="s">
        <v>6556</v>
      </c>
      <c r="Q1243"/>
      <c r="R1243">
        <v>0</v>
      </c>
      <c r="T1243">
        <v>0</v>
      </c>
      <c r="Y1243" t="s">
        <v>1620</v>
      </c>
      <c r="Z1243">
        <v>4505265785</v>
      </c>
      <c r="AB1243">
        <v>1</v>
      </c>
      <c r="AD1243" s="81">
        <v>21893.63</v>
      </c>
      <c r="AK1243" t="s">
        <v>5170</v>
      </c>
      <c r="AL1243" t="s">
        <v>6556</v>
      </c>
      <c r="AO1243" t="s">
        <v>1573</v>
      </c>
    </row>
    <row r="1244" spans="1:41" hidden="1" x14ac:dyDescent="0.25">
      <c r="A1244" s="79">
        <v>43993</v>
      </c>
      <c r="B1244" s="80">
        <v>0.40684027777777776</v>
      </c>
      <c r="C1244" t="s">
        <v>1543</v>
      </c>
      <c r="D1244" t="s">
        <v>1614</v>
      </c>
      <c r="E1244" t="s">
        <v>1615</v>
      </c>
      <c r="F1244" t="s">
        <v>1546</v>
      </c>
      <c r="G1244" t="s">
        <v>1547</v>
      </c>
      <c r="H1244">
        <v>-4</v>
      </c>
      <c r="I1244">
        <v>0</v>
      </c>
      <c r="J1244">
        <v>-4</v>
      </c>
      <c r="K1244" t="s">
        <v>1549</v>
      </c>
      <c r="L1244" t="s">
        <v>1616</v>
      </c>
      <c r="M1244" t="s">
        <v>6557</v>
      </c>
      <c r="O1244" t="s">
        <v>1618</v>
      </c>
      <c r="P1244" t="s">
        <v>6558</v>
      </c>
      <c r="Q1244"/>
      <c r="R1244">
        <v>0</v>
      </c>
      <c r="T1244">
        <v>0</v>
      </c>
      <c r="Y1244" t="s">
        <v>1620</v>
      </c>
      <c r="Z1244">
        <v>4505273495</v>
      </c>
      <c r="AB1244">
        <v>1</v>
      </c>
      <c r="AD1244" s="81">
        <v>21889.63</v>
      </c>
      <c r="AK1244" t="s">
        <v>5170</v>
      </c>
      <c r="AL1244" t="s">
        <v>6558</v>
      </c>
      <c r="AO1244" t="s">
        <v>1573</v>
      </c>
    </row>
    <row r="1245" spans="1:41" hidden="1" x14ac:dyDescent="0.25">
      <c r="A1245" s="79">
        <v>43993</v>
      </c>
      <c r="B1245" s="80">
        <v>0.41243055555555558</v>
      </c>
      <c r="C1245" t="s">
        <v>1543</v>
      </c>
      <c r="D1245" t="s">
        <v>1614</v>
      </c>
      <c r="E1245" t="s">
        <v>1615</v>
      </c>
      <c r="F1245" t="s">
        <v>1546</v>
      </c>
      <c r="G1245" t="s">
        <v>1547</v>
      </c>
      <c r="H1245">
        <v>-4.08</v>
      </c>
      <c r="I1245">
        <v>0</v>
      </c>
      <c r="J1245">
        <v>-4.08</v>
      </c>
      <c r="K1245" t="s">
        <v>1549</v>
      </c>
      <c r="L1245" t="s">
        <v>1616</v>
      </c>
      <c r="M1245" t="s">
        <v>6559</v>
      </c>
      <c r="O1245" t="s">
        <v>1618</v>
      </c>
      <c r="P1245" t="s">
        <v>6560</v>
      </c>
      <c r="Q1245"/>
      <c r="R1245">
        <v>0</v>
      </c>
      <c r="T1245">
        <v>0</v>
      </c>
      <c r="Y1245" t="s">
        <v>1620</v>
      </c>
      <c r="Z1245">
        <v>4505281105</v>
      </c>
      <c r="AB1245">
        <v>1</v>
      </c>
      <c r="AD1245" s="81">
        <v>21885.55</v>
      </c>
      <c r="AK1245" t="s">
        <v>5170</v>
      </c>
      <c r="AL1245" t="s">
        <v>6560</v>
      </c>
      <c r="AO1245" t="s">
        <v>1573</v>
      </c>
    </row>
    <row r="1246" spans="1:41" hidden="1" x14ac:dyDescent="0.25">
      <c r="A1246" s="79">
        <v>43993</v>
      </c>
      <c r="B1246" s="80">
        <v>0.41332175925925929</v>
      </c>
      <c r="C1246" t="s">
        <v>1543</v>
      </c>
      <c r="D1246" t="s">
        <v>1614</v>
      </c>
      <c r="E1246" t="s">
        <v>1615</v>
      </c>
      <c r="F1246" t="s">
        <v>1546</v>
      </c>
      <c r="G1246" t="s">
        <v>1547</v>
      </c>
      <c r="H1246">
        <v>-4.08</v>
      </c>
      <c r="I1246">
        <v>0</v>
      </c>
      <c r="J1246">
        <v>-4.08</v>
      </c>
      <c r="K1246" t="s">
        <v>1549</v>
      </c>
      <c r="L1246" t="s">
        <v>1616</v>
      </c>
      <c r="M1246" t="s">
        <v>6561</v>
      </c>
      <c r="O1246" t="s">
        <v>1618</v>
      </c>
      <c r="P1246" t="s">
        <v>6562</v>
      </c>
      <c r="Q1246"/>
      <c r="R1246">
        <v>0</v>
      </c>
      <c r="T1246">
        <v>0</v>
      </c>
      <c r="Y1246" t="s">
        <v>1620</v>
      </c>
      <c r="Z1246">
        <v>4505291415</v>
      </c>
      <c r="AB1246">
        <v>1</v>
      </c>
      <c r="AD1246" s="81">
        <v>21881.47</v>
      </c>
      <c r="AK1246" t="s">
        <v>5170</v>
      </c>
      <c r="AL1246" t="s">
        <v>6562</v>
      </c>
      <c r="AO1246" t="s">
        <v>1573</v>
      </c>
    </row>
    <row r="1247" spans="1:41" hidden="1" x14ac:dyDescent="0.25">
      <c r="A1247" s="79">
        <v>43993</v>
      </c>
      <c r="B1247" s="80">
        <v>0.41414351851851849</v>
      </c>
      <c r="C1247" t="s">
        <v>1543</v>
      </c>
      <c r="D1247" t="s">
        <v>1614</v>
      </c>
      <c r="E1247" t="s">
        <v>1615</v>
      </c>
      <c r="F1247" t="s">
        <v>1546</v>
      </c>
      <c r="G1247" t="s">
        <v>1547</v>
      </c>
      <c r="H1247">
        <v>-3.25</v>
      </c>
      <c r="I1247">
        <v>0</v>
      </c>
      <c r="J1247">
        <v>-3.25</v>
      </c>
      <c r="K1247" t="s">
        <v>1549</v>
      </c>
      <c r="L1247" t="s">
        <v>1616</v>
      </c>
      <c r="M1247" t="s">
        <v>6563</v>
      </c>
      <c r="O1247" t="s">
        <v>1618</v>
      </c>
      <c r="P1247" t="s">
        <v>6564</v>
      </c>
      <c r="Q1247"/>
      <c r="R1247">
        <v>0</v>
      </c>
      <c r="T1247">
        <v>0</v>
      </c>
      <c r="Y1247" t="s">
        <v>1620</v>
      </c>
      <c r="Z1247">
        <v>4505279045</v>
      </c>
      <c r="AB1247">
        <v>1</v>
      </c>
      <c r="AD1247" s="81">
        <v>21878.22</v>
      </c>
      <c r="AK1247" t="s">
        <v>5170</v>
      </c>
      <c r="AL1247" t="s">
        <v>6564</v>
      </c>
      <c r="AO1247" t="s">
        <v>1573</v>
      </c>
    </row>
    <row r="1248" spans="1:41" hidden="1" x14ac:dyDescent="0.25">
      <c r="A1248" s="79">
        <v>43993</v>
      </c>
      <c r="B1248" s="80">
        <v>0.41743055555555553</v>
      </c>
      <c r="C1248" t="s">
        <v>1543</v>
      </c>
      <c r="D1248" t="s">
        <v>1614</v>
      </c>
      <c r="E1248" t="s">
        <v>1615</v>
      </c>
      <c r="F1248" t="s">
        <v>1546</v>
      </c>
      <c r="G1248" t="s">
        <v>1547</v>
      </c>
      <c r="H1248">
        <v>-3.39</v>
      </c>
      <c r="I1248">
        <v>0</v>
      </c>
      <c r="J1248">
        <v>-3.39</v>
      </c>
      <c r="K1248" t="s">
        <v>1549</v>
      </c>
      <c r="L1248" t="s">
        <v>1616</v>
      </c>
      <c r="M1248" t="s">
        <v>6565</v>
      </c>
      <c r="O1248" t="s">
        <v>1618</v>
      </c>
      <c r="P1248" t="s">
        <v>6566</v>
      </c>
      <c r="Q1248"/>
      <c r="R1248">
        <v>0</v>
      </c>
      <c r="T1248">
        <v>0</v>
      </c>
      <c r="Y1248" t="s">
        <v>1620</v>
      </c>
      <c r="Z1248">
        <v>4505292655</v>
      </c>
      <c r="AB1248">
        <v>1</v>
      </c>
      <c r="AD1248" s="81">
        <v>21874.83</v>
      </c>
      <c r="AK1248" t="s">
        <v>5170</v>
      </c>
      <c r="AL1248" t="s">
        <v>6566</v>
      </c>
      <c r="AO1248" t="s">
        <v>1573</v>
      </c>
    </row>
    <row r="1249" spans="1:41" hidden="1" x14ac:dyDescent="0.25">
      <c r="A1249" s="79">
        <v>43993</v>
      </c>
      <c r="B1249" s="80">
        <v>0.41894675925925928</v>
      </c>
      <c r="C1249" t="s">
        <v>1543</v>
      </c>
      <c r="D1249" t="s">
        <v>1614</v>
      </c>
      <c r="E1249" t="s">
        <v>1615</v>
      </c>
      <c r="F1249" t="s">
        <v>1546</v>
      </c>
      <c r="G1249" t="s">
        <v>1547</v>
      </c>
      <c r="H1249">
        <v>-12.8</v>
      </c>
      <c r="I1249">
        <v>0</v>
      </c>
      <c r="J1249">
        <v>-12.8</v>
      </c>
      <c r="K1249" t="s">
        <v>1549</v>
      </c>
      <c r="L1249" t="s">
        <v>1616</v>
      </c>
      <c r="M1249" t="s">
        <v>6567</v>
      </c>
      <c r="O1249" t="s">
        <v>1618</v>
      </c>
      <c r="P1249" t="s">
        <v>6568</v>
      </c>
      <c r="Q1249"/>
      <c r="R1249">
        <v>0</v>
      </c>
      <c r="T1249">
        <v>0</v>
      </c>
      <c r="Y1249" t="s">
        <v>1620</v>
      </c>
      <c r="Z1249">
        <v>4505294655</v>
      </c>
      <c r="AB1249">
        <v>1</v>
      </c>
      <c r="AD1249" s="81">
        <v>21862.03</v>
      </c>
      <c r="AK1249" t="s">
        <v>5170</v>
      </c>
      <c r="AL1249" t="s">
        <v>6568</v>
      </c>
      <c r="AO1249" t="s">
        <v>1573</v>
      </c>
    </row>
    <row r="1250" spans="1:41" hidden="1" x14ac:dyDescent="0.25">
      <c r="A1250" s="79">
        <v>43993</v>
      </c>
      <c r="B1250" s="80">
        <v>0.42059027777777774</v>
      </c>
      <c r="C1250" t="s">
        <v>1543</v>
      </c>
      <c r="D1250" t="s">
        <v>1614</v>
      </c>
      <c r="E1250" t="s">
        <v>1615</v>
      </c>
      <c r="F1250" t="s">
        <v>1546</v>
      </c>
      <c r="G1250" t="s">
        <v>1547</v>
      </c>
      <c r="H1250">
        <v>-7.6</v>
      </c>
      <c r="I1250">
        <v>0</v>
      </c>
      <c r="J1250">
        <v>-7.6</v>
      </c>
      <c r="K1250" t="s">
        <v>1549</v>
      </c>
      <c r="L1250" t="s">
        <v>1616</v>
      </c>
      <c r="M1250" t="s">
        <v>6569</v>
      </c>
      <c r="O1250" t="s">
        <v>1618</v>
      </c>
      <c r="P1250" t="s">
        <v>6570</v>
      </c>
      <c r="Q1250"/>
      <c r="R1250">
        <v>0</v>
      </c>
      <c r="T1250">
        <v>0</v>
      </c>
      <c r="Y1250" t="s">
        <v>1620</v>
      </c>
      <c r="Z1250">
        <v>4505293095</v>
      </c>
      <c r="AB1250">
        <v>1</v>
      </c>
      <c r="AD1250" s="81">
        <v>21854.43</v>
      </c>
      <c r="AK1250" t="s">
        <v>5170</v>
      </c>
      <c r="AL1250" t="s">
        <v>6570</v>
      </c>
      <c r="AO1250" t="s">
        <v>1573</v>
      </c>
    </row>
    <row r="1251" spans="1:41" hidden="1" x14ac:dyDescent="0.25">
      <c r="A1251" s="79">
        <v>43993</v>
      </c>
      <c r="B1251" s="80">
        <v>0.42124999999999996</v>
      </c>
      <c r="C1251" t="s">
        <v>1543</v>
      </c>
      <c r="D1251" t="s">
        <v>1614</v>
      </c>
      <c r="E1251" t="s">
        <v>1615</v>
      </c>
      <c r="F1251" t="s">
        <v>1546</v>
      </c>
      <c r="G1251" t="s">
        <v>1547</v>
      </c>
      <c r="H1251">
        <v>-12.8</v>
      </c>
      <c r="I1251">
        <v>0</v>
      </c>
      <c r="J1251">
        <v>-12.8</v>
      </c>
      <c r="K1251" t="s">
        <v>1549</v>
      </c>
      <c r="L1251" t="s">
        <v>1616</v>
      </c>
      <c r="M1251" t="s">
        <v>6571</v>
      </c>
      <c r="O1251" t="s">
        <v>1618</v>
      </c>
      <c r="P1251" t="s">
        <v>6572</v>
      </c>
      <c r="Q1251"/>
      <c r="R1251">
        <v>0</v>
      </c>
      <c r="T1251">
        <v>0</v>
      </c>
      <c r="Y1251" t="s">
        <v>1620</v>
      </c>
      <c r="Z1251">
        <v>4505302135</v>
      </c>
      <c r="AB1251">
        <v>1</v>
      </c>
      <c r="AD1251" s="81">
        <v>21841.63</v>
      </c>
      <c r="AK1251" t="s">
        <v>5170</v>
      </c>
      <c r="AL1251" t="s">
        <v>6572</v>
      </c>
      <c r="AO1251" t="s">
        <v>1573</v>
      </c>
    </row>
    <row r="1252" spans="1:41" hidden="1" x14ac:dyDescent="0.25">
      <c r="A1252" s="79">
        <v>43993</v>
      </c>
      <c r="B1252" s="80">
        <v>0.42314814814814811</v>
      </c>
      <c r="C1252" t="s">
        <v>1543</v>
      </c>
      <c r="D1252" t="s">
        <v>1614</v>
      </c>
      <c r="E1252" t="s">
        <v>1615</v>
      </c>
      <c r="F1252" t="s">
        <v>1546</v>
      </c>
      <c r="G1252" t="s">
        <v>1547</v>
      </c>
      <c r="H1252">
        <v>-13.91</v>
      </c>
      <c r="I1252">
        <v>0</v>
      </c>
      <c r="J1252">
        <v>-13.91</v>
      </c>
      <c r="K1252" t="s">
        <v>1549</v>
      </c>
      <c r="L1252" t="s">
        <v>1616</v>
      </c>
      <c r="M1252" t="s">
        <v>6573</v>
      </c>
      <c r="O1252" t="s">
        <v>1618</v>
      </c>
      <c r="P1252" t="s">
        <v>6574</v>
      </c>
      <c r="Q1252"/>
      <c r="R1252">
        <v>0</v>
      </c>
      <c r="T1252">
        <v>0</v>
      </c>
      <c r="Y1252" t="s">
        <v>1620</v>
      </c>
      <c r="Z1252">
        <v>4505302425</v>
      </c>
      <c r="AB1252">
        <v>1</v>
      </c>
      <c r="AD1252" s="81">
        <v>21827.72</v>
      </c>
      <c r="AK1252" t="s">
        <v>5170</v>
      </c>
      <c r="AL1252" t="s">
        <v>6574</v>
      </c>
      <c r="AO1252" t="s">
        <v>1573</v>
      </c>
    </row>
    <row r="1253" spans="1:41" hidden="1" x14ac:dyDescent="0.25">
      <c r="A1253" s="79">
        <v>43993</v>
      </c>
      <c r="B1253" s="80">
        <v>0.4238425925925926</v>
      </c>
      <c r="C1253" t="s">
        <v>1543</v>
      </c>
      <c r="D1253" t="s">
        <v>1614</v>
      </c>
      <c r="E1253" t="s">
        <v>1615</v>
      </c>
      <c r="F1253" t="s">
        <v>1546</v>
      </c>
      <c r="G1253" t="s">
        <v>1547</v>
      </c>
      <c r="H1253">
        <v>-7.52</v>
      </c>
      <c r="I1253">
        <v>0</v>
      </c>
      <c r="J1253">
        <v>-7.52</v>
      </c>
      <c r="K1253" t="s">
        <v>1549</v>
      </c>
      <c r="L1253" t="s">
        <v>1616</v>
      </c>
      <c r="M1253" t="s">
        <v>6575</v>
      </c>
      <c r="O1253" t="s">
        <v>1618</v>
      </c>
      <c r="P1253" t="s">
        <v>6576</v>
      </c>
      <c r="Q1253"/>
      <c r="R1253">
        <v>0</v>
      </c>
      <c r="T1253">
        <v>0</v>
      </c>
      <c r="Y1253" t="s">
        <v>1620</v>
      </c>
      <c r="Z1253">
        <v>4505302565</v>
      </c>
      <c r="AB1253">
        <v>1</v>
      </c>
      <c r="AD1253" s="81">
        <v>21820.2</v>
      </c>
      <c r="AK1253" t="s">
        <v>5170</v>
      </c>
      <c r="AL1253" t="s">
        <v>6576</v>
      </c>
      <c r="AO1253" t="s">
        <v>1573</v>
      </c>
    </row>
    <row r="1254" spans="1:41" hidden="1" x14ac:dyDescent="0.25">
      <c r="A1254" s="79">
        <v>43993</v>
      </c>
      <c r="B1254" s="80">
        <v>0.43784722222222222</v>
      </c>
      <c r="C1254" t="s">
        <v>1543</v>
      </c>
      <c r="D1254" t="s">
        <v>1614</v>
      </c>
      <c r="E1254" t="s">
        <v>1615</v>
      </c>
      <c r="F1254" t="s">
        <v>1546</v>
      </c>
      <c r="G1254" t="s">
        <v>1547</v>
      </c>
      <c r="H1254">
        <v>-9.69</v>
      </c>
      <c r="I1254">
        <v>0</v>
      </c>
      <c r="J1254">
        <v>-9.69</v>
      </c>
      <c r="K1254" t="s">
        <v>1549</v>
      </c>
      <c r="L1254" t="s">
        <v>1616</v>
      </c>
      <c r="M1254" t="s">
        <v>6577</v>
      </c>
      <c r="O1254" t="s">
        <v>1618</v>
      </c>
      <c r="P1254" t="s">
        <v>6578</v>
      </c>
      <c r="Q1254"/>
      <c r="R1254">
        <v>0</v>
      </c>
      <c r="T1254">
        <v>0</v>
      </c>
      <c r="Y1254" t="s">
        <v>1620</v>
      </c>
      <c r="Z1254">
        <v>4505324015</v>
      </c>
      <c r="AB1254">
        <v>1</v>
      </c>
      <c r="AD1254" s="81">
        <v>21810.51</v>
      </c>
      <c r="AK1254" t="s">
        <v>5170</v>
      </c>
      <c r="AL1254" t="s">
        <v>6578</v>
      </c>
      <c r="AO1254" t="s">
        <v>1573</v>
      </c>
    </row>
    <row r="1255" spans="1:41" hidden="1" x14ac:dyDescent="0.25">
      <c r="A1255" s="79">
        <v>43993</v>
      </c>
      <c r="B1255" s="80">
        <v>0.43846064814814811</v>
      </c>
      <c r="C1255" t="s">
        <v>1543</v>
      </c>
      <c r="D1255" t="s">
        <v>1614</v>
      </c>
      <c r="E1255" t="s">
        <v>1615</v>
      </c>
      <c r="F1255" t="s">
        <v>1546</v>
      </c>
      <c r="G1255" t="s">
        <v>1547</v>
      </c>
      <c r="H1255">
        <v>-7.52</v>
      </c>
      <c r="I1255">
        <v>0</v>
      </c>
      <c r="J1255">
        <v>-7.52</v>
      </c>
      <c r="K1255" t="s">
        <v>1549</v>
      </c>
      <c r="L1255" t="s">
        <v>1616</v>
      </c>
      <c r="M1255" t="s">
        <v>6579</v>
      </c>
      <c r="O1255" t="s">
        <v>1618</v>
      </c>
      <c r="P1255" t="s">
        <v>6580</v>
      </c>
      <c r="Q1255"/>
      <c r="R1255">
        <v>0</v>
      </c>
      <c r="T1255">
        <v>0</v>
      </c>
      <c r="Y1255" t="s">
        <v>1620</v>
      </c>
      <c r="Z1255">
        <v>4505326565</v>
      </c>
      <c r="AB1255">
        <v>1</v>
      </c>
      <c r="AD1255" s="81">
        <v>21802.99</v>
      </c>
      <c r="AK1255" t="s">
        <v>5170</v>
      </c>
      <c r="AL1255" t="s">
        <v>6580</v>
      </c>
      <c r="AO1255" t="s">
        <v>1573</v>
      </c>
    </row>
    <row r="1256" spans="1:41" hidden="1" x14ac:dyDescent="0.25">
      <c r="A1256" s="79">
        <v>43993</v>
      </c>
      <c r="B1256" s="80">
        <v>0.44023148148148145</v>
      </c>
      <c r="C1256" t="s">
        <v>1543</v>
      </c>
      <c r="D1256" t="s">
        <v>1614</v>
      </c>
      <c r="E1256" t="s">
        <v>1615</v>
      </c>
      <c r="F1256" t="s">
        <v>1546</v>
      </c>
      <c r="G1256" t="s">
        <v>1547</v>
      </c>
      <c r="H1256">
        <v>-4.18</v>
      </c>
      <c r="I1256">
        <v>0</v>
      </c>
      <c r="J1256">
        <v>-4.18</v>
      </c>
      <c r="K1256" t="s">
        <v>1549</v>
      </c>
      <c r="L1256" t="s">
        <v>1616</v>
      </c>
      <c r="M1256" t="s">
        <v>6581</v>
      </c>
      <c r="O1256" t="s">
        <v>1618</v>
      </c>
      <c r="P1256" t="s">
        <v>6582</v>
      </c>
      <c r="Q1256"/>
      <c r="R1256">
        <v>0</v>
      </c>
      <c r="T1256">
        <v>0</v>
      </c>
      <c r="Y1256" t="s">
        <v>1620</v>
      </c>
      <c r="Z1256">
        <v>4505331455</v>
      </c>
      <c r="AB1256">
        <v>1</v>
      </c>
      <c r="AD1256" s="81">
        <v>21798.81</v>
      </c>
      <c r="AK1256" t="s">
        <v>5170</v>
      </c>
      <c r="AL1256" t="s">
        <v>6582</v>
      </c>
      <c r="AO1256" t="s">
        <v>1573</v>
      </c>
    </row>
    <row r="1257" spans="1:41" hidden="1" x14ac:dyDescent="0.25">
      <c r="A1257" s="79">
        <v>43993</v>
      </c>
      <c r="B1257" s="80">
        <v>0.44152777777777774</v>
      </c>
      <c r="C1257" t="s">
        <v>1543</v>
      </c>
      <c r="D1257" t="s">
        <v>1614</v>
      </c>
      <c r="E1257" t="s">
        <v>1615</v>
      </c>
      <c r="F1257" t="s">
        <v>1546</v>
      </c>
      <c r="G1257" t="s">
        <v>1547</v>
      </c>
      <c r="H1257">
        <v>-4.18</v>
      </c>
      <c r="I1257">
        <v>0</v>
      </c>
      <c r="J1257">
        <v>-4.18</v>
      </c>
      <c r="K1257" t="s">
        <v>1549</v>
      </c>
      <c r="L1257" t="s">
        <v>1616</v>
      </c>
      <c r="M1257" t="s">
        <v>6583</v>
      </c>
      <c r="O1257" t="s">
        <v>1618</v>
      </c>
      <c r="P1257" t="s">
        <v>6584</v>
      </c>
      <c r="Q1257"/>
      <c r="R1257">
        <v>0</v>
      </c>
      <c r="T1257">
        <v>0</v>
      </c>
      <c r="Y1257" t="s">
        <v>1620</v>
      </c>
      <c r="Z1257">
        <v>4505334465</v>
      </c>
      <c r="AB1257">
        <v>1</v>
      </c>
      <c r="AD1257" s="81">
        <v>21794.63</v>
      </c>
      <c r="AK1257" t="s">
        <v>5170</v>
      </c>
      <c r="AL1257" t="s">
        <v>6584</v>
      </c>
      <c r="AO1257" t="s">
        <v>1573</v>
      </c>
    </row>
    <row r="1258" spans="1:41" hidden="1" x14ac:dyDescent="0.25">
      <c r="A1258" s="79">
        <v>43993</v>
      </c>
      <c r="B1258" s="80">
        <v>0.46277777777777779</v>
      </c>
      <c r="C1258" t="s">
        <v>1543</v>
      </c>
      <c r="D1258" t="s">
        <v>6585</v>
      </c>
      <c r="E1258" t="s">
        <v>1545</v>
      </c>
      <c r="F1258" t="s">
        <v>1546</v>
      </c>
      <c r="G1258" t="s">
        <v>1547</v>
      </c>
      <c r="H1258">
        <v>69.03</v>
      </c>
      <c r="I1258">
        <v>-2.2999999999999998</v>
      </c>
      <c r="J1258">
        <v>66.73</v>
      </c>
      <c r="K1258" t="s">
        <v>1548</v>
      </c>
      <c r="L1258" t="s">
        <v>1549</v>
      </c>
      <c r="M1258" t="s">
        <v>6586</v>
      </c>
      <c r="N1258" t="s">
        <v>6587</v>
      </c>
      <c r="O1258" t="s">
        <v>1552</v>
      </c>
      <c r="P1258" t="s">
        <v>6588</v>
      </c>
      <c r="Q1258">
        <v>283004449523</v>
      </c>
      <c r="R1258">
        <v>0</v>
      </c>
      <c r="S1258">
        <v>0</v>
      </c>
      <c r="T1258">
        <v>5.26</v>
      </c>
      <c r="AA1258" t="s">
        <v>6589</v>
      </c>
      <c r="AB1258">
        <v>1</v>
      </c>
      <c r="AD1258" s="81">
        <v>21861.360000000001</v>
      </c>
      <c r="AE1258" t="s">
        <v>6590</v>
      </c>
      <c r="AG1258" t="s">
        <v>6591</v>
      </c>
      <c r="AH1258" t="s">
        <v>2034</v>
      </c>
      <c r="AI1258" t="s">
        <v>6592</v>
      </c>
      <c r="AJ1258" t="s">
        <v>1559</v>
      </c>
      <c r="AK1258">
        <v>2144631776</v>
      </c>
      <c r="AL1258" t="s">
        <v>6588</v>
      </c>
      <c r="AM1258" t="s">
        <v>6593</v>
      </c>
      <c r="AN1258" t="s">
        <v>1560</v>
      </c>
      <c r="AO1258" t="s">
        <v>1561</v>
      </c>
    </row>
    <row r="1259" spans="1:41" hidden="1" x14ac:dyDescent="0.25">
      <c r="A1259" s="79">
        <v>43993</v>
      </c>
      <c r="B1259" s="80">
        <v>0.46277777777777779</v>
      </c>
      <c r="C1259" t="s">
        <v>1543</v>
      </c>
      <c r="E1259" t="s">
        <v>1571</v>
      </c>
      <c r="F1259" t="s">
        <v>1546</v>
      </c>
      <c r="G1259" t="s">
        <v>1547</v>
      </c>
      <c r="H1259">
        <v>-5.26</v>
      </c>
      <c r="I1259">
        <v>0</v>
      </c>
      <c r="J1259">
        <v>-5.26</v>
      </c>
      <c r="K1259" t="s">
        <v>1548</v>
      </c>
      <c r="M1259" t="s">
        <v>6594</v>
      </c>
      <c r="P1259" t="s">
        <v>6588</v>
      </c>
      <c r="Q1259">
        <v>283004449523</v>
      </c>
      <c r="R1259">
        <v>0</v>
      </c>
      <c r="S1259">
        <v>0</v>
      </c>
      <c r="T1259">
        <v>5.26</v>
      </c>
      <c r="Y1259" t="s">
        <v>6586</v>
      </c>
      <c r="AA1259" t="s">
        <v>6589</v>
      </c>
      <c r="AB1259">
        <v>1</v>
      </c>
      <c r="AD1259" s="81">
        <v>21856.1</v>
      </c>
      <c r="AL1259" t="s">
        <v>6588</v>
      </c>
      <c r="AO1259" t="s">
        <v>1573</v>
      </c>
    </row>
    <row r="1260" spans="1:41" hidden="1" x14ac:dyDescent="0.25">
      <c r="A1260" s="79">
        <v>43993</v>
      </c>
      <c r="B1260" s="80">
        <v>0.46804398148148146</v>
      </c>
      <c r="C1260" t="s">
        <v>1543</v>
      </c>
      <c r="D1260" t="s">
        <v>1614</v>
      </c>
      <c r="E1260" t="s">
        <v>1615</v>
      </c>
      <c r="F1260" t="s">
        <v>1546</v>
      </c>
      <c r="G1260" t="s">
        <v>1547</v>
      </c>
      <c r="H1260">
        <v>-9.2899999999999991</v>
      </c>
      <c r="I1260">
        <v>0</v>
      </c>
      <c r="J1260">
        <v>-9.2899999999999991</v>
      </c>
      <c r="K1260" t="s">
        <v>1549</v>
      </c>
      <c r="L1260" t="s">
        <v>1616</v>
      </c>
      <c r="M1260" t="s">
        <v>6595</v>
      </c>
      <c r="O1260" t="s">
        <v>1618</v>
      </c>
      <c r="P1260" t="s">
        <v>6596</v>
      </c>
      <c r="Q1260"/>
      <c r="R1260">
        <v>0</v>
      </c>
      <c r="T1260">
        <v>0</v>
      </c>
      <c r="Y1260" t="s">
        <v>1620</v>
      </c>
      <c r="Z1260">
        <v>4505374025</v>
      </c>
      <c r="AB1260">
        <v>1</v>
      </c>
      <c r="AD1260" s="81">
        <v>21846.81</v>
      </c>
      <c r="AK1260" t="s">
        <v>5170</v>
      </c>
      <c r="AL1260" t="s">
        <v>6596</v>
      </c>
      <c r="AO1260" t="s">
        <v>1573</v>
      </c>
    </row>
    <row r="1261" spans="1:41" hidden="1" x14ac:dyDescent="0.25">
      <c r="A1261" s="79">
        <v>43993</v>
      </c>
      <c r="B1261" s="80">
        <v>0.48068287037037033</v>
      </c>
      <c r="C1261" t="s">
        <v>1543</v>
      </c>
      <c r="D1261" t="s">
        <v>6597</v>
      </c>
      <c r="E1261" t="s">
        <v>1545</v>
      </c>
      <c r="F1261" t="s">
        <v>1546</v>
      </c>
      <c r="G1261" t="s">
        <v>1547</v>
      </c>
      <c r="H1261">
        <v>73.88</v>
      </c>
      <c r="I1261">
        <v>-2.44</v>
      </c>
      <c r="J1261">
        <v>71.44</v>
      </c>
      <c r="K1261" t="s">
        <v>1548</v>
      </c>
      <c r="L1261" t="s">
        <v>1549</v>
      </c>
      <c r="M1261" t="s">
        <v>6598</v>
      </c>
      <c r="N1261" t="s">
        <v>6599</v>
      </c>
      <c r="O1261" t="s">
        <v>1552</v>
      </c>
      <c r="P1261" t="s">
        <v>6600</v>
      </c>
      <c r="Q1261">
        <v>254614188754</v>
      </c>
      <c r="R1261">
        <v>0</v>
      </c>
      <c r="S1261">
        <v>0</v>
      </c>
      <c r="T1261">
        <v>4.83</v>
      </c>
      <c r="AA1261" t="s">
        <v>6601</v>
      </c>
      <c r="AB1261">
        <v>1</v>
      </c>
      <c r="AD1261" s="81">
        <v>21918.25</v>
      </c>
      <c r="AE1261" t="s">
        <v>6602</v>
      </c>
      <c r="AG1261" t="s">
        <v>6603</v>
      </c>
      <c r="AH1261" t="s">
        <v>2222</v>
      </c>
      <c r="AI1261" t="s">
        <v>6604</v>
      </c>
      <c r="AJ1261" t="s">
        <v>1559</v>
      </c>
      <c r="AK1261">
        <v>8034930586</v>
      </c>
      <c r="AL1261" t="s">
        <v>6600</v>
      </c>
      <c r="AN1261" t="s">
        <v>1560</v>
      </c>
      <c r="AO1261" t="s">
        <v>1561</v>
      </c>
    </row>
    <row r="1262" spans="1:41" hidden="1" x14ac:dyDescent="0.25">
      <c r="A1262" s="79">
        <v>43993</v>
      </c>
      <c r="B1262" s="80">
        <v>0.48068287037037033</v>
      </c>
      <c r="C1262" t="s">
        <v>1543</v>
      </c>
      <c r="E1262" t="s">
        <v>1571</v>
      </c>
      <c r="F1262" t="s">
        <v>1546</v>
      </c>
      <c r="G1262" t="s">
        <v>1547</v>
      </c>
      <c r="H1262">
        <v>-4.83</v>
      </c>
      <c r="I1262">
        <v>0</v>
      </c>
      <c r="J1262">
        <v>-4.83</v>
      </c>
      <c r="K1262" t="s">
        <v>1548</v>
      </c>
      <c r="M1262" t="s">
        <v>6605</v>
      </c>
      <c r="P1262" t="s">
        <v>6600</v>
      </c>
      <c r="Q1262">
        <v>254614188754</v>
      </c>
      <c r="R1262">
        <v>0</v>
      </c>
      <c r="S1262">
        <v>0</v>
      </c>
      <c r="T1262">
        <v>4.83</v>
      </c>
      <c r="Y1262" t="s">
        <v>6598</v>
      </c>
      <c r="AA1262" t="s">
        <v>6601</v>
      </c>
      <c r="AB1262">
        <v>1</v>
      </c>
      <c r="AD1262" s="81">
        <v>21913.42</v>
      </c>
      <c r="AL1262" t="s">
        <v>6600</v>
      </c>
      <c r="AO1262" t="s">
        <v>1573</v>
      </c>
    </row>
    <row r="1263" spans="1:41" hidden="1" x14ac:dyDescent="0.25">
      <c r="A1263" s="79">
        <v>43993</v>
      </c>
      <c r="B1263" s="80">
        <v>0.48890046296296297</v>
      </c>
      <c r="C1263" t="s">
        <v>1543</v>
      </c>
      <c r="D1263" t="s">
        <v>6606</v>
      </c>
      <c r="E1263" t="s">
        <v>1545</v>
      </c>
      <c r="F1263" t="s">
        <v>1546</v>
      </c>
      <c r="G1263" t="s">
        <v>1547</v>
      </c>
      <c r="H1263">
        <v>357.01</v>
      </c>
      <c r="I1263">
        <v>-10.65</v>
      </c>
      <c r="J1263">
        <v>346.36</v>
      </c>
      <c r="K1263" t="s">
        <v>1548</v>
      </c>
      <c r="L1263" t="s">
        <v>1549</v>
      </c>
      <c r="M1263" t="s">
        <v>6607</v>
      </c>
      <c r="N1263" t="s">
        <v>6608</v>
      </c>
      <c r="O1263" t="s">
        <v>1552</v>
      </c>
      <c r="P1263" t="s">
        <v>6609</v>
      </c>
      <c r="Q1263">
        <v>264527389551</v>
      </c>
      <c r="R1263">
        <v>0</v>
      </c>
      <c r="S1263">
        <v>0</v>
      </c>
      <c r="T1263">
        <v>29.1</v>
      </c>
      <c r="AA1263" t="s">
        <v>6610</v>
      </c>
      <c r="AB1263">
        <v>1</v>
      </c>
      <c r="AC1263">
        <v>2881797352895290</v>
      </c>
      <c r="AD1263" s="81">
        <v>22259.78</v>
      </c>
      <c r="AE1263" t="s">
        <v>6611</v>
      </c>
      <c r="AF1263" t="s">
        <v>6612</v>
      </c>
      <c r="AG1263" t="s">
        <v>3678</v>
      </c>
      <c r="AH1263" t="s">
        <v>2024</v>
      </c>
      <c r="AI1263" t="s">
        <v>6613</v>
      </c>
      <c r="AJ1263" t="s">
        <v>1559</v>
      </c>
      <c r="AL1263" t="s">
        <v>6609</v>
      </c>
      <c r="AN1263" t="s">
        <v>1560</v>
      </c>
      <c r="AO1263" t="s">
        <v>1561</v>
      </c>
    </row>
    <row r="1264" spans="1:41" hidden="1" x14ac:dyDescent="0.25">
      <c r="A1264" s="79">
        <v>43993</v>
      </c>
      <c r="B1264" s="80">
        <v>0.48890046296296297</v>
      </c>
      <c r="C1264" t="s">
        <v>1543</v>
      </c>
      <c r="E1264" t="s">
        <v>1571</v>
      </c>
      <c r="F1264" t="s">
        <v>1546</v>
      </c>
      <c r="G1264" t="s">
        <v>1547</v>
      </c>
      <c r="H1264">
        <v>-29.1</v>
      </c>
      <c r="I1264">
        <v>0</v>
      </c>
      <c r="J1264">
        <v>-29.1</v>
      </c>
      <c r="K1264" t="s">
        <v>1548</v>
      </c>
      <c r="M1264" t="s">
        <v>6614</v>
      </c>
      <c r="P1264" t="s">
        <v>6609</v>
      </c>
      <c r="Q1264">
        <v>264527389551</v>
      </c>
      <c r="R1264">
        <v>0</v>
      </c>
      <c r="S1264">
        <v>0</v>
      </c>
      <c r="T1264">
        <v>29.1</v>
      </c>
      <c r="Y1264" t="s">
        <v>6607</v>
      </c>
      <c r="AA1264" t="s">
        <v>6610</v>
      </c>
      <c r="AB1264">
        <v>1</v>
      </c>
      <c r="AC1264">
        <v>2881797352895290</v>
      </c>
      <c r="AD1264" s="81">
        <v>22230.68</v>
      </c>
      <c r="AL1264" t="s">
        <v>6609</v>
      </c>
      <c r="AO1264" t="s">
        <v>1573</v>
      </c>
    </row>
    <row r="1265" spans="1:41" hidden="1" x14ac:dyDescent="0.25">
      <c r="A1265" s="79">
        <v>43993</v>
      </c>
      <c r="B1265" s="80">
        <v>0.49112268518518515</v>
      </c>
      <c r="C1265" t="s">
        <v>1543</v>
      </c>
      <c r="D1265" t="s">
        <v>5638</v>
      </c>
      <c r="E1265" t="s">
        <v>5639</v>
      </c>
      <c r="F1265" t="s">
        <v>5640</v>
      </c>
      <c r="G1265" t="s">
        <v>1547</v>
      </c>
      <c r="H1265">
        <v>-63.56</v>
      </c>
      <c r="I1265">
        <v>0</v>
      </c>
      <c r="J1265">
        <v>-63.56</v>
      </c>
      <c r="K1265" t="s">
        <v>1549</v>
      </c>
      <c r="M1265" t="s">
        <v>6615</v>
      </c>
      <c r="P1265" t="s">
        <v>5642</v>
      </c>
      <c r="Q1265"/>
      <c r="R1265">
        <v>0</v>
      </c>
      <c r="T1265">
        <v>0</v>
      </c>
      <c r="Y1265" t="s">
        <v>6616</v>
      </c>
      <c r="Z1265" t="s">
        <v>6617</v>
      </c>
      <c r="AA1265">
        <v>100015778288846</v>
      </c>
      <c r="AB1265">
        <v>1</v>
      </c>
      <c r="AD1265" s="81">
        <v>22167.119999999999</v>
      </c>
      <c r="AL1265" t="s">
        <v>5642</v>
      </c>
      <c r="AO1265" t="s">
        <v>1573</v>
      </c>
    </row>
    <row r="1266" spans="1:41" hidden="1" x14ac:dyDescent="0.25">
      <c r="A1266" s="79">
        <v>43992</v>
      </c>
      <c r="B1266" s="80">
        <v>0.41222222222222221</v>
      </c>
      <c r="C1266" t="s">
        <v>1543</v>
      </c>
      <c r="D1266" t="s">
        <v>6177</v>
      </c>
      <c r="E1266" t="s">
        <v>1545</v>
      </c>
      <c r="F1266" t="s">
        <v>1546</v>
      </c>
      <c r="G1266" t="s">
        <v>1547</v>
      </c>
      <c r="H1266" s="83">
        <v>64.239999999999995</v>
      </c>
      <c r="I1266">
        <v>-2.16</v>
      </c>
      <c r="J1266">
        <v>62.08</v>
      </c>
      <c r="K1266" t="s">
        <v>1548</v>
      </c>
      <c r="L1266" t="s">
        <v>1549</v>
      </c>
      <c r="M1266" t="s">
        <v>6178</v>
      </c>
      <c r="N1266" t="s">
        <v>6179</v>
      </c>
      <c r="O1266" t="s">
        <v>1552</v>
      </c>
      <c r="P1266" t="s">
        <v>6180</v>
      </c>
      <c r="Q1266" s="86">
        <v>264711193692</v>
      </c>
      <c r="R1266">
        <v>0</v>
      </c>
      <c r="S1266">
        <v>0</v>
      </c>
      <c r="T1266" s="83">
        <v>4.2</v>
      </c>
      <c r="AA1266" t="s">
        <v>6181</v>
      </c>
      <c r="AB1266">
        <v>1</v>
      </c>
      <c r="AC1266">
        <v>3516736719484660</v>
      </c>
      <c r="AD1266" s="81">
        <v>18203.88</v>
      </c>
      <c r="AE1266" t="s">
        <v>6182</v>
      </c>
      <c r="AF1266" t="s">
        <v>6183</v>
      </c>
      <c r="AG1266" t="s">
        <v>6184</v>
      </c>
      <c r="AH1266" t="s">
        <v>1719</v>
      </c>
      <c r="AI1266" t="s">
        <v>6185</v>
      </c>
      <c r="AJ1266" t="s">
        <v>1559</v>
      </c>
      <c r="AL1266" t="s">
        <v>6180</v>
      </c>
      <c r="AN1266" t="s">
        <v>1560</v>
      </c>
      <c r="AO1266" t="s">
        <v>1561</v>
      </c>
    </row>
    <row r="1267" spans="1:41" hidden="1" x14ac:dyDescent="0.25">
      <c r="A1267" s="79">
        <v>43993</v>
      </c>
      <c r="B1267" s="80">
        <v>0.49435185185185188</v>
      </c>
      <c r="C1267" t="s">
        <v>1543</v>
      </c>
      <c r="D1267" t="s">
        <v>5638</v>
      </c>
      <c r="E1267" t="s">
        <v>5650</v>
      </c>
      <c r="F1267" t="s">
        <v>1546</v>
      </c>
      <c r="G1267" t="s">
        <v>1547</v>
      </c>
      <c r="H1267">
        <v>63.56</v>
      </c>
      <c r="I1267">
        <v>0</v>
      </c>
      <c r="J1267">
        <v>63.56</v>
      </c>
      <c r="L1267" t="s">
        <v>1549</v>
      </c>
      <c r="M1267" t="s">
        <v>6621</v>
      </c>
      <c r="P1267" t="s">
        <v>5642</v>
      </c>
      <c r="Q1267"/>
      <c r="T1267">
        <v>0</v>
      </c>
      <c r="Y1267" t="s">
        <v>6615</v>
      </c>
      <c r="Z1267" t="s">
        <v>6619</v>
      </c>
      <c r="AA1267">
        <v>100015778288846</v>
      </c>
      <c r="AB1267">
        <v>1</v>
      </c>
      <c r="AD1267" s="81">
        <v>22167.119999999999</v>
      </c>
      <c r="AL1267" t="s">
        <v>5642</v>
      </c>
      <c r="AO1267" t="s">
        <v>1561</v>
      </c>
    </row>
    <row r="1268" spans="1:41" hidden="1" x14ac:dyDescent="0.25">
      <c r="A1268" s="79">
        <v>43993</v>
      </c>
      <c r="B1268" s="80">
        <v>0.49616898148148153</v>
      </c>
      <c r="C1268" t="s">
        <v>1543</v>
      </c>
      <c r="D1268" t="s">
        <v>1614</v>
      </c>
      <c r="E1268" t="s">
        <v>1615</v>
      </c>
      <c r="F1268" t="s">
        <v>1546</v>
      </c>
      <c r="G1268" t="s">
        <v>1547</v>
      </c>
      <c r="H1268">
        <v>-12.8</v>
      </c>
      <c r="I1268">
        <v>0</v>
      </c>
      <c r="J1268">
        <v>-12.8</v>
      </c>
      <c r="K1268" t="s">
        <v>1549</v>
      </c>
      <c r="L1268" t="s">
        <v>1616</v>
      </c>
      <c r="M1268" t="s">
        <v>6622</v>
      </c>
      <c r="O1268" t="s">
        <v>1618</v>
      </c>
      <c r="P1268" t="s">
        <v>6623</v>
      </c>
      <c r="Q1268"/>
      <c r="R1268">
        <v>0</v>
      </c>
      <c r="T1268">
        <v>0</v>
      </c>
      <c r="Y1268" t="s">
        <v>1620</v>
      </c>
      <c r="Z1268">
        <v>4505424915</v>
      </c>
      <c r="AB1268">
        <v>1</v>
      </c>
      <c r="AD1268" s="81">
        <v>22154.32</v>
      </c>
      <c r="AK1268" t="s">
        <v>5170</v>
      </c>
      <c r="AL1268" t="s">
        <v>6623</v>
      </c>
      <c r="AO1268" t="s">
        <v>1573</v>
      </c>
    </row>
    <row r="1269" spans="1:41" hidden="1" x14ac:dyDescent="0.25">
      <c r="A1269" s="79">
        <v>43993</v>
      </c>
      <c r="B1269" s="80">
        <v>0.49872685185185189</v>
      </c>
      <c r="C1269" t="s">
        <v>1543</v>
      </c>
      <c r="D1269" t="s">
        <v>6624</v>
      </c>
      <c r="E1269" t="s">
        <v>1545</v>
      </c>
      <c r="F1269" t="s">
        <v>1546</v>
      </c>
      <c r="G1269" t="s">
        <v>1547</v>
      </c>
      <c r="H1269">
        <v>48.17</v>
      </c>
      <c r="I1269">
        <v>-1.7</v>
      </c>
      <c r="J1269">
        <v>46.47</v>
      </c>
      <c r="K1269" t="s">
        <v>1548</v>
      </c>
      <c r="L1269" t="s">
        <v>1549</v>
      </c>
      <c r="M1269" t="s">
        <v>6625</v>
      </c>
      <c r="N1269" t="s">
        <v>6626</v>
      </c>
      <c r="O1269" t="s">
        <v>1552</v>
      </c>
      <c r="P1269" t="s">
        <v>6627</v>
      </c>
      <c r="Q1269">
        <v>264527518109</v>
      </c>
      <c r="R1269">
        <v>0</v>
      </c>
      <c r="S1269">
        <v>0</v>
      </c>
      <c r="T1269">
        <v>3.26</v>
      </c>
      <c r="AA1269" t="s">
        <v>6628</v>
      </c>
      <c r="AB1269">
        <v>1</v>
      </c>
      <c r="AC1269">
        <v>2497005511766160</v>
      </c>
      <c r="AD1269" s="81">
        <v>22200.79</v>
      </c>
      <c r="AE1269" t="s">
        <v>6629</v>
      </c>
      <c r="AG1269" t="s">
        <v>6630</v>
      </c>
      <c r="AH1269" t="s">
        <v>2113</v>
      </c>
      <c r="AI1269" t="s">
        <v>6631</v>
      </c>
      <c r="AJ1269" t="s">
        <v>1559</v>
      </c>
      <c r="AL1269" t="s">
        <v>6627</v>
      </c>
      <c r="AN1269" t="s">
        <v>1560</v>
      </c>
      <c r="AO1269" t="s">
        <v>1561</v>
      </c>
    </row>
    <row r="1270" spans="1:41" hidden="1" x14ac:dyDescent="0.25">
      <c r="A1270" s="79">
        <v>43993</v>
      </c>
      <c r="B1270" s="80">
        <v>0.49872685185185189</v>
      </c>
      <c r="C1270" t="s">
        <v>1543</v>
      </c>
      <c r="E1270" t="s">
        <v>1571</v>
      </c>
      <c r="F1270" t="s">
        <v>1546</v>
      </c>
      <c r="G1270" t="s">
        <v>1547</v>
      </c>
      <c r="H1270">
        <v>-3.26</v>
      </c>
      <c r="I1270">
        <v>0</v>
      </c>
      <c r="J1270">
        <v>-3.26</v>
      </c>
      <c r="K1270" t="s">
        <v>1548</v>
      </c>
      <c r="M1270" t="s">
        <v>6632</v>
      </c>
      <c r="P1270" t="s">
        <v>6627</v>
      </c>
      <c r="Q1270">
        <v>264527518109</v>
      </c>
      <c r="R1270">
        <v>0</v>
      </c>
      <c r="S1270">
        <v>0</v>
      </c>
      <c r="T1270">
        <v>3.26</v>
      </c>
      <c r="Y1270" t="s">
        <v>6625</v>
      </c>
      <c r="AA1270" t="s">
        <v>6628</v>
      </c>
      <c r="AB1270">
        <v>1</v>
      </c>
      <c r="AC1270">
        <v>2497005511766160</v>
      </c>
      <c r="AD1270" s="81">
        <v>22197.53</v>
      </c>
      <c r="AL1270" t="s">
        <v>6627</v>
      </c>
      <c r="AO1270" t="s">
        <v>1573</v>
      </c>
    </row>
    <row r="1271" spans="1:41" hidden="1" x14ac:dyDescent="0.25">
      <c r="A1271" s="79">
        <v>43993</v>
      </c>
      <c r="B1271" s="80">
        <v>0.50513888888888892</v>
      </c>
      <c r="C1271" t="s">
        <v>1543</v>
      </c>
      <c r="D1271" t="s">
        <v>6633</v>
      </c>
      <c r="E1271" t="s">
        <v>1545</v>
      </c>
      <c r="F1271" t="s">
        <v>1546</v>
      </c>
      <c r="G1271" t="s">
        <v>1547</v>
      </c>
      <c r="H1271">
        <v>16.45</v>
      </c>
      <c r="I1271">
        <v>-0.78</v>
      </c>
      <c r="J1271">
        <v>15.67</v>
      </c>
      <c r="K1271" t="s">
        <v>1548</v>
      </c>
      <c r="L1271" t="s">
        <v>1549</v>
      </c>
      <c r="M1271" t="s">
        <v>6634</v>
      </c>
      <c r="N1271" t="s">
        <v>6635</v>
      </c>
      <c r="O1271" t="s">
        <v>1552</v>
      </c>
      <c r="P1271" t="s">
        <v>6636</v>
      </c>
      <c r="Q1271">
        <v>264001794651</v>
      </c>
      <c r="R1271">
        <v>0</v>
      </c>
      <c r="S1271">
        <v>0</v>
      </c>
      <c r="T1271">
        <v>1.43</v>
      </c>
      <c r="AA1271" t="s">
        <v>6637</v>
      </c>
      <c r="AB1271">
        <v>1</v>
      </c>
      <c r="AC1271">
        <v>2767716778878290</v>
      </c>
      <c r="AD1271" s="81">
        <v>22213.200000000001</v>
      </c>
      <c r="AE1271" t="s">
        <v>6638</v>
      </c>
      <c r="AG1271" t="s">
        <v>6639</v>
      </c>
      <c r="AH1271" t="s">
        <v>3895</v>
      </c>
      <c r="AI1271" t="s">
        <v>6640</v>
      </c>
      <c r="AJ1271" t="s">
        <v>1559</v>
      </c>
      <c r="AL1271" t="s">
        <v>6636</v>
      </c>
      <c r="AN1271" t="s">
        <v>1560</v>
      </c>
      <c r="AO1271" t="s">
        <v>1561</v>
      </c>
    </row>
    <row r="1272" spans="1:41" hidden="1" x14ac:dyDescent="0.25">
      <c r="A1272" s="79">
        <v>43993</v>
      </c>
      <c r="B1272" s="80">
        <v>0.50513888888888892</v>
      </c>
      <c r="C1272" t="s">
        <v>1543</v>
      </c>
      <c r="E1272" t="s">
        <v>1571</v>
      </c>
      <c r="F1272" t="s">
        <v>1546</v>
      </c>
      <c r="G1272" t="s">
        <v>1547</v>
      </c>
      <c r="H1272">
        <v>-1.43</v>
      </c>
      <c r="I1272">
        <v>0</v>
      </c>
      <c r="J1272">
        <v>-1.43</v>
      </c>
      <c r="K1272" t="s">
        <v>1548</v>
      </c>
      <c r="M1272" t="s">
        <v>6641</v>
      </c>
      <c r="P1272" t="s">
        <v>6636</v>
      </c>
      <c r="Q1272">
        <v>264001794651</v>
      </c>
      <c r="R1272">
        <v>0</v>
      </c>
      <c r="S1272">
        <v>0</v>
      </c>
      <c r="T1272">
        <v>1.43</v>
      </c>
      <c r="Y1272" t="s">
        <v>6634</v>
      </c>
      <c r="AA1272" t="s">
        <v>6637</v>
      </c>
      <c r="AB1272">
        <v>1</v>
      </c>
      <c r="AC1272">
        <v>2767716778878290</v>
      </c>
      <c r="AD1272" s="81">
        <v>22211.77</v>
      </c>
      <c r="AL1272" t="s">
        <v>6636</v>
      </c>
      <c r="AO1272" t="s">
        <v>1573</v>
      </c>
    </row>
    <row r="1273" spans="1:41" hidden="1" x14ac:dyDescent="0.25">
      <c r="A1273" s="79">
        <v>43993</v>
      </c>
      <c r="B1273" s="80">
        <v>0.50677083333333328</v>
      </c>
      <c r="C1273" t="s">
        <v>1543</v>
      </c>
      <c r="D1273" t="s">
        <v>1614</v>
      </c>
      <c r="E1273" t="s">
        <v>1615</v>
      </c>
      <c r="F1273" t="s">
        <v>1546</v>
      </c>
      <c r="G1273" t="s">
        <v>1547</v>
      </c>
      <c r="H1273">
        <v>-4.18</v>
      </c>
      <c r="I1273">
        <v>0</v>
      </c>
      <c r="J1273">
        <v>-4.18</v>
      </c>
      <c r="K1273" t="s">
        <v>1549</v>
      </c>
      <c r="L1273" t="s">
        <v>1616</v>
      </c>
      <c r="M1273" t="s">
        <v>6642</v>
      </c>
      <c r="O1273" t="s">
        <v>1618</v>
      </c>
      <c r="P1273" t="s">
        <v>6643</v>
      </c>
      <c r="Q1273"/>
      <c r="R1273">
        <v>0</v>
      </c>
      <c r="T1273">
        <v>0</v>
      </c>
      <c r="Y1273" t="s">
        <v>1620</v>
      </c>
      <c r="Z1273">
        <v>4505439105</v>
      </c>
      <c r="AB1273">
        <v>1</v>
      </c>
      <c r="AD1273" s="81">
        <v>22207.59</v>
      </c>
      <c r="AK1273" t="s">
        <v>5170</v>
      </c>
      <c r="AL1273" t="s">
        <v>6643</v>
      </c>
      <c r="AO1273" t="s">
        <v>1573</v>
      </c>
    </row>
    <row r="1274" spans="1:41" hidden="1" x14ac:dyDescent="0.25">
      <c r="A1274" s="79">
        <v>43993</v>
      </c>
      <c r="B1274" s="80">
        <v>0.52067129629629627</v>
      </c>
      <c r="C1274" t="s">
        <v>1543</v>
      </c>
      <c r="D1274" t="s">
        <v>1614</v>
      </c>
      <c r="E1274" t="s">
        <v>1615</v>
      </c>
      <c r="F1274" t="s">
        <v>1546</v>
      </c>
      <c r="G1274" t="s">
        <v>1547</v>
      </c>
      <c r="H1274">
        <v>-12.8</v>
      </c>
      <c r="I1274">
        <v>0</v>
      </c>
      <c r="J1274">
        <v>-12.8</v>
      </c>
      <c r="K1274" t="s">
        <v>1549</v>
      </c>
      <c r="L1274" t="s">
        <v>1616</v>
      </c>
      <c r="M1274" t="s">
        <v>6644</v>
      </c>
      <c r="O1274" t="s">
        <v>1618</v>
      </c>
      <c r="P1274" t="s">
        <v>6645</v>
      </c>
      <c r="Q1274"/>
      <c r="R1274">
        <v>0</v>
      </c>
      <c r="T1274">
        <v>0</v>
      </c>
      <c r="Y1274" t="s">
        <v>1620</v>
      </c>
      <c r="Z1274">
        <v>4505469185</v>
      </c>
      <c r="AB1274">
        <v>1</v>
      </c>
      <c r="AD1274" s="81">
        <v>22194.79</v>
      </c>
      <c r="AK1274" t="s">
        <v>5170</v>
      </c>
      <c r="AL1274" t="s">
        <v>6645</v>
      </c>
      <c r="AO1274" t="s">
        <v>1573</v>
      </c>
    </row>
    <row r="1275" spans="1:41" hidden="1" x14ac:dyDescent="0.25">
      <c r="A1275" s="79">
        <v>43993</v>
      </c>
      <c r="B1275" s="80">
        <v>0.52440972222222226</v>
      </c>
      <c r="C1275" t="s">
        <v>1543</v>
      </c>
      <c r="D1275" t="s">
        <v>1614</v>
      </c>
      <c r="E1275" t="s">
        <v>1615</v>
      </c>
      <c r="F1275" t="s">
        <v>1546</v>
      </c>
      <c r="G1275" t="s">
        <v>1547</v>
      </c>
      <c r="H1275">
        <v>-6.94</v>
      </c>
      <c r="I1275">
        <v>0</v>
      </c>
      <c r="J1275">
        <v>-6.94</v>
      </c>
      <c r="K1275" t="s">
        <v>1549</v>
      </c>
      <c r="L1275" t="s">
        <v>1616</v>
      </c>
      <c r="M1275" t="s">
        <v>6646</v>
      </c>
      <c r="O1275" t="s">
        <v>1618</v>
      </c>
      <c r="P1275" t="s">
        <v>6647</v>
      </c>
      <c r="Q1275"/>
      <c r="R1275">
        <v>0</v>
      </c>
      <c r="T1275">
        <v>0</v>
      </c>
      <c r="Y1275" t="s">
        <v>1620</v>
      </c>
      <c r="Z1275">
        <v>4505472435</v>
      </c>
      <c r="AB1275">
        <v>1</v>
      </c>
      <c r="AD1275" s="81">
        <v>22187.85</v>
      </c>
      <c r="AK1275" t="s">
        <v>5170</v>
      </c>
      <c r="AL1275" t="s">
        <v>6647</v>
      </c>
      <c r="AO1275" t="s">
        <v>1573</v>
      </c>
    </row>
    <row r="1276" spans="1:41" hidden="1" x14ac:dyDescent="0.25">
      <c r="A1276" s="79">
        <v>43993</v>
      </c>
      <c r="B1276" s="80">
        <v>0.52681712962962968</v>
      </c>
      <c r="C1276" t="s">
        <v>1543</v>
      </c>
      <c r="D1276" t="s">
        <v>6648</v>
      </c>
      <c r="E1276" t="s">
        <v>1545</v>
      </c>
      <c r="F1276" t="s">
        <v>1546</v>
      </c>
      <c r="G1276" t="s">
        <v>1547</v>
      </c>
      <c r="H1276">
        <v>73.739999999999995</v>
      </c>
      <c r="I1276">
        <v>-2.44</v>
      </c>
      <c r="J1276">
        <v>71.3</v>
      </c>
      <c r="K1276" t="s">
        <v>1548</v>
      </c>
      <c r="L1276" t="s">
        <v>1549</v>
      </c>
      <c r="M1276" t="s">
        <v>6649</v>
      </c>
      <c r="N1276" t="s">
        <v>6650</v>
      </c>
      <c r="O1276" t="s">
        <v>1552</v>
      </c>
      <c r="P1276" t="s">
        <v>6651</v>
      </c>
      <c r="Q1276">
        <v>253262603471</v>
      </c>
      <c r="R1276">
        <v>0</v>
      </c>
      <c r="S1276">
        <v>0</v>
      </c>
      <c r="T1276">
        <v>5.7</v>
      </c>
      <c r="AA1276" t="s">
        <v>6652</v>
      </c>
      <c r="AB1276">
        <v>1</v>
      </c>
      <c r="AD1276" s="81">
        <v>22259.15</v>
      </c>
      <c r="AE1276" t="s">
        <v>6653</v>
      </c>
      <c r="AG1276" t="s">
        <v>4426</v>
      </c>
      <c r="AH1276" t="s">
        <v>2832</v>
      </c>
      <c r="AI1276" t="s">
        <v>6654</v>
      </c>
      <c r="AJ1276" t="s">
        <v>1559</v>
      </c>
      <c r="AK1276">
        <v>9726729780</v>
      </c>
      <c r="AL1276" t="s">
        <v>6651</v>
      </c>
      <c r="AN1276" t="s">
        <v>1560</v>
      </c>
      <c r="AO1276" t="s">
        <v>1561</v>
      </c>
    </row>
    <row r="1277" spans="1:41" hidden="1" x14ac:dyDescent="0.25">
      <c r="A1277" s="79">
        <v>43993</v>
      </c>
      <c r="B1277" s="80">
        <v>0.52681712962962968</v>
      </c>
      <c r="C1277" t="s">
        <v>1543</v>
      </c>
      <c r="E1277" t="s">
        <v>1571</v>
      </c>
      <c r="F1277" t="s">
        <v>1546</v>
      </c>
      <c r="G1277" t="s">
        <v>1547</v>
      </c>
      <c r="H1277">
        <v>-5.7</v>
      </c>
      <c r="I1277">
        <v>0</v>
      </c>
      <c r="J1277">
        <v>-5.7</v>
      </c>
      <c r="K1277" t="s">
        <v>1548</v>
      </c>
      <c r="M1277" t="s">
        <v>6655</v>
      </c>
      <c r="P1277" t="s">
        <v>6651</v>
      </c>
      <c r="Q1277">
        <v>253262603471</v>
      </c>
      <c r="R1277">
        <v>0</v>
      </c>
      <c r="S1277">
        <v>0</v>
      </c>
      <c r="T1277">
        <v>5.7</v>
      </c>
      <c r="Y1277" t="s">
        <v>6649</v>
      </c>
      <c r="AA1277" t="s">
        <v>6652</v>
      </c>
      <c r="AB1277">
        <v>1</v>
      </c>
      <c r="AD1277" s="81">
        <v>22253.45</v>
      </c>
      <c r="AL1277" t="s">
        <v>6651</v>
      </c>
      <c r="AO1277" t="s">
        <v>1573</v>
      </c>
    </row>
    <row r="1278" spans="1:41" hidden="1" x14ac:dyDescent="0.25">
      <c r="A1278" s="79">
        <v>43993</v>
      </c>
      <c r="B1278" s="80">
        <v>0.53700231481481475</v>
      </c>
      <c r="C1278" t="s">
        <v>1543</v>
      </c>
      <c r="D1278" t="s">
        <v>1614</v>
      </c>
      <c r="E1278" t="s">
        <v>1615</v>
      </c>
      <c r="F1278" t="s">
        <v>1546</v>
      </c>
      <c r="G1278" t="s">
        <v>1547</v>
      </c>
      <c r="H1278">
        <v>-7.52</v>
      </c>
      <c r="I1278">
        <v>0</v>
      </c>
      <c r="J1278">
        <v>-7.52</v>
      </c>
      <c r="K1278" t="s">
        <v>1549</v>
      </c>
      <c r="L1278" t="s">
        <v>1616</v>
      </c>
      <c r="M1278" t="s">
        <v>6656</v>
      </c>
      <c r="O1278" t="s">
        <v>1618</v>
      </c>
      <c r="P1278" t="s">
        <v>6657</v>
      </c>
      <c r="Q1278"/>
      <c r="R1278">
        <v>0</v>
      </c>
      <c r="T1278">
        <v>0</v>
      </c>
      <c r="Y1278" t="s">
        <v>1620</v>
      </c>
      <c r="Z1278">
        <v>4505492525</v>
      </c>
      <c r="AB1278">
        <v>1</v>
      </c>
      <c r="AD1278" s="81">
        <v>22245.93</v>
      </c>
      <c r="AK1278" t="s">
        <v>5170</v>
      </c>
      <c r="AL1278" t="s">
        <v>6657</v>
      </c>
      <c r="AO1278" t="s">
        <v>1573</v>
      </c>
    </row>
    <row r="1279" spans="1:41" hidden="1" x14ac:dyDescent="0.25">
      <c r="A1279" s="79">
        <v>43993</v>
      </c>
      <c r="B1279" s="80">
        <v>0.55254629629629626</v>
      </c>
      <c r="C1279" t="s">
        <v>1543</v>
      </c>
      <c r="D1279" t="s">
        <v>6658</v>
      </c>
      <c r="E1279" t="s">
        <v>1545</v>
      </c>
      <c r="F1279" t="s">
        <v>1546</v>
      </c>
      <c r="G1279" t="s">
        <v>1547</v>
      </c>
      <c r="H1279">
        <v>180.3</v>
      </c>
      <c r="I1279">
        <v>-8.23</v>
      </c>
      <c r="J1279">
        <v>172.07</v>
      </c>
      <c r="K1279" t="s">
        <v>1548</v>
      </c>
      <c r="L1279" t="s">
        <v>1549</v>
      </c>
      <c r="M1279" t="s">
        <v>6659</v>
      </c>
      <c r="N1279" t="s">
        <v>6660</v>
      </c>
      <c r="O1279" t="s">
        <v>1552</v>
      </c>
      <c r="P1279" t="s">
        <v>6661</v>
      </c>
      <c r="Q1279">
        <v>264317496467</v>
      </c>
      <c r="R1279">
        <v>65.25</v>
      </c>
      <c r="S1279">
        <v>0</v>
      </c>
      <c r="T1279">
        <v>0</v>
      </c>
      <c r="AA1279" t="s">
        <v>6662</v>
      </c>
      <c r="AB1279">
        <v>1</v>
      </c>
      <c r="AC1279">
        <v>4209473118717960</v>
      </c>
      <c r="AD1279" s="81">
        <v>22418</v>
      </c>
      <c r="AE1279" t="s">
        <v>6663</v>
      </c>
      <c r="AG1279" t="s">
        <v>6664</v>
      </c>
      <c r="AH1279" t="s">
        <v>6665</v>
      </c>
      <c r="AI1279" t="s">
        <v>6666</v>
      </c>
      <c r="AJ1279" t="s">
        <v>1921</v>
      </c>
      <c r="AL1279" t="s">
        <v>6661</v>
      </c>
      <c r="AM1279" t="s">
        <v>6667</v>
      </c>
      <c r="AN1279" t="s">
        <v>1582</v>
      </c>
      <c r="AO1279" t="s">
        <v>1561</v>
      </c>
    </row>
    <row r="1280" spans="1:41" hidden="1" x14ac:dyDescent="0.25">
      <c r="A1280" s="79">
        <v>43993</v>
      </c>
      <c r="B1280" s="80">
        <v>0.55285879629629631</v>
      </c>
      <c r="C1280" t="s">
        <v>1543</v>
      </c>
      <c r="D1280" t="s">
        <v>6668</v>
      </c>
      <c r="E1280" t="s">
        <v>1545</v>
      </c>
      <c r="F1280" t="s">
        <v>1546</v>
      </c>
      <c r="G1280" t="s">
        <v>1547</v>
      </c>
      <c r="H1280">
        <v>81.86</v>
      </c>
      <c r="I1280">
        <v>-2.67</v>
      </c>
      <c r="J1280">
        <v>79.19</v>
      </c>
      <c r="K1280" t="s">
        <v>1548</v>
      </c>
      <c r="L1280" t="s">
        <v>1549</v>
      </c>
      <c r="M1280" t="s">
        <v>6669</v>
      </c>
      <c r="N1280" t="s">
        <v>6670</v>
      </c>
      <c r="O1280" t="s">
        <v>1552</v>
      </c>
      <c r="P1280" t="s">
        <v>6671</v>
      </c>
      <c r="Q1280">
        <v>283838500632</v>
      </c>
      <c r="R1280">
        <v>0</v>
      </c>
      <c r="S1280">
        <v>0</v>
      </c>
      <c r="T1280">
        <v>4.82</v>
      </c>
      <c r="AA1280" t="s">
        <v>6672</v>
      </c>
      <c r="AB1280">
        <v>1</v>
      </c>
      <c r="AD1280" s="81">
        <v>22497.19</v>
      </c>
      <c r="AE1280" t="s">
        <v>6673</v>
      </c>
      <c r="AG1280" t="s">
        <v>6674</v>
      </c>
      <c r="AH1280" t="s">
        <v>1592</v>
      </c>
      <c r="AI1280" t="s">
        <v>6675</v>
      </c>
      <c r="AJ1280" t="s">
        <v>1559</v>
      </c>
      <c r="AK1280">
        <v>6185626171</v>
      </c>
      <c r="AL1280" t="s">
        <v>6671</v>
      </c>
      <c r="AN1280" t="s">
        <v>1560</v>
      </c>
      <c r="AO1280" t="s">
        <v>1561</v>
      </c>
    </row>
    <row r="1281" spans="1:41" hidden="1" x14ac:dyDescent="0.25">
      <c r="A1281" s="79">
        <v>43993</v>
      </c>
      <c r="B1281" s="80">
        <v>0.55285879629629631</v>
      </c>
      <c r="C1281" t="s">
        <v>1543</v>
      </c>
      <c r="E1281" t="s">
        <v>1571</v>
      </c>
      <c r="F1281" t="s">
        <v>1546</v>
      </c>
      <c r="G1281" t="s">
        <v>1547</v>
      </c>
      <c r="H1281">
        <v>-4.82</v>
      </c>
      <c r="I1281">
        <v>0</v>
      </c>
      <c r="J1281">
        <v>-4.82</v>
      </c>
      <c r="K1281" t="s">
        <v>1548</v>
      </c>
      <c r="M1281" t="s">
        <v>6676</v>
      </c>
      <c r="P1281" t="s">
        <v>6671</v>
      </c>
      <c r="Q1281">
        <v>283838500632</v>
      </c>
      <c r="R1281">
        <v>0</v>
      </c>
      <c r="S1281">
        <v>0</v>
      </c>
      <c r="T1281">
        <v>4.82</v>
      </c>
      <c r="Y1281" t="s">
        <v>6669</v>
      </c>
      <c r="AA1281" t="s">
        <v>6672</v>
      </c>
      <c r="AB1281">
        <v>1</v>
      </c>
      <c r="AD1281" s="81">
        <v>22492.37</v>
      </c>
      <c r="AL1281" t="s">
        <v>6671</v>
      </c>
      <c r="AO1281" t="s">
        <v>1573</v>
      </c>
    </row>
    <row r="1282" spans="1:41" hidden="1" x14ac:dyDescent="0.25">
      <c r="A1282" s="79">
        <v>43993</v>
      </c>
      <c r="B1282" s="80">
        <v>0.56311342592592595</v>
      </c>
      <c r="C1282" t="s">
        <v>1543</v>
      </c>
      <c r="D1282" t="s">
        <v>6677</v>
      </c>
      <c r="E1282" t="s">
        <v>1545</v>
      </c>
      <c r="F1282" t="s">
        <v>1546</v>
      </c>
      <c r="G1282" t="s">
        <v>1547</v>
      </c>
      <c r="H1282">
        <v>31.98</v>
      </c>
      <c r="I1282">
        <v>-1.23</v>
      </c>
      <c r="J1282">
        <v>30.75</v>
      </c>
      <c r="K1282" t="s">
        <v>1548</v>
      </c>
      <c r="L1282" t="s">
        <v>1549</v>
      </c>
      <c r="M1282" t="s">
        <v>6678</v>
      </c>
      <c r="N1282" t="s">
        <v>6679</v>
      </c>
      <c r="O1282" t="s">
        <v>1552</v>
      </c>
      <c r="P1282" t="s">
        <v>6680</v>
      </c>
      <c r="Q1282">
        <v>263329733511</v>
      </c>
      <c r="R1282">
        <v>0</v>
      </c>
      <c r="S1282">
        <v>0</v>
      </c>
      <c r="T1282">
        <v>3.04</v>
      </c>
      <c r="AA1282" t="s">
        <v>6681</v>
      </c>
      <c r="AB1282">
        <v>1</v>
      </c>
      <c r="AC1282">
        <v>5227928363878040</v>
      </c>
      <c r="AD1282" s="81">
        <v>22523.119999999999</v>
      </c>
      <c r="AE1282" t="s">
        <v>6682</v>
      </c>
      <c r="AG1282" t="s">
        <v>6683</v>
      </c>
      <c r="AH1282" t="s">
        <v>3895</v>
      </c>
      <c r="AI1282" t="s">
        <v>6684</v>
      </c>
      <c r="AJ1282" t="s">
        <v>1559</v>
      </c>
      <c r="AL1282" t="s">
        <v>6680</v>
      </c>
      <c r="AM1282" t="s">
        <v>6685</v>
      </c>
      <c r="AN1282" t="s">
        <v>1560</v>
      </c>
      <c r="AO1282" t="s">
        <v>1561</v>
      </c>
    </row>
    <row r="1283" spans="1:41" hidden="1" x14ac:dyDescent="0.25">
      <c r="A1283" s="79">
        <v>43993</v>
      </c>
      <c r="B1283" s="80">
        <v>0.56311342592592595</v>
      </c>
      <c r="C1283" t="s">
        <v>1543</v>
      </c>
      <c r="E1283" t="s">
        <v>1571</v>
      </c>
      <c r="F1283" t="s">
        <v>1546</v>
      </c>
      <c r="G1283" t="s">
        <v>1547</v>
      </c>
      <c r="H1283">
        <v>-3.04</v>
      </c>
      <c r="I1283">
        <v>0</v>
      </c>
      <c r="J1283">
        <v>-3.04</v>
      </c>
      <c r="K1283" t="s">
        <v>1548</v>
      </c>
      <c r="M1283" t="s">
        <v>6686</v>
      </c>
      <c r="P1283" t="s">
        <v>6680</v>
      </c>
      <c r="Q1283">
        <v>263329733511</v>
      </c>
      <c r="R1283">
        <v>0</v>
      </c>
      <c r="S1283">
        <v>0</v>
      </c>
      <c r="T1283">
        <v>3.04</v>
      </c>
      <c r="Y1283" t="s">
        <v>6678</v>
      </c>
      <c r="AA1283" t="s">
        <v>6681</v>
      </c>
      <c r="AB1283">
        <v>1</v>
      </c>
      <c r="AC1283">
        <v>5227928363878040</v>
      </c>
      <c r="AD1283" s="81">
        <v>22520.080000000002</v>
      </c>
      <c r="AL1283" t="s">
        <v>6680</v>
      </c>
      <c r="AO1283" t="s">
        <v>1573</v>
      </c>
    </row>
    <row r="1284" spans="1:41" hidden="1" x14ac:dyDescent="0.25">
      <c r="A1284" s="79">
        <v>43993</v>
      </c>
      <c r="B1284" s="80">
        <v>0.56520833333333331</v>
      </c>
      <c r="C1284" t="s">
        <v>1543</v>
      </c>
      <c r="D1284" t="s">
        <v>6687</v>
      </c>
      <c r="E1284" t="s">
        <v>1545</v>
      </c>
      <c r="F1284" t="s">
        <v>1546</v>
      </c>
      <c r="G1284" t="s">
        <v>1547</v>
      </c>
      <c r="H1284">
        <v>40.020000000000003</v>
      </c>
      <c r="I1284">
        <v>-1.46</v>
      </c>
      <c r="J1284">
        <v>38.56</v>
      </c>
      <c r="K1284" t="s">
        <v>1548</v>
      </c>
      <c r="L1284" t="s">
        <v>1549</v>
      </c>
      <c r="M1284" t="s">
        <v>6688</v>
      </c>
      <c r="N1284" t="s">
        <v>6689</v>
      </c>
      <c r="O1284" t="s">
        <v>1552</v>
      </c>
      <c r="P1284" t="s">
        <v>6690</v>
      </c>
      <c r="Q1284">
        <v>264092512017</v>
      </c>
      <c r="R1284">
        <v>0</v>
      </c>
      <c r="S1284">
        <v>0</v>
      </c>
      <c r="T1284">
        <v>0</v>
      </c>
      <c r="AA1284" t="s">
        <v>6691</v>
      </c>
      <c r="AB1284">
        <v>1</v>
      </c>
      <c r="AD1284" s="81">
        <v>22558.639999999999</v>
      </c>
      <c r="AE1284" t="s">
        <v>6692</v>
      </c>
      <c r="AG1284" t="s">
        <v>6693</v>
      </c>
      <c r="AH1284" t="s">
        <v>6694</v>
      </c>
      <c r="AI1284">
        <v>659</v>
      </c>
      <c r="AJ1284" t="s">
        <v>2160</v>
      </c>
      <c r="AK1284">
        <v>7874137798</v>
      </c>
      <c r="AL1284" t="s">
        <v>6690</v>
      </c>
      <c r="AN1284" t="s">
        <v>2161</v>
      </c>
      <c r="AO1284" t="s">
        <v>1561</v>
      </c>
    </row>
    <row r="1285" spans="1:41" hidden="1" x14ac:dyDescent="0.25">
      <c r="A1285" s="79">
        <v>43993</v>
      </c>
      <c r="B1285" s="80">
        <v>0.5879050925925926</v>
      </c>
      <c r="C1285" t="s">
        <v>1543</v>
      </c>
      <c r="D1285" t="s">
        <v>1614</v>
      </c>
      <c r="E1285" t="s">
        <v>1615</v>
      </c>
      <c r="F1285" t="s">
        <v>1546</v>
      </c>
      <c r="G1285" t="s">
        <v>1547</v>
      </c>
      <c r="H1285">
        <v>-7.74</v>
      </c>
      <c r="I1285">
        <v>0</v>
      </c>
      <c r="J1285">
        <v>-7.74</v>
      </c>
      <c r="K1285" t="s">
        <v>1549</v>
      </c>
      <c r="L1285" t="s">
        <v>1616</v>
      </c>
      <c r="M1285" t="s">
        <v>6695</v>
      </c>
      <c r="O1285" t="s">
        <v>1618</v>
      </c>
      <c r="P1285" t="s">
        <v>6696</v>
      </c>
      <c r="Q1285"/>
      <c r="R1285">
        <v>0</v>
      </c>
      <c r="T1285">
        <v>0</v>
      </c>
      <c r="Y1285" t="s">
        <v>1620</v>
      </c>
      <c r="Z1285">
        <v>4505570605</v>
      </c>
      <c r="AB1285">
        <v>1</v>
      </c>
      <c r="AD1285" s="81">
        <v>22550.9</v>
      </c>
      <c r="AK1285" t="s">
        <v>5170</v>
      </c>
      <c r="AL1285" t="s">
        <v>6696</v>
      </c>
      <c r="AO1285" t="s">
        <v>1573</v>
      </c>
    </row>
    <row r="1286" spans="1:41" hidden="1" x14ac:dyDescent="0.25">
      <c r="A1286" s="79">
        <v>43993</v>
      </c>
      <c r="B1286" s="80">
        <v>0.5886689814814815</v>
      </c>
      <c r="C1286" t="s">
        <v>1543</v>
      </c>
      <c r="D1286" t="s">
        <v>1614</v>
      </c>
      <c r="E1286" t="s">
        <v>1615</v>
      </c>
      <c r="F1286" t="s">
        <v>1546</v>
      </c>
      <c r="G1286" t="s">
        <v>1547</v>
      </c>
      <c r="H1286">
        <v>-3.31</v>
      </c>
      <c r="I1286">
        <v>0</v>
      </c>
      <c r="J1286">
        <v>-3.31</v>
      </c>
      <c r="K1286" t="s">
        <v>1549</v>
      </c>
      <c r="L1286" t="s">
        <v>1616</v>
      </c>
      <c r="M1286" t="s">
        <v>6697</v>
      </c>
      <c r="O1286" t="s">
        <v>1618</v>
      </c>
      <c r="P1286" t="s">
        <v>6698</v>
      </c>
      <c r="Q1286"/>
      <c r="R1286">
        <v>0</v>
      </c>
      <c r="T1286">
        <v>0</v>
      </c>
      <c r="Y1286" t="s">
        <v>1620</v>
      </c>
      <c r="Z1286">
        <v>4505570735</v>
      </c>
      <c r="AB1286">
        <v>1</v>
      </c>
      <c r="AD1286" s="81">
        <v>22547.59</v>
      </c>
      <c r="AK1286" t="s">
        <v>5170</v>
      </c>
      <c r="AL1286" t="s">
        <v>6698</v>
      </c>
      <c r="AO1286" t="s">
        <v>1573</v>
      </c>
    </row>
    <row r="1287" spans="1:41" hidden="1" x14ac:dyDescent="0.25">
      <c r="A1287" s="79">
        <v>43993</v>
      </c>
      <c r="B1287" s="80">
        <v>0.59785879629629635</v>
      </c>
      <c r="C1287" t="s">
        <v>1543</v>
      </c>
      <c r="D1287" t="s">
        <v>6699</v>
      </c>
      <c r="E1287" t="s">
        <v>1545</v>
      </c>
      <c r="F1287" t="s">
        <v>1546</v>
      </c>
      <c r="G1287" t="s">
        <v>1547</v>
      </c>
      <c r="H1287">
        <v>287.22000000000003</v>
      </c>
      <c r="I1287">
        <v>-8.6300000000000008</v>
      </c>
      <c r="J1287">
        <v>278.58999999999997</v>
      </c>
      <c r="K1287" t="s">
        <v>1548</v>
      </c>
      <c r="L1287" t="s">
        <v>1549</v>
      </c>
      <c r="M1287" t="s">
        <v>6700</v>
      </c>
      <c r="N1287" t="s">
        <v>6701</v>
      </c>
      <c r="O1287" t="s">
        <v>1552</v>
      </c>
      <c r="P1287" t="s">
        <v>6702</v>
      </c>
      <c r="Q1287">
        <v>283904194635</v>
      </c>
      <c r="R1287">
        <v>0</v>
      </c>
      <c r="S1287">
        <v>0</v>
      </c>
      <c r="T1287">
        <v>18.16</v>
      </c>
      <c r="AA1287" t="s">
        <v>6703</v>
      </c>
      <c r="AB1287">
        <v>1</v>
      </c>
      <c r="AC1287">
        <v>5423127402642840</v>
      </c>
      <c r="AD1287" s="81">
        <v>22826.18</v>
      </c>
      <c r="AE1287" t="s">
        <v>6704</v>
      </c>
      <c r="AG1287" t="s">
        <v>6705</v>
      </c>
      <c r="AH1287" t="s">
        <v>2034</v>
      </c>
      <c r="AI1287" t="s">
        <v>6706</v>
      </c>
      <c r="AJ1287" t="s">
        <v>1559</v>
      </c>
      <c r="AL1287" t="s">
        <v>6702</v>
      </c>
      <c r="AN1287" t="s">
        <v>1560</v>
      </c>
      <c r="AO1287" t="s">
        <v>1561</v>
      </c>
    </row>
    <row r="1288" spans="1:41" hidden="1" x14ac:dyDescent="0.25">
      <c r="A1288" s="79">
        <v>43993</v>
      </c>
      <c r="B1288" s="80">
        <v>0.59785879629629635</v>
      </c>
      <c r="C1288" t="s">
        <v>1543</v>
      </c>
      <c r="E1288" t="s">
        <v>1571</v>
      </c>
      <c r="F1288" t="s">
        <v>1546</v>
      </c>
      <c r="G1288" t="s">
        <v>1547</v>
      </c>
      <c r="H1288">
        <v>-18.16</v>
      </c>
      <c r="I1288">
        <v>0</v>
      </c>
      <c r="J1288">
        <v>-18.16</v>
      </c>
      <c r="K1288" t="s">
        <v>1548</v>
      </c>
      <c r="M1288" t="s">
        <v>6707</v>
      </c>
      <c r="P1288" t="s">
        <v>6702</v>
      </c>
      <c r="Q1288">
        <v>283904194635</v>
      </c>
      <c r="R1288">
        <v>0</v>
      </c>
      <c r="S1288">
        <v>0</v>
      </c>
      <c r="T1288">
        <v>18.16</v>
      </c>
      <c r="Y1288" t="s">
        <v>6700</v>
      </c>
      <c r="AA1288" t="s">
        <v>6703</v>
      </c>
      <c r="AB1288">
        <v>1</v>
      </c>
      <c r="AC1288">
        <v>5423127402642840</v>
      </c>
      <c r="AD1288" s="81">
        <v>22808.02</v>
      </c>
      <c r="AL1288" t="s">
        <v>6702</v>
      </c>
      <c r="AO1288" t="s">
        <v>1573</v>
      </c>
    </row>
    <row r="1289" spans="1:41" hidden="1" x14ac:dyDescent="0.25">
      <c r="A1289" s="79">
        <v>44008</v>
      </c>
      <c r="B1289" s="80">
        <v>0.73986111111111119</v>
      </c>
      <c r="C1289" t="s">
        <v>1543</v>
      </c>
      <c r="D1289" t="s">
        <v>12850</v>
      </c>
      <c r="E1289" t="s">
        <v>1545</v>
      </c>
      <c r="F1289" t="s">
        <v>1546</v>
      </c>
      <c r="G1289" t="s">
        <v>1547</v>
      </c>
      <c r="H1289" s="83">
        <v>64.260000000000005</v>
      </c>
      <c r="I1289">
        <v>-2.16</v>
      </c>
      <c r="J1289">
        <v>62.1</v>
      </c>
      <c r="K1289" t="s">
        <v>1548</v>
      </c>
      <c r="L1289" t="s">
        <v>1549</v>
      </c>
      <c r="M1289" t="s">
        <v>12851</v>
      </c>
      <c r="N1289" t="s">
        <v>12852</v>
      </c>
      <c r="O1289" t="s">
        <v>1552</v>
      </c>
      <c r="P1289" t="s">
        <v>12853</v>
      </c>
      <c r="Q1289" s="86">
        <v>283922886016</v>
      </c>
      <c r="R1289">
        <v>0</v>
      </c>
      <c r="S1289">
        <v>0</v>
      </c>
      <c r="T1289" s="83">
        <v>4.2</v>
      </c>
      <c r="AA1289" t="s">
        <v>12854</v>
      </c>
      <c r="AB1289">
        <v>1</v>
      </c>
      <c r="AC1289">
        <v>4964082635763260</v>
      </c>
      <c r="AD1289" s="81">
        <v>9375.16</v>
      </c>
      <c r="AE1289" t="s">
        <v>12855</v>
      </c>
      <c r="AG1289" t="s">
        <v>12856</v>
      </c>
      <c r="AH1289" t="s">
        <v>1719</v>
      </c>
      <c r="AI1289" t="s">
        <v>12857</v>
      </c>
      <c r="AJ1289" t="s">
        <v>1559</v>
      </c>
      <c r="AL1289" t="s">
        <v>12853</v>
      </c>
      <c r="AN1289" t="s">
        <v>1560</v>
      </c>
      <c r="AO1289" t="s">
        <v>1561</v>
      </c>
    </row>
    <row r="1290" spans="1:41" hidden="1" x14ac:dyDescent="0.25">
      <c r="A1290" s="79">
        <v>43993</v>
      </c>
      <c r="B1290" s="80">
        <v>0.64789351851851851</v>
      </c>
      <c r="C1290" t="s">
        <v>1543</v>
      </c>
      <c r="D1290" t="s">
        <v>6712</v>
      </c>
      <c r="E1290" t="s">
        <v>1545</v>
      </c>
      <c r="F1290" t="s">
        <v>1546</v>
      </c>
      <c r="G1290" t="s">
        <v>1547</v>
      </c>
      <c r="H1290">
        <v>180.26</v>
      </c>
      <c r="I1290">
        <v>-5.53</v>
      </c>
      <c r="J1290">
        <v>174.73</v>
      </c>
      <c r="K1290" t="s">
        <v>1548</v>
      </c>
      <c r="L1290" t="s">
        <v>1549</v>
      </c>
      <c r="M1290" t="s">
        <v>6713</v>
      </c>
      <c r="N1290" t="s">
        <v>6714</v>
      </c>
      <c r="O1290" t="s">
        <v>1552</v>
      </c>
      <c r="P1290" t="s">
        <v>6715</v>
      </c>
      <c r="Q1290">
        <v>264760665357</v>
      </c>
      <c r="R1290">
        <v>0</v>
      </c>
      <c r="S1290">
        <v>0</v>
      </c>
      <c r="T1290">
        <v>11.2</v>
      </c>
      <c r="AA1290" t="s">
        <v>6716</v>
      </c>
      <c r="AB1290">
        <v>1</v>
      </c>
      <c r="AD1290" s="81">
        <v>22969.34</v>
      </c>
      <c r="AE1290" t="s">
        <v>6717</v>
      </c>
      <c r="AG1290" t="s">
        <v>6718</v>
      </c>
      <c r="AH1290" t="s">
        <v>1884</v>
      </c>
      <c r="AI1290" t="s">
        <v>6719</v>
      </c>
      <c r="AJ1290" t="s">
        <v>1559</v>
      </c>
      <c r="AK1290">
        <v>7324338812</v>
      </c>
      <c r="AL1290" t="s">
        <v>6715</v>
      </c>
      <c r="AN1290" t="s">
        <v>1560</v>
      </c>
      <c r="AO1290" t="s">
        <v>1561</v>
      </c>
    </row>
    <row r="1291" spans="1:41" hidden="1" x14ac:dyDescent="0.25">
      <c r="A1291" s="79">
        <v>43993</v>
      </c>
      <c r="B1291" s="80">
        <v>0.64789351851851851</v>
      </c>
      <c r="C1291" t="s">
        <v>1543</v>
      </c>
      <c r="E1291" t="s">
        <v>1571</v>
      </c>
      <c r="F1291" t="s">
        <v>1546</v>
      </c>
      <c r="G1291" t="s">
        <v>1547</v>
      </c>
      <c r="H1291">
        <v>-11.2</v>
      </c>
      <c r="I1291">
        <v>0</v>
      </c>
      <c r="J1291">
        <v>-11.2</v>
      </c>
      <c r="K1291" t="s">
        <v>1548</v>
      </c>
      <c r="M1291" t="s">
        <v>6720</v>
      </c>
      <c r="P1291" t="s">
        <v>6715</v>
      </c>
      <c r="Q1291">
        <v>264760665357</v>
      </c>
      <c r="R1291">
        <v>0</v>
      </c>
      <c r="S1291">
        <v>0</v>
      </c>
      <c r="T1291">
        <v>11.2</v>
      </c>
      <c r="Y1291" t="s">
        <v>6713</v>
      </c>
      <c r="AA1291" t="s">
        <v>6716</v>
      </c>
      <c r="AB1291">
        <v>1</v>
      </c>
      <c r="AD1291" s="81">
        <v>22958.14</v>
      </c>
      <c r="AL1291" t="s">
        <v>6715</v>
      </c>
      <c r="AO1291" t="s">
        <v>1573</v>
      </c>
    </row>
    <row r="1292" spans="1:41" hidden="1" x14ac:dyDescent="0.25">
      <c r="A1292" s="79">
        <v>43993</v>
      </c>
      <c r="B1292" s="80">
        <v>0.71209490740740744</v>
      </c>
      <c r="C1292" t="s">
        <v>1543</v>
      </c>
      <c r="D1292" t="s">
        <v>6721</v>
      </c>
      <c r="E1292" t="s">
        <v>1545</v>
      </c>
      <c r="F1292" t="s">
        <v>1546</v>
      </c>
      <c r="G1292" t="s">
        <v>1547</v>
      </c>
      <c r="H1292">
        <v>69.03</v>
      </c>
      <c r="I1292">
        <v>-3.34</v>
      </c>
      <c r="J1292">
        <v>65.69</v>
      </c>
      <c r="K1292" t="s">
        <v>1548</v>
      </c>
      <c r="L1292" t="s">
        <v>1549</v>
      </c>
      <c r="M1292" t="s">
        <v>6722</v>
      </c>
      <c r="N1292" t="s">
        <v>6723</v>
      </c>
      <c r="O1292" t="s">
        <v>1552</v>
      </c>
      <c r="P1292" t="s">
        <v>6724</v>
      </c>
      <c r="Q1292">
        <v>282763881643</v>
      </c>
      <c r="R1292">
        <v>0</v>
      </c>
      <c r="S1292">
        <v>0</v>
      </c>
      <c r="T1292">
        <v>5.26</v>
      </c>
      <c r="AA1292" t="s">
        <v>6725</v>
      </c>
      <c r="AB1292">
        <v>1</v>
      </c>
      <c r="AD1292" s="81">
        <v>23023.83</v>
      </c>
      <c r="AE1292" t="s">
        <v>6726</v>
      </c>
      <c r="AF1292" t="s">
        <v>6727</v>
      </c>
      <c r="AG1292" t="s">
        <v>6728</v>
      </c>
      <c r="AH1292" t="s">
        <v>2034</v>
      </c>
      <c r="AI1292" t="s">
        <v>6729</v>
      </c>
      <c r="AJ1292" t="s">
        <v>1559</v>
      </c>
      <c r="AK1292">
        <v>8112986110</v>
      </c>
      <c r="AL1292" t="s">
        <v>6724</v>
      </c>
      <c r="AN1292" t="s">
        <v>1560</v>
      </c>
      <c r="AO1292" t="s">
        <v>1561</v>
      </c>
    </row>
    <row r="1293" spans="1:41" hidden="1" x14ac:dyDescent="0.25">
      <c r="A1293" s="79">
        <v>43993</v>
      </c>
      <c r="B1293" s="80">
        <v>0.71209490740740744</v>
      </c>
      <c r="C1293" t="s">
        <v>1543</v>
      </c>
      <c r="E1293" t="s">
        <v>1571</v>
      </c>
      <c r="F1293" t="s">
        <v>1546</v>
      </c>
      <c r="G1293" t="s">
        <v>1547</v>
      </c>
      <c r="H1293">
        <v>-5.26</v>
      </c>
      <c r="I1293">
        <v>0</v>
      </c>
      <c r="J1293">
        <v>-5.26</v>
      </c>
      <c r="K1293" t="s">
        <v>1548</v>
      </c>
      <c r="M1293" s="82" t="s">
        <v>6730</v>
      </c>
      <c r="P1293" t="s">
        <v>6724</v>
      </c>
      <c r="Q1293">
        <v>282763881643</v>
      </c>
      <c r="R1293">
        <v>0</v>
      </c>
      <c r="S1293">
        <v>0</v>
      </c>
      <c r="T1293">
        <v>5.26</v>
      </c>
      <c r="Y1293" t="s">
        <v>6722</v>
      </c>
      <c r="AA1293" t="s">
        <v>6725</v>
      </c>
      <c r="AB1293">
        <v>1</v>
      </c>
      <c r="AD1293" s="81">
        <v>23018.57</v>
      </c>
      <c r="AL1293" t="s">
        <v>6724</v>
      </c>
      <c r="AO1293" t="s">
        <v>1573</v>
      </c>
    </row>
    <row r="1294" spans="1:41" hidden="1" x14ac:dyDescent="0.25">
      <c r="A1294" s="79">
        <v>43993</v>
      </c>
      <c r="B1294" s="80">
        <v>0.72420138888888896</v>
      </c>
      <c r="C1294" t="s">
        <v>1543</v>
      </c>
      <c r="D1294" t="s">
        <v>6731</v>
      </c>
      <c r="E1294" t="s">
        <v>1545</v>
      </c>
      <c r="F1294" t="s">
        <v>1546</v>
      </c>
      <c r="G1294" t="s">
        <v>1547</v>
      </c>
      <c r="H1294">
        <v>21.7</v>
      </c>
      <c r="I1294">
        <v>-0.93</v>
      </c>
      <c r="J1294">
        <v>20.77</v>
      </c>
      <c r="K1294" t="s">
        <v>1548</v>
      </c>
      <c r="L1294" t="s">
        <v>1549</v>
      </c>
      <c r="M1294" t="s">
        <v>6732</v>
      </c>
      <c r="N1294" t="s">
        <v>6733</v>
      </c>
      <c r="O1294" t="s">
        <v>1552</v>
      </c>
      <c r="P1294" t="s">
        <v>6414</v>
      </c>
      <c r="Q1294">
        <v>283107756927</v>
      </c>
      <c r="R1294">
        <v>0</v>
      </c>
      <c r="S1294">
        <v>0</v>
      </c>
      <c r="T1294">
        <v>1.65</v>
      </c>
      <c r="AA1294" t="s">
        <v>6734</v>
      </c>
      <c r="AB1294">
        <v>1</v>
      </c>
      <c r="AD1294" s="81">
        <v>23039.34</v>
      </c>
      <c r="AE1294" t="s">
        <v>6735</v>
      </c>
      <c r="AG1294" t="s">
        <v>6736</v>
      </c>
      <c r="AH1294" t="s">
        <v>2034</v>
      </c>
      <c r="AI1294" t="s">
        <v>6737</v>
      </c>
      <c r="AJ1294" t="s">
        <v>1559</v>
      </c>
      <c r="AK1294">
        <v>7138253295</v>
      </c>
      <c r="AL1294" t="s">
        <v>6414</v>
      </c>
      <c r="AM1294" t="s">
        <v>6738</v>
      </c>
      <c r="AN1294" t="s">
        <v>1560</v>
      </c>
      <c r="AO1294" t="s">
        <v>1561</v>
      </c>
    </row>
    <row r="1295" spans="1:41" hidden="1" x14ac:dyDescent="0.25">
      <c r="A1295" s="79">
        <v>43993</v>
      </c>
      <c r="B1295" s="80">
        <v>0.72420138888888896</v>
      </c>
      <c r="C1295" t="s">
        <v>1543</v>
      </c>
      <c r="E1295" t="s">
        <v>1571</v>
      </c>
      <c r="F1295" t="s">
        <v>1546</v>
      </c>
      <c r="G1295" t="s">
        <v>1547</v>
      </c>
      <c r="H1295">
        <v>-1.65</v>
      </c>
      <c r="I1295">
        <v>0</v>
      </c>
      <c r="J1295">
        <v>-1.65</v>
      </c>
      <c r="K1295" t="s">
        <v>1548</v>
      </c>
      <c r="M1295" t="s">
        <v>6739</v>
      </c>
      <c r="P1295" t="s">
        <v>6414</v>
      </c>
      <c r="Q1295">
        <v>283107756927</v>
      </c>
      <c r="R1295">
        <v>0</v>
      </c>
      <c r="S1295">
        <v>0</v>
      </c>
      <c r="T1295">
        <v>1.65</v>
      </c>
      <c r="Y1295" t="s">
        <v>6732</v>
      </c>
      <c r="AA1295" t="s">
        <v>6734</v>
      </c>
      <c r="AB1295">
        <v>1</v>
      </c>
      <c r="AD1295" s="81">
        <v>23037.69</v>
      </c>
      <c r="AL1295" t="s">
        <v>6414</v>
      </c>
      <c r="AO1295" t="s">
        <v>1573</v>
      </c>
    </row>
    <row r="1296" spans="1:41" hidden="1" x14ac:dyDescent="0.25">
      <c r="A1296" s="79">
        <v>43993</v>
      </c>
      <c r="B1296" s="80">
        <v>0.74062499999999998</v>
      </c>
      <c r="C1296" t="s">
        <v>1543</v>
      </c>
      <c r="D1296" t="s">
        <v>6740</v>
      </c>
      <c r="E1296" t="s">
        <v>1545</v>
      </c>
      <c r="F1296" t="s">
        <v>1546</v>
      </c>
      <c r="G1296" t="s">
        <v>1547</v>
      </c>
      <c r="H1296">
        <v>307.45999999999998</v>
      </c>
      <c r="I1296">
        <v>-9.2200000000000006</v>
      </c>
      <c r="J1296">
        <v>298.24</v>
      </c>
      <c r="K1296" t="s">
        <v>1548</v>
      </c>
      <c r="L1296" t="s">
        <v>1549</v>
      </c>
      <c r="M1296" t="s">
        <v>6741</v>
      </c>
      <c r="N1296" t="s">
        <v>6742</v>
      </c>
      <c r="O1296" t="s">
        <v>1552</v>
      </c>
      <c r="P1296" t="s">
        <v>6743</v>
      </c>
      <c r="Q1296">
        <v>254619843828</v>
      </c>
      <c r="R1296">
        <v>0</v>
      </c>
      <c r="S1296">
        <v>0</v>
      </c>
      <c r="T1296">
        <v>17.399999999999999</v>
      </c>
      <c r="AA1296" t="s">
        <v>6744</v>
      </c>
      <c r="AB1296">
        <v>1</v>
      </c>
      <c r="AD1296" s="81">
        <v>23335.93</v>
      </c>
      <c r="AE1296" t="s">
        <v>6745</v>
      </c>
      <c r="AG1296" t="s">
        <v>6746</v>
      </c>
      <c r="AH1296" t="s">
        <v>1674</v>
      </c>
      <c r="AI1296" t="s">
        <v>6747</v>
      </c>
      <c r="AJ1296" t="s">
        <v>1559</v>
      </c>
      <c r="AK1296">
        <v>7174490129</v>
      </c>
      <c r="AL1296" t="s">
        <v>6743</v>
      </c>
      <c r="AN1296" t="s">
        <v>1560</v>
      </c>
      <c r="AO1296" t="s">
        <v>1561</v>
      </c>
    </row>
    <row r="1297" spans="1:41" hidden="1" x14ac:dyDescent="0.25">
      <c r="A1297" s="79">
        <v>43993</v>
      </c>
      <c r="B1297" s="80">
        <v>0.74062499999999998</v>
      </c>
      <c r="C1297" t="s">
        <v>1543</v>
      </c>
      <c r="E1297" t="s">
        <v>1571</v>
      </c>
      <c r="F1297" t="s">
        <v>1546</v>
      </c>
      <c r="G1297" t="s">
        <v>1547</v>
      </c>
      <c r="H1297">
        <v>-17.399999999999999</v>
      </c>
      <c r="I1297">
        <v>0</v>
      </c>
      <c r="J1297">
        <v>-17.399999999999999</v>
      </c>
      <c r="K1297" t="s">
        <v>1548</v>
      </c>
      <c r="M1297" t="s">
        <v>6748</v>
      </c>
      <c r="P1297" t="s">
        <v>6743</v>
      </c>
      <c r="Q1297">
        <v>254619843828</v>
      </c>
      <c r="R1297">
        <v>0</v>
      </c>
      <c r="S1297">
        <v>0</v>
      </c>
      <c r="T1297">
        <v>17.399999999999999</v>
      </c>
      <c r="Y1297" t="s">
        <v>6741</v>
      </c>
      <c r="AA1297" t="s">
        <v>6744</v>
      </c>
      <c r="AB1297">
        <v>1</v>
      </c>
      <c r="AD1297" s="81">
        <v>23318.53</v>
      </c>
      <c r="AL1297" t="s">
        <v>6743</v>
      </c>
      <c r="AO1297" t="s">
        <v>1573</v>
      </c>
    </row>
    <row r="1298" spans="1:41" hidden="1" x14ac:dyDescent="0.25">
      <c r="A1298" s="79">
        <v>43993</v>
      </c>
      <c r="B1298" s="80">
        <v>0.80197916666666658</v>
      </c>
      <c r="C1298" t="s">
        <v>1543</v>
      </c>
      <c r="D1298" t="s">
        <v>6749</v>
      </c>
      <c r="E1298" t="s">
        <v>1545</v>
      </c>
      <c r="F1298" t="s">
        <v>1546</v>
      </c>
      <c r="G1298" t="s">
        <v>1547</v>
      </c>
      <c r="H1298">
        <v>69.040000000000006</v>
      </c>
      <c r="I1298">
        <v>-2.2999999999999998</v>
      </c>
      <c r="J1298">
        <v>66.739999999999995</v>
      </c>
      <c r="K1298" t="s">
        <v>1548</v>
      </c>
      <c r="L1298" t="s">
        <v>1549</v>
      </c>
      <c r="M1298" t="s">
        <v>6750</v>
      </c>
      <c r="N1298" t="s">
        <v>6751</v>
      </c>
      <c r="O1298" t="s">
        <v>1552</v>
      </c>
      <c r="P1298" t="s">
        <v>6752</v>
      </c>
      <c r="Q1298">
        <v>254573225576</v>
      </c>
      <c r="R1298">
        <v>0</v>
      </c>
      <c r="S1298">
        <v>0</v>
      </c>
      <c r="T1298">
        <v>0</v>
      </c>
      <c r="AA1298" t="s">
        <v>6753</v>
      </c>
      <c r="AB1298">
        <v>1</v>
      </c>
      <c r="AD1298" s="81">
        <v>23385.27</v>
      </c>
      <c r="AE1298" t="s">
        <v>6754</v>
      </c>
      <c r="AF1298" t="s">
        <v>6755</v>
      </c>
      <c r="AG1298" t="s">
        <v>6756</v>
      </c>
      <c r="AI1298">
        <v>956</v>
      </c>
      <c r="AJ1298" t="s">
        <v>2160</v>
      </c>
      <c r="AK1298">
        <v>7876183310</v>
      </c>
      <c r="AL1298" t="s">
        <v>6752</v>
      </c>
      <c r="AN1298" t="s">
        <v>2161</v>
      </c>
      <c r="AO1298" t="s">
        <v>1561</v>
      </c>
    </row>
    <row r="1299" spans="1:41" hidden="1" x14ac:dyDescent="0.25">
      <c r="A1299" s="79">
        <v>43987</v>
      </c>
      <c r="B1299" s="80">
        <v>0.41112268518518519</v>
      </c>
      <c r="C1299" t="s">
        <v>1543</v>
      </c>
      <c r="D1299" t="s">
        <v>3971</v>
      </c>
      <c r="E1299" t="s">
        <v>1545</v>
      </c>
      <c r="F1299" t="s">
        <v>1546</v>
      </c>
      <c r="G1299" t="s">
        <v>1547</v>
      </c>
      <c r="H1299" s="83">
        <v>63.17</v>
      </c>
      <c r="I1299">
        <v>-2.13</v>
      </c>
      <c r="J1299">
        <v>61.04</v>
      </c>
      <c r="K1299" t="s">
        <v>1548</v>
      </c>
      <c r="L1299" t="s">
        <v>1549</v>
      </c>
      <c r="M1299" t="s">
        <v>3972</v>
      </c>
      <c r="N1299" t="s">
        <v>3973</v>
      </c>
      <c r="O1299" t="s">
        <v>1552</v>
      </c>
      <c r="P1299" t="s">
        <v>3974</v>
      </c>
      <c r="Q1299" s="86">
        <v>283844503795</v>
      </c>
      <c r="R1299">
        <v>0</v>
      </c>
      <c r="S1299">
        <v>0</v>
      </c>
      <c r="T1299" s="83">
        <v>4.13</v>
      </c>
      <c r="AA1299" t="s">
        <v>3975</v>
      </c>
      <c r="AB1299">
        <v>1</v>
      </c>
      <c r="AD1299" s="81">
        <v>8343.69</v>
      </c>
      <c r="AE1299" t="s">
        <v>3976</v>
      </c>
      <c r="AG1299" t="s">
        <v>3977</v>
      </c>
      <c r="AH1299" t="s">
        <v>1719</v>
      </c>
      <c r="AI1299" t="s">
        <v>3978</v>
      </c>
      <c r="AJ1299" t="s">
        <v>1559</v>
      </c>
      <c r="AK1299">
        <v>9045054589</v>
      </c>
      <c r="AL1299" t="s">
        <v>3974</v>
      </c>
      <c r="AN1299" t="s">
        <v>1560</v>
      </c>
      <c r="AO1299" t="s">
        <v>1561</v>
      </c>
    </row>
    <row r="1300" spans="1:41" hidden="1" x14ac:dyDescent="0.25">
      <c r="A1300" s="79">
        <v>43993</v>
      </c>
      <c r="B1300" s="80">
        <v>0.82717592592592604</v>
      </c>
      <c r="C1300" t="s">
        <v>1543</v>
      </c>
      <c r="D1300" t="s">
        <v>6765</v>
      </c>
      <c r="E1300" t="s">
        <v>1545</v>
      </c>
      <c r="F1300" t="s">
        <v>1546</v>
      </c>
      <c r="G1300" t="s">
        <v>1547</v>
      </c>
      <c r="H1300">
        <v>30.95</v>
      </c>
      <c r="I1300">
        <v>-1.2</v>
      </c>
      <c r="J1300">
        <v>29.75</v>
      </c>
      <c r="K1300" t="s">
        <v>1548</v>
      </c>
      <c r="L1300" t="s">
        <v>1549</v>
      </c>
      <c r="M1300" t="s">
        <v>6766</v>
      </c>
      <c r="N1300" t="s">
        <v>6767</v>
      </c>
      <c r="O1300" t="s">
        <v>1552</v>
      </c>
      <c r="P1300" t="s">
        <v>6768</v>
      </c>
      <c r="Q1300">
        <v>283808919507</v>
      </c>
      <c r="R1300">
        <v>0</v>
      </c>
      <c r="S1300">
        <v>0</v>
      </c>
      <c r="T1300">
        <v>1.92</v>
      </c>
      <c r="AA1300" t="s">
        <v>6769</v>
      </c>
      <c r="AB1300">
        <v>1</v>
      </c>
      <c r="AC1300">
        <v>2994480000222290</v>
      </c>
      <c r="AD1300" s="81">
        <v>23487.32</v>
      </c>
      <c r="AE1300" t="s">
        <v>6770</v>
      </c>
      <c r="AG1300" t="s">
        <v>6771</v>
      </c>
      <c r="AH1300" t="s">
        <v>1884</v>
      </c>
      <c r="AI1300" t="s">
        <v>6772</v>
      </c>
      <c r="AJ1300" t="s">
        <v>1559</v>
      </c>
      <c r="AL1300" t="s">
        <v>6768</v>
      </c>
      <c r="AN1300" t="s">
        <v>1560</v>
      </c>
      <c r="AO1300" t="s">
        <v>1561</v>
      </c>
    </row>
    <row r="1301" spans="1:41" hidden="1" x14ac:dyDescent="0.25">
      <c r="A1301" s="79">
        <v>43993</v>
      </c>
      <c r="B1301" s="80">
        <v>0.82717592592592604</v>
      </c>
      <c r="C1301" t="s">
        <v>1543</v>
      </c>
      <c r="E1301" t="s">
        <v>1571</v>
      </c>
      <c r="F1301" t="s">
        <v>1546</v>
      </c>
      <c r="G1301" t="s">
        <v>1547</v>
      </c>
      <c r="H1301">
        <v>-1.92</v>
      </c>
      <c r="I1301">
        <v>0</v>
      </c>
      <c r="J1301">
        <v>-1.92</v>
      </c>
      <c r="K1301" t="s">
        <v>1548</v>
      </c>
      <c r="M1301" t="s">
        <v>6773</v>
      </c>
      <c r="P1301" t="s">
        <v>6768</v>
      </c>
      <c r="Q1301">
        <v>283808919507</v>
      </c>
      <c r="R1301">
        <v>0</v>
      </c>
      <c r="S1301">
        <v>0</v>
      </c>
      <c r="T1301">
        <v>1.92</v>
      </c>
      <c r="Y1301" t="s">
        <v>6766</v>
      </c>
      <c r="AA1301" t="s">
        <v>6769</v>
      </c>
      <c r="AB1301">
        <v>1</v>
      </c>
      <c r="AC1301">
        <v>2994480000222290</v>
      </c>
      <c r="AD1301" s="81">
        <v>23485.4</v>
      </c>
      <c r="AL1301" t="s">
        <v>6768</v>
      </c>
      <c r="AO1301" t="s">
        <v>1573</v>
      </c>
    </row>
    <row r="1302" spans="1:41" hidden="1" x14ac:dyDescent="0.25">
      <c r="A1302" s="79">
        <v>44009</v>
      </c>
      <c r="B1302" s="80">
        <v>5.1180555555555556E-2</v>
      </c>
      <c r="C1302" t="s">
        <v>1543</v>
      </c>
      <c r="D1302" t="s">
        <v>12981</v>
      </c>
      <c r="E1302" t="s">
        <v>1545</v>
      </c>
      <c r="F1302" t="s">
        <v>1546</v>
      </c>
      <c r="G1302" t="s">
        <v>1547</v>
      </c>
      <c r="H1302" s="83">
        <v>63.15</v>
      </c>
      <c r="I1302">
        <v>-2.13</v>
      </c>
      <c r="J1302">
        <v>61.02</v>
      </c>
      <c r="K1302" t="s">
        <v>1548</v>
      </c>
      <c r="L1302" t="s">
        <v>1549</v>
      </c>
      <c r="M1302" t="s">
        <v>12982</v>
      </c>
      <c r="N1302" t="s">
        <v>12983</v>
      </c>
      <c r="O1302" t="s">
        <v>1552</v>
      </c>
      <c r="P1302" t="s">
        <v>12984</v>
      </c>
      <c r="Q1302" s="86">
        <v>254525751454</v>
      </c>
      <c r="R1302">
        <v>0</v>
      </c>
      <c r="S1302">
        <v>0</v>
      </c>
      <c r="T1302" s="83">
        <v>4.13</v>
      </c>
      <c r="AA1302" t="s">
        <v>12985</v>
      </c>
      <c r="AB1302">
        <v>1</v>
      </c>
      <c r="AD1302" s="81">
        <v>4843.3999999999996</v>
      </c>
      <c r="AE1302" t="s">
        <v>12986</v>
      </c>
      <c r="AF1302" t="s">
        <v>12987</v>
      </c>
      <c r="AG1302" t="s">
        <v>2884</v>
      </c>
      <c r="AH1302" t="s">
        <v>1719</v>
      </c>
      <c r="AI1302" t="s">
        <v>12988</v>
      </c>
      <c r="AJ1302" t="s">
        <v>1559</v>
      </c>
      <c r="AK1302">
        <v>8297188889</v>
      </c>
      <c r="AL1302" t="s">
        <v>12984</v>
      </c>
      <c r="AM1302" t="s">
        <v>12989</v>
      </c>
      <c r="AN1302" t="s">
        <v>1560</v>
      </c>
      <c r="AO1302" t="s">
        <v>1561</v>
      </c>
    </row>
    <row r="1303" spans="1:41" hidden="1" x14ac:dyDescent="0.25">
      <c r="A1303" s="79">
        <v>43993</v>
      </c>
      <c r="B1303" s="80">
        <v>0.86137731481481483</v>
      </c>
      <c r="C1303" t="s">
        <v>1543</v>
      </c>
      <c r="D1303" t="s">
        <v>6782</v>
      </c>
      <c r="E1303" t="s">
        <v>1545</v>
      </c>
      <c r="F1303" t="s">
        <v>1546</v>
      </c>
      <c r="G1303" t="s">
        <v>1547</v>
      </c>
      <c r="H1303">
        <v>192.91</v>
      </c>
      <c r="I1303">
        <v>-5.89</v>
      </c>
      <c r="J1303">
        <v>187.02</v>
      </c>
      <c r="K1303" t="s">
        <v>1548</v>
      </c>
      <c r="L1303" t="s">
        <v>1549</v>
      </c>
      <c r="M1303" t="s">
        <v>6783</v>
      </c>
      <c r="N1303" t="s">
        <v>6784</v>
      </c>
      <c r="O1303" t="s">
        <v>1552</v>
      </c>
      <c r="P1303" t="s">
        <v>6785</v>
      </c>
      <c r="Q1303">
        <v>283705947166</v>
      </c>
      <c r="R1303">
        <v>0</v>
      </c>
      <c r="S1303">
        <v>0</v>
      </c>
      <c r="T1303">
        <v>12.62</v>
      </c>
      <c r="AA1303" t="s">
        <v>6786</v>
      </c>
      <c r="AB1303">
        <v>1</v>
      </c>
      <c r="AC1303">
        <v>1885407173704950</v>
      </c>
      <c r="AD1303" s="81">
        <v>23708.5</v>
      </c>
      <c r="AE1303" t="s">
        <v>6787</v>
      </c>
      <c r="AG1303" t="s">
        <v>6788</v>
      </c>
      <c r="AH1303" t="s">
        <v>2131</v>
      </c>
      <c r="AI1303" t="s">
        <v>6789</v>
      </c>
      <c r="AJ1303" t="s">
        <v>1559</v>
      </c>
      <c r="AL1303" t="s">
        <v>6785</v>
      </c>
      <c r="AN1303" t="s">
        <v>1560</v>
      </c>
      <c r="AO1303" t="s">
        <v>1561</v>
      </c>
    </row>
    <row r="1304" spans="1:41" hidden="1" x14ac:dyDescent="0.25">
      <c r="A1304" s="79">
        <v>43993</v>
      </c>
      <c r="B1304" s="80">
        <v>0.86137731481481483</v>
      </c>
      <c r="C1304" t="s">
        <v>1543</v>
      </c>
      <c r="E1304" t="s">
        <v>1571</v>
      </c>
      <c r="F1304" t="s">
        <v>1546</v>
      </c>
      <c r="G1304" t="s">
        <v>1547</v>
      </c>
      <c r="H1304">
        <v>-12.62</v>
      </c>
      <c r="I1304">
        <v>0</v>
      </c>
      <c r="J1304">
        <v>-12.62</v>
      </c>
      <c r="K1304" t="s">
        <v>1548</v>
      </c>
      <c r="M1304" t="s">
        <v>6790</v>
      </c>
      <c r="P1304" t="s">
        <v>6785</v>
      </c>
      <c r="Q1304">
        <v>283705947166</v>
      </c>
      <c r="R1304">
        <v>0</v>
      </c>
      <c r="S1304">
        <v>0</v>
      </c>
      <c r="T1304">
        <v>12.62</v>
      </c>
      <c r="Y1304" t="s">
        <v>6783</v>
      </c>
      <c r="AA1304" t="s">
        <v>6786</v>
      </c>
      <c r="AB1304">
        <v>1</v>
      </c>
      <c r="AC1304">
        <v>1885407173704950</v>
      </c>
      <c r="AD1304" s="81">
        <v>23695.88</v>
      </c>
      <c r="AL1304" t="s">
        <v>6785</v>
      </c>
      <c r="AO1304" t="s">
        <v>1573</v>
      </c>
    </row>
    <row r="1305" spans="1:41" hidden="1" x14ac:dyDescent="0.25">
      <c r="A1305" s="79">
        <v>43993</v>
      </c>
      <c r="B1305" s="80">
        <v>0.86390046296296286</v>
      </c>
      <c r="C1305" t="s">
        <v>1543</v>
      </c>
      <c r="D1305" t="s">
        <v>6791</v>
      </c>
      <c r="E1305" t="s">
        <v>1545</v>
      </c>
      <c r="F1305" t="s">
        <v>1546</v>
      </c>
      <c r="G1305" t="s">
        <v>1547</v>
      </c>
      <c r="H1305">
        <v>210.43</v>
      </c>
      <c r="I1305">
        <v>-6.4</v>
      </c>
      <c r="J1305">
        <v>204.03</v>
      </c>
      <c r="K1305" t="s">
        <v>1548</v>
      </c>
      <c r="L1305" t="s">
        <v>1549</v>
      </c>
      <c r="M1305" t="s">
        <v>6792</v>
      </c>
      <c r="N1305" t="s">
        <v>6793</v>
      </c>
      <c r="O1305" t="s">
        <v>1552</v>
      </c>
      <c r="P1305" t="s">
        <v>6794</v>
      </c>
      <c r="Q1305">
        <v>264258898426</v>
      </c>
      <c r="R1305">
        <v>0</v>
      </c>
      <c r="S1305">
        <v>0</v>
      </c>
      <c r="T1305">
        <v>12.38</v>
      </c>
      <c r="AA1305" t="s">
        <v>6795</v>
      </c>
      <c r="AB1305">
        <v>1</v>
      </c>
      <c r="AC1305">
        <v>985141673833399</v>
      </c>
      <c r="AD1305" s="81">
        <v>23899.91</v>
      </c>
      <c r="AE1305" t="s">
        <v>6796</v>
      </c>
      <c r="AG1305" t="s">
        <v>6797</v>
      </c>
      <c r="AH1305" t="s">
        <v>1815</v>
      </c>
      <c r="AI1305" t="s">
        <v>6798</v>
      </c>
      <c r="AJ1305" t="s">
        <v>1559</v>
      </c>
      <c r="AL1305" t="s">
        <v>6794</v>
      </c>
      <c r="AM1305" t="s">
        <v>6799</v>
      </c>
      <c r="AN1305" t="s">
        <v>1560</v>
      </c>
      <c r="AO1305" t="s">
        <v>1561</v>
      </c>
    </row>
    <row r="1306" spans="1:41" hidden="1" x14ac:dyDescent="0.25">
      <c r="A1306" s="79">
        <v>43993</v>
      </c>
      <c r="B1306" s="80">
        <v>0.86390046296296286</v>
      </c>
      <c r="C1306" t="s">
        <v>1543</v>
      </c>
      <c r="E1306" t="s">
        <v>1571</v>
      </c>
      <c r="F1306" t="s">
        <v>1546</v>
      </c>
      <c r="G1306" t="s">
        <v>1547</v>
      </c>
      <c r="H1306">
        <v>-12.38</v>
      </c>
      <c r="I1306">
        <v>0</v>
      </c>
      <c r="J1306">
        <v>-12.38</v>
      </c>
      <c r="K1306" t="s">
        <v>1548</v>
      </c>
      <c r="M1306" t="s">
        <v>6800</v>
      </c>
      <c r="P1306" t="s">
        <v>6794</v>
      </c>
      <c r="Q1306">
        <v>264258898426</v>
      </c>
      <c r="R1306">
        <v>0</v>
      </c>
      <c r="S1306">
        <v>0</v>
      </c>
      <c r="T1306">
        <v>12.38</v>
      </c>
      <c r="Y1306" t="s">
        <v>6792</v>
      </c>
      <c r="AA1306" t="s">
        <v>6795</v>
      </c>
      <c r="AB1306">
        <v>1</v>
      </c>
      <c r="AC1306">
        <v>985141673833399</v>
      </c>
      <c r="AD1306" s="81">
        <v>23887.53</v>
      </c>
      <c r="AL1306" t="s">
        <v>6794</v>
      </c>
      <c r="AO1306" t="s">
        <v>1573</v>
      </c>
    </row>
    <row r="1307" spans="1:41" hidden="1" x14ac:dyDescent="0.25">
      <c r="A1307" s="79">
        <v>43993</v>
      </c>
      <c r="B1307" s="80">
        <v>0.87267361111111119</v>
      </c>
      <c r="C1307" t="s">
        <v>1543</v>
      </c>
      <c r="D1307" t="s">
        <v>6801</v>
      </c>
      <c r="E1307" t="s">
        <v>1545</v>
      </c>
      <c r="F1307" t="s">
        <v>1546</v>
      </c>
      <c r="G1307" t="s">
        <v>1547</v>
      </c>
      <c r="H1307">
        <v>63.77</v>
      </c>
      <c r="I1307">
        <v>-2.15</v>
      </c>
      <c r="J1307">
        <v>61.62</v>
      </c>
      <c r="K1307" t="s">
        <v>1548</v>
      </c>
      <c r="L1307" t="s">
        <v>1549</v>
      </c>
      <c r="M1307" t="s">
        <v>6802</v>
      </c>
      <c r="N1307" t="s">
        <v>6803</v>
      </c>
      <c r="O1307" t="s">
        <v>1552</v>
      </c>
      <c r="P1307" t="s">
        <v>6804</v>
      </c>
      <c r="Q1307">
        <v>254600099572</v>
      </c>
      <c r="R1307">
        <v>0</v>
      </c>
      <c r="S1307">
        <v>0</v>
      </c>
      <c r="T1307">
        <v>4.72</v>
      </c>
      <c r="AA1307" t="s">
        <v>6805</v>
      </c>
      <c r="AB1307">
        <v>1</v>
      </c>
      <c r="AC1307">
        <v>673190585838449</v>
      </c>
      <c r="AD1307" s="81">
        <v>23949.15</v>
      </c>
      <c r="AE1307" t="s">
        <v>6806</v>
      </c>
      <c r="AG1307" t="s">
        <v>3767</v>
      </c>
      <c r="AH1307" t="s">
        <v>2550</v>
      </c>
      <c r="AI1307" t="s">
        <v>6807</v>
      </c>
      <c r="AJ1307" t="s">
        <v>1559</v>
      </c>
      <c r="AL1307" t="s">
        <v>6804</v>
      </c>
      <c r="AN1307" t="s">
        <v>1560</v>
      </c>
      <c r="AO1307" t="s">
        <v>1561</v>
      </c>
    </row>
    <row r="1308" spans="1:41" hidden="1" x14ac:dyDescent="0.25">
      <c r="A1308" s="79">
        <v>43993</v>
      </c>
      <c r="B1308" s="80">
        <v>0.87267361111111119</v>
      </c>
      <c r="C1308" t="s">
        <v>1543</v>
      </c>
      <c r="E1308" t="s">
        <v>1571</v>
      </c>
      <c r="F1308" t="s">
        <v>1546</v>
      </c>
      <c r="G1308" t="s">
        <v>1547</v>
      </c>
      <c r="H1308">
        <v>-4.72</v>
      </c>
      <c r="I1308">
        <v>0</v>
      </c>
      <c r="J1308">
        <v>-4.72</v>
      </c>
      <c r="K1308" t="s">
        <v>1548</v>
      </c>
      <c r="M1308" t="s">
        <v>6808</v>
      </c>
      <c r="P1308" t="s">
        <v>6804</v>
      </c>
      <c r="Q1308">
        <v>254600099572</v>
      </c>
      <c r="R1308">
        <v>0</v>
      </c>
      <c r="S1308">
        <v>0</v>
      </c>
      <c r="T1308">
        <v>4.72</v>
      </c>
      <c r="Y1308" t="s">
        <v>6802</v>
      </c>
      <c r="AA1308" t="s">
        <v>6805</v>
      </c>
      <c r="AB1308">
        <v>1</v>
      </c>
      <c r="AC1308">
        <v>673190585838449</v>
      </c>
      <c r="AD1308" s="81">
        <v>23944.43</v>
      </c>
      <c r="AL1308" t="s">
        <v>6804</v>
      </c>
      <c r="AO1308" t="s">
        <v>1573</v>
      </c>
    </row>
    <row r="1309" spans="1:41" hidden="1" x14ac:dyDescent="0.25">
      <c r="A1309" s="79">
        <v>43993</v>
      </c>
      <c r="B1309" s="80">
        <v>0.88738425925925923</v>
      </c>
      <c r="C1309" t="s">
        <v>1543</v>
      </c>
      <c r="D1309" t="s">
        <v>6809</v>
      </c>
      <c r="E1309" t="s">
        <v>1545</v>
      </c>
      <c r="F1309" t="s">
        <v>1546</v>
      </c>
      <c r="G1309" t="s">
        <v>1547</v>
      </c>
      <c r="H1309">
        <v>61.69</v>
      </c>
      <c r="I1309">
        <v>-2.09</v>
      </c>
      <c r="J1309">
        <v>59.6</v>
      </c>
      <c r="K1309" t="s">
        <v>1548</v>
      </c>
      <c r="L1309" t="s">
        <v>1549</v>
      </c>
      <c r="M1309" t="s">
        <v>6810</v>
      </c>
      <c r="N1309" t="s">
        <v>6811</v>
      </c>
      <c r="O1309" t="s">
        <v>1552</v>
      </c>
      <c r="P1309" t="s">
        <v>6812</v>
      </c>
      <c r="Q1309">
        <v>254618106319</v>
      </c>
      <c r="R1309">
        <v>0</v>
      </c>
      <c r="S1309">
        <v>0</v>
      </c>
      <c r="T1309">
        <v>3.63</v>
      </c>
      <c r="AA1309" t="s">
        <v>6813</v>
      </c>
      <c r="AB1309">
        <v>1</v>
      </c>
      <c r="AD1309" s="81">
        <v>24004.03</v>
      </c>
      <c r="AE1309" t="s">
        <v>6814</v>
      </c>
      <c r="AF1309" t="s">
        <v>6815</v>
      </c>
      <c r="AG1309" t="s">
        <v>6816</v>
      </c>
      <c r="AH1309" t="s">
        <v>1815</v>
      </c>
      <c r="AI1309" t="s">
        <v>6817</v>
      </c>
      <c r="AJ1309" t="s">
        <v>1559</v>
      </c>
      <c r="AK1309">
        <v>4079683342</v>
      </c>
      <c r="AL1309" t="s">
        <v>6812</v>
      </c>
      <c r="AN1309" t="s">
        <v>1560</v>
      </c>
      <c r="AO1309" t="s">
        <v>1561</v>
      </c>
    </row>
    <row r="1310" spans="1:41" hidden="1" x14ac:dyDescent="0.25">
      <c r="A1310" s="79">
        <v>43993</v>
      </c>
      <c r="B1310" s="80">
        <v>0.88738425925925923</v>
      </c>
      <c r="C1310" t="s">
        <v>1543</v>
      </c>
      <c r="E1310" t="s">
        <v>1571</v>
      </c>
      <c r="F1310" t="s">
        <v>1546</v>
      </c>
      <c r="G1310" t="s">
        <v>1547</v>
      </c>
      <c r="H1310">
        <v>-3.63</v>
      </c>
      <c r="I1310">
        <v>0</v>
      </c>
      <c r="J1310">
        <v>-3.63</v>
      </c>
      <c r="K1310" t="s">
        <v>1548</v>
      </c>
      <c r="M1310" t="s">
        <v>6818</v>
      </c>
      <c r="P1310" t="s">
        <v>6812</v>
      </c>
      <c r="Q1310">
        <v>254618106319</v>
      </c>
      <c r="R1310">
        <v>0</v>
      </c>
      <c r="S1310">
        <v>0</v>
      </c>
      <c r="T1310">
        <v>3.63</v>
      </c>
      <c r="Y1310" t="s">
        <v>6810</v>
      </c>
      <c r="AA1310" t="s">
        <v>6813</v>
      </c>
      <c r="AB1310">
        <v>1</v>
      </c>
      <c r="AD1310" s="81">
        <v>24000.400000000001</v>
      </c>
      <c r="AL1310" t="s">
        <v>6812</v>
      </c>
      <c r="AO1310" t="s">
        <v>1573</v>
      </c>
    </row>
    <row r="1311" spans="1:41" hidden="1" x14ac:dyDescent="0.25">
      <c r="A1311" s="79">
        <v>43993</v>
      </c>
      <c r="B1311" s="80">
        <v>0.93465277777777767</v>
      </c>
      <c r="C1311" t="s">
        <v>1543</v>
      </c>
      <c r="D1311" t="s">
        <v>6819</v>
      </c>
      <c r="E1311" t="s">
        <v>1545</v>
      </c>
      <c r="F1311" t="s">
        <v>1546</v>
      </c>
      <c r="G1311" t="s">
        <v>1547</v>
      </c>
      <c r="H1311">
        <v>104.54</v>
      </c>
      <c r="I1311">
        <v>-3.33</v>
      </c>
      <c r="J1311">
        <v>101.21</v>
      </c>
      <c r="K1311" t="s">
        <v>1548</v>
      </c>
      <c r="L1311" t="s">
        <v>1549</v>
      </c>
      <c r="M1311" t="s">
        <v>6820</v>
      </c>
      <c r="N1311" t="s">
        <v>6821</v>
      </c>
      <c r="O1311" t="s">
        <v>1552</v>
      </c>
      <c r="P1311" t="s">
        <v>6822</v>
      </c>
      <c r="Q1311">
        <v>264689922568</v>
      </c>
      <c r="R1311">
        <v>0</v>
      </c>
      <c r="S1311">
        <v>0</v>
      </c>
      <c r="T1311">
        <v>6.5</v>
      </c>
      <c r="AA1311" t="s">
        <v>6823</v>
      </c>
      <c r="AB1311">
        <v>1</v>
      </c>
      <c r="AD1311" s="81">
        <v>24101.61</v>
      </c>
      <c r="AE1311" t="s">
        <v>6824</v>
      </c>
      <c r="AG1311" t="s">
        <v>6825</v>
      </c>
      <c r="AH1311" t="s">
        <v>1884</v>
      </c>
      <c r="AI1311" t="s">
        <v>6826</v>
      </c>
      <c r="AJ1311" t="s">
        <v>1559</v>
      </c>
      <c r="AK1311">
        <v>6092719524</v>
      </c>
      <c r="AL1311" t="s">
        <v>6822</v>
      </c>
      <c r="AN1311" t="s">
        <v>1560</v>
      </c>
      <c r="AO1311" t="s">
        <v>1561</v>
      </c>
    </row>
    <row r="1312" spans="1:41" hidden="1" x14ac:dyDescent="0.25">
      <c r="A1312" s="79">
        <v>43993</v>
      </c>
      <c r="B1312" s="80">
        <v>0.93465277777777767</v>
      </c>
      <c r="C1312" t="s">
        <v>1543</v>
      </c>
      <c r="E1312" t="s">
        <v>1571</v>
      </c>
      <c r="F1312" t="s">
        <v>1546</v>
      </c>
      <c r="G1312" t="s">
        <v>1547</v>
      </c>
      <c r="H1312">
        <v>-6.5</v>
      </c>
      <c r="I1312">
        <v>0</v>
      </c>
      <c r="J1312">
        <v>-6.5</v>
      </c>
      <c r="K1312" t="s">
        <v>1548</v>
      </c>
      <c r="M1312" t="s">
        <v>6827</v>
      </c>
      <c r="P1312" t="s">
        <v>6822</v>
      </c>
      <c r="Q1312">
        <v>264689922568</v>
      </c>
      <c r="R1312">
        <v>0</v>
      </c>
      <c r="S1312">
        <v>0</v>
      </c>
      <c r="T1312">
        <v>6.5</v>
      </c>
      <c r="Y1312" t="s">
        <v>6820</v>
      </c>
      <c r="AA1312" t="s">
        <v>6823</v>
      </c>
      <c r="AB1312">
        <v>1</v>
      </c>
      <c r="AD1312" s="81">
        <v>24095.11</v>
      </c>
      <c r="AL1312" t="s">
        <v>6822</v>
      </c>
      <c r="AO1312" t="s">
        <v>1573</v>
      </c>
    </row>
    <row r="1313" spans="1:41" hidden="1" x14ac:dyDescent="0.25">
      <c r="A1313" s="79">
        <v>43993</v>
      </c>
      <c r="B1313" s="80">
        <v>0.97326388888888893</v>
      </c>
      <c r="C1313" t="s">
        <v>1543</v>
      </c>
      <c r="D1313" t="s">
        <v>6828</v>
      </c>
      <c r="E1313" t="s">
        <v>1545</v>
      </c>
      <c r="F1313" t="s">
        <v>1546</v>
      </c>
      <c r="G1313" t="s">
        <v>1547</v>
      </c>
      <c r="H1313">
        <v>58.32</v>
      </c>
      <c r="I1313">
        <v>-1.99</v>
      </c>
      <c r="J1313">
        <v>56.33</v>
      </c>
      <c r="K1313" t="s">
        <v>1548</v>
      </c>
      <c r="L1313" t="s">
        <v>1549</v>
      </c>
      <c r="M1313" t="s">
        <v>6829</v>
      </c>
      <c r="N1313" t="s">
        <v>6830</v>
      </c>
      <c r="O1313" t="s">
        <v>1552</v>
      </c>
      <c r="P1313" t="s">
        <v>6831</v>
      </c>
      <c r="Q1313">
        <v>254362405635</v>
      </c>
      <c r="R1313">
        <v>0</v>
      </c>
      <c r="S1313">
        <v>0</v>
      </c>
      <c r="T1313">
        <v>3.3</v>
      </c>
      <c r="AA1313" t="s">
        <v>6832</v>
      </c>
      <c r="AB1313">
        <v>1</v>
      </c>
      <c r="AD1313" s="81">
        <v>24151.439999999999</v>
      </c>
      <c r="AE1313" t="s">
        <v>6833</v>
      </c>
      <c r="AG1313" t="s">
        <v>6834</v>
      </c>
      <c r="AH1313" t="s">
        <v>1602</v>
      </c>
      <c r="AI1313" t="s">
        <v>6835</v>
      </c>
      <c r="AJ1313" t="s">
        <v>1559</v>
      </c>
      <c r="AK1313">
        <v>7575875423</v>
      </c>
      <c r="AL1313" t="s">
        <v>6831</v>
      </c>
      <c r="AN1313" t="s">
        <v>1560</v>
      </c>
      <c r="AO1313" t="s">
        <v>1561</v>
      </c>
    </row>
    <row r="1314" spans="1:41" hidden="1" x14ac:dyDescent="0.25">
      <c r="A1314" s="79">
        <v>43993</v>
      </c>
      <c r="B1314" s="80">
        <v>0.97326388888888893</v>
      </c>
      <c r="C1314" t="s">
        <v>1543</v>
      </c>
      <c r="E1314" t="s">
        <v>1571</v>
      </c>
      <c r="F1314" t="s">
        <v>1546</v>
      </c>
      <c r="G1314" t="s">
        <v>1547</v>
      </c>
      <c r="H1314">
        <v>-3.3</v>
      </c>
      <c r="I1314">
        <v>0</v>
      </c>
      <c r="J1314">
        <v>-3.3</v>
      </c>
      <c r="K1314" t="s">
        <v>1548</v>
      </c>
      <c r="M1314" t="s">
        <v>6836</v>
      </c>
      <c r="P1314" t="s">
        <v>6831</v>
      </c>
      <c r="Q1314">
        <v>254362405635</v>
      </c>
      <c r="R1314">
        <v>0</v>
      </c>
      <c r="S1314">
        <v>0</v>
      </c>
      <c r="T1314">
        <v>3.3</v>
      </c>
      <c r="Y1314" t="s">
        <v>6829</v>
      </c>
      <c r="AA1314" t="s">
        <v>6832</v>
      </c>
      <c r="AB1314">
        <v>1</v>
      </c>
      <c r="AD1314" s="81">
        <v>24148.14</v>
      </c>
      <c r="AL1314" t="s">
        <v>6831</v>
      </c>
      <c r="AO1314" t="s">
        <v>1573</v>
      </c>
    </row>
    <row r="1315" spans="1:41" hidden="1" x14ac:dyDescent="0.25">
      <c r="A1315" s="79">
        <v>43993</v>
      </c>
      <c r="B1315" s="80">
        <v>0.97728009259259263</v>
      </c>
      <c r="C1315" t="s">
        <v>1543</v>
      </c>
      <c r="D1315" t="s">
        <v>6837</v>
      </c>
      <c r="E1315" t="s">
        <v>1545</v>
      </c>
      <c r="F1315" t="s">
        <v>1546</v>
      </c>
      <c r="G1315" t="s">
        <v>1547</v>
      </c>
      <c r="H1315">
        <v>72.069999999999993</v>
      </c>
      <c r="I1315">
        <v>-2.39</v>
      </c>
      <c r="J1315">
        <v>69.680000000000007</v>
      </c>
      <c r="K1315" t="s">
        <v>1548</v>
      </c>
      <c r="L1315" t="s">
        <v>1549</v>
      </c>
      <c r="M1315" t="s">
        <v>6838</v>
      </c>
      <c r="N1315" t="s">
        <v>6839</v>
      </c>
      <c r="O1315" t="s">
        <v>1552</v>
      </c>
      <c r="P1315" t="s">
        <v>6840</v>
      </c>
      <c r="Q1315">
        <v>263575945383</v>
      </c>
      <c r="R1315">
        <v>0</v>
      </c>
      <c r="S1315">
        <v>0</v>
      </c>
      <c r="T1315">
        <v>4.24</v>
      </c>
      <c r="AA1315" t="s">
        <v>6841</v>
      </c>
      <c r="AB1315">
        <v>1</v>
      </c>
      <c r="AD1315" s="81">
        <v>24217.82</v>
      </c>
      <c r="AE1315" t="s">
        <v>6842</v>
      </c>
      <c r="AF1315" t="s">
        <v>6843</v>
      </c>
      <c r="AG1315" t="s">
        <v>6844</v>
      </c>
      <c r="AH1315" t="s">
        <v>1815</v>
      </c>
      <c r="AI1315">
        <v>2780</v>
      </c>
      <c r="AJ1315" t="s">
        <v>1559</v>
      </c>
      <c r="AK1315">
        <v>7742571029</v>
      </c>
      <c r="AL1315" t="s">
        <v>6840</v>
      </c>
      <c r="AM1315" t="s">
        <v>6845</v>
      </c>
      <c r="AN1315" t="s">
        <v>1560</v>
      </c>
      <c r="AO1315" t="s">
        <v>1561</v>
      </c>
    </row>
    <row r="1316" spans="1:41" hidden="1" x14ac:dyDescent="0.25">
      <c r="A1316" s="79">
        <v>43993</v>
      </c>
      <c r="B1316" s="80">
        <v>0.97728009259259263</v>
      </c>
      <c r="C1316" t="s">
        <v>1543</v>
      </c>
      <c r="E1316" t="s">
        <v>1571</v>
      </c>
      <c r="F1316" t="s">
        <v>1546</v>
      </c>
      <c r="G1316" t="s">
        <v>1547</v>
      </c>
      <c r="H1316">
        <v>-4.24</v>
      </c>
      <c r="I1316">
        <v>0</v>
      </c>
      <c r="J1316">
        <v>-4.24</v>
      </c>
      <c r="K1316" t="s">
        <v>1548</v>
      </c>
      <c r="M1316" t="s">
        <v>6846</v>
      </c>
      <c r="P1316" t="s">
        <v>6840</v>
      </c>
      <c r="Q1316">
        <v>263575945383</v>
      </c>
      <c r="R1316">
        <v>0</v>
      </c>
      <c r="S1316">
        <v>0</v>
      </c>
      <c r="T1316">
        <v>4.24</v>
      </c>
      <c r="Y1316" t="s">
        <v>6838</v>
      </c>
      <c r="AA1316" t="s">
        <v>6841</v>
      </c>
      <c r="AB1316">
        <v>1</v>
      </c>
      <c r="AD1316" s="81">
        <v>24213.58</v>
      </c>
      <c r="AL1316" t="s">
        <v>6840</v>
      </c>
      <c r="AO1316" t="s">
        <v>1573</v>
      </c>
    </row>
    <row r="1317" spans="1:41" hidden="1" x14ac:dyDescent="0.25">
      <c r="A1317" s="79">
        <v>43993</v>
      </c>
      <c r="B1317" s="80">
        <v>0.97750000000000004</v>
      </c>
      <c r="C1317" t="s">
        <v>1543</v>
      </c>
      <c r="D1317" t="s">
        <v>6847</v>
      </c>
      <c r="E1317" t="s">
        <v>1545</v>
      </c>
      <c r="F1317" t="s">
        <v>1546</v>
      </c>
      <c r="G1317" t="s">
        <v>1547</v>
      </c>
      <c r="H1317">
        <v>105.86</v>
      </c>
      <c r="I1317">
        <v>-3.37</v>
      </c>
      <c r="J1317">
        <v>102.49</v>
      </c>
      <c r="K1317" t="s">
        <v>1548</v>
      </c>
      <c r="L1317" t="s">
        <v>1549</v>
      </c>
      <c r="M1317" t="s">
        <v>6848</v>
      </c>
      <c r="N1317" t="s">
        <v>6849</v>
      </c>
      <c r="O1317" t="s">
        <v>1552</v>
      </c>
      <c r="P1317" t="s">
        <v>6850</v>
      </c>
      <c r="Q1317">
        <v>283096813274</v>
      </c>
      <c r="R1317">
        <v>0</v>
      </c>
      <c r="S1317">
        <v>0</v>
      </c>
      <c r="T1317">
        <v>7.84</v>
      </c>
      <c r="AA1317" t="s">
        <v>6851</v>
      </c>
      <c r="AB1317">
        <v>1</v>
      </c>
      <c r="AD1317" s="81">
        <v>24316.07</v>
      </c>
      <c r="AE1317" t="s">
        <v>6852</v>
      </c>
      <c r="AG1317" t="s">
        <v>6853</v>
      </c>
      <c r="AH1317" t="s">
        <v>1707</v>
      </c>
      <c r="AI1317" t="s">
        <v>6854</v>
      </c>
      <c r="AJ1317" t="s">
        <v>1559</v>
      </c>
      <c r="AK1317">
        <v>4252218155</v>
      </c>
      <c r="AL1317" t="s">
        <v>6850</v>
      </c>
      <c r="AM1317" t="s">
        <v>6855</v>
      </c>
      <c r="AN1317" t="s">
        <v>1560</v>
      </c>
      <c r="AO1317" t="s">
        <v>1561</v>
      </c>
    </row>
    <row r="1318" spans="1:41" hidden="1" x14ac:dyDescent="0.25">
      <c r="A1318" s="79">
        <v>43993</v>
      </c>
      <c r="B1318" s="80">
        <v>0.97750000000000004</v>
      </c>
      <c r="C1318" t="s">
        <v>1543</v>
      </c>
      <c r="E1318" t="s">
        <v>1571</v>
      </c>
      <c r="F1318" t="s">
        <v>1546</v>
      </c>
      <c r="G1318" t="s">
        <v>1547</v>
      </c>
      <c r="H1318">
        <v>-7.84</v>
      </c>
      <c r="I1318">
        <v>0</v>
      </c>
      <c r="J1318">
        <v>-7.84</v>
      </c>
      <c r="K1318" t="s">
        <v>1548</v>
      </c>
      <c r="M1318" t="s">
        <v>6856</v>
      </c>
      <c r="P1318" t="s">
        <v>6850</v>
      </c>
      <c r="Q1318">
        <v>283096813274</v>
      </c>
      <c r="R1318">
        <v>0</v>
      </c>
      <c r="S1318">
        <v>0</v>
      </c>
      <c r="T1318">
        <v>7.84</v>
      </c>
      <c r="Y1318" t="s">
        <v>6848</v>
      </c>
      <c r="AA1318" t="s">
        <v>6851</v>
      </c>
      <c r="AB1318">
        <v>1</v>
      </c>
      <c r="AD1318" s="81">
        <v>24308.23</v>
      </c>
      <c r="AL1318" t="s">
        <v>6850</v>
      </c>
      <c r="AO1318" t="s">
        <v>1573</v>
      </c>
    </row>
    <row r="1319" spans="1:41" hidden="1" x14ac:dyDescent="0.25">
      <c r="A1319" s="79">
        <v>43993</v>
      </c>
      <c r="B1319" s="80">
        <v>0.98046296296296298</v>
      </c>
      <c r="C1319" t="s">
        <v>1543</v>
      </c>
      <c r="D1319" t="s">
        <v>6857</v>
      </c>
      <c r="E1319" t="s">
        <v>1545</v>
      </c>
      <c r="F1319" t="s">
        <v>1546</v>
      </c>
      <c r="G1319" t="s">
        <v>1547</v>
      </c>
      <c r="H1319">
        <v>59.03</v>
      </c>
      <c r="I1319">
        <v>-2.0099999999999998</v>
      </c>
      <c r="J1319">
        <v>57.02</v>
      </c>
      <c r="K1319" t="s">
        <v>1548</v>
      </c>
      <c r="L1319" t="s">
        <v>1549</v>
      </c>
      <c r="M1319" t="s">
        <v>6858</v>
      </c>
      <c r="N1319" t="s">
        <v>6859</v>
      </c>
      <c r="O1319" t="s">
        <v>1552</v>
      </c>
      <c r="P1319" t="s">
        <v>6860</v>
      </c>
      <c r="Q1319">
        <v>264716320450</v>
      </c>
      <c r="R1319">
        <v>0</v>
      </c>
      <c r="S1319">
        <v>0</v>
      </c>
      <c r="T1319">
        <v>3.99</v>
      </c>
      <c r="AA1319" t="s">
        <v>6861</v>
      </c>
      <c r="AB1319">
        <v>1</v>
      </c>
      <c r="AD1319" s="81">
        <v>24365.25</v>
      </c>
      <c r="AE1319" t="s">
        <v>6862</v>
      </c>
      <c r="AG1319" t="s">
        <v>6863</v>
      </c>
      <c r="AH1319" t="s">
        <v>1582</v>
      </c>
      <c r="AI1319" t="s">
        <v>6864</v>
      </c>
      <c r="AJ1319" t="s">
        <v>1559</v>
      </c>
      <c r="AK1319">
        <v>7072458390</v>
      </c>
      <c r="AL1319" t="s">
        <v>6860</v>
      </c>
      <c r="AN1319" t="s">
        <v>1560</v>
      </c>
      <c r="AO1319" t="s">
        <v>1561</v>
      </c>
    </row>
    <row r="1320" spans="1:41" hidden="1" x14ac:dyDescent="0.25">
      <c r="A1320" s="79">
        <v>43993</v>
      </c>
      <c r="B1320" s="80">
        <v>0.98046296296296298</v>
      </c>
      <c r="C1320" t="s">
        <v>1543</v>
      </c>
      <c r="E1320" t="s">
        <v>1571</v>
      </c>
      <c r="F1320" t="s">
        <v>1546</v>
      </c>
      <c r="G1320" t="s">
        <v>1547</v>
      </c>
      <c r="H1320">
        <v>-3.99</v>
      </c>
      <c r="I1320">
        <v>0</v>
      </c>
      <c r="J1320">
        <v>-3.99</v>
      </c>
      <c r="K1320" t="s">
        <v>1548</v>
      </c>
      <c r="M1320" t="s">
        <v>6865</v>
      </c>
      <c r="P1320" t="s">
        <v>6860</v>
      </c>
      <c r="Q1320">
        <v>264716320450</v>
      </c>
      <c r="R1320">
        <v>0</v>
      </c>
      <c r="S1320">
        <v>0</v>
      </c>
      <c r="T1320">
        <v>3.99</v>
      </c>
      <c r="Y1320" t="s">
        <v>6858</v>
      </c>
      <c r="AA1320" t="s">
        <v>6861</v>
      </c>
      <c r="AB1320">
        <v>1</v>
      </c>
      <c r="AD1320" s="81">
        <v>24361.26</v>
      </c>
      <c r="AL1320" t="s">
        <v>6860</v>
      </c>
      <c r="AO1320" t="s">
        <v>1573</v>
      </c>
    </row>
    <row r="1321" spans="1:41" hidden="1" x14ac:dyDescent="0.25">
      <c r="A1321" s="79">
        <v>43993</v>
      </c>
      <c r="B1321" s="80">
        <v>0.98947916666666658</v>
      </c>
      <c r="C1321" t="s">
        <v>1543</v>
      </c>
      <c r="D1321" t="s">
        <v>6866</v>
      </c>
      <c r="E1321" t="s">
        <v>1545</v>
      </c>
      <c r="F1321" t="s">
        <v>1546</v>
      </c>
      <c r="G1321" t="s">
        <v>1547</v>
      </c>
      <c r="H1321">
        <v>48.77</v>
      </c>
      <c r="I1321">
        <v>-1.71</v>
      </c>
      <c r="J1321">
        <v>47.06</v>
      </c>
      <c r="K1321" t="s">
        <v>1548</v>
      </c>
      <c r="L1321" t="s">
        <v>1549</v>
      </c>
      <c r="M1321" t="s">
        <v>6867</v>
      </c>
      <c r="N1321" t="s">
        <v>6868</v>
      </c>
      <c r="O1321" t="s">
        <v>1552</v>
      </c>
      <c r="P1321" t="s">
        <v>6869</v>
      </c>
      <c r="Q1321">
        <v>264720081620</v>
      </c>
      <c r="R1321">
        <v>0</v>
      </c>
      <c r="S1321">
        <v>0</v>
      </c>
      <c r="T1321">
        <v>3.72</v>
      </c>
      <c r="AA1321" t="s">
        <v>6870</v>
      </c>
      <c r="AB1321">
        <v>1</v>
      </c>
      <c r="AC1321">
        <v>670447318213396</v>
      </c>
      <c r="AD1321" s="81">
        <v>24408.32</v>
      </c>
      <c r="AE1321" t="s">
        <v>6871</v>
      </c>
      <c r="AG1321" t="s">
        <v>6872</v>
      </c>
      <c r="AH1321" t="s">
        <v>2034</v>
      </c>
      <c r="AI1321" t="s">
        <v>6873</v>
      </c>
      <c r="AJ1321" t="s">
        <v>1559</v>
      </c>
      <c r="AL1321" t="s">
        <v>6869</v>
      </c>
      <c r="AN1321" t="s">
        <v>1560</v>
      </c>
      <c r="AO1321" t="s">
        <v>1561</v>
      </c>
    </row>
    <row r="1322" spans="1:41" hidden="1" x14ac:dyDescent="0.25">
      <c r="A1322" s="79">
        <v>43993</v>
      </c>
      <c r="B1322" s="80">
        <v>0.98947916666666658</v>
      </c>
      <c r="C1322" t="s">
        <v>1543</v>
      </c>
      <c r="E1322" t="s">
        <v>1571</v>
      </c>
      <c r="F1322" t="s">
        <v>1546</v>
      </c>
      <c r="G1322" t="s">
        <v>1547</v>
      </c>
      <c r="H1322">
        <v>-3.72</v>
      </c>
      <c r="I1322">
        <v>0</v>
      </c>
      <c r="J1322">
        <v>-3.72</v>
      </c>
      <c r="K1322" t="s">
        <v>1548</v>
      </c>
      <c r="M1322" t="s">
        <v>6874</v>
      </c>
      <c r="P1322" t="s">
        <v>6869</v>
      </c>
      <c r="Q1322">
        <v>264720081620</v>
      </c>
      <c r="R1322">
        <v>0</v>
      </c>
      <c r="S1322">
        <v>0</v>
      </c>
      <c r="T1322">
        <v>3.72</v>
      </c>
      <c r="Y1322" t="s">
        <v>6867</v>
      </c>
      <c r="AA1322" t="s">
        <v>6870</v>
      </c>
      <c r="AB1322">
        <v>1</v>
      </c>
      <c r="AC1322">
        <v>670447318213396</v>
      </c>
      <c r="AD1322" s="81">
        <v>24404.6</v>
      </c>
      <c r="AL1322" t="s">
        <v>6869</v>
      </c>
      <c r="AO1322" t="s">
        <v>1573</v>
      </c>
    </row>
    <row r="1323" spans="1:41" hidden="1" x14ac:dyDescent="0.25">
      <c r="A1323" s="79">
        <v>43993</v>
      </c>
      <c r="B1323" s="80">
        <v>0.99457175925925922</v>
      </c>
      <c r="C1323" t="s">
        <v>1543</v>
      </c>
      <c r="D1323" t="s">
        <v>6875</v>
      </c>
      <c r="E1323" t="s">
        <v>1545</v>
      </c>
      <c r="F1323" t="s">
        <v>1546</v>
      </c>
      <c r="G1323" t="s">
        <v>1547</v>
      </c>
      <c r="H1323">
        <v>37.47</v>
      </c>
      <c r="I1323">
        <v>-1.39</v>
      </c>
      <c r="J1323">
        <v>36.08</v>
      </c>
      <c r="K1323" t="s">
        <v>1548</v>
      </c>
      <c r="L1323" t="s">
        <v>1549</v>
      </c>
      <c r="M1323" t="s">
        <v>6876</v>
      </c>
      <c r="N1323" t="s">
        <v>6877</v>
      </c>
      <c r="O1323" t="s">
        <v>1552</v>
      </c>
      <c r="P1323" t="s">
        <v>1361</v>
      </c>
      <c r="Q1323">
        <v>283030235938</v>
      </c>
      <c r="R1323">
        <v>0</v>
      </c>
      <c r="S1323">
        <v>0</v>
      </c>
      <c r="T1323">
        <v>2.4500000000000002</v>
      </c>
      <c r="AA1323" t="s">
        <v>6878</v>
      </c>
      <c r="AB1323">
        <v>1</v>
      </c>
      <c r="AD1323" s="81">
        <v>24440.68</v>
      </c>
      <c r="AE1323" t="s">
        <v>6879</v>
      </c>
      <c r="AG1323" t="s">
        <v>6880</v>
      </c>
      <c r="AH1323" t="s">
        <v>1569</v>
      </c>
      <c r="AI1323">
        <v>30157</v>
      </c>
      <c r="AJ1323" t="s">
        <v>1559</v>
      </c>
      <c r="AK1323">
        <v>5203312854</v>
      </c>
      <c r="AL1323" t="s">
        <v>1361</v>
      </c>
      <c r="AM1323" t="s">
        <v>6881</v>
      </c>
      <c r="AN1323" t="s">
        <v>1560</v>
      </c>
      <c r="AO1323" t="s">
        <v>1561</v>
      </c>
    </row>
    <row r="1324" spans="1:41" hidden="1" x14ac:dyDescent="0.25">
      <c r="A1324" s="79">
        <v>43993</v>
      </c>
      <c r="B1324" s="80">
        <v>0.99457175925925922</v>
      </c>
      <c r="C1324" t="s">
        <v>1543</v>
      </c>
      <c r="E1324" t="s">
        <v>1571</v>
      </c>
      <c r="F1324" t="s">
        <v>1546</v>
      </c>
      <c r="G1324" t="s">
        <v>1547</v>
      </c>
      <c r="H1324">
        <v>-2.4500000000000002</v>
      </c>
      <c r="I1324">
        <v>0</v>
      </c>
      <c r="J1324">
        <v>-2.4500000000000002</v>
      </c>
      <c r="K1324" t="s">
        <v>1548</v>
      </c>
      <c r="M1324" t="s">
        <v>6882</v>
      </c>
      <c r="P1324" t="s">
        <v>1361</v>
      </c>
      <c r="Q1324">
        <v>283030235938</v>
      </c>
      <c r="R1324">
        <v>0</v>
      </c>
      <c r="S1324">
        <v>0</v>
      </c>
      <c r="T1324">
        <v>2.4500000000000002</v>
      </c>
      <c r="Y1324" t="s">
        <v>6876</v>
      </c>
      <c r="AA1324" t="s">
        <v>6878</v>
      </c>
      <c r="AB1324">
        <v>1</v>
      </c>
      <c r="AD1324" s="81">
        <v>24438.23</v>
      </c>
      <c r="AL1324" t="s">
        <v>1361</v>
      </c>
      <c r="AO1324" t="s">
        <v>1573</v>
      </c>
    </row>
    <row r="1325" spans="1:41" hidden="1" x14ac:dyDescent="0.25">
      <c r="A1325" s="79">
        <v>43993</v>
      </c>
      <c r="B1325" s="80">
        <v>0.99767361111111119</v>
      </c>
      <c r="C1325" t="s">
        <v>1543</v>
      </c>
      <c r="D1325" t="s">
        <v>6883</v>
      </c>
      <c r="E1325" t="s">
        <v>1545</v>
      </c>
      <c r="F1325" t="s">
        <v>1546</v>
      </c>
      <c r="G1325" t="s">
        <v>1547</v>
      </c>
      <c r="H1325">
        <v>67.62</v>
      </c>
      <c r="I1325">
        <v>-2.2599999999999998</v>
      </c>
      <c r="J1325">
        <v>65.36</v>
      </c>
      <c r="K1325" t="s">
        <v>1548</v>
      </c>
      <c r="L1325" t="s">
        <v>1549</v>
      </c>
      <c r="M1325" t="s">
        <v>6884</v>
      </c>
      <c r="N1325" t="s">
        <v>6885</v>
      </c>
      <c r="O1325" t="s">
        <v>1552</v>
      </c>
      <c r="P1325" t="s">
        <v>6886</v>
      </c>
      <c r="Q1325">
        <v>254607526116</v>
      </c>
      <c r="R1325">
        <v>0</v>
      </c>
      <c r="S1325">
        <v>0</v>
      </c>
      <c r="T1325">
        <v>4.57</v>
      </c>
      <c r="AA1325" t="s">
        <v>6887</v>
      </c>
      <c r="AB1325">
        <v>1</v>
      </c>
      <c r="AC1325">
        <v>3215742656137220</v>
      </c>
      <c r="AD1325" s="81">
        <v>24503.59</v>
      </c>
      <c r="AE1325" t="s">
        <v>6888</v>
      </c>
      <c r="AG1325" t="s">
        <v>6889</v>
      </c>
      <c r="AH1325" t="s">
        <v>2131</v>
      </c>
      <c r="AI1325" t="s">
        <v>6890</v>
      </c>
      <c r="AJ1325" t="s">
        <v>1559</v>
      </c>
      <c r="AL1325" t="s">
        <v>6886</v>
      </c>
      <c r="AN1325" t="s">
        <v>1560</v>
      </c>
      <c r="AO1325" t="s">
        <v>1561</v>
      </c>
    </row>
    <row r="1326" spans="1:41" hidden="1" x14ac:dyDescent="0.25">
      <c r="A1326" s="79">
        <v>43993</v>
      </c>
      <c r="B1326" s="80">
        <v>0.99767361111111119</v>
      </c>
      <c r="C1326" t="s">
        <v>1543</v>
      </c>
      <c r="E1326" t="s">
        <v>1571</v>
      </c>
      <c r="F1326" t="s">
        <v>1546</v>
      </c>
      <c r="G1326" t="s">
        <v>1547</v>
      </c>
      <c r="H1326">
        <v>-4.57</v>
      </c>
      <c r="I1326">
        <v>0</v>
      </c>
      <c r="J1326">
        <v>-4.57</v>
      </c>
      <c r="K1326" t="s">
        <v>1548</v>
      </c>
      <c r="M1326" t="s">
        <v>6891</v>
      </c>
      <c r="P1326" t="s">
        <v>6886</v>
      </c>
      <c r="Q1326">
        <v>254607526116</v>
      </c>
      <c r="R1326">
        <v>0</v>
      </c>
      <c r="S1326">
        <v>0</v>
      </c>
      <c r="T1326">
        <v>4.57</v>
      </c>
      <c r="Y1326" t="s">
        <v>6884</v>
      </c>
      <c r="AA1326" t="s">
        <v>6887</v>
      </c>
      <c r="AB1326">
        <v>1</v>
      </c>
      <c r="AC1326">
        <v>3215742656137220</v>
      </c>
      <c r="AD1326" s="81">
        <v>24499.02</v>
      </c>
      <c r="AL1326" t="s">
        <v>6886</v>
      </c>
      <c r="AO1326" t="s">
        <v>1573</v>
      </c>
    </row>
    <row r="1327" spans="1:41" hidden="1" x14ac:dyDescent="0.25">
      <c r="A1327" s="79">
        <v>43994</v>
      </c>
      <c r="B1327" s="80">
        <v>1.2430555555555554E-2</v>
      </c>
      <c r="C1327" t="s">
        <v>1543</v>
      </c>
      <c r="D1327" t="s">
        <v>6892</v>
      </c>
      <c r="E1327" t="s">
        <v>1545</v>
      </c>
      <c r="F1327" t="s">
        <v>1546</v>
      </c>
      <c r="G1327" t="s">
        <v>1547</v>
      </c>
      <c r="H1327">
        <v>170.06</v>
      </c>
      <c r="I1327">
        <v>-5.23</v>
      </c>
      <c r="J1327">
        <v>164.83</v>
      </c>
      <c r="K1327" t="s">
        <v>1548</v>
      </c>
      <c r="L1327" t="s">
        <v>1549</v>
      </c>
      <c r="M1327" t="s">
        <v>6893</v>
      </c>
      <c r="N1327" t="s">
        <v>6894</v>
      </c>
      <c r="O1327" t="s">
        <v>1552</v>
      </c>
      <c r="P1327" t="s">
        <v>6895</v>
      </c>
      <c r="Q1327">
        <v>254618176824</v>
      </c>
      <c r="R1327">
        <v>0</v>
      </c>
      <c r="S1327">
        <v>0</v>
      </c>
      <c r="T1327">
        <v>10</v>
      </c>
      <c r="AA1327" t="s">
        <v>6896</v>
      </c>
      <c r="AB1327">
        <v>1</v>
      </c>
      <c r="AD1327" s="81">
        <v>24663.85</v>
      </c>
      <c r="AE1327" t="s">
        <v>6897</v>
      </c>
      <c r="AG1327" t="s">
        <v>6898</v>
      </c>
      <c r="AH1327" t="s">
        <v>1815</v>
      </c>
      <c r="AI1327" t="s">
        <v>6899</v>
      </c>
      <c r="AJ1327" t="s">
        <v>1559</v>
      </c>
      <c r="AK1327">
        <v>5085071427</v>
      </c>
      <c r="AL1327" t="s">
        <v>6895</v>
      </c>
      <c r="AN1327" t="s">
        <v>1560</v>
      </c>
      <c r="AO1327" t="s">
        <v>1561</v>
      </c>
    </row>
    <row r="1328" spans="1:41" hidden="1" x14ac:dyDescent="0.25">
      <c r="A1328" s="79">
        <v>43994</v>
      </c>
      <c r="B1328" s="80">
        <v>1.2430555555555554E-2</v>
      </c>
      <c r="C1328" t="s">
        <v>1543</v>
      </c>
      <c r="E1328" t="s">
        <v>1571</v>
      </c>
      <c r="F1328" t="s">
        <v>1546</v>
      </c>
      <c r="G1328" t="s">
        <v>1547</v>
      </c>
      <c r="H1328">
        <v>-10</v>
      </c>
      <c r="I1328">
        <v>0</v>
      </c>
      <c r="J1328">
        <v>-10</v>
      </c>
      <c r="K1328" t="s">
        <v>1548</v>
      </c>
      <c r="M1328" t="s">
        <v>6900</v>
      </c>
      <c r="P1328" t="s">
        <v>6895</v>
      </c>
      <c r="Q1328">
        <v>254618176824</v>
      </c>
      <c r="R1328">
        <v>0</v>
      </c>
      <c r="S1328">
        <v>0</v>
      </c>
      <c r="T1328">
        <v>10</v>
      </c>
      <c r="Y1328" t="s">
        <v>6893</v>
      </c>
      <c r="AA1328" t="s">
        <v>6896</v>
      </c>
      <c r="AB1328">
        <v>1</v>
      </c>
      <c r="AD1328" s="81">
        <v>24653.85</v>
      </c>
      <c r="AL1328" t="s">
        <v>6895</v>
      </c>
      <c r="AO1328" t="s">
        <v>1573</v>
      </c>
    </row>
    <row r="1329" spans="1:41" hidden="1" x14ac:dyDescent="0.25">
      <c r="A1329" s="79">
        <v>43994</v>
      </c>
      <c r="B1329" s="80">
        <v>2.5983796296296297E-2</v>
      </c>
      <c r="C1329" t="s">
        <v>1543</v>
      </c>
      <c r="D1329" t="s">
        <v>6901</v>
      </c>
      <c r="E1329" t="s">
        <v>1545</v>
      </c>
      <c r="F1329" t="s">
        <v>1546</v>
      </c>
      <c r="G1329" t="s">
        <v>1547</v>
      </c>
      <c r="H1329">
        <v>73.150000000000006</v>
      </c>
      <c r="I1329">
        <v>-2.42</v>
      </c>
      <c r="J1329">
        <v>70.73</v>
      </c>
      <c r="K1329" t="s">
        <v>1548</v>
      </c>
      <c r="L1329" t="s">
        <v>1549</v>
      </c>
      <c r="M1329" t="s">
        <v>6902</v>
      </c>
      <c r="N1329" t="s">
        <v>6903</v>
      </c>
      <c r="O1329" t="s">
        <v>1552</v>
      </c>
      <c r="P1329" t="s">
        <v>6904</v>
      </c>
      <c r="Q1329">
        <v>283893266234</v>
      </c>
      <c r="R1329">
        <v>0</v>
      </c>
      <c r="S1329">
        <v>0</v>
      </c>
      <c r="T1329">
        <v>4.1399999999999997</v>
      </c>
      <c r="AA1329" t="s">
        <v>6905</v>
      </c>
      <c r="AB1329">
        <v>1</v>
      </c>
      <c r="AC1329">
        <v>733691149085466</v>
      </c>
      <c r="AD1329" s="81">
        <v>24724.58</v>
      </c>
      <c r="AE1329" t="s">
        <v>6906</v>
      </c>
      <c r="AG1329" t="s">
        <v>6907</v>
      </c>
      <c r="AH1329" t="s">
        <v>5457</v>
      </c>
      <c r="AI1329" t="s">
        <v>6908</v>
      </c>
      <c r="AJ1329" t="s">
        <v>1559</v>
      </c>
      <c r="AL1329" t="s">
        <v>6904</v>
      </c>
      <c r="AN1329" t="s">
        <v>1560</v>
      </c>
      <c r="AO1329" t="s">
        <v>1561</v>
      </c>
    </row>
    <row r="1330" spans="1:41" hidden="1" x14ac:dyDescent="0.25">
      <c r="A1330" s="79">
        <v>43994</v>
      </c>
      <c r="B1330" s="80">
        <v>2.5983796296296297E-2</v>
      </c>
      <c r="C1330" t="s">
        <v>1543</v>
      </c>
      <c r="E1330" t="s">
        <v>1571</v>
      </c>
      <c r="F1330" t="s">
        <v>1546</v>
      </c>
      <c r="G1330" t="s">
        <v>1547</v>
      </c>
      <c r="H1330">
        <v>-4.1399999999999997</v>
      </c>
      <c r="I1330">
        <v>0</v>
      </c>
      <c r="J1330">
        <v>-4.1399999999999997</v>
      </c>
      <c r="K1330" t="s">
        <v>1548</v>
      </c>
      <c r="M1330" t="s">
        <v>6909</v>
      </c>
      <c r="P1330" t="s">
        <v>6904</v>
      </c>
      <c r="Q1330">
        <v>283893266234</v>
      </c>
      <c r="R1330">
        <v>0</v>
      </c>
      <c r="S1330">
        <v>0</v>
      </c>
      <c r="T1330">
        <v>4.1399999999999997</v>
      </c>
      <c r="Y1330" t="s">
        <v>6902</v>
      </c>
      <c r="AA1330" t="s">
        <v>6905</v>
      </c>
      <c r="AB1330">
        <v>1</v>
      </c>
      <c r="AC1330">
        <v>733691149085466</v>
      </c>
      <c r="AD1330" s="81">
        <v>24720.44</v>
      </c>
      <c r="AL1330" t="s">
        <v>6904</v>
      </c>
      <c r="AO1330" t="s">
        <v>1573</v>
      </c>
    </row>
    <row r="1331" spans="1:41" hidden="1" x14ac:dyDescent="0.25">
      <c r="A1331" s="79">
        <v>43994</v>
      </c>
      <c r="B1331" s="80">
        <v>0.19430555555555554</v>
      </c>
      <c r="C1331" t="s">
        <v>1543</v>
      </c>
      <c r="D1331" t="s">
        <v>6910</v>
      </c>
      <c r="E1331" t="s">
        <v>1545</v>
      </c>
      <c r="F1331" t="s">
        <v>1546</v>
      </c>
      <c r="G1331" t="s">
        <v>1547</v>
      </c>
      <c r="H1331">
        <v>575.1</v>
      </c>
      <c r="I1331">
        <v>-25.6</v>
      </c>
      <c r="J1331">
        <v>549.5</v>
      </c>
      <c r="K1331" t="s">
        <v>1548</v>
      </c>
      <c r="L1331" t="s">
        <v>1549</v>
      </c>
      <c r="M1331" t="s">
        <v>6911</v>
      </c>
      <c r="N1331" t="s">
        <v>6912</v>
      </c>
      <c r="O1331" t="s">
        <v>1552</v>
      </c>
      <c r="P1331" t="s">
        <v>6913</v>
      </c>
      <c r="Q1331">
        <v>254591213219</v>
      </c>
      <c r="R1331">
        <v>96.05</v>
      </c>
      <c r="S1331">
        <v>0</v>
      </c>
      <c r="T1331">
        <v>0</v>
      </c>
      <c r="AA1331" t="s">
        <v>6914</v>
      </c>
      <c r="AB1331">
        <v>1</v>
      </c>
      <c r="AD1331" s="81">
        <v>25269.94</v>
      </c>
      <c r="AE1331" t="s">
        <v>6915</v>
      </c>
      <c r="AG1331" t="s">
        <v>6916</v>
      </c>
      <c r="AH1331" t="s">
        <v>6917</v>
      </c>
      <c r="AI1331">
        <v>47300</v>
      </c>
      <c r="AJ1331" t="s">
        <v>4742</v>
      </c>
      <c r="AK1331">
        <v>553401842</v>
      </c>
      <c r="AL1331" t="s">
        <v>6913</v>
      </c>
      <c r="AN1331" t="s">
        <v>4743</v>
      </c>
      <c r="AO1331" t="s">
        <v>1561</v>
      </c>
    </row>
    <row r="1332" spans="1:41" hidden="1" x14ac:dyDescent="0.25">
      <c r="A1332" s="79">
        <v>43994</v>
      </c>
      <c r="B1332" s="80">
        <v>0.20959490740740741</v>
      </c>
      <c r="C1332" t="s">
        <v>1543</v>
      </c>
      <c r="D1332" t="s">
        <v>6918</v>
      </c>
      <c r="E1332" t="s">
        <v>1545</v>
      </c>
      <c r="F1332" t="s">
        <v>1546</v>
      </c>
      <c r="G1332" t="s">
        <v>1547</v>
      </c>
      <c r="H1332">
        <v>64.290000000000006</v>
      </c>
      <c r="I1332">
        <v>-3.13</v>
      </c>
      <c r="J1332">
        <v>61.16</v>
      </c>
      <c r="K1332" t="s">
        <v>1548</v>
      </c>
      <c r="L1332" t="s">
        <v>1549</v>
      </c>
      <c r="M1332" t="s">
        <v>6919</v>
      </c>
      <c r="N1332" t="s">
        <v>6920</v>
      </c>
      <c r="O1332" t="s">
        <v>1552</v>
      </c>
      <c r="P1332" t="s">
        <v>6921</v>
      </c>
      <c r="Q1332">
        <v>264745001902</v>
      </c>
      <c r="R1332">
        <v>0</v>
      </c>
      <c r="S1332">
        <v>0</v>
      </c>
      <c r="T1332">
        <v>5.24</v>
      </c>
      <c r="AA1332" t="s">
        <v>6922</v>
      </c>
      <c r="AB1332">
        <v>1</v>
      </c>
      <c r="AC1332">
        <v>5499966038290550</v>
      </c>
      <c r="AD1332" s="81">
        <v>25331.1</v>
      </c>
      <c r="AE1332" t="s">
        <v>6923</v>
      </c>
      <c r="AG1332" t="s">
        <v>6924</v>
      </c>
      <c r="AH1332" t="s">
        <v>2024</v>
      </c>
      <c r="AI1332" t="s">
        <v>6925</v>
      </c>
      <c r="AJ1332" t="s">
        <v>1559</v>
      </c>
      <c r="AL1332" t="s">
        <v>6921</v>
      </c>
      <c r="AN1332" t="s">
        <v>1560</v>
      </c>
      <c r="AO1332" t="s">
        <v>1561</v>
      </c>
    </row>
    <row r="1333" spans="1:41" hidden="1" x14ac:dyDescent="0.25">
      <c r="A1333" s="79">
        <v>43994</v>
      </c>
      <c r="B1333" s="80">
        <v>0.20959490740740741</v>
      </c>
      <c r="C1333" t="s">
        <v>1543</v>
      </c>
      <c r="E1333" t="s">
        <v>1571</v>
      </c>
      <c r="F1333" t="s">
        <v>1546</v>
      </c>
      <c r="G1333" t="s">
        <v>1547</v>
      </c>
      <c r="H1333">
        <v>-5.24</v>
      </c>
      <c r="I1333">
        <v>0</v>
      </c>
      <c r="J1333">
        <v>-5.24</v>
      </c>
      <c r="K1333" t="s">
        <v>1548</v>
      </c>
      <c r="M1333" t="s">
        <v>6926</v>
      </c>
      <c r="P1333" t="s">
        <v>6921</v>
      </c>
      <c r="Q1333">
        <v>264745001902</v>
      </c>
      <c r="R1333">
        <v>0</v>
      </c>
      <c r="S1333">
        <v>0</v>
      </c>
      <c r="T1333">
        <v>5.24</v>
      </c>
      <c r="Y1333" t="s">
        <v>6919</v>
      </c>
      <c r="AA1333" t="s">
        <v>6922</v>
      </c>
      <c r="AB1333">
        <v>1</v>
      </c>
      <c r="AC1333">
        <v>5499966038290550</v>
      </c>
      <c r="AD1333" s="81">
        <v>25325.86</v>
      </c>
      <c r="AL1333" t="s">
        <v>6921</v>
      </c>
      <c r="AO1333" t="s">
        <v>1573</v>
      </c>
    </row>
    <row r="1334" spans="1:41" hidden="1" x14ac:dyDescent="0.25">
      <c r="A1334" s="79">
        <v>43994</v>
      </c>
      <c r="B1334" s="80">
        <v>0.35839120370370375</v>
      </c>
      <c r="C1334" t="s">
        <v>1543</v>
      </c>
      <c r="D1334" t="s">
        <v>6927</v>
      </c>
      <c r="E1334" t="s">
        <v>1545</v>
      </c>
      <c r="F1334" t="s">
        <v>1546</v>
      </c>
      <c r="G1334" t="s">
        <v>1547</v>
      </c>
      <c r="H1334">
        <v>80.459999999999994</v>
      </c>
      <c r="I1334">
        <v>-2.63</v>
      </c>
      <c r="J1334">
        <v>77.83</v>
      </c>
      <c r="K1334" t="s">
        <v>1548</v>
      </c>
      <c r="L1334" t="s">
        <v>1549</v>
      </c>
      <c r="M1334" t="s">
        <v>6928</v>
      </c>
      <c r="N1334" t="s">
        <v>6929</v>
      </c>
      <c r="O1334" t="s">
        <v>1552</v>
      </c>
      <c r="P1334" t="s">
        <v>6930</v>
      </c>
      <c r="Q1334">
        <v>283020313790</v>
      </c>
      <c r="R1334">
        <v>0</v>
      </c>
      <c r="S1334">
        <v>0</v>
      </c>
      <c r="T1334">
        <v>4.55</v>
      </c>
      <c r="AA1334" t="s">
        <v>6931</v>
      </c>
      <c r="AB1334">
        <v>1</v>
      </c>
      <c r="AD1334" s="81">
        <v>25403.69</v>
      </c>
      <c r="AE1334" t="s">
        <v>6932</v>
      </c>
      <c r="AG1334" t="s">
        <v>6933</v>
      </c>
      <c r="AH1334" t="s">
        <v>2222</v>
      </c>
      <c r="AI1334" t="s">
        <v>6934</v>
      </c>
      <c r="AJ1334" t="s">
        <v>1559</v>
      </c>
      <c r="AK1334">
        <v>8643828827</v>
      </c>
      <c r="AL1334" t="s">
        <v>6930</v>
      </c>
      <c r="AM1334" t="s">
        <v>6935</v>
      </c>
      <c r="AN1334" t="s">
        <v>1560</v>
      </c>
      <c r="AO1334" t="s">
        <v>1561</v>
      </c>
    </row>
    <row r="1335" spans="1:41" hidden="1" x14ac:dyDescent="0.25">
      <c r="A1335" s="79">
        <v>43994</v>
      </c>
      <c r="B1335" s="80">
        <v>0.35839120370370375</v>
      </c>
      <c r="C1335" t="s">
        <v>1543</v>
      </c>
      <c r="E1335" t="s">
        <v>1571</v>
      </c>
      <c r="F1335" t="s">
        <v>1546</v>
      </c>
      <c r="G1335" t="s">
        <v>1547</v>
      </c>
      <c r="H1335">
        <v>-4.55</v>
      </c>
      <c r="I1335">
        <v>0</v>
      </c>
      <c r="J1335">
        <v>-4.55</v>
      </c>
      <c r="K1335" t="s">
        <v>1548</v>
      </c>
      <c r="M1335" t="s">
        <v>6936</v>
      </c>
      <c r="P1335" t="s">
        <v>6930</v>
      </c>
      <c r="Q1335">
        <v>283020313790</v>
      </c>
      <c r="R1335">
        <v>0</v>
      </c>
      <c r="S1335">
        <v>0</v>
      </c>
      <c r="T1335">
        <v>4.55</v>
      </c>
      <c r="Y1335" t="s">
        <v>6928</v>
      </c>
      <c r="AA1335" t="s">
        <v>6931</v>
      </c>
      <c r="AB1335">
        <v>1</v>
      </c>
      <c r="AD1335" s="81">
        <v>25399.14</v>
      </c>
      <c r="AL1335" t="s">
        <v>6930</v>
      </c>
      <c r="AO1335" t="s">
        <v>1573</v>
      </c>
    </row>
    <row r="1336" spans="1:41" hidden="1" x14ac:dyDescent="0.25">
      <c r="A1336" s="79">
        <v>43994</v>
      </c>
      <c r="B1336" s="80">
        <v>0.37035879629629626</v>
      </c>
      <c r="C1336" t="s">
        <v>1543</v>
      </c>
      <c r="D1336" t="s">
        <v>6937</v>
      </c>
      <c r="E1336" t="s">
        <v>1692</v>
      </c>
      <c r="F1336" t="s">
        <v>1546</v>
      </c>
      <c r="G1336" t="s">
        <v>1547</v>
      </c>
      <c r="H1336">
        <v>-50</v>
      </c>
      <c r="I1336">
        <v>0</v>
      </c>
      <c r="J1336">
        <v>-50</v>
      </c>
      <c r="K1336" t="s">
        <v>1549</v>
      </c>
      <c r="L1336" t="s">
        <v>6938</v>
      </c>
      <c r="M1336" t="s">
        <v>6939</v>
      </c>
      <c r="O1336" t="s">
        <v>1618</v>
      </c>
      <c r="P1336" t="s">
        <v>6940</v>
      </c>
      <c r="Q1336">
        <v>254473879172</v>
      </c>
      <c r="T1336">
        <v>8.0500000000000007</v>
      </c>
      <c r="Y1336" t="s">
        <v>6941</v>
      </c>
      <c r="AA1336" t="s">
        <v>6942</v>
      </c>
      <c r="AB1336">
        <v>1</v>
      </c>
      <c r="AC1336">
        <v>4713903851531220</v>
      </c>
      <c r="AD1336" s="81">
        <v>25349.14</v>
      </c>
      <c r="AK1336">
        <v>6783308011</v>
      </c>
      <c r="AL1336" t="s">
        <v>1999</v>
      </c>
      <c r="AM1336" t="s">
        <v>1999</v>
      </c>
      <c r="AO1336" t="s">
        <v>1573</v>
      </c>
    </row>
    <row r="1337" spans="1:41" hidden="1" x14ac:dyDescent="0.25">
      <c r="A1337" s="79">
        <v>43994</v>
      </c>
      <c r="B1337" s="80">
        <v>0.37035879629629626</v>
      </c>
      <c r="C1337" t="s">
        <v>1543</v>
      </c>
      <c r="D1337" t="s">
        <v>6938</v>
      </c>
      <c r="E1337" t="s">
        <v>1571</v>
      </c>
      <c r="F1337" t="s">
        <v>1546</v>
      </c>
      <c r="G1337" t="s">
        <v>1547</v>
      </c>
      <c r="H1337">
        <v>3.27</v>
      </c>
      <c r="I1337">
        <v>0</v>
      </c>
      <c r="J1337">
        <v>3.27</v>
      </c>
      <c r="K1337" t="s">
        <v>6938</v>
      </c>
      <c r="L1337" t="s">
        <v>1549</v>
      </c>
      <c r="M1337" t="s">
        <v>6943</v>
      </c>
      <c r="P1337" t="s">
        <v>6940</v>
      </c>
      <c r="Q1337">
        <v>254473879172</v>
      </c>
      <c r="R1337">
        <v>0</v>
      </c>
      <c r="T1337">
        <v>8.0500000000000007</v>
      </c>
      <c r="Y1337" t="s">
        <v>6941</v>
      </c>
      <c r="AA1337" t="s">
        <v>6942</v>
      </c>
      <c r="AB1337">
        <v>1</v>
      </c>
      <c r="AC1337">
        <v>4713903851531220</v>
      </c>
      <c r="AD1337" s="81">
        <v>25352.41</v>
      </c>
      <c r="AL1337" t="s">
        <v>1999</v>
      </c>
      <c r="AO1337" t="s">
        <v>1561</v>
      </c>
    </row>
    <row r="1338" spans="1:41" hidden="1" x14ac:dyDescent="0.25">
      <c r="A1338" s="79">
        <v>43994</v>
      </c>
      <c r="B1338" s="80">
        <v>0.37339120370370371</v>
      </c>
      <c r="C1338" t="s">
        <v>1543</v>
      </c>
      <c r="E1338" t="s">
        <v>1975</v>
      </c>
      <c r="F1338" t="s">
        <v>1546</v>
      </c>
      <c r="G1338" t="s">
        <v>1547</v>
      </c>
      <c r="H1338" s="81">
        <v>-8000</v>
      </c>
      <c r="I1338">
        <v>0</v>
      </c>
      <c r="J1338" s="81">
        <v>-8000</v>
      </c>
      <c r="K1338" t="s">
        <v>1549</v>
      </c>
      <c r="M1338" t="s">
        <v>6944</v>
      </c>
      <c r="Q1338"/>
      <c r="T1338"/>
      <c r="AD1338" s="81">
        <v>17352.41</v>
      </c>
      <c r="AO1338" t="s">
        <v>1573</v>
      </c>
    </row>
    <row r="1339" spans="1:41" hidden="1" x14ac:dyDescent="0.25">
      <c r="A1339" s="79">
        <v>43994</v>
      </c>
      <c r="B1339" s="80">
        <v>0.41015046296296293</v>
      </c>
      <c r="C1339" t="s">
        <v>1543</v>
      </c>
      <c r="D1339" t="s">
        <v>6945</v>
      </c>
      <c r="E1339" t="s">
        <v>1692</v>
      </c>
      <c r="F1339" t="s">
        <v>1546</v>
      </c>
      <c r="G1339" t="s">
        <v>1547</v>
      </c>
      <c r="H1339">
        <v>-64.45</v>
      </c>
      <c r="I1339">
        <v>0</v>
      </c>
      <c r="J1339">
        <v>-64.45</v>
      </c>
      <c r="K1339" t="s">
        <v>1549</v>
      </c>
      <c r="L1339" t="s">
        <v>6946</v>
      </c>
      <c r="M1339" t="s">
        <v>6947</v>
      </c>
      <c r="O1339" t="s">
        <v>1618</v>
      </c>
      <c r="P1339" t="s">
        <v>6948</v>
      </c>
      <c r="Q1339">
        <v>263467338922</v>
      </c>
      <c r="T1339">
        <v>4.43</v>
      </c>
      <c r="Y1339" t="s">
        <v>6949</v>
      </c>
      <c r="Z1339" t="s">
        <v>6950</v>
      </c>
      <c r="AA1339" t="s">
        <v>6951</v>
      </c>
      <c r="AB1339">
        <v>1</v>
      </c>
      <c r="AC1339">
        <v>3148467212493740</v>
      </c>
      <c r="AD1339" s="81">
        <v>17287.96</v>
      </c>
      <c r="AK1339">
        <v>7635685619</v>
      </c>
      <c r="AL1339" t="s">
        <v>6948</v>
      </c>
      <c r="AO1339" t="s">
        <v>1573</v>
      </c>
    </row>
    <row r="1340" spans="1:41" hidden="1" x14ac:dyDescent="0.25">
      <c r="A1340" s="79">
        <v>43994</v>
      </c>
      <c r="B1340" s="80">
        <v>0.41015046296296293</v>
      </c>
      <c r="C1340" t="s">
        <v>1543</v>
      </c>
      <c r="D1340" t="s">
        <v>6946</v>
      </c>
      <c r="E1340" t="s">
        <v>1571</v>
      </c>
      <c r="F1340" t="s">
        <v>1546</v>
      </c>
      <c r="G1340" t="s">
        <v>1547</v>
      </c>
      <c r="H1340">
        <v>4.43</v>
      </c>
      <c r="I1340">
        <v>0</v>
      </c>
      <c r="J1340">
        <v>4.43</v>
      </c>
      <c r="K1340" t="s">
        <v>6946</v>
      </c>
      <c r="L1340" t="s">
        <v>1549</v>
      </c>
      <c r="M1340" t="s">
        <v>6952</v>
      </c>
      <c r="P1340" t="s">
        <v>6948</v>
      </c>
      <c r="Q1340">
        <v>263467338922</v>
      </c>
      <c r="R1340">
        <v>0</v>
      </c>
      <c r="T1340">
        <v>4.43</v>
      </c>
      <c r="Y1340" t="s">
        <v>6949</v>
      </c>
      <c r="Z1340" t="s">
        <v>6950</v>
      </c>
      <c r="AA1340" t="s">
        <v>6951</v>
      </c>
      <c r="AB1340">
        <v>1</v>
      </c>
      <c r="AC1340">
        <v>3148467212493740</v>
      </c>
      <c r="AD1340" s="81">
        <v>17292.39</v>
      </c>
      <c r="AL1340" t="s">
        <v>6948</v>
      </c>
      <c r="AO1340" t="s">
        <v>1561</v>
      </c>
    </row>
    <row r="1341" spans="1:41" hidden="1" x14ac:dyDescent="0.25">
      <c r="A1341" s="79">
        <v>43994</v>
      </c>
      <c r="B1341" s="80">
        <v>0.41085648148148146</v>
      </c>
      <c r="C1341" t="s">
        <v>1543</v>
      </c>
      <c r="D1341" t="s">
        <v>6953</v>
      </c>
      <c r="E1341" t="s">
        <v>1692</v>
      </c>
      <c r="F1341" t="s">
        <v>1546</v>
      </c>
      <c r="G1341" t="s">
        <v>1547</v>
      </c>
      <c r="H1341">
        <v>-53.33</v>
      </c>
      <c r="I1341">
        <v>0</v>
      </c>
      <c r="J1341">
        <v>-53.33</v>
      </c>
      <c r="K1341" t="s">
        <v>1549</v>
      </c>
      <c r="L1341" t="s">
        <v>6954</v>
      </c>
      <c r="M1341" t="s">
        <v>6955</v>
      </c>
      <c r="O1341" t="s">
        <v>1618</v>
      </c>
      <c r="P1341" t="s">
        <v>6956</v>
      </c>
      <c r="Q1341">
        <v>254570344689</v>
      </c>
      <c r="T1341">
        <v>4.29</v>
      </c>
      <c r="Y1341" t="s">
        <v>6957</v>
      </c>
      <c r="Z1341" t="s">
        <v>6958</v>
      </c>
      <c r="AA1341" t="s">
        <v>6959</v>
      </c>
      <c r="AB1341">
        <v>1</v>
      </c>
      <c r="AC1341">
        <v>5083608439266290</v>
      </c>
      <c r="AD1341" s="81">
        <v>17239.060000000001</v>
      </c>
      <c r="AK1341">
        <v>7164369195</v>
      </c>
      <c r="AL1341" t="s">
        <v>6956</v>
      </c>
      <c r="AO1341" t="s">
        <v>1573</v>
      </c>
    </row>
    <row r="1342" spans="1:41" hidden="1" x14ac:dyDescent="0.25">
      <c r="A1342" s="79">
        <v>43994</v>
      </c>
      <c r="B1342" s="80">
        <v>0.41085648148148146</v>
      </c>
      <c r="C1342" t="s">
        <v>1543</v>
      </c>
      <c r="D1342" t="s">
        <v>6954</v>
      </c>
      <c r="E1342" t="s">
        <v>1571</v>
      </c>
      <c r="F1342" t="s">
        <v>1546</v>
      </c>
      <c r="G1342" t="s">
        <v>1547</v>
      </c>
      <c r="H1342">
        <v>4.29</v>
      </c>
      <c r="I1342">
        <v>0</v>
      </c>
      <c r="J1342">
        <v>4.29</v>
      </c>
      <c r="K1342" t="s">
        <v>6954</v>
      </c>
      <c r="L1342" t="s">
        <v>1549</v>
      </c>
      <c r="M1342" t="s">
        <v>6960</v>
      </c>
      <c r="P1342" t="s">
        <v>6956</v>
      </c>
      <c r="Q1342">
        <v>254570344689</v>
      </c>
      <c r="R1342">
        <v>0</v>
      </c>
      <c r="T1342">
        <v>4.29</v>
      </c>
      <c r="Y1342" t="s">
        <v>6957</v>
      </c>
      <c r="Z1342" t="s">
        <v>6958</v>
      </c>
      <c r="AA1342" t="s">
        <v>6959</v>
      </c>
      <c r="AB1342">
        <v>1</v>
      </c>
      <c r="AC1342">
        <v>5083608439266290</v>
      </c>
      <c r="AD1342" s="81">
        <v>17243.349999999999</v>
      </c>
      <c r="AL1342" t="s">
        <v>6956</v>
      </c>
      <c r="AO1342" t="s">
        <v>1561</v>
      </c>
    </row>
    <row r="1343" spans="1:41" hidden="1" x14ac:dyDescent="0.25">
      <c r="A1343" s="79">
        <v>43994</v>
      </c>
      <c r="B1343" s="80">
        <v>0.41502314814814811</v>
      </c>
      <c r="C1343" t="s">
        <v>1543</v>
      </c>
      <c r="D1343" t="s">
        <v>1614</v>
      </c>
      <c r="E1343" t="s">
        <v>1615</v>
      </c>
      <c r="F1343" t="s">
        <v>1546</v>
      </c>
      <c r="G1343" t="s">
        <v>1547</v>
      </c>
      <c r="H1343">
        <v>-7.52</v>
      </c>
      <c r="I1343">
        <v>0</v>
      </c>
      <c r="J1343">
        <v>-7.52</v>
      </c>
      <c r="K1343" t="s">
        <v>1549</v>
      </c>
      <c r="L1343" t="s">
        <v>1616</v>
      </c>
      <c r="M1343" t="s">
        <v>6961</v>
      </c>
      <c r="O1343" t="s">
        <v>1618</v>
      </c>
      <c r="P1343" t="s">
        <v>6962</v>
      </c>
      <c r="Q1343"/>
      <c r="R1343">
        <v>0</v>
      </c>
      <c r="T1343">
        <v>0</v>
      </c>
      <c r="Y1343" t="s">
        <v>1620</v>
      </c>
      <c r="Z1343">
        <v>4506254585</v>
      </c>
      <c r="AB1343">
        <v>1</v>
      </c>
      <c r="AD1343" s="81">
        <v>17235.830000000002</v>
      </c>
      <c r="AK1343" t="s">
        <v>5170</v>
      </c>
      <c r="AL1343" t="s">
        <v>6962</v>
      </c>
      <c r="AO1343" t="s">
        <v>1573</v>
      </c>
    </row>
    <row r="1344" spans="1:41" hidden="1" x14ac:dyDescent="0.25">
      <c r="A1344" s="79">
        <v>43994</v>
      </c>
      <c r="B1344" s="80">
        <v>0.41569444444444442</v>
      </c>
      <c r="C1344" t="s">
        <v>1543</v>
      </c>
      <c r="D1344" t="s">
        <v>1614</v>
      </c>
      <c r="E1344" t="s">
        <v>1615</v>
      </c>
      <c r="F1344" t="s">
        <v>1546</v>
      </c>
      <c r="G1344" t="s">
        <v>1547</v>
      </c>
      <c r="H1344">
        <v>-7.52</v>
      </c>
      <c r="I1344">
        <v>0</v>
      </c>
      <c r="J1344">
        <v>-7.52</v>
      </c>
      <c r="K1344" t="s">
        <v>1549</v>
      </c>
      <c r="L1344" t="s">
        <v>1616</v>
      </c>
      <c r="M1344" t="s">
        <v>6963</v>
      </c>
      <c r="O1344" t="s">
        <v>1618</v>
      </c>
      <c r="P1344" t="s">
        <v>6964</v>
      </c>
      <c r="Q1344"/>
      <c r="R1344">
        <v>0</v>
      </c>
      <c r="T1344">
        <v>0</v>
      </c>
      <c r="Y1344" t="s">
        <v>1620</v>
      </c>
      <c r="Z1344">
        <v>4506258155</v>
      </c>
      <c r="AB1344">
        <v>1</v>
      </c>
      <c r="AD1344" s="81">
        <v>17228.310000000001</v>
      </c>
      <c r="AK1344" t="s">
        <v>5170</v>
      </c>
      <c r="AL1344" t="s">
        <v>6964</v>
      </c>
      <c r="AO1344" t="s">
        <v>1573</v>
      </c>
    </row>
    <row r="1345" spans="1:41" hidden="1" x14ac:dyDescent="0.25">
      <c r="A1345" s="79">
        <v>43994</v>
      </c>
      <c r="B1345" s="80">
        <v>0.41623842592592591</v>
      </c>
      <c r="C1345" t="s">
        <v>1543</v>
      </c>
      <c r="D1345" t="s">
        <v>1614</v>
      </c>
      <c r="E1345" t="s">
        <v>1615</v>
      </c>
      <c r="F1345" t="s">
        <v>1546</v>
      </c>
      <c r="G1345" t="s">
        <v>1547</v>
      </c>
      <c r="H1345">
        <v>-6.94</v>
      </c>
      <c r="I1345">
        <v>0</v>
      </c>
      <c r="J1345">
        <v>-6.94</v>
      </c>
      <c r="K1345" t="s">
        <v>1549</v>
      </c>
      <c r="L1345" t="s">
        <v>1616</v>
      </c>
      <c r="M1345" t="s">
        <v>6965</v>
      </c>
      <c r="O1345" t="s">
        <v>1618</v>
      </c>
      <c r="P1345" t="s">
        <v>6966</v>
      </c>
      <c r="Q1345"/>
      <c r="R1345">
        <v>0</v>
      </c>
      <c r="T1345">
        <v>0</v>
      </c>
      <c r="Y1345" t="s">
        <v>1620</v>
      </c>
      <c r="Z1345">
        <v>4506258265</v>
      </c>
      <c r="AB1345">
        <v>1</v>
      </c>
      <c r="AD1345" s="81">
        <v>17221.37</v>
      </c>
      <c r="AK1345" t="s">
        <v>5170</v>
      </c>
      <c r="AL1345" t="s">
        <v>6966</v>
      </c>
      <c r="AO1345" t="s">
        <v>1573</v>
      </c>
    </row>
    <row r="1346" spans="1:41" hidden="1" x14ac:dyDescent="0.25">
      <c r="A1346" s="79">
        <v>43994</v>
      </c>
      <c r="B1346" s="80">
        <v>0.41756944444444444</v>
      </c>
      <c r="C1346" t="s">
        <v>1543</v>
      </c>
      <c r="D1346" t="s">
        <v>1614</v>
      </c>
      <c r="E1346" t="s">
        <v>1615</v>
      </c>
      <c r="F1346" t="s">
        <v>1546</v>
      </c>
      <c r="G1346" t="s">
        <v>1547</v>
      </c>
      <c r="H1346">
        <v>-3.93</v>
      </c>
      <c r="I1346">
        <v>0</v>
      </c>
      <c r="J1346">
        <v>-3.93</v>
      </c>
      <c r="K1346" t="s">
        <v>1549</v>
      </c>
      <c r="L1346" t="s">
        <v>1616</v>
      </c>
      <c r="M1346" t="s">
        <v>6967</v>
      </c>
      <c r="O1346" t="s">
        <v>1618</v>
      </c>
      <c r="P1346" t="s">
        <v>6968</v>
      </c>
      <c r="Q1346"/>
      <c r="R1346">
        <v>0</v>
      </c>
      <c r="T1346">
        <v>0</v>
      </c>
      <c r="Y1346" t="s">
        <v>1620</v>
      </c>
      <c r="Z1346">
        <v>4506255075</v>
      </c>
      <c r="AB1346">
        <v>1</v>
      </c>
      <c r="AD1346" s="81">
        <v>17217.439999999999</v>
      </c>
      <c r="AK1346" t="s">
        <v>5170</v>
      </c>
      <c r="AL1346" t="s">
        <v>6968</v>
      </c>
      <c r="AO1346" t="s">
        <v>1573</v>
      </c>
    </row>
    <row r="1347" spans="1:41" hidden="1" x14ac:dyDescent="0.25">
      <c r="A1347" s="79">
        <v>43994</v>
      </c>
      <c r="B1347" s="80">
        <v>0.42127314814814815</v>
      </c>
      <c r="C1347" t="s">
        <v>1543</v>
      </c>
      <c r="D1347" t="s">
        <v>1614</v>
      </c>
      <c r="E1347" t="s">
        <v>1615</v>
      </c>
      <c r="F1347" t="s">
        <v>1546</v>
      </c>
      <c r="G1347" t="s">
        <v>1547</v>
      </c>
      <c r="H1347">
        <v>-4</v>
      </c>
      <c r="I1347">
        <v>0</v>
      </c>
      <c r="J1347">
        <v>-4</v>
      </c>
      <c r="K1347" t="s">
        <v>1549</v>
      </c>
      <c r="L1347" t="s">
        <v>1616</v>
      </c>
      <c r="M1347" t="s">
        <v>6969</v>
      </c>
      <c r="O1347" t="s">
        <v>1618</v>
      </c>
      <c r="P1347" t="s">
        <v>6970</v>
      </c>
      <c r="Q1347"/>
      <c r="R1347">
        <v>0</v>
      </c>
      <c r="T1347">
        <v>0</v>
      </c>
      <c r="Y1347" t="s">
        <v>1620</v>
      </c>
      <c r="Z1347">
        <v>4506262855</v>
      </c>
      <c r="AB1347">
        <v>1</v>
      </c>
      <c r="AD1347" s="81">
        <v>17213.439999999999</v>
      </c>
      <c r="AK1347" t="s">
        <v>5170</v>
      </c>
      <c r="AL1347" t="s">
        <v>6970</v>
      </c>
      <c r="AO1347" t="s">
        <v>1573</v>
      </c>
    </row>
    <row r="1348" spans="1:41" hidden="1" x14ac:dyDescent="0.25">
      <c r="A1348" s="79">
        <v>43994</v>
      </c>
      <c r="B1348" s="80">
        <v>0.42211805555555554</v>
      </c>
      <c r="C1348" t="s">
        <v>1543</v>
      </c>
      <c r="D1348" t="s">
        <v>1614</v>
      </c>
      <c r="E1348" t="s">
        <v>1615</v>
      </c>
      <c r="F1348" t="s">
        <v>1546</v>
      </c>
      <c r="G1348" t="s">
        <v>1547</v>
      </c>
      <c r="H1348">
        <v>-4.08</v>
      </c>
      <c r="I1348">
        <v>0</v>
      </c>
      <c r="J1348">
        <v>-4.08</v>
      </c>
      <c r="K1348" t="s">
        <v>1549</v>
      </c>
      <c r="L1348" t="s">
        <v>1616</v>
      </c>
      <c r="M1348" t="s">
        <v>6971</v>
      </c>
      <c r="O1348" t="s">
        <v>1618</v>
      </c>
      <c r="P1348" t="s">
        <v>6972</v>
      </c>
      <c r="Q1348"/>
      <c r="R1348">
        <v>0</v>
      </c>
      <c r="T1348">
        <v>0</v>
      </c>
      <c r="Y1348" t="s">
        <v>1620</v>
      </c>
      <c r="Z1348">
        <v>4506267195</v>
      </c>
      <c r="AB1348">
        <v>1</v>
      </c>
      <c r="AD1348" s="81">
        <v>17209.36</v>
      </c>
      <c r="AK1348" t="s">
        <v>5170</v>
      </c>
      <c r="AL1348" t="s">
        <v>6972</v>
      </c>
      <c r="AO1348" t="s">
        <v>1573</v>
      </c>
    </row>
    <row r="1349" spans="1:41" hidden="1" x14ac:dyDescent="0.25">
      <c r="A1349" s="79">
        <v>43994</v>
      </c>
      <c r="B1349" s="80">
        <v>0.42284722222222221</v>
      </c>
      <c r="C1349" t="s">
        <v>1543</v>
      </c>
      <c r="D1349" t="s">
        <v>1614</v>
      </c>
      <c r="E1349" t="s">
        <v>1615</v>
      </c>
      <c r="F1349" t="s">
        <v>1546</v>
      </c>
      <c r="G1349" t="s">
        <v>1547</v>
      </c>
      <c r="H1349">
        <v>-4.08</v>
      </c>
      <c r="I1349">
        <v>0</v>
      </c>
      <c r="J1349">
        <v>-4.08</v>
      </c>
      <c r="K1349" t="s">
        <v>1549</v>
      </c>
      <c r="L1349" t="s">
        <v>1616</v>
      </c>
      <c r="M1349" t="s">
        <v>6973</v>
      </c>
      <c r="O1349" t="s">
        <v>1618</v>
      </c>
      <c r="P1349" t="s">
        <v>6974</v>
      </c>
      <c r="Q1349"/>
      <c r="R1349">
        <v>0</v>
      </c>
      <c r="T1349">
        <v>0</v>
      </c>
      <c r="Y1349" t="s">
        <v>1620</v>
      </c>
      <c r="Z1349">
        <v>4506270135</v>
      </c>
      <c r="AB1349">
        <v>1</v>
      </c>
      <c r="AD1349" s="81">
        <v>17205.28</v>
      </c>
      <c r="AK1349" t="s">
        <v>5170</v>
      </c>
      <c r="AL1349" t="s">
        <v>6974</v>
      </c>
      <c r="AO1349" t="s">
        <v>1573</v>
      </c>
    </row>
    <row r="1350" spans="1:41" hidden="1" x14ac:dyDescent="0.25">
      <c r="A1350" s="79">
        <v>43994</v>
      </c>
      <c r="B1350" s="80">
        <v>0.42305555555555552</v>
      </c>
      <c r="C1350" t="s">
        <v>1543</v>
      </c>
      <c r="D1350" t="s">
        <v>6975</v>
      </c>
      <c r="E1350" t="s">
        <v>1545</v>
      </c>
      <c r="F1350" t="s">
        <v>1546</v>
      </c>
      <c r="G1350" t="s">
        <v>1547</v>
      </c>
      <c r="H1350">
        <v>114.38</v>
      </c>
      <c r="I1350">
        <v>-3.62</v>
      </c>
      <c r="J1350">
        <v>110.76</v>
      </c>
      <c r="K1350" t="s">
        <v>1548</v>
      </c>
      <c r="L1350" t="s">
        <v>1549</v>
      </c>
      <c r="M1350" t="s">
        <v>6976</v>
      </c>
      <c r="N1350" t="s">
        <v>6977</v>
      </c>
      <c r="O1350" t="s">
        <v>1552</v>
      </c>
      <c r="P1350" t="s">
        <v>6978</v>
      </c>
      <c r="Q1350">
        <v>264493244384</v>
      </c>
      <c r="R1350">
        <v>0</v>
      </c>
      <c r="S1350">
        <v>0</v>
      </c>
      <c r="T1350">
        <v>6.48</v>
      </c>
      <c r="AA1350" t="s">
        <v>6979</v>
      </c>
      <c r="AB1350">
        <v>1</v>
      </c>
      <c r="AC1350">
        <v>3426129137678870</v>
      </c>
      <c r="AD1350" s="81">
        <v>17316.04</v>
      </c>
      <c r="AE1350" t="s">
        <v>6980</v>
      </c>
      <c r="AG1350" t="s">
        <v>2221</v>
      </c>
      <c r="AH1350" t="s">
        <v>1674</v>
      </c>
      <c r="AI1350" t="s">
        <v>6981</v>
      </c>
      <c r="AJ1350" t="s">
        <v>1559</v>
      </c>
      <c r="AL1350" t="s">
        <v>6978</v>
      </c>
      <c r="AN1350" t="s">
        <v>1560</v>
      </c>
      <c r="AO1350" t="s">
        <v>1561</v>
      </c>
    </row>
    <row r="1351" spans="1:41" hidden="1" x14ac:dyDescent="0.25">
      <c r="A1351" s="79">
        <v>43994</v>
      </c>
      <c r="B1351" s="80">
        <v>0.42305555555555552</v>
      </c>
      <c r="C1351" t="s">
        <v>1543</v>
      </c>
      <c r="E1351" t="s">
        <v>1571</v>
      </c>
      <c r="F1351" t="s">
        <v>1546</v>
      </c>
      <c r="G1351" t="s">
        <v>1547</v>
      </c>
      <c r="H1351">
        <v>-6.48</v>
      </c>
      <c r="I1351">
        <v>0</v>
      </c>
      <c r="J1351">
        <v>-6.48</v>
      </c>
      <c r="K1351" t="s">
        <v>1548</v>
      </c>
      <c r="M1351" t="s">
        <v>6982</v>
      </c>
      <c r="P1351" t="s">
        <v>6978</v>
      </c>
      <c r="Q1351">
        <v>264493244384</v>
      </c>
      <c r="R1351">
        <v>0</v>
      </c>
      <c r="S1351">
        <v>0</v>
      </c>
      <c r="T1351">
        <v>6.48</v>
      </c>
      <c r="Y1351" t="s">
        <v>6976</v>
      </c>
      <c r="AA1351" t="s">
        <v>6979</v>
      </c>
      <c r="AB1351">
        <v>1</v>
      </c>
      <c r="AC1351">
        <v>3426129137678870</v>
      </c>
      <c r="AD1351" s="81">
        <v>17309.560000000001</v>
      </c>
      <c r="AL1351" t="s">
        <v>6978</v>
      </c>
      <c r="AO1351" t="s">
        <v>1573</v>
      </c>
    </row>
    <row r="1352" spans="1:41" hidden="1" x14ac:dyDescent="0.25">
      <c r="A1352" s="79">
        <v>43994</v>
      </c>
      <c r="B1352" s="80">
        <v>0.42357638888888888</v>
      </c>
      <c r="C1352" t="s">
        <v>1543</v>
      </c>
      <c r="D1352" t="s">
        <v>1614</v>
      </c>
      <c r="E1352" t="s">
        <v>1615</v>
      </c>
      <c r="F1352" t="s">
        <v>1546</v>
      </c>
      <c r="G1352" t="s">
        <v>1547</v>
      </c>
      <c r="H1352">
        <v>-3.52</v>
      </c>
      <c r="I1352">
        <v>0</v>
      </c>
      <c r="J1352">
        <v>-3.52</v>
      </c>
      <c r="K1352" t="s">
        <v>1549</v>
      </c>
      <c r="L1352" t="s">
        <v>1616</v>
      </c>
      <c r="M1352" t="s">
        <v>6983</v>
      </c>
      <c r="O1352" t="s">
        <v>1618</v>
      </c>
      <c r="P1352" t="s">
        <v>6984</v>
      </c>
      <c r="Q1352"/>
      <c r="R1352">
        <v>0</v>
      </c>
      <c r="T1352">
        <v>0</v>
      </c>
      <c r="Y1352" t="s">
        <v>1620</v>
      </c>
      <c r="Z1352">
        <v>4506267465</v>
      </c>
      <c r="AB1352">
        <v>1</v>
      </c>
      <c r="AD1352" s="81">
        <v>17306.04</v>
      </c>
      <c r="AK1352" t="s">
        <v>5170</v>
      </c>
      <c r="AL1352" t="s">
        <v>6984</v>
      </c>
      <c r="AO1352" t="s">
        <v>1573</v>
      </c>
    </row>
    <row r="1353" spans="1:41" hidden="1" x14ac:dyDescent="0.25">
      <c r="A1353" s="79">
        <v>43994</v>
      </c>
      <c r="B1353" s="80">
        <v>0.4246180555555556</v>
      </c>
      <c r="C1353" t="s">
        <v>1543</v>
      </c>
      <c r="D1353" t="s">
        <v>1614</v>
      </c>
      <c r="E1353" t="s">
        <v>1615</v>
      </c>
      <c r="F1353" t="s">
        <v>1546</v>
      </c>
      <c r="G1353" t="s">
        <v>1547</v>
      </c>
      <c r="H1353">
        <v>-3.31</v>
      </c>
      <c r="I1353">
        <v>0</v>
      </c>
      <c r="J1353">
        <v>-3.31</v>
      </c>
      <c r="K1353" t="s">
        <v>1549</v>
      </c>
      <c r="L1353" t="s">
        <v>1616</v>
      </c>
      <c r="M1353" t="s">
        <v>6985</v>
      </c>
      <c r="O1353" t="s">
        <v>1618</v>
      </c>
      <c r="P1353" t="s">
        <v>6986</v>
      </c>
      <c r="Q1353"/>
      <c r="R1353">
        <v>0</v>
      </c>
      <c r="T1353">
        <v>0</v>
      </c>
      <c r="Y1353" t="s">
        <v>1620</v>
      </c>
      <c r="Z1353">
        <v>4506270495</v>
      </c>
      <c r="AB1353">
        <v>1</v>
      </c>
      <c r="AD1353" s="81">
        <v>17302.73</v>
      </c>
      <c r="AK1353" t="s">
        <v>5170</v>
      </c>
      <c r="AL1353" t="s">
        <v>6986</v>
      </c>
      <c r="AO1353" t="s">
        <v>1573</v>
      </c>
    </row>
    <row r="1354" spans="1:41" hidden="1" x14ac:dyDescent="0.25">
      <c r="A1354" s="79">
        <v>43994</v>
      </c>
      <c r="B1354" s="80">
        <v>0.4254398148148148</v>
      </c>
      <c r="C1354" t="s">
        <v>1543</v>
      </c>
      <c r="D1354" t="s">
        <v>1614</v>
      </c>
      <c r="E1354" t="s">
        <v>1615</v>
      </c>
      <c r="F1354" t="s">
        <v>1546</v>
      </c>
      <c r="G1354" t="s">
        <v>1547</v>
      </c>
      <c r="H1354">
        <v>-6.94</v>
      </c>
      <c r="I1354">
        <v>0</v>
      </c>
      <c r="J1354">
        <v>-6.94</v>
      </c>
      <c r="K1354" t="s">
        <v>1549</v>
      </c>
      <c r="L1354" t="s">
        <v>1616</v>
      </c>
      <c r="M1354" t="s">
        <v>6987</v>
      </c>
      <c r="O1354" t="s">
        <v>1618</v>
      </c>
      <c r="P1354" t="s">
        <v>6988</v>
      </c>
      <c r="Q1354"/>
      <c r="R1354">
        <v>0</v>
      </c>
      <c r="T1354">
        <v>0</v>
      </c>
      <c r="Y1354" t="s">
        <v>1620</v>
      </c>
      <c r="Z1354">
        <v>4506267785</v>
      </c>
      <c r="AB1354">
        <v>1</v>
      </c>
      <c r="AD1354" s="81">
        <v>17295.79</v>
      </c>
      <c r="AK1354" t="s">
        <v>5170</v>
      </c>
      <c r="AL1354" t="s">
        <v>6988</v>
      </c>
      <c r="AO1354" t="s">
        <v>1573</v>
      </c>
    </row>
    <row r="1355" spans="1:41" hidden="1" x14ac:dyDescent="0.25">
      <c r="A1355" s="79">
        <v>43994</v>
      </c>
      <c r="B1355" s="80">
        <v>0.42709490740740735</v>
      </c>
      <c r="C1355" t="s">
        <v>1543</v>
      </c>
      <c r="D1355" t="s">
        <v>1614</v>
      </c>
      <c r="E1355" t="s">
        <v>1615</v>
      </c>
      <c r="F1355" t="s">
        <v>1546</v>
      </c>
      <c r="G1355" t="s">
        <v>1547</v>
      </c>
      <c r="H1355">
        <v>-4.18</v>
      </c>
      <c r="I1355">
        <v>0</v>
      </c>
      <c r="J1355">
        <v>-4.18</v>
      </c>
      <c r="K1355" t="s">
        <v>1549</v>
      </c>
      <c r="L1355" t="s">
        <v>1616</v>
      </c>
      <c r="M1355" t="s">
        <v>6989</v>
      </c>
      <c r="O1355" t="s">
        <v>1618</v>
      </c>
      <c r="P1355" t="s">
        <v>6990</v>
      </c>
      <c r="Q1355"/>
      <c r="R1355">
        <v>0</v>
      </c>
      <c r="T1355">
        <v>0</v>
      </c>
      <c r="Y1355" t="s">
        <v>1620</v>
      </c>
      <c r="Z1355">
        <v>4506271635</v>
      </c>
      <c r="AB1355">
        <v>1</v>
      </c>
      <c r="AD1355" s="81">
        <v>17291.61</v>
      </c>
      <c r="AK1355" t="s">
        <v>5170</v>
      </c>
      <c r="AL1355" t="s">
        <v>6990</v>
      </c>
      <c r="AO1355" t="s">
        <v>1573</v>
      </c>
    </row>
    <row r="1356" spans="1:41" hidden="1" x14ac:dyDescent="0.25">
      <c r="A1356" s="79">
        <v>43994</v>
      </c>
      <c r="B1356" s="80">
        <v>0.42790509259259263</v>
      </c>
      <c r="C1356" t="s">
        <v>1543</v>
      </c>
      <c r="D1356" t="s">
        <v>1614</v>
      </c>
      <c r="E1356" t="s">
        <v>1615</v>
      </c>
      <c r="F1356" t="s">
        <v>1546</v>
      </c>
      <c r="G1356" t="s">
        <v>1547</v>
      </c>
      <c r="H1356">
        <v>-7.88</v>
      </c>
      <c r="I1356">
        <v>0</v>
      </c>
      <c r="J1356">
        <v>-7.88</v>
      </c>
      <c r="K1356" t="s">
        <v>1549</v>
      </c>
      <c r="L1356" t="s">
        <v>1616</v>
      </c>
      <c r="M1356" t="s">
        <v>6991</v>
      </c>
      <c r="O1356" t="s">
        <v>1618</v>
      </c>
      <c r="P1356" t="s">
        <v>6992</v>
      </c>
      <c r="Q1356"/>
      <c r="R1356">
        <v>0</v>
      </c>
      <c r="T1356">
        <v>0</v>
      </c>
      <c r="Y1356" t="s">
        <v>1620</v>
      </c>
      <c r="Z1356">
        <v>4506278155</v>
      </c>
      <c r="AB1356">
        <v>1</v>
      </c>
      <c r="AD1356" s="81">
        <v>17283.73</v>
      </c>
      <c r="AK1356" t="s">
        <v>5170</v>
      </c>
      <c r="AL1356" t="s">
        <v>6992</v>
      </c>
      <c r="AO1356" t="s">
        <v>1573</v>
      </c>
    </row>
    <row r="1357" spans="1:41" hidden="1" x14ac:dyDescent="0.25">
      <c r="A1357" s="79">
        <v>43994</v>
      </c>
      <c r="B1357" s="80">
        <v>0.43260416666666668</v>
      </c>
      <c r="C1357" t="s">
        <v>1543</v>
      </c>
      <c r="D1357" t="s">
        <v>1614</v>
      </c>
      <c r="E1357" t="s">
        <v>1615</v>
      </c>
      <c r="F1357" t="s">
        <v>1546</v>
      </c>
      <c r="G1357" t="s">
        <v>1547</v>
      </c>
      <c r="H1357">
        <v>-4.08</v>
      </c>
      <c r="I1357">
        <v>0</v>
      </c>
      <c r="J1357">
        <v>-4.08</v>
      </c>
      <c r="K1357" t="s">
        <v>1549</v>
      </c>
      <c r="L1357" t="s">
        <v>1616</v>
      </c>
      <c r="M1357" t="s">
        <v>6993</v>
      </c>
      <c r="O1357" t="s">
        <v>1618</v>
      </c>
      <c r="P1357" t="s">
        <v>6994</v>
      </c>
      <c r="Q1357"/>
      <c r="R1357">
        <v>0</v>
      </c>
      <c r="T1357">
        <v>0</v>
      </c>
      <c r="Y1357" t="s">
        <v>1620</v>
      </c>
      <c r="Z1357">
        <v>4506282635</v>
      </c>
      <c r="AB1357">
        <v>1</v>
      </c>
      <c r="AD1357" s="81">
        <v>17279.650000000001</v>
      </c>
      <c r="AK1357" t="s">
        <v>5170</v>
      </c>
      <c r="AL1357" t="s">
        <v>6994</v>
      </c>
      <c r="AO1357" t="s">
        <v>1573</v>
      </c>
    </row>
    <row r="1358" spans="1:41" hidden="1" x14ac:dyDescent="0.25">
      <c r="A1358" s="79">
        <v>43994</v>
      </c>
      <c r="B1358" s="80">
        <v>0.43327546296296293</v>
      </c>
      <c r="C1358" t="s">
        <v>1543</v>
      </c>
      <c r="D1358" t="s">
        <v>1614</v>
      </c>
      <c r="E1358" t="s">
        <v>1615</v>
      </c>
      <c r="F1358" t="s">
        <v>1546</v>
      </c>
      <c r="G1358" t="s">
        <v>1547</v>
      </c>
      <c r="H1358">
        <v>-7.52</v>
      </c>
      <c r="I1358">
        <v>0</v>
      </c>
      <c r="J1358">
        <v>-7.52</v>
      </c>
      <c r="K1358" t="s">
        <v>1549</v>
      </c>
      <c r="L1358" t="s">
        <v>1616</v>
      </c>
      <c r="M1358" t="s">
        <v>6995</v>
      </c>
      <c r="O1358" t="s">
        <v>1618</v>
      </c>
      <c r="P1358" t="s">
        <v>6996</v>
      </c>
      <c r="Q1358"/>
      <c r="R1358">
        <v>0</v>
      </c>
      <c r="T1358">
        <v>0</v>
      </c>
      <c r="Y1358" t="s">
        <v>1620</v>
      </c>
      <c r="Z1358">
        <v>4506285425</v>
      </c>
      <c r="AB1358">
        <v>1</v>
      </c>
      <c r="AD1358" s="81">
        <v>17272.13</v>
      </c>
      <c r="AK1358" t="s">
        <v>5170</v>
      </c>
      <c r="AL1358" t="s">
        <v>6996</v>
      </c>
      <c r="AO1358" t="s">
        <v>1573</v>
      </c>
    </row>
    <row r="1359" spans="1:41" hidden="1" x14ac:dyDescent="0.25">
      <c r="A1359" s="79">
        <v>43994</v>
      </c>
      <c r="B1359" s="80">
        <v>0.43662037037037038</v>
      </c>
      <c r="C1359" t="s">
        <v>1543</v>
      </c>
      <c r="D1359" t="s">
        <v>1614</v>
      </c>
      <c r="E1359" t="s">
        <v>1615</v>
      </c>
      <c r="F1359" t="s">
        <v>1546</v>
      </c>
      <c r="G1359" t="s">
        <v>1547</v>
      </c>
      <c r="H1359">
        <v>-12.8</v>
      </c>
      <c r="I1359">
        <v>0</v>
      </c>
      <c r="J1359">
        <v>-12.8</v>
      </c>
      <c r="K1359" t="s">
        <v>1549</v>
      </c>
      <c r="L1359" t="s">
        <v>1616</v>
      </c>
      <c r="M1359" t="s">
        <v>6997</v>
      </c>
      <c r="O1359" t="s">
        <v>1618</v>
      </c>
      <c r="P1359" t="s">
        <v>6998</v>
      </c>
      <c r="Q1359"/>
      <c r="R1359">
        <v>0</v>
      </c>
      <c r="T1359">
        <v>0</v>
      </c>
      <c r="Y1359" t="s">
        <v>1620</v>
      </c>
      <c r="Z1359">
        <v>4506288325</v>
      </c>
      <c r="AB1359">
        <v>1</v>
      </c>
      <c r="AD1359" s="81">
        <v>17259.330000000002</v>
      </c>
      <c r="AK1359" t="s">
        <v>5170</v>
      </c>
      <c r="AL1359" t="s">
        <v>6998</v>
      </c>
      <c r="AO1359" t="s">
        <v>1573</v>
      </c>
    </row>
    <row r="1360" spans="1:41" hidden="1" x14ac:dyDescent="0.25">
      <c r="A1360" s="79">
        <v>43994</v>
      </c>
      <c r="B1360" s="80">
        <v>0.44266203703703705</v>
      </c>
      <c r="C1360" t="s">
        <v>1543</v>
      </c>
      <c r="D1360" t="s">
        <v>6999</v>
      </c>
      <c r="E1360" t="s">
        <v>1692</v>
      </c>
      <c r="F1360" t="s">
        <v>1546</v>
      </c>
      <c r="G1360" t="s">
        <v>1547</v>
      </c>
      <c r="H1360">
        <v>-94.67</v>
      </c>
      <c r="I1360">
        <v>0</v>
      </c>
      <c r="J1360">
        <v>-94.67</v>
      </c>
      <c r="K1360" t="s">
        <v>1549</v>
      </c>
      <c r="L1360" t="s">
        <v>7000</v>
      </c>
      <c r="M1360" t="s">
        <v>7001</v>
      </c>
      <c r="O1360" t="s">
        <v>1618</v>
      </c>
      <c r="P1360" t="s">
        <v>7002</v>
      </c>
      <c r="Q1360">
        <v>254363386823</v>
      </c>
      <c r="T1360">
        <v>5.65</v>
      </c>
      <c r="Y1360" t="s">
        <v>7003</v>
      </c>
      <c r="Z1360" t="s">
        <v>7004</v>
      </c>
      <c r="AA1360" t="s">
        <v>7005</v>
      </c>
      <c r="AB1360">
        <v>1</v>
      </c>
      <c r="AC1360">
        <v>3212981369215000</v>
      </c>
      <c r="AD1360" s="81">
        <v>17164.66</v>
      </c>
      <c r="AK1360">
        <v>7879059602</v>
      </c>
      <c r="AL1360" t="s">
        <v>7002</v>
      </c>
      <c r="AO1360" t="s">
        <v>1573</v>
      </c>
    </row>
    <row r="1361" spans="1:41" hidden="1" x14ac:dyDescent="0.25">
      <c r="A1361" s="79">
        <v>43994</v>
      </c>
      <c r="B1361" s="80">
        <v>0.44266203703703705</v>
      </c>
      <c r="C1361" t="s">
        <v>1543</v>
      </c>
      <c r="D1361" t="s">
        <v>7000</v>
      </c>
      <c r="E1361" t="s">
        <v>1571</v>
      </c>
      <c r="F1361" t="s">
        <v>1546</v>
      </c>
      <c r="G1361" t="s">
        <v>1547</v>
      </c>
      <c r="H1361">
        <v>5.65</v>
      </c>
      <c r="I1361">
        <v>0</v>
      </c>
      <c r="J1361">
        <v>5.65</v>
      </c>
      <c r="K1361" t="s">
        <v>7000</v>
      </c>
      <c r="L1361" t="s">
        <v>1549</v>
      </c>
      <c r="M1361" s="82" t="s">
        <v>7006</v>
      </c>
      <c r="P1361" t="s">
        <v>7002</v>
      </c>
      <c r="Q1361">
        <v>254363386823</v>
      </c>
      <c r="R1361">
        <v>0</v>
      </c>
      <c r="T1361">
        <v>5.65</v>
      </c>
      <c r="Y1361" t="s">
        <v>7003</v>
      </c>
      <c r="Z1361" t="s">
        <v>7004</v>
      </c>
      <c r="AA1361" t="s">
        <v>7005</v>
      </c>
      <c r="AB1361">
        <v>1</v>
      </c>
      <c r="AC1361">
        <v>3212981369215000</v>
      </c>
      <c r="AD1361" s="81">
        <v>17170.310000000001</v>
      </c>
      <c r="AL1361" t="s">
        <v>7002</v>
      </c>
      <c r="AO1361" t="s">
        <v>1561</v>
      </c>
    </row>
    <row r="1362" spans="1:41" hidden="1" x14ac:dyDescent="0.25">
      <c r="A1362" s="79">
        <v>43994</v>
      </c>
      <c r="B1362" s="80">
        <v>0.45013888888888887</v>
      </c>
      <c r="C1362" t="s">
        <v>1543</v>
      </c>
      <c r="D1362" t="s">
        <v>7007</v>
      </c>
      <c r="E1362" t="s">
        <v>1545</v>
      </c>
      <c r="F1362" t="s">
        <v>1546</v>
      </c>
      <c r="G1362" t="s">
        <v>1547</v>
      </c>
      <c r="H1362">
        <v>53.7</v>
      </c>
      <c r="I1362">
        <v>-1.86</v>
      </c>
      <c r="J1362">
        <v>51.84</v>
      </c>
      <c r="K1362" t="s">
        <v>1548</v>
      </c>
      <c r="L1362" t="s">
        <v>1549</v>
      </c>
      <c r="M1362" t="s">
        <v>7008</v>
      </c>
      <c r="N1362" t="s">
        <v>7009</v>
      </c>
      <c r="O1362" t="s">
        <v>1552</v>
      </c>
      <c r="P1362" t="s">
        <v>7010</v>
      </c>
      <c r="Q1362">
        <v>254578828225</v>
      </c>
      <c r="R1362">
        <v>0</v>
      </c>
      <c r="S1362">
        <v>0</v>
      </c>
      <c r="T1362">
        <v>4.66</v>
      </c>
      <c r="AA1362" t="s">
        <v>7011</v>
      </c>
      <c r="AB1362">
        <v>1</v>
      </c>
      <c r="AC1362">
        <v>3375231574445870</v>
      </c>
      <c r="AD1362" s="81">
        <v>17222.150000000001</v>
      </c>
      <c r="AE1362" t="s">
        <v>7012</v>
      </c>
      <c r="AG1362" t="s">
        <v>2094</v>
      </c>
      <c r="AH1362" t="s">
        <v>1582</v>
      </c>
      <c r="AI1362" t="s">
        <v>7013</v>
      </c>
      <c r="AJ1362" t="s">
        <v>1559</v>
      </c>
      <c r="AL1362" t="s">
        <v>7010</v>
      </c>
      <c r="AN1362" t="s">
        <v>1560</v>
      </c>
      <c r="AO1362" t="s">
        <v>1561</v>
      </c>
    </row>
    <row r="1363" spans="1:41" hidden="1" x14ac:dyDescent="0.25">
      <c r="A1363" s="79">
        <v>43994</v>
      </c>
      <c r="B1363" s="80">
        <v>0.45013888888888887</v>
      </c>
      <c r="C1363" t="s">
        <v>1543</v>
      </c>
      <c r="E1363" t="s">
        <v>1571</v>
      </c>
      <c r="F1363" t="s">
        <v>1546</v>
      </c>
      <c r="G1363" t="s">
        <v>1547</v>
      </c>
      <c r="H1363">
        <v>-4.66</v>
      </c>
      <c r="I1363">
        <v>0</v>
      </c>
      <c r="J1363">
        <v>-4.66</v>
      </c>
      <c r="K1363" t="s">
        <v>1548</v>
      </c>
      <c r="M1363" t="s">
        <v>7014</v>
      </c>
      <c r="P1363" t="s">
        <v>7010</v>
      </c>
      <c r="Q1363">
        <v>254578828225</v>
      </c>
      <c r="R1363">
        <v>0</v>
      </c>
      <c r="S1363">
        <v>0</v>
      </c>
      <c r="T1363">
        <v>4.66</v>
      </c>
      <c r="Y1363" t="s">
        <v>7008</v>
      </c>
      <c r="AA1363" t="s">
        <v>7011</v>
      </c>
      <c r="AB1363">
        <v>1</v>
      </c>
      <c r="AC1363">
        <v>3375231574445870</v>
      </c>
      <c r="AD1363" s="81">
        <v>17217.490000000002</v>
      </c>
      <c r="AL1363" t="s">
        <v>7010</v>
      </c>
      <c r="AO1363" t="s">
        <v>1573</v>
      </c>
    </row>
    <row r="1364" spans="1:41" hidden="1" x14ac:dyDescent="0.25">
      <c r="A1364" s="79">
        <v>43994</v>
      </c>
      <c r="B1364" s="80">
        <v>0.45170138888888894</v>
      </c>
      <c r="C1364" t="s">
        <v>1543</v>
      </c>
      <c r="D1364" t="s">
        <v>1614</v>
      </c>
      <c r="E1364" t="s">
        <v>1615</v>
      </c>
      <c r="F1364" t="s">
        <v>1546</v>
      </c>
      <c r="G1364" t="s">
        <v>1547</v>
      </c>
      <c r="H1364">
        <v>-10.220000000000001</v>
      </c>
      <c r="I1364">
        <v>0</v>
      </c>
      <c r="J1364">
        <v>-10.220000000000001</v>
      </c>
      <c r="K1364" t="s">
        <v>1549</v>
      </c>
      <c r="L1364" t="s">
        <v>1616</v>
      </c>
      <c r="M1364" t="s">
        <v>7015</v>
      </c>
      <c r="O1364" t="s">
        <v>1618</v>
      </c>
      <c r="P1364" t="s">
        <v>7016</v>
      </c>
      <c r="Q1364"/>
      <c r="R1364">
        <v>0</v>
      </c>
      <c r="T1364">
        <v>0</v>
      </c>
      <c r="Y1364" t="s">
        <v>1620</v>
      </c>
      <c r="Z1364">
        <v>4506311865</v>
      </c>
      <c r="AB1364">
        <v>1</v>
      </c>
      <c r="AD1364" s="81">
        <v>17207.27</v>
      </c>
      <c r="AK1364" t="s">
        <v>5170</v>
      </c>
      <c r="AL1364" t="s">
        <v>7016</v>
      </c>
      <c r="AO1364" t="s">
        <v>1573</v>
      </c>
    </row>
    <row r="1365" spans="1:41" hidden="1" x14ac:dyDescent="0.25">
      <c r="A1365" s="79">
        <v>43994</v>
      </c>
      <c r="B1365" s="80">
        <v>0.46061342592592597</v>
      </c>
      <c r="C1365" t="s">
        <v>1543</v>
      </c>
      <c r="D1365" t="s">
        <v>1614</v>
      </c>
      <c r="E1365" t="s">
        <v>1615</v>
      </c>
      <c r="F1365" t="s">
        <v>1546</v>
      </c>
      <c r="G1365" t="s">
        <v>1547</v>
      </c>
      <c r="H1365">
        <v>-12.8</v>
      </c>
      <c r="I1365">
        <v>0</v>
      </c>
      <c r="J1365">
        <v>-12.8</v>
      </c>
      <c r="K1365" t="s">
        <v>1549</v>
      </c>
      <c r="L1365" t="s">
        <v>1616</v>
      </c>
      <c r="M1365" t="s">
        <v>7017</v>
      </c>
      <c r="O1365" t="s">
        <v>1618</v>
      </c>
      <c r="P1365" t="s">
        <v>7018</v>
      </c>
      <c r="Q1365"/>
      <c r="R1365">
        <v>0</v>
      </c>
      <c r="T1365">
        <v>0</v>
      </c>
      <c r="Y1365" t="s">
        <v>1620</v>
      </c>
      <c r="Z1365">
        <v>4506327105</v>
      </c>
      <c r="AB1365">
        <v>1</v>
      </c>
      <c r="AD1365" s="81">
        <v>17194.47</v>
      </c>
      <c r="AK1365" t="s">
        <v>5170</v>
      </c>
      <c r="AL1365" t="s">
        <v>7018</v>
      </c>
      <c r="AO1365" t="s">
        <v>1573</v>
      </c>
    </row>
    <row r="1366" spans="1:41" hidden="1" x14ac:dyDescent="0.25">
      <c r="A1366" s="79">
        <v>43994</v>
      </c>
      <c r="B1366" s="80">
        <v>0.46174768518518516</v>
      </c>
      <c r="C1366" t="s">
        <v>1543</v>
      </c>
      <c r="D1366" t="s">
        <v>1614</v>
      </c>
      <c r="E1366" t="s">
        <v>1615</v>
      </c>
      <c r="F1366" t="s">
        <v>1546</v>
      </c>
      <c r="G1366" t="s">
        <v>1547</v>
      </c>
      <c r="H1366">
        <v>-7.52</v>
      </c>
      <c r="I1366">
        <v>0</v>
      </c>
      <c r="J1366">
        <v>-7.52</v>
      </c>
      <c r="K1366" t="s">
        <v>1549</v>
      </c>
      <c r="L1366" t="s">
        <v>1616</v>
      </c>
      <c r="M1366" t="s">
        <v>7019</v>
      </c>
      <c r="O1366" t="s">
        <v>1618</v>
      </c>
      <c r="P1366" t="s">
        <v>7020</v>
      </c>
      <c r="Q1366"/>
      <c r="R1366">
        <v>0</v>
      </c>
      <c r="T1366">
        <v>0</v>
      </c>
      <c r="Y1366" t="s">
        <v>1620</v>
      </c>
      <c r="Z1366">
        <v>4506329935</v>
      </c>
      <c r="AB1366">
        <v>1</v>
      </c>
      <c r="AD1366" s="81">
        <v>17186.95</v>
      </c>
      <c r="AK1366" t="s">
        <v>5170</v>
      </c>
      <c r="AL1366" t="s">
        <v>7020</v>
      </c>
      <c r="AO1366" t="s">
        <v>1573</v>
      </c>
    </row>
    <row r="1367" spans="1:41" hidden="1" x14ac:dyDescent="0.25">
      <c r="A1367" s="79">
        <v>43994</v>
      </c>
      <c r="B1367" s="80">
        <v>0.46234953703703702</v>
      </c>
      <c r="C1367" t="s">
        <v>1543</v>
      </c>
      <c r="D1367" t="s">
        <v>7021</v>
      </c>
      <c r="E1367" t="s">
        <v>1545</v>
      </c>
      <c r="F1367" t="s">
        <v>1546</v>
      </c>
      <c r="G1367" t="s">
        <v>1547</v>
      </c>
      <c r="H1367">
        <v>139.03</v>
      </c>
      <c r="I1367">
        <v>-4.33</v>
      </c>
      <c r="J1367">
        <v>134.69999999999999</v>
      </c>
      <c r="K1367" t="s">
        <v>1548</v>
      </c>
      <c r="L1367" t="s">
        <v>1549</v>
      </c>
      <c r="M1367" t="s">
        <v>7022</v>
      </c>
      <c r="N1367" t="s">
        <v>7023</v>
      </c>
      <c r="O1367" t="s">
        <v>1552</v>
      </c>
      <c r="P1367" t="s">
        <v>7024</v>
      </c>
      <c r="Q1367">
        <v>254547253704</v>
      </c>
      <c r="R1367">
        <v>0</v>
      </c>
      <c r="S1367">
        <v>0</v>
      </c>
      <c r="T1367">
        <v>10</v>
      </c>
      <c r="AA1367" t="s">
        <v>7025</v>
      </c>
      <c r="AB1367">
        <v>1</v>
      </c>
      <c r="AD1367" s="81">
        <v>17321.650000000001</v>
      </c>
      <c r="AE1367" t="s">
        <v>7026</v>
      </c>
      <c r="AG1367" t="s">
        <v>4694</v>
      </c>
      <c r="AH1367" t="s">
        <v>1582</v>
      </c>
      <c r="AI1367" t="s">
        <v>7027</v>
      </c>
      <c r="AJ1367" t="s">
        <v>1559</v>
      </c>
      <c r="AK1367">
        <v>6194143291</v>
      </c>
      <c r="AL1367" t="s">
        <v>7024</v>
      </c>
      <c r="AN1367" t="s">
        <v>1560</v>
      </c>
      <c r="AO1367" t="s">
        <v>1561</v>
      </c>
    </row>
    <row r="1368" spans="1:41" hidden="1" x14ac:dyDescent="0.25">
      <c r="A1368" s="79">
        <v>43994</v>
      </c>
      <c r="B1368" s="80">
        <v>0.46234953703703702</v>
      </c>
      <c r="C1368" t="s">
        <v>1543</v>
      </c>
      <c r="E1368" t="s">
        <v>1571</v>
      </c>
      <c r="F1368" t="s">
        <v>1546</v>
      </c>
      <c r="G1368" t="s">
        <v>1547</v>
      </c>
      <c r="H1368">
        <v>-10</v>
      </c>
      <c r="I1368">
        <v>0</v>
      </c>
      <c r="J1368">
        <v>-10</v>
      </c>
      <c r="K1368" t="s">
        <v>1548</v>
      </c>
      <c r="M1368" t="s">
        <v>7028</v>
      </c>
      <c r="P1368" t="s">
        <v>7024</v>
      </c>
      <c r="Q1368">
        <v>254547253704</v>
      </c>
      <c r="R1368">
        <v>0</v>
      </c>
      <c r="S1368">
        <v>0</v>
      </c>
      <c r="T1368">
        <v>10</v>
      </c>
      <c r="Y1368" t="s">
        <v>7022</v>
      </c>
      <c r="AA1368" t="s">
        <v>7025</v>
      </c>
      <c r="AB1368">
        <v>1</v>
      </c>
      <c r="AD1368" s="81">
        <v>17311.650000000001</v>
      </c>
      <c r="AL1368" t="s">
        <v>7024</v>
      </c>
      <c r="AO1368" t="s">
        <v>1573</v>
      </c>
    </row>
    <row r="1369" spans="1:41" hidden="1" x14ac:dyDescent="0.25">
      <c r="A1369" s="79">
        <v>43994</v>
      </c>
      <c r="B1369" s="80">
        <v>0.46344907407407404</v>
      </c>
      <c r="C1369" t="s">
        <v>1543</v>
      </c>
      <c r="D1369" t="s">
        <v>6331</v>
      </c>
      <c r="E1369" t="s">
        <v>1545</v>
      </c>
      <c r="F1369" t="s">
        <v>1546</v>
      </c>
      <c r="G1369" t="s">
        <v>1547</v>
      </c>
      <c r="H1369">
        <v>64.05</v>
      </c>
      <c r="I1369">
        <v>-2.16</v>
      </c>
      <c r="J1369">
        <v>61.89</v>
      </c>
      <c r="K1369" t="s">
        <v>1548</v>
      </c>
      <c r="L1369" t="s">
        <v>1549</v>
      </c>
      <c r="M1369" t="s">
        <v>7029</v>
      </c>
      <c r="N1369" t="s">
        <v>6333</v>
      </c>
      <c r="O1369" t="s">
        <v>1552</v>
      </c>
      <c r="P1369" t="s">
        <v>7030</v>
      </c>
      <c r="Q1369">
        <v>254592214776</v>
      </c>
      <c r="R1369">
        <v>0</v>
      </c>
      <c r="S1369">
        <v>0</v>
      </c>
      <c r="T1369">
        <v>0</v>
      </c>
      <c r="AA1369" t="s">
        <v>7031</v>
      </c>
      <c r="AB1369">
        <v>1</v>
      </c>
      <c r="AC1369">
        <v>4810103084726120</v>
      </c>
      <c r="AD1369" s="81">
        <v>17373.54</v>
      </c>
      <c r="AE1369" t="s">
        <v>6336</v>
      </c>
      <c r="AG1369" t="s">
        <v>6337</v>
      </c>
      <c r="AH1369" t="s">
        <v>4626</v>
      </c>
      <c r="AI1369" t="s">
        <v>6338</v>
      </c>
      <c r="AJ1369" t="s">
        <v>1559</v>
      </c>
      <c r="AL1369" t="s">
        <v>7030</v>
      </c>
      <c r="AN1369" t="s">
        <v>1560</v>
      </c>
      <c r="AO1369" t="s">
        <v>1561</v>
      </c>
    </row>
    <row r="1370" spans="1:41" hidden="1" x14ac:dyDescent="0.25">
      <c r="A1370" s="79">
        <v>43994</v>
      </c>
      <c r="B1370" s="80">
        <v>0.46347222222222223</v>
      </c>
      <c r="C1370" t="s">
        <v>1543</v>
      </c>
      <c r="D1370" t="s">
        <v>6331</v>
      </c>
      <c r="E1370" t="s">
        <v>1545</v>
      </c>
      <c r="F1370" t="s">
        <v>1546</v>
      </c>
      <c r="G1370" t="s">
        <v>1547</v>
      </c>
      <c r="H1370">
        <v>138.05000000000001</v>
      </c>
      <c r="I1370">
        <v>-4.3</v>
      </c>
      <c r="J1370">
        <v>133.75</v>
      </c>
      <c r="K1370" t="s">
        <v>1548</v>
      </c>
      <c r="L1370" t="s">
        <v>1549</v>
      </c>
      <c r="M1370" t="s">
        <v>7032</v>
      </c>
      <c r="N1370" t="s">
        <v>6333</v>
      </c>
      <c r="O1370" t="s">
        <v>1552</v>
      </c>
      <c r="P1370" t="s">
        <v>7033</v>
      </c>
      <c r="Q1370">
        <v>264725886048</v>
      </c>
      <c r="R1370">
        <v>0</v>
      </c>
      <c r="S1370">
        <v>0</v>
      </c>
      <c r="T1370">
        <v>0</v>
      </c>
      <c r="AA1370" t="s">
        <v>7034</v>
      </c>
      <c r="AB1370">
        <v>1</v>
      </c>
      <c r="AC1370">
        <v>1067571580689190</v>
      </c>
      <c r="AD1370" s="81">
        <v>17507.29</v>
      </c>
      <c r="AE1370" t="s">
        <v>6336</v>
      </c>
      <c r="AG1370" t="s">
        <v>6337</v>
      </c>
      <c r="AH1370" t="s">
        <v>4626</v>
      </c>
      <c r="AI1370" t="s">
        <v>6338</v>
      </c>
      <c r="AJ1370" t="s">
        <v>1559</v>
      </c>
      <c r="AL1370" t="s">
        <v>7033</v>
      </c>
      <c r="AN1370" t="s">
        <v>1560</v>
      </c>
      <c r="AO1370" t="s">
        <v>1561</v>
      </c>
    </row>
    <row r="1371" spans="1:41" hidden="1" x14ac:dyDescent="0.25">
      <c r="A1371" s="79">
        <v>43994</v>
      </c>
      <c r="B1371" s="80">
        <v>0.46534722222222219</v>
      </c>
      <c r="C1371" t="s">
        <v>1543</v>
      </c>
      <c r="D1371" t="s">
        <v>1614</v>
      </c>
      <c r="E1371" t="s">
        <v>1615</v>
      </c>
      <c r="F1371" t="s">
        <v>1546</v>
      </c>
      <c r="G1371" t="s">
        <v>1547</v>
      </c>
      <c r="H1371">
        <v>-12.8</v>
      </c>
      <c r="I1371">
        <v>0</v>
      </c>
      <c r="J1371">
        <v>-12.8</v>
      </c>
      <c r="K1371" t="s">
        <v>1549</v>
      </c>
      <c r="L1371" t="s">
        <v>1616</v>
      </c>
      <c r="M1371" t="s">
        <v>7035</v>
      </c>
      <c r="O1371" t="s">
        <v>1618</v>
      </c>
      <c r="P1371" t="s">
        <v>7036</v>
      </c>
      <c r="Q1371"/>
      <c r="R1371">
        <v>0</v>
      </c>
      <c r="T1371">
        <v>0</v>
      </c>
      <c r="Y1371" t="s">
        <v>1620</v>
      </c>
      <c r="Z1371">
        <v>4506336005</v>
      </c>
      <c r="AB1371">
        <v>1</v>
      </c>
      <c r="AD1371" s="81">
        <v>17494.490000000002</v>
      </c>
      <c r="AK1371" t="s">
        <v>5170</v>
      </c>
      <c r="AL1371" t="s">
        <v>7036</v>
      </c>
      <c r="AO1371" t="s">
        <v>1573</v>
      </c>
    </row>
    <row r="1372" spans="1:41" hidden="1" x14ac:dyDescent="0.25">
      <c r="A1372" s="79">
        <v>43994</v>
      </c>
      <c r="B1372" s="80">
        <v>0.4772569444444445</v>
      </c>
      <c r="C1372" t="s">
        <v>1543</v>
      </c>
      <c r="D1372" t="s">
        <v>7037</v>
      </c>
      <c r="E1372" t="s">
        <v>1545</v>
      </c>
      <c r="F1372" t="s">
        <v>1546</v>
      </c>
      <c r="G1372" t="s">
        <v>1547</v>
      </c>
      <c r="H1372">
        <v>79.16</v>
      </c>
      <c r="I1372">
        <v>-2.6</v>
      </c>
      <c r="J1372">
        <v>76.56</v>
      </c>
      <c r="K1372" t="s">
        <v>1548</v>
      </c>
      <c r="L1372" t="s">
        <v>1549</v>
      </c>
      <c r="M1372" t="s">
        <v>7038</v>
      </c>
      <c r="N1372" t="s">
        <v>7039</v>
      </c>
      <c r="O1372" t="s">
        <v>1552</v>
      </c>
      <c r="P1372" t="s">
        <v>211</v>
      </c>
      <c r="Q1372">
        <v>262349621417</v>
      </c>
      <c r="R1372">
        <v>0</v>
      </c>
      <c r="S1372">
        <v>0</v>
      </c>
      <c r="T1372">
        <v>5.18</v>
      </c>
      <c r="AA1372" t="s">
        <v>7040</v>
      </c>
      <c r="AB1372">
        <v>1</v>
      </c>
      <c r="AC1372">
        <v>4631425632881960</v>
      </c>
      <c r="AD1372" s="81">
        <v>17571.05</v>
      </c>
      <c r="AE1372" t="s">
        <v>7041</v>
      </c>
      <c r="AG1372" t="s">
        <v>7042</v>
      </c>
      <c r="AH1372" t="s">
        <v>2297</v>
      </c>
      <c r="AI1372" t="s">
        <v>7043</v>
      </c>
      <c r="AJ1372" t="s">
        <v>1559</v>
      </c>
      <c r="AL1372" t="s">
        <v>211</v>
      </c>
      <c r="AM1372" t="s">
        <v>7044</v>
      </c>
      <c r="AN1372" t="s">
        <v>1560</v>
      </c>
      <c r="AO1372" t="s">
        <v>1561</v>
      </c>
    </row>
    <row r="1373" spans="1:41" hidden="1" x14ac:dyDescent="0.25">
      <c r="A1373" s="79">
        <v>43994</v>
      </c>
      <c r="B1373" s="80">
        <v>0.4772569444444445</v>
      </c>
      <c r="C1373" t="s">
        <v>1543</v>
      </c>
      <c r="E1373" t="s">
        <v>1571</v>
      </c>
      <c r="F1373" t="s">
        <v>1546</v>
      </c>
      <c r="G1373" t="s">
        <v>1547</v>
      </c>
      <c r="H1373">
        <v>-5.18</v>
      </c>
      <c r="I1373">
        <v>0</v>
      </c>
      <c r="J1373">
        <v>-5.18</v>
      </c>
      <c r="K1373" t="s">
        <v>1548</v>
      </c>
      <c r="M1373" t="s">
        <v>7045</v>
      </c>
      <c r="P1373" t="s">
        <v>211</v>
      </c>
      <c r="Q1373">
        <v>262349621417</v>
      </c>
      <c r="R1373">
        <v>0</v>
      </c>
      <c r="S1373">
        <v>0</v>
      </c>
      <c r="T1373">
        <v>5.18</v>
      </c>
      <c r="Y1373" t="s">
        <v>7038</v>
      </c>
      <c r="AA1373" t="s">
        <v>7040</v>
      </c>
      <c r="AB1373">
        <v>1</v>
      </c>
      <c r="AC1373">
        <v>4631425632881960</v>
      </c>
      <c r="AD1373" s="81">
        <v>17565.87</v>
      </c>
      <c r="AL1373" t="s">
        <v>211</v>
      </c>
      <c r="AO1373" t="s">
        <v>1573</v>
      </c>
    </row>
    <row r="1374" spans="1:41" hidden="1" x14ac:dyDescent="0.25">
      <c r="A1374" s="79">
        <v>43994</v>
      </c>
      <c r="B1374" s="80">
        <v>0.49093750000000003</v>
      </c>
      <c r="C1374" t="s">
        <v>1543</v>
      </c>
      <c r="D1374" t="s">
        <v>7046</v>
      </c>
      <c r="E1374" t="s">
        <v>1545</v>
      </c>
      <c r="F1374" t="s">
        <v>1546</v>
      </c>
      <c r="G1374" t="s">
        <v>1547</v>
      </c>
      <c r="H1374">
        <v>48.19</v>
      </c>
      <c r="I1374">
        <v>-1.7</v>
      </c>
      <c r="J1374">
        <v>46.49</v>
      </c>
      <c r="K1374" t="s">
        <v>1548</v>
      </c>
      <c r="L1374" t="s">
        <v>1549</v>
      </c>
      <c r="M1374" t="s">
        <v>7047</v>
      </c>
      <c r="N1374" t="s">
        <v>7048</v>
      </c>
      <c r="O1374" t="s">
        <v>1552</v>
      </c>
      <c r="P1374" t="s">
        <v>7049</v>
      </c>
      <c r="Q1374">
        <v>264748059044</v>
      </c>
      <c r="R1374">
        <v>0</v>
      </c>
      <c r="S1374">
        <v>0</v>
      </c>
      <c r="T1374">
        <v>4.1399999999999997</v>
      </c>
      <c r="AA1374" t="s">
        <v>7050</v>
      </c>
      <c r="AB1374">
        <v>1</v>
      </c>
      <c r="AC1374">
        <v>1523968945133120</v>
      </c>
      <c r="AD1374" s="81">
        <v>17612.36</v>
      </c>
      <c r="AE1374" t="s">
        <v>7051</v>
      </c>
      <c r="AG1374" t="s">
        <v>7052</v>
      </c>
      <c r="AH1374" t="s">
        <v>1707</v>
      </c>
      <c r="AI1374" t="s">
        <v>7053</v>
      </c>
      <c r="AJ1374" t="s">
        <v>1559</v>
      </c>
      <c r="AL1374" t="s">
        <v>7049</v>
      </c>
      <c r="AN1374" t="s">
        <v>1560</v>
      </c>
      <c r="AO1374" t="s">
        <v>1561</v>
      </c>
    </row>
    <row r="1375" spans="1:41" hidden="1" x14ac:dyDescent="0.25">
      <c r="A1375" s="79">
        <v>43994</v>
      </c>
      <c r="B1375" s="80">
        <v>0.49093750000000003</v>
      </c>
      <c r="C1375" t="s">
        <v>1543</v>
      </c>
      <c r="E1375" t="s">
        <v>1571</v>
      </c>
      <c r="F1375" t="s">
        <v>1546</v>
      </c>
      <c r="G1375" t="s">
        <v>1547</v>
      </c>
      <c r="H1375">
        <v>-4.1399999999999997</v>
      </c>
      <c r="I1375">
        <v>0</v>
      </c>
      <c r="J1375">
        <v>-4.1399999999999997</v>
      </c>
      <c r="K1375" t="s">
        <v>1548</v>
      </c>
      <c r="M1375" t="s">
        <v>7054</v>
      </c>
      <c r="P1375" t="s">
        <v>7049</v>
      </c>
      <c r="Q1375">
        <v>264748059044</v>
      </c>
      <c r="R1375">
        <v>0</v>
      </c>
      <c r="S1375">
        <v>0</v>
      </c>
      <c r="T1375">
        <v>4.1399999999999997</v>
      </c>
      <c r="Y1375" t="s">
        <v>7047</v>
      </c>
      <c r="AA1375" t="s">
        <v>7050</v>
      </c>
      <c r="AB1375">
        <v>1</v>
      </c>
      <c r="AC1375">
        <v>1523968945133120</v>
      </c>
      <c r="AD1375" s="81">
        <v>17608.22</v>
      </c>
      <c r="AL1375" t="s">
        <v>7049</v>
      </c>
      <c r="AO1375" t="s">
        <v>1573</v>
      </c>
    </row>
    <row r="1376" spans="1:41" hidden="1" x14ac:dyDescent="0.25">
      <c r="A1376" s="79">
        <v>43994</v>
      </c>
      <c r="B1376" s="80">
        <v>0.49905092592592593</v>
      </c>
      <c r="C1376" t="s">
        <v>1543</v>
      </c>
      <c r="D1376" t="s">
        <v>7055</v>
      </c>
      <c r="E1376" t="s">
        <v>1545</v>
      </c>
      <c r="F1376" t="s">
        <v>1546</v>
      </c>
      <c r="G1376" t="s">
        <v>1547</v>
      </c>
      <c r="H1376">
        <v>183.08</v>
      </c>
      <c r="I1376">
        <v>-5.61</v>
      </c>
      <c r="J1376">
        <v>177.47</v>
      </c>
      <c r="K1376" t="s">
        <v>1548</v>
      </c>
      <c r="L1376" t="s">
        <v>1549</v>
      </c>
      <c r="M1376" t="s">
        <v>7056</v>
      </c>
      <c r="N1376" t="s">
        <v>7057</v>
      </c>
      <c r="O1376" t="s">
        <v>1552</v>
      </c>
      <c r="P1376" t="s">
        <v>7058</v>
      </c>
      <c r="Q1376" t="s">
        <v>7059</v>
      </c>
      <c r="R1376">
        <v>0</v>
      </c>
      <c r="S1376">
        <v>0</v>
      </c>
      <c r="T1376">
        <v>0</v>
      </c>
      <c r="AA1376" t="s">
        <v>7060</v>
      </c>
      <c r="AB1376">
        <v>2</v>
      </c>
      <c r="AC1376">
        <v>87666046716605</v>
      </c>
      <c r="AD1376" s="81">
        <v>17785.689999999999</v>
      </c>
      <c r="AE1376" t="s">
        <v>7061</v>
      </c>
      <c r="AG1376" t="s">
        <v>7062</v>
      </c>
      <c r="AH1376" t="s">
        <v>2151</v>
      </c>
      <c r="AI1376" t="s">
        <v>7063</v>
      </c>
      <c r="AJ1376" t="s">
        <v>1559</v>
      </c>
      <c r="AL1376" t="s">
        <v>7064</v>
      </c>
      <c r="AN1376" t="s">
        <v>1560</v>
      </c>
      <c r="AO1376" t="s">
        <v>1561</v>
      </c>
    </row>
    <row r="1377" spans="1:41" hidden="1" x14ac:dyDescent="0.25">
      <c r="A1377" s="79">
        <v>43994</v>
      </c>
      <c r="B1377" s="80">
        <v>0.50260416666666663</v>
      </c>
      <c r="C1377" t="s">
        <v>1543</v>
      </c>
      <c r="D1377" t="s">
        <v>1614</v>
      </c>
      <c r="E1377" t="s">
        <v>1615</v>
      </c>
      <c r="F1377" t="s">
        <v>1546</v>
      </c>
      <c r="G1377" t="s">
        <v>1547</v>
      </c>
      <c r="H1377">
        <v>-9.69</v>
      </c>
      <c r="I1377">
        <v>0</v>
      </c>
      <c r="J1377">
        <v>-9.69</v>
      </c>
      <c r="K1377" t="s">
        <v>1549</v>
      </c>
      <c r="L1377" t="s">
        <v>1616</v>
      </c>
      <c r="M1377" t="s">
        <v>7065</v>
      </c>
      <c r="O1377" t="s">
        <v>1618</v>
      </c>
      <c r="P1377" t="s">
        <v>7066</v>
      </c>
      <c r="Q1377"/>
      <c r="R1377">
        <v>0</v>
      </c>
      <c r="T1377">
        <v>0</v>
      </c>
      <c r="Y1377" t="s">
        <v>1620</v>
      </c>
      <c r="Z1377">
        <v>4506400065</v>
      </c>
      <c r="AB1377">
        <v>1</v>
      </c>
      <c r="AD1377" s="81">
        <v>17776</v>
      </c>
      <c r="AK1377" t="s">
        <v>5170</v>
      </c>
      <c r="AL1377" t="s">
        <v>7066</v>
      </c>
      <c r="AO1377" t="s">
        <v>1573</v>
      </c>
    </row>
    <row r="1378" spans="1:41" hidden="1" x14ac:dyDescent="0.25">
      <c r="A1378" s="79">
        <v>43994</v>
      </c>
      <c r="B1378" s="80">
        <v>0.50348379629629625</v>
      </c>
      <c r="C1378" t="s">
        <v>1543</v>
      </c>
      <c r="D1378" t="s">
        <v>1614</v>
      </c>
      <c r="E1378" t="s">
        <v>1615</v>
      </c>
      <c r="F1378" t="s">
        <v>1546</v>
      </c>
      <c r="G1378" t="s">
        <v>1547</v>
      </c>
      <c r="H1378">
        <v>-7.52</v>
      </c>
      <c r="I1378">
        <v>0</v>
      </c>
      <c r="J1378">
        <v>-7.52</v>
      </c>
      <c r="K1378" t="s">
        <v>1549</v>
      </c>
      <c r="L1378" t="s">
        <v>1616</v>
      </c>
      <c r="M1378" t="s">
        <v>7067</v>
      </c>
      <c r="O1378" t="s">
        <v>1618</v>
      </c>
      <c r="P1378" t="s">
        <v>7068</v>
      </c>
      <c r="Q1378"/>
      <c r="R1378">
        <v>0</v>
      </c>
      <c r="T1378">
        <v>0</v>
      </c>
      <c r="Y1378" t="s">
        <v>1620</v>
      </c>
      <c r="Z1378">
        <v>4506408205</v>
      </c>
      <c r="AB1378">
        <v>1</v>
      </c>
      <c r="AD1378" s="81">
        <v>17768.48</v>
      </c>
      <c r="AK1378" t="s">
        <v>5170</v>
      </c>
      <c r="AL1378" t="s">
        <v>7068</v>
      </c>
      <c r="AO1378" t="s">
        <v>1573</v>
      </c>
    </row>
    <row r="1379" spans="1:41" hidden="1" x14ac:dyDescent="0.25">
      <c r="A1379" s="79">
        <v>43994</v>
      </c>
      <c r="B1379" s="80">
        <v>0.50423611111111111</v>
      </c>
      <c r="C1379" t="s">
        <v>1543</v>
      </c>
      <c r="D1379" t="s">
        <v>1614</v>
      </c>
      <c r="E1379" t="s">
        <v>1615</v>
      </c>
      <c r="F1379" t="s">
        <v>1546</v>
      </c>
      <c r="G1379" t="s">
        <v>1547</v>
      </c>
      <c r="H1379">
        <v>-6.94</v>
      </c>
      <c r="I1379">
        <v>0</v>
      </c>
      <c r="J1379">
        <v>-6.94</v>
      </c>
      <c r="K1379" t="s">
        <v>1549</v>
      </c>
      <c r="L1379" t="s">
        <v>1616</v>
      </c>
      <c r="M1379" t="s">
        <v>7069</v>
      </c>
      <c r="O1379" t="s">
        <v>1618</v>
      </c>
      <c r="P1379" t="s">
        <v>7070</v>
      </c>
      <c r="Q1379"/>
      <c r="R1379">
        <v>0</v>
      </c>
      <c r="T1379">
        <v>0</v>
      </c>
      <c r="Y1379" t="s">
        <v>1620</v>
      </c>
      <c r="Z1379">
        <v>4506408335</v>
      </c>
      <c r="AB1379">
        <v>1</v>
      </c>
      <c r="AD1379" s="81">
        <v>17761.54</v>
      </c>
      <c r="AK1379" t="s">
        <v>5170</v>
      </c>
      <c r="AL1379" t="s">
        <v>7070</v>
      </c>
      <c r="AO1379" t="s">
        <v>1573</v>
      </c>
    </row>
    <row r="1380" spans="1:41" hidden="1" x14ac:dyDescent="0.25">
      <c r="A1380" s="79">
        <v>43994</v>
      </c>
      <c r="B1380" s="80">
        <v>0.505</v>
      </c>
      <c r="C1380" t="s">
        <v>1543</v>
      </c>
      <c r="D1380" t="s">
        <v>1614</v>
      </c>
      <c r="E1380" t="s">
        <v>1615</v>
      </c>
      <c r="F1380" t="s">
        <v>1546</v>
      </c>
      <c r="G1380" t="s">
        <v>1547</v>
      </c>
      <c r="H1380">
        <v>-7.52</v>
      </c>
      <c r="I1380">
        <v>0</v>
      </c>
      <c r="J1380">
        <v>-7.52</v>
      </c>
      <c r="K1380" t="s">
        <v>1549</v>
      </c>
      <c r="L1380" t="s">
        <v>1616</v>
      </c>
      <c r="M1380" t="s">
        <v>7071</v>
      </c>
      <c r="O1380" t="s">
        <v>1618</v>
      </c>
      <c r="P1380" t="s">
        <v>7072</v>
      </c>
      <c r="Q1380"/>
      <c r="R1380">
        <v>0</v>
      </c>
      <c r="T1380">
        <v>0</v>
      </c>
      <c r="Y1380" t="s">
        <v>1620</v>
      </c>
      <c r="Z1380">
        <v>4506407635</v>
      </c>
      <c r="AB1380">
        <v>1</v>
      </c>
      <c r="AD1380" s="81">
        <v>17754.02</v>
      </c>
      <c r="AK1380" t="s">
        <v>5170</v>
      </c>
      <c r="AL1380" t="s">
        <v>7072</v>
      </c>
      <c r="AO1380" t="s">
        <v>1573</v>
      </c>
    </row>
    <row r="1381" spans="1:41" hidden="1" x14ac:dyDescent="0.25">
      <c r="A1381" s="79">
        <v>43994</v>
      </c>
      <c r="B1381" s="80">
        <v>0.50570601851851849</v>
      </c>
      <c r="C1381" t="s">
        <v>1543</v>
      </c>
      <c r="D1381" t="s">
        <v>1614</v>
      </c>
      <c r="E1381" t="s">
        <v>1615</v>
      </c>
      <c r="F1381" t="s">
        <v>1546</v>
      </c>
      <c r="G1381" t="s">
        <v>1547</v>
      </c>
      <c r="H1381">
        <v>-7.52</v>
      </c>
      <c r="I1381">
        <v>0</v>
      </c>
      <c r="J1381">
        <v>-7.52</v>
      </c>
      <c r="K1381" t="s">
        <v>1549</v>
      </c>
      <c r="L1381" t="s">
        <v>1616</v>
      </c>
      <c r="M1381" t="s">
        <v>7073</v>
      </c>
      <c r="O1381" t="s">
        <v>1618</v>
      </c>
      <c r="P1381" t="s">
        <v>7074</v>
      </c>
      <c r="Q1381"/>
      <c r="R1381">
        <v>0</v>
      </c>
      <c r="T1381">
        <v>0</v>
      </c>
      <c r="Y1381" t="s">
        <v>1620</v>
      </c>
      <c r="Z1381">
        <v>4506408605</v>
      </c>
      <c r="AB1381">
        <v>1</v>
      </c>
      <c r="AD1381" s="81">
        <v>17746.5</v>
      </c>
      <c r="AK1381" t="s">
        <v>5170</v>
      </c>
      <c r="AL1381" t="s">
        <v>7074</v>
      </c>
      <c r="AO1381" t="s">
        <v>1573</v>
      </c>
    </row>
    <row r="1382" spans="1:41" hidden="1" x14ac:dyDescent="0.25">
      <c r="A1382" s="79">
        <v>43994</v>
      </c>
      <c r="B1382" s="80">
        <v>0.5083333333333333</v>
      </c>
      <c r="C1382" t="s">
        <v>1543</v>
      </c>
      <c r="D1382" t="s">
        <v>1614</v>
      </c>
      <c r="E1382" t="s">
        <v>1615</v>
      </c>
      <c r="F1382" t="s">
        <v>1546</v>
      </c>
      <c r="G1382" t="s">
        <v>1547</v>
      </c>
      <c r="H1382">
        <v>-3.39</v>
      </c>
      <c r="I1382">
        <v>0</v>
      </c>
      <c r="J1382">
        <v>-3.39</v>
      </c>
      <c r="K1382" t="s">
        <v>1549</v>
      </c>
      <c r="L1382" t="s">
        <v>1616</v>
      </c>
      <c r="M1382" t="s">
        <v>7075</v>
      </c>
      <c r="O1382" t="s">
        <v>1618</v>
      </c>
      <c r="P1382" t="s">
        <v>7076</v>
      </c>
      <c r="Q1382"/>
      <c r="R1382">
        <v>0</v>
      </c>
      <c r="T1382">
        <v>0</v>
      </c>
      <c r="Y1382" t="s">
        <v>1620</v>
      </c>
      <c r="Z1382">
        <v>4506416225</v>
      </c>
      <c r="AB1382">
        <v>1</v>
      </c>
      <c r="AD1382" s="81">
        <v>17743.11</v>
      </c>
      <c r="AK1382" t="s">
        <v>5170</v>
      </c>
      <c r="AL1382" t="s">
        <v>7076</v>
      </c>
      <c r="AO1382" t="s">
        <v>1573</v>
      </c>
    </row>
    <row r="1383" spans="1:41" hidden="1" x14ac:dyDescent="0.25">
      <c r="A1383" s="79">
        <v>43994</v>
      </c>
      <c r="B1383" s="80">
        <v>0.51359953703703709</v>
      </c>
      <c r="C1383" t="s">
        <v>1543</v>
      </c>
      <c r="D1383" t="s">
        <v>7077</v>
      </c>
      <c r="E1383" t="s">
        <v>1692</v>
      </c>
      <c r="F1383" t="s">
        <v>1546</v>
      </c>
      <c r="G1383" t="s">
        <v>1547</v>
      </c>
      <c r="H1383">
        <v>-83.47</v>
      </c>
      <c r="I1383">
        <v>0</v>
      </c>
      <c r="J1383">
        <v>-83.47</v>
      </c>
      <c r="K1383" t="s">
        <v>1549</v>
      </c>
      <c r="L1383" t="s">
        <v>7078</v>
      </c>
      <c r="M1383" t="s">
        <v>7079</v>
      </c>
      <c r="O1383" t="s">
        <v>1618</v>
      </c>
      <c r="P1383" t="s">
        <v>7080</v>
      </c>
      <c r="Q1383">
        <v>283860035622</v>
      </c>
      <c r="T1383">
        <v>4.43</v>
      </c>
      <c r="Y1383" t="s">
        <v>7081</v>
      </c>
      <c r="Z1383" t="s">
        <v>7082</v>
      </c>
      <c r="AA1383" t="s">
        <v>7083</v>
      </c>
      <c r="AB1383">
        <v>1</v>
      </c>
      <c r="AD1383" s="81">
        <v>17659.64</v>
      </c>
      <c r="AK1383">
        <v>5202646833</v>
      </c>
      <c r="AL1383" t="s">
        <v>7080</v>
      </c>
      <c r="AO1383" t="s">
        <v>1573</v>
      </c>
    </row>
    <row r="1384" spans="1:41" hidden="1" x14ac:dyDescent="0.25">
      <c r="A1384" s="79">
        <v>43994</v>
      </c>
      <c r="B1384" s="80">
        <v>0.51359953703703709</v>
      </c>
      <c r="C1384" t="s">
        <v>1543</v>
      </c>
      <c r="E1384" t="s">
        <v>1571</v>
      </c>
      <c r="F1384" t="s">
        <v>1546</v>
      </c>
      <c r="G1384" t="s">
        <v>1547</v>
      </c>
      <c r="H1384">
        <v>4.43</v>
      </c>
      <c r="I1384">
        <v>0</v>
      </c>
      <c r="J1384">
        <v>4.43</v>
      </c>
      <c r="L1384" t="s">
        <v>1549</v>
      </c>
      <c r="M1384" t="s">
        <v>7084</v>
      </c>
      <c r="P1384" t="s">
        <v>7080</v>
      </c>
      <c r="Q1384">
        <v>283860035622</v>
      </c>
      <c r="R1384">
        <v>0</v>
      </c>
      <c r="T1384">
        <v>4.43</v>
      </c>
      <c r="Y1384" t="s">
        <v>7081</v>
      </c>
      <c r="Z1384" t="s">
        <v>7082</v>
      </c>
      <c r="AA1384" t="s">
        <v>7083</v>
      </c>
      <c r="AB1384">
        <v>1</v>
      </c>
      <c r="AD1384" s="81">
        <v>17664.07</v>
      </c>
      <c r="AL1384" t="s">
        <v>7080</v>
      </c>
      <c r="AO1384" t="s">
        <v>1561</v>
      </c>
    </row>
    <row r="1385" spans="1:41" hidden="1" x14ac:dyDescent="0.25">
      <c r="A1385" s="79">
        <v>43994</v>
      </c>
      <c r="B1385" s="80">
        <v>0.51804398148148145</v>
      </c>
      <c r="C1385" t="s">
        <v>1543</v>
      </c>
      <c r="D1385" t="s">
        <v>6910</v>
      </c>
      <c r="E1385" t="s">
        <v>1692</v>
      </c>
      <c r="F1385" t="s">
        <v>1546</v>
      </c>
      <c r="G1385" t="s">
        <v>1547</v>
      </c>
      <c r="H1385">
        <v>-575.1</v>
      </c>
      <c r="I1385">
        <v>0</v>
      </c>
      <c r="J1385">
        <v>-575.1</v>
      </c>
      <c r="K1385" t="s">
        <v>1549</v>
      </c>
      <c r="L1385" t="s">
        <v>7085</v>
      </c>
      <c r="M1385" t="s">
        <v>7086</v>
      </c>
      <c r="O1385" t="s">
        <v>1618</v>
      </c>
      <c r="P1385" t="s">
        <v>6913</v>
      </c>
      <c r="Q1385">
        <v>254591213219</v>
      </c>
      <c r="T1385">
        <v>0</v>
      </c>
      <c r="Y1385" t="s">
        <v>6911</v>
      </c>
      <c r="Z1385" t="s">
        <v>7087</v>
      </c>
      <c r="AA1385" t="s">
        <v>6914</v>
      </c>
      <c r="AB1385">
        <v>1</v>
      </c>
      <c r="AD1385" s="81">
        <v>17088.97</v>
      </c>
      <c r="AK1385">
        <v>553401842</v>
      </c>
      <c r="AL1385" t="s">
        <v>6913</v>
      </c>
      <c r="AO1385" t="s">
        <v>1573</v>
      </c>
    </row>
    <row r="1386" spans="1:41" hidden="1" x14ac:dyDescent="0.25">
      <c r="A1386" s="79">
        <v>43994</v>
      </c>
      <c r="B1386" s="80">
        <v>0.5212268518518518</v>
      </c>
      <c r="C1386" t="s">
        <v>1543</v>
      </c>
      <c r="D1386" t="s">
        <v>6658</v>
      </c>
      <c r="E1386" t="s">
        <v>1692</v>
      </c>
      <c r="F1386" t="s">
        <v>1546</v>
      </c>
      <c r="G1386" t="s">
        <v>1547</v>
      </c>
      <c r="H1386">
        <v>-180.3</v>
      </c>
      <c r="I1386">
        <v>0</v>
      </c>
      <c r="J1386">
        <v>-180.3</v>
      </c>
      <c r="K1386" t="s">
        <v>1549</v>
      </c>
      <c r="L1386" t="s">
        <v>7088</v>
      </c>
      <c r="M1386" t="s">
        <v>7089</v>
      </c>
      <c r="O1386" t="s">
        <v>1618</v>
      </c>
      <c r="P1386" t="s">
        <v>6661</v>
      </c>
      <c r="Q1386">
        <v>264317496467</v>
      </c>
      <c r="T1386">
        <v>0</v>
      </c>
      <c r="Y1386" t="s">
        <v>6659</v>
      </c>
      <c r="Z1386" t="s">
        <v>7090</v>
      </c>
      <c r="AA1386" t="s">
        <v>6662</v>
      </c>
      <c r="AB1386">
        <v>1</v>
      </c>
      <c r="AC1386">
        <v>4209473118717960</v>
      </c>
      <c r="AD1386" s="81">
        <v>16908.669999999998</v>
      </c>
      <c r="AK1386">
        <v>5068719487</v>
      </c>
      <c r="AL1386" t="s">
        <v>6661</v>
      </c>
      <c r="AO1386" t="s">
        <v>1573</v>
      </c>
    </row>
    <row r="1387" spans="1:41" hidden="1" x14ac:dyDescent="0.25">
      <c r="A1387" s="79">
        <v>43994</v>
      </c>
      <c r="B1387" s="80">
        <v>0.52378472222222217</v>
      </c>
      <c r="C1387" t="s">
        <v>1543</v>
      </c>
      <c r="D1387" t="s">
        <v>7091</v>
      </c>
      <c r="E1387" t="s">
        <v>1545</v>
      </c>
      <c r="F1387" t="s">
        <v>1546</v>
      </c>
      <c r="G1387" t="s">
        <v>1547</v>
      </c>
      <c r="H1387">
        <v>80.45</v>
      </c>
      <c r="I1387">
        <v>-2.63</v>
      </c>
      <c r="J1387">
        <v>77.819999999999993</v>
      </c>
      <c r="K1387" t="s">
        <v>1548</v>
      </c>
      <c r="L1387" t="s">
        <v>1549</v>
      </c>
      <c r="M1387" t="s">
        <v>7092</v>
      </c>
      <c r="N1387" t="s">
        <v>7093</v>
      </c>
      <c r="O1387" t="s">
        <v>1552</v>
      </c>
      <c r="P1387" t="s">
        <v>211</v>
      </c>
      <c r="Q1387">
        <v>262349621417</v>
      </c>
      <c r="R1387">
        <v>0</v>
      </c>
      <c r="S1387">
        <v>0</v>
      </c>
      <c r="T1387">
        <v>6.47</v>
      </c>
      <c r="AA1387" t="s">
        <v>7094</v>
      </c>
      <c r="AB1387">
        <v>1</v>
      </c>
      <c r="AD1387" s="81">
        <v>16986.490000000002</v>
      </c>
      <c r="AE1387" t="s">
        <v>7095</v>
      </c>
      <c r="AG1387" t="s">
        <v>7096</v>
      </c>
      <c r="AH1387" t="s">
        <v>2024</v>
      </c>
      <c r="AI1387" t="s">
        <v>7097</v>
      </c>
      <c r="AJ1387" t="s">
        <v>1559</v>
      </c>
      <c r="AK1387">
        <v>3155420446</v>
      </c>
      <c r="AL1387" t="s">
        <v>211</v>
      </c>
      <c r="AM1387" t="s">
        <v>7098</v>
      </c>
      <c r="AN1387" t="s">
        <v>1560</v>
      </c>
      <c r="AO1387" t="s">
        <v>1561</v>
      </c>
    </row>
    <row r="1388" spans="1:41" hidden="1" x14ac:dyDescent="0.25">
      <c r="A1388" s="79">
        <v>43994</v>
      </c>
      <c r="B1388" s="80">
        <v>0.52378472222222217</v>
      </c>
      <c r="C1388" t="s">
        <v>1543</v>
      </c>
      <c r="E1388" t="s">
        <v>1571</v>
      </c>
      <c r="F1388" t="s">
        <v>1546</v>
      </c>
      <c r="G1388" t="s">
        <v>1547</v>
      </c>
      <c r="H1388">
        <v>-6.47</v>
      </c>
      <c r="I1388">
        <v>0</v>
      </c>
      <c r="J1388">
        <v>-6.47</v>
      </c>
      <c r="K1388" t="s">
        <v>1548</v>
      </c>
      <c r="M1388" t="s">
        <v>7099</v>
      </c>
      <c r="P1388" t="s">
        <v>211</v>
      </c>
      <c r="Q1388">
        <v>262349621417</v>
      </c>
      <c r="R1388">
        <v>0</v>
      </c>
      <c r="S1388">
        <v>0</v>
      </c>
      <c r="T1388">
        <v>6.47</v>
      </c>
      <c r="Y1388" t="s">
        <v>7092</v>
      </c>
      <c r="AA1388" t="s">
        <v>7094</v>
      </c>
      <c r="AB1388">
        <v>1</v>
      </c>
      <c r="AD1388" s="81">
        <v>16980.02</v>
      </c>
      <c r="AL1388" t="s">
        <v>211</v>
      </c>
      <c r="AO1388" t="s">
        <v>1573</v>
      </c>
    </row>
    <row r="1389" spans="1:41" hidden="1" x14ac:dyDescent="0.25">
      <c r="A1389" s="79">
        <v>43994</v>
      </c>
      <c r="B1389" s="80">
        <v>0.53070601851851851</v>
      </c>
      <c r="C1389" t="s">
        <v>1543</v>
      </c>
      <c r="D1389" t="s">
        <v>7100</v>
      </c>
      <c r="E1389" t="s">
        <v>1545</v>
      </c>
      <c r="F1389" t="s">
        <v>1546</v>
      </c>
      <c r="G1389" t="s">
        <v>1547</v>
      </c>
      <c r="H1389">
        <v>98.05</v>
      </c>
      <c r="I1389">
        <v>-3.14</v>
      </c>
      <c r="J1389">
        <v>94.91</v>
      </c>
      <c r="K1389" t="s">
        <v>1548</v>
      </c>
      <c r="L1389" t="s">
        <v>1549</v>
      </c>
      <c r="M1389" t="s">
        <v>7101</v>
      </c>
      <c r="N1389" t="s">
        <v>7102</v>
      </c>
      <c r="O1389" t="s">
        <v>1552</v>
      </c>
      <c r="P1389" t="s">
        <v>7103</v>
      </c>
      <c r="Q1389">
        <v>254613793368</v>
      </c>
      <c r="R1389">
        <v>0</v>
      </c>
      <c r="S1389">
        <v>0</v>
      </c>
      <c r="T1389">
        <v>0</v>
      </c>
      <c r="AA1389" t="s">
        <v>7104</v>
      </c>
      <c r="AB1389">
        <v>1</v>
      </c>
      <c r="AC1389">
        <v>2036620091929820</v>
      </c>
      <c r="AD1389" s="81">
        <v>17074.93</v>
      </c>
      <c r="AE1389" t="s">
        <v>7105</v>
      </c>
      <c r="AG1389" t="s">
        <v>7106</v>
      </c>
      <c r="AH1389" t="s">
        <v>2242</v>
      </c>
      <c r="AI1389" t="s">
        <v>7107</v>
      </c>
      <c r="AJ1389" t="s">
        <v>1559</v>
      </c>
      <c r="AL1389" t="s">
        <v>7103</v>
      </c>
      <c r="AN1389" t="s">
        <v>1560</v>
      </c>
      <c r="AO1389" t="s">
        <v>1561</v>
      </c>
    </row>
    <row r="1390" spans="1:41" hidden="1" x14ac:dyDescent="0.25">
      <c r="A1390" s="79">
        <v>43994</v>
      </c>
      <c r="B1390" s="80">
        <v>0.53119212962962969</v>
      </c>
      <c r="C1390" t="s">
        <v>1543</v>
      </c>
      <c r="D1390" t="s">
        <v>1614</v>
      </c>
      <c r="E1390" t="s">
        <v>1615</v>
      </c>
      <c r="F1390" t="s">
        <v>1546</v>
      </c>
      <c r="G1390" t="s">
        <v>1547</v>
      </c>
      <c r="H1390">
        <v>-8.5</v>
      </c>
      <c r="I1390">
        <v>0</v>
      </c>
      <c r="J1390">
        <v>-8.5</v>
      </c>
      <c r="K1390" t="s">
        <v>1549</v>
      </c>
      <c r="L1390" t="s">
        <v>1616</v>
      </c>
      <c r="M1390" t="s">
        <v>7108</v>
      </c>
      <c r="O1390" t="s">
        <v>1618</v>
      </c>
      <c r="P1390" t="s">
        <v>7109</v>
      </c>
      <c r="Q1390"/>
      <c r="R1390">
        <v>0</v>
      </c>
      <c r="T1390">
        <v>0</v>
      </c>
      <c r="Y1390" t="s">
        <v>1620</v>
      </c>
      <c r="Z1390">
        <v>4506449395</v>
      </c>
      <c r="AB1390">
        <v>1</v>
      </c>
      <c r="AD1390" s="81">
        <v>17066.43</v>
      </c>
      <c r="AK1390" t="s">
        <v>5170</v>
      </c>
      <c r="AL1390" t="s">
        <v>7109</v>
      </c>
      <c r="AO1390" t="s">
        <v>1573</v>
      </c>
    </row>
    <row r="1391" spans="1:41" hidden="1" x14ac:dyDescent="0.25">
      <c r="A1391" s="79">
        <v>43994</v>
      </c>
      <c r="B1391" s="80">
        <v>0.54356481481481478</v>
      </c>
      <c r="C1391" t="s">
        <v>1543</v>
      </c>
      <c r="E1391" t="s">
        <v>1975</v>
      </c>
      <c r="F1391" t="s">
        <v>1546</v>
      </c>
      <c r="G1391" t="s">
        <v>1547</v>
      </c>
      <c r="H1391" s="81">
        <v>-6000</v>
      </c>
      <c r="I1391">
        <v>0</v>
      </c>
      <c r="J1391" s="81">
        <v>-6000</v>
      </c>
      <c r="K1391" t="s">
        <v>1549</v>
      </c>
      <c r="M1391" t="s">
        <v>7110</v>
      </c>
      <c r="Q1391"/>
      <c r="T1391"/>
      <c r="AD1391" s="81">
        <v>11066.43</v>
      </c>
      <c r="AO1391" t="s">
        <v>1573</v>
      </c>
    </row>
    <row r="1392" spans="1:41" hidden="1" x14ac:dyDescent="0.25">
      <c r="A1392" s="79">
        <v>43994</v>
      </c>
      <c r="B1392" s="80">
        <v>0.54365740740740742</v>
      </c>
      <c r="C1392" t="s">
        <v>1543</v>
      </c>
      <c r="D1392" t="s">
        <v>1614</v>
      </c>
      <c r="E1392" t="s">
        <v>1615</v>
      </c>
      <c r="F1392" t="s">
        <v>1546</v>
      </c>
      <c r="G1392" t="s">
        <v>1547</v>
      </c>
      <c r="H1392">
        <v>-3.39</v>
      </c>
      <c r="I1392">
        <v>0</v>
      </c>
      <c r="J1392">
        <v>-3.39</v>
      </c>
      <c r="K1392" t="s">
        <v>1549</v>
      </c>
      <c r="L1392" t="s">
        <v>1616</v>
      </c>
      <c r="M1392" t="s">
        <v>7111</v>
      </c>
      <c r="O1392" t="s">
        <v>1618</v>
      </c>
      <c r="P1392" t="s">
        <v>7112</v>
      </c>
      <c r="Q1392"/>
      <c r="R1392">
        <v>0</v>
      </c>
      <c r="T1392">
        <v>0</v>
      </c>
      <c r="Y1392" t="s">
        <v>1620</v>
      </c>
      <c r="Z1392">
        <v>4506469225</v>
      </c>
      <c r="AB1392">
        <v>1</v>
      </c>
      <c r="AD1392" s="81">
        <v>11063.04</v>
      </c>
      <c r="AK1392" t="s">
        <v>5170</v>
      </c>
      <c r="AL1392" t="s">
        <v>7112</v>
      </c>
      <c r="AO1392" t="s">
        <v>1573</v>
      </c>
    </row>
    <row r="1393" spans="1:41" hidden="1" x14ac:dyDescent="0.25">
      <c r="A1393" s="79">
        <v>43994</v>
      </c>
      <c r="B1393" s="80">
        <v>0.55012731481481481</v>
      </c>
      <c r="C1393" t="s">
        <v>1543</v>
      </c>
      <c r="D1393" t="s">
        <v>1614</v>
      </c>
      <c r="E1393" t="s">
        <v>1692</v>
      </c>
      <c r="F1393" t="s">
        <v>1546</v>
      </c>
      <c r="G1393" t="s">
        <v>1547</v>
      </c>
      <c r="H1393">
        <v>8.8000000000000007</v>
      </c>
      <c r="I1393">
        <v>0</v>
      </c>
      <c r="J1393">
        <v>8.8000000000000007</v>
      </c>
      <c r="K1393" t="s">
        <v>1616</v>
      </c>
      <c r="L1393" t="s">
        <v>1549</v>
      </c>
      <c r="M1393" t="s">
        <v>7113</v>
      </c>
      <c r="O1393" t="s">
        <v>1618</v>
      </c>
      <c r="P1393" t="s">
        <v>7114</v>
      </c>
      <c r="Q1393"/>
      <c r="T1393">
        <v>0</v>
      </c>
      <c r="Y1393" t="s">
        <v>7115</v>
      </c>
      <c r="Z1393" t="s">
        <v>7116</v>
      </c>
      <c r="AD1393" s="81">
        <v>11071.84</v>
      </c>
      <c r="AK1393">
        <v>5618661091</v>
      </c>
      <c r="AL1393" t="s">
        <v>7114</v>
      </c>
      <c r="AO1393" t="s">
        <v>1561</v>
      </c>
    </row>
    <row r="1394" spans="1:41" hidden="1" x14ac:dyDescent="0.25">
      <c r="A1394" s="79">
        <v>43994</v>
      </c>
      <c r="B1394" s="80">
        <v>0.57057870370370367</v>
      </c>
      <c r="C1394" t="s">
        <v>1543</v>
      </c>
      <c r="D1394" t="s">
        <v>1614</v>
      </c>
      <c r="E1394" t="s">
        <v>1615</v>
      </c>
      <c r="F1394" t="s">
        <v>1546</v>
      </c>
      <c r="G1394" t="s">
        <v>1547</v>
      </c>
      <c r="H1394">
        <v>-12.8</v>
      </c>
      <c r="I1394">
        <v>0</v>
      </c>
      <c r="J1394">
        <v>-12.8</v>
      </c>
      <c r="K1394" t="s">
        <v>1549</v>
      </c>
      <c r="L1394" t="s">
        <v>1616</v>
      </c>
      <c r="M1394" t="s">
        <v>7117</v>
      </c>
      <c r="O1394" t="s">
        <v>1618</v>
      </c>
      <c r="P1394" t="s">
        <v>7118</v>
      </c>
      <c r="Q1394"/>
      <c r="R1394">
        <v>0</v>
      </c>
      <c r="T1394">
        <v>0</v>
      </c>
      <c r="Y1394" t="s">
        <v>1620</v>
      </c>
      <c r="Z1394">
        <v>4506519465</v>
      </c>
      <c r="AB1394">
        <v>1</v>
      </c>
      <c r="AD1394" s="81">
        <v>11059.04</v>
      </c>
      <c r="AK1394" t="s">
        <v>5170</v>
      </c>
      <c r="AL1394" t="s">
        <v>7118</v>
      </c>
      <c r="AO1394" t="s">
        <v>1573</v>
      </c>
    </row>
    <row r="1395" spans="1:41" hidden="1" x14ac:dyDescent="0.25">
      <c r="A1395" s="79">
        <v>43994</v>
      </c>
      <c r="B1395" s="80">
        <v>0.57820601851851849</v>
      </c>
      <c r="C1395" t="s">
        <v>1543</v>
      </c>
      <c r="D1395" t="s">
        <v>7119</v>
      </c>
      <c r="E1395" t="s">
        <v>1545</v>
      </c>
      <c r="F1395" t="s">
        <v>1546</v>
      </c>
      <c r="G1395" t="s">
        <v>1547</v>
      </c>
      <c r="H1395">
        <v>74.67</v>
      </c>
      <c r="I1395">
        <v>-2.4700000000000002</v>
      </c>
      <c r="J1395">
        <v>72.2</v>
      </c>
      <c r="K1395" t="s">
        <v>1548</v>
      </c>
      <c r="L1395" t="s">
        <v>1549</v>
      </c>
      <c r="M1395" t="s">
        <v>7120</v>
      </c>
      <c r="N1395" t="s">
        <v>7121</v>
      </c>
      <c r="O1395" t="s">
        <v>1552</v>
      </c>
      <c r="P1395" t="s">
        <v>7122</v>
      </c>
      <c r="Q1395">
        <v>264403409136</v>
      </c>
      <c r="R1395">
        <v>0</v>
      </c>
      <c r="S1395">
        <v>0</v>
      </c>
      <c r="T1395">
        <v>5.7</v>
      </c>
      <c r="AA1395" t="s">
        <v>7123</v>
      </c>
      <c r="AB1395">
        <v>1</v>
      </c>
      <c r="AD1395" s="81">
        <v>11131.24</v>
      </c>
      <c r="AE1395" t="s">
        <v>7124</v>
      </c>
      <c r="AG1395" t="s">
        <v>7125</v>
      </c>
      <c r="AH1395" t="s">
        <v>2832</v>
      </c>
      <c r="AI1395" t="s">
        <v>7126</v>
      </c>
      <c r="AJ1395" t="s">
        <v>1559</v>
      </c>
      <c r="AK1395">
        <v>7752477564</v>
      </c>
      <c r="AL1395" t="s">
        <v>7122</v>
      </c>
      <c r="AN1395" t="s">
        <v>1560</v>
      </c>
      <c r="AO1395" t="s">
        <v>1561</v>
      </c>
    </row>
    <row r="1396" spans="1:41" hidden="1" x14ac:dyDescent="0.25">
      <c r="A1396" s="79">
        <v>43994</v>
      </c>
      <c r="B1396" s="80">
        <v>0.57820601851851849</v>
      </c>
      <c r="C1396" t="s">
        <v>1543</v>
      </c>
      <c r="E1396" t="s">
        <v>1571</v>
      </c>
      <c r="F1396" t="s">
        <v>1546</v>
      </c>
      <c r="G1396" t="s">
        <v>1547</v>
      </c>
      <c r="H1396">
        <v>-5.7</v>
      </c>
      <c r="I1396">
        <v>0</v>
      </c>
      <c r="J1396">
        <v>-5.7</v>
      </c>
      <c r="K1396" t="s">
        <v>1548</v>
      </c>
      <c r="M1396" t="s">
        <v>7127</v>
      </c>
      <c r="P1396" t="s">
        <v>7122</v>
      </c>
      <c r="Q1396">
        <v>264403409136</v>
      </c>
      <c r="R1396">
        <v>0</v>
      </c>
      <c r="S1396">
        <v>0</v>
      </c>
      <c r="T1396">
        <v>5.7</v>
      </c>
      <c r="Y1396" t="s">
        <v>7120</v>
      </c>
      <c r="AA1396" t="s">
        <v>7123</v>
      </c>
      <c r="AB1396">
        <v>1</v>
      </c>
      <c r="AD1396" s="81">
        <v>11125.54</v>
      </c>
      <c r="AL1396" t="s">
        <v>7122</v>
      </c>
      <c r="AO1396" t="s">
        <v>1573</v>
      </c>
    </row>
    <row r="1397" spans="1:41" hidden="1" x14ac:dyDescent="0.25">
      <c r="A1397" s="79">
        <v>43994</v>
      </c>
      <c r="B1397" s="80">
        <v>0.58141203703703703</v>
      </c>
      <c r="C1397" t="s">
        <v>1543</v>
      </c>
      <c r="D1397" t="s">
        <v>1614</v>
      </c>
      <c r="E1397" t="s">
        <v>1615</v>
      </c>
      <c r="F1397" t="s">
        <v>1546</v>
      </c>
      <c r="G1397" t="s">
        <v>1547</v>
      </c>
      <c r="H1397">
        <v>-3.67</v>
      </c>
      <c r="I1397">
        <v>0</v>
      </c>
      <c r="J1397">
        <v>-3.67</v>
      </c>
      <c r="K1397" t="s">
        <v>1549</v>
      </c>
      <c r="L1397" t="s">
        <v>1616</v>
      </c>
      <c r="M1397" t="s">
        <v>7128</v>
      </c>
      <c r="O1397" t="s">
        <v>1618</v>
      </c>
      <c r="P1397" t="s">
        <v>7129</v>
      </c>
      <c r="Q1397"/>
      <c r="R1397">
        <v>0</v>
      </c>
      <c r="T1397">
        <v>0</v>
      </c>
      <c r="Y1397" t="s">
        <v>1620</v>
      </c>
      <c r="Z1397">
        <v>4506533535</v>
      </c>
      <c r="AB1397">
        <v>1</v>
      </c>
      <c r="AD1397" s="81">
        <v>11121.87</v>
      </c>
      <c r="AK1397" t="s">
        <v>5170</v>
      </c>
      <c r="AL1397" t="s">
        <v>7129</v>
      </c>
      <c r="AO1397" t="s">
        <v>1573</v>
      </c>
    </row>
    <row r="1398" spans="1:41" hidden="1" x14ac:dyDescent="0.25">
      <c r="A1398" s="79">
        <v>43994</v>
      </c>
      <c r="B1398" s="80">
        <v>0.60627314814814814</v>
      </c>
      <c r="C1398" t="s">
        <v>1543</v>
      </c>
      <c r="D1398" t="s">
        <v>7130</v>
      </c>
      <c r="E1398" t="s">
        <v>1545</v>
      </c>
      <c r="F1398" t="s">
        <v>1546</v>
      </c>
      <c r="G1398" t="s">
        <v>1547</v>
      </c>
      <c r="H1398">
        <v>359.65</v>
      </c>
      <c r="I1398">
        <v>-10.73</v>
      </c>
      <c r="J1398">
        <v>348.92</v>
      </c>
      <c r="K1398" t="s">
        <v>1548</v>
      </c>
      <c r="L1398" t="s">
        <v>1549</v>
      </c>
      <c r="M1398" t="s">
        <v>7131</v>
      </c>
      <c r="N1398" t="s">
        <v>7132</v>
      </c>
      <c r="O1398" t="s">
        <v>1552</v>
      </c>
      <c r="P1398" t="s">
        <v>7133</v>
      </c>
      <c r="Q1398">
        <v>254455206595</v>
      </c>
      <c r="R1398">
        <v>0</v>
      </c>
      <c r="S1398">
        <v>0</v>
      </c>
      <c r="T1398">
        <v>20.36</v>
      </c>
      <c r="AA1398" t="s">
        <v>7134</v>
      </c>
      <c r="AB1398">
        <v>1</v>
      </c>
      <c r="AD1398" s="81">
        <v>11470.79</v>
      </c>
      <c r="AE1398" t="s">
        <v>7135</v>
      </c>
      <c r="AG1398" t="s">
        <v>7136</v>
      </c>
      <c r="AH1398" t="s">
        <v>1674</v>
      </c>
      <c r="AI1398" t="s">
        <v>7137</v>
      </c>
      <c r="AJ1398" t="s">
        <v>1559</v>
      </c>
      <c r="AK1398">
        <v>8147553769</v>
      </c>
      <c r="AL1398" t="s">
        <v>7133</v>
      </c>
      <c r="AN1398" t="s">
        <v>1560</v>
      </c>
      <c r="AO1398" t="s">
        <v>1561</v>
      </c>
    </row>
    <row r="1399" spans="1:41" hidden="1" x14ac:dyDescent="0.25">
      <c r="A1399" s="79">
        <v>43994</v>
      </c>
      <c r="B1399" s="80">
        <v>0.60627314814814814</v>
      </c>
      <c r="C1399" t="s">
        <v>1543</v>
      </c>
      <c r="E1399" t="s">
        <v>1571</v>
      </c>
      <c r="F1399" t="s">
        <v>1546</v>
      </c>
      <c r="G1399" t="s">
        <v>1547</v>
      </c>
      <c r="H1399">
        <v>-20.36</v>
      </c>
      <c r="I1399">
        <v>0</v>
      </c>
      <c r="J1399">
        <v>-20.36</v>
      </c>
      <c r="K1399" t="s">
        <v>1548</v>
      </c>
      <c r="M1399" t="s">
        <v>7138</v>
      </c>
      <c r="P1399" t="s">
        <v>7133</v>
      </c>
      <c r="Q1399">
        <v>254455206595</v>
      </c>
      <c r="R1399">
        <v>0</v>
      </c>
      <c r="S1399">
        <v>0</v>
      </c>
      <c r="T1399">
        <v>20.36</v>
      </c>
      <c r="Y1399" t="s">
        <v>7131</v>
      </c>
      <c r="AA1399" t="s">
        <v>7134</v>
      </c>
      <c r="AB1399">
        <v>1</v>
      </c>
      <c r="AD1399" s="81">
        <v>11450.43</v>
      </c>
      <c r="AL1399" t="s">
        <v>7133</v>
      </c>
      <c r="AO1399" t="s">
        <v>1573</v>
      </c>
    </row>
    <row r="1400" spans="1:41" hidden="1" x14ac:dyDescent="0.25">
      <c r="A1400" s="79">
        <v>43994</v>
      </c>
      <c r="B1400" s="80">
        <v>0.71108796296296306</v>
      </c>
      <c r="C1400" t="s">
        <v>1543</v>
      </c>
      <c r="D1400" t="s">
        <v>7139</v>
      </c>
      <c r="E1400" t="s">
        <v>1545</v>
      </c>
      <c r="F1400" t="s">
        <v>1546</v>
      </c>
      <c r="G1400" t="s">
        <v>1547</v>
      </c>
      <c r="H1400">
        <v>761.26</v>
      </c>
      <c r="I1400">
        <v>-22.38</v>
      </c>
      <c r="J1400">
        <v>738.88</v>
      </c>
      <c r="K1400" t="s">
        <v>1548</v>
      </c>
      <c r="L1400" t="s">
        <v>1549</v>
      </c>
      <c r="M1400" t="s">
        <v>7140</v>
      </c>
      <c r="N1400" t="s">
        <v>7141</v>
      </c>
      <c r="O1400" t="s">
        <v>1552</v>
      </c>
      <c r="P1400" t="s">
        <v>7142</v>
      </c>
      <c r="Q1400">
        <v>282984953938</v>
      </c>
      <c r="R1400">
        <v>0</v>
      </c>
      <c r="S1400">
        <v>0</v>
      </c>
      <c r="T1400">
        <v>39.69</v>
      </c>
      <c r="AA1400" t="s">
        <v>7143</v>
      </c>
      <c r="AB1400">
        <v>1</v>
      </c>
      <c r="AD1400" s="81">
        <v>12189.31</v>
      </c>
      <c r="AE1400" t="s">
        <v>7144</v>
      </c>
      <c r="AG1400" t="s">
        <v>1753</v>
      </c>
      <c r="AH1400" t="s">
        <v>1894</v>
      </c>
      <c r="AI1400" t="s">
        <v>7145</v>
      </c>
      <c r="AJ1400" t="s">
        <v>1559</v>
      </c>
      <c r="AK1400">
        <v>6088681516</v>
      </c>
      <c r="AL1400" t="s">
        <v>7142</v>
      </c>
      <c r="AM1400" t="s">
        <v>7146</v>
      </c>
      <c r="AN1400" t="s">
        <v>1560</v>
      </c>
      <c r="AO1400" t="s">
        <v>1561</v>
      </c>
    </row>
    <row r="1401" spans="1:41" hidden="1" x14ac:dyDescent="0.25">
      <c r="A1401" s="79">
        <v>43994</v>
      </c>
      <c r="B1401" s="80">
        <v>0.71108796296296306</v>
      </c>
      <c r="C1401" t="s">
        <v>1543</v>
      </c>
      <c r="E1401" t="s">
        <v>1571</v>
      </c>
      <c r="F1401" t="s">
        <v>1546</v>
      </c>
      <c r="G1401" t="s">
        <v>1547</v>
      </c>
      <c r="H1401">
        <v>-39.69</v>
      </c>
      <c r="I1401">
        <v>0</v>
      </c>
      <c r="J1401">
        <v>-39.69</v>
      </c>
      <c r="K1401" t="s">
        <v>1548</v>
      </c>
      <c r="M1401" t="s">
        <v>7147</v>
      </c>
      <c r="P1401" t="s">
        <v>7142</v>
      </c>
      <c r="Q1401">
        <v>282984953938</v>
      </c>
      <c r="R1401">
        <v>0</v>
      </c>
      <c r="S1401">
        <v>0</v>
      </c>
      <c r="T1401">
        <v>39.69</v>
      </c>
      <c r="Y1401" t="s">
        <v>7140</v>
      </c>
      <c r="AA1401" t="s">
        <v>7143</v>
      </c>
      <c r="AB1401">
        <v>1</v>
      </c>
      <c r="AD1401" s="81">
        <v>12149.62</v>
      </c>
      <c r="AL1401" t="s">
        <v>7142</v>
      </c>
      <c r="AO1401" t="s">
        <v>1573</v>
      </c>
    </row>
    <row r="1402" spans="1:41" hidden="1" x14ac:dyDescent="0.25">
      <c r="A1402" s="79">
        <v>43994</v>
      </c>
      <c r="B1402" s="80">
        <v>0.71335648148148145</v>
      </c>
      <c r="C1402" t="s">
        <v>1543</v>
      </c>
      <c r="D1402" t="s">
        <v>7148</v>
      </c>
      <c r="E1402" t="s">
        <v>1545</v>
      </c>
      <c r="F1402" t="s">
        <v>1546</v>
      </c>
      <c r="G1402" t="s">
        <v>1547</v>
      </c>
      <c r="H1402">
        <v>30.28</v>
      </c>
      <c r="I1402">
        <v>-1.18</v>
      </c>
      <c r="J1402">
        <v>29.1</v>
      </c>
      <c r="K1402" t="s">
        <v>1548</v>
      </c>
      <c r="L1402" t="s">
        <v>1549</v>
      </c>
      <c r="M1402" t="s">
        <v>7149</v>
      </c>
      <c r="N1402" t="s">
        <v>7150</v>
      </c>
      <c r="O1402" t="s">
        <v>1552</v>
      </c>
      <c r="P1402" t="s">
        <v>7151</v>
      </c>
      <c r="Q1402">
        <v>283863718326</v>
      </c>
      <c r="R1402">
        <v>0</v>
      </c>
      <c r="S1402">
        <v>0</v>
      </c>
      <c r="T1402">
        <v>2.2400000000000002</v>
      </c>
      <c r="AA1402" t="s">
        <v>7152</v>
      </c>
      <c r="AB1402">
        <v>1</v>
      </c>
      <c r="AC1402">
        <v>1918442622696400</v>
      </c>
      <c r="AD1402" s="81">
        <v>12178.72</v>
      </c>
      <c r="AE1402" t="s">
        <v>7153</v>
      </c>
      <c r="AG1402" t="s">
        <v>7154</v>
      </c>
      <c r="AH1402" t="s">
        <v>2024</v>
      </c>
      <c r="AI1402" t="s">
        <v>7155</v>
      </c>
      <c r="AJ1402" t="s">
        <v>1559</v>
      </c>
      <c r="AL1402" t="s">
        <v>7151</v>
      </c>
      <c r="AN1402" t="s">
        <v>1560</v>
      </c>
      <c r="AO1402" t="s">
        <v>1561</v>
      </c>
    </row>
    <row r="1403" spans="1:41" hidden="1" x14ac:dyDescent="0.25">
      <c r="A1403" s="79">
        <v>43994</v>
      </c>
      <c r="B1403" s="80">
        <v>0.71335648148148145</v>
      </c>
      <c r="C1403" t="s">
        <v>1543</v>
      </c>
      <c r="E1403" t="s">
        <v>1571</v>
      </c>
      <c r="F1403" t="s">
        <v>1546</v>
      </c>
      <c r="G1403" t="s">
        <v>1547</v>
      </c>
      <c r="H1403">
        <v>-2.2400000000000002</v>
      </c>
      <c r="I1403">
        <v>0</v>
      </c>
      <c r="J1403">
        <v>-2.2400000000000002</v>
      </c>
      <c r="K1403" t="s">
        <v>1548</v>
      </c>
      <c r="M1403" t="s">
        <v>7156</v>
      </c>
      <c r="P1403" t="s">
        <v>7151</v>
      </c>
      <c r="Q1403">
        <v>283863718326</v>
      </c>
      <c r="R1403">
        <v>0</v>
      </c>
      <c r="S1403">
        <v>0</v>
      </c>
      <c r="T1403">
        <v>2.2400000000000002</v>
      </c>
      <c r="Y1403" t="s">
        <v>7149</v>
      </c>
      <c r="AA1403" t="s">
        <v>7152</v>
      </c>
      <c r="AB1403">
        <v>1</v>
      </c>
      <c r="AC1403">
        <v>1918442622696400</v>
      </c>
      <c r="AD1403" s="81">
        <v>12176.48</v>
      </c>
      <c r="AL1403" t="s">
        <v>7151</v>
      </c>
      <c r="AO1403" t="s">
        <v>1573</v>
      </c>
    </row>
    <row r="1404" spans="1:41" hidden="1" x14ac:dyDescent="0.25">
      <c r="A1404" s="79">
        <v>44005</v>
      </c>
      <c r="B1404" s="80">
        <v>0.65662037037037035</v>
      </c>
      <c r="C1404" t="s">
        <v>1543</v>
      </c>
      <c r="D1404" t="s">
        <v>11608</v>
      </c>
      <c r="E1404" t="s">
        <v>1545</v>
      </c>
      <c r="F1404" t="s">
        <v>1546</v>
      </c>
      <c r="G1404" t="s">
        <v>1547</v>
      </c>
      <c r="H1404" s="83">
        <v>62.94</v>
      </c>
      <c r="I1404">
        <v>-2.13</v>
      </c>
      <c r="J1404">
        <v>60.81</v>
      </c>
      <c r="K1404" t="s">
        <v>1548</v>
      </c>
      <c r="L1404" t="s">
        <v>1549</v>
      </c>
      <c r="M1404" t="s">
        <v>11609</v>
      </c>
      <c r="N1404" t="s">
        <v>11610</v>
      </c>
      <c r="O1404" t="s">
        <v>1552</v>
      </c>
      <c r="P1404" t="s">
        <v>11611</v>
      </c>
      <c r="Q1404" s="86">
        <v>262381714629</v>
      </c>
      <c r="R1404">
        <v>0</v>
      </c>
      <c r="S1404">
        <v>0</v>
      </c>
      <c r="T1404" s="83">
        <v>4.12</v>
      </c>
      <c r="AA1404" t="s">
        <v>11612</v>
      </c>
      <c r="AB1404">
        <v>1</v>
      </c>
      <c r="AC1404">
        <v>4263074591244470</v>
      </c>
      <c r="AD1404" s="81">
        <v>11753.77</v>
      </c>
      <c r="AE1404" t="s">
        <v>11613</v>
      </c>
      <c r="AG1404" t="s">
        <v>11614</v>
      </c>
      <c r="AH1404" t="s">
        <v>1719</v>
      </c>
      <c r="AI1404" t="s">
        <v>11615</v>
      </c>
      <c r="AJ1404" t="s">
        <v>1559</v>
      </c>
      <c r="AL1404" t="s">
        <v>11611</v>
      </c>
      <c r="AN1404" t="s">
        <v>1560</v>
      </c>
      <c r="AO1404" t="s">
        <v>1561</v>
      </c>
    </row>
    <row r="1405" spans="1:41" hidden="1" x14ac:dyDescent="0.25">
      <c r="A1405" s="79">
        <v>43994</v>
      </c>
      <c r="B1405" s="80">
        <v>0.73390046296296296</v>
      </c>
      <c r="C1405" t="s">
        <v>1543</v>
      </c>
      <c r="D1405" t="s">
        <v>7165</v>
      </c>
      <c r="E1405" t="s">
        <v>1545</v>
      </c>
      <c r="F1405" t="s">
        <v>1546</v>
      </c>
      <c r="G1405" t="s">
        <v>1547</v>
      </c>
      <c r="H1405">
        <v>47.54</v>
      </c>
      <c r="I1405">
        <v>-1.68</v>
      </c>
      <c r="J1405">
        <v>45.86</v>
      </c>
      <c r="K1405" t="s">
        <v>1548</v>
      </c>
      <c r="L1405" t="s">
        <v>1549</v>
      </c>
      <c r="M1405" t="s">
        <v>7166</v>
      </c>
      <c r="N1405" t="s">
        <v>7167</v>
      </c>
      <c r="O1405" t="s">
        <v>1552</v>
      </c>
      <c r="P1405" t="s">
        <v>7168</v>
      </c>
      <c r="Q1405">
        <v>282425326179</v>
      </c>
      <c r="R1405">
        <v>0</v>
      </c>
      <c r="S1405">
        <v>0</v>
      </c>
      <c r="T1405">
        <v>2.52</v>
      </c>
      <c r="AA1405" t="s">
        <v>7169</v>
      </c>
      <c r="AB1405">
        <v>1</v>
      </c>
      <c r="AC1405">
        <v>2092873326405950</v>
      </c>
      <c r="AD1405" s="81">
        <v>13321.68</v>
      </c>
      <c r="AE1405" t="s">
        <v>7170</v>
      </c>
      <c r="AG1405" t="s">
        <v>7171</v>
      </c>
      <c r="AH1405" t="s">
        <v>2822</v>
      </c>
      <c r="AI1405" t="s">
        <v>7172</v>
      </c>
      <c r="AJ1405" t="s">
        <v>1559</v>
      </c>
      <c r="AL1405" t="s">
        <v>7168</v>
      </c>
      <c r="AM1405" t="s">
        <v>7173</v>
      </c>
      <c r="AN1405" t="s">
        <v>1560</v>
      </c>
      <c r="AO1405" t="s">
        <v>1561</v>
      </c>
    </row>
    <row r="1406" spans="1:41" hidden="1" x14ac:dyDescent="0.25">
      <c r="A1406" s="79">
        <v>43994</v>
      </c>
      <c r="B1406" s="80">
        <v>0.73390046296296296</v>
      </c>
      <c r="C1406" t="s">
        <v>1543</v>
      </c>
      <c r="E1406" t="s">
        <v>1571</v>
      </c>
      <c r="F1406" t="s">
        <v>1546</v>
      </c>
      <c r="G1406" t="s">
        <v>1547</v>
      </c>
      <c r="H1406">
        <v>-2.52</v>
      </c>
      <c r="I1406">
        <v>0</v>
      </c>
      <c r="J1406">
        <v>-2.52</v>
      </c>
      <c r="K1406" t="s">
        <v>1548</v>
      </c>
      <c r="M1406" t="s">
        <v>7174</v>
      </c>
      <c r="P1406" t="s">
        <v>7168</v>
      </c>
      <c r="Q1406">
        <v>282425326179</v>
      </c>
      <c r="R1406">
        <v>0</v>
      </c>
      <c r="S1406">
        <v>0</v>
      </c>
      <c r="T1406">
        <v>2.52</v>
      </c>
      <c r="Y1406" t="s">
        <v>7166</v>
      </c>
      <c r="AA1406" t="s">
        <v>7169</v>
      </c>
      <c r="AB1406">
        <v>1</v>
      </c>
      <c r="AC1406">
        <v>2092873326405950</v>
      </c>
      <c r="AD1406" s="81">
        <v>13319.16</v>
      </c>
      <c r="AL1406" t="s">
        <v>7168</v>
      </c>
      <c r="AO1406" t="s">
        <v>1573</v>
      </c>
    </row>
    <row r="1407" spans="1:41" hidden="1" x14ac:dyDescent="0.25">
      <c r="A1407" s="79">
        <v>43994</v>
      </c>
      <c r="B1407" s="80">
        <v>0.75263888888888886</v>
      </c>
      <c r="C1407" t="s">
        <v>1543</v>
      </c>
      <c r="D1407" t="s">
        <v>7175</v>
      </c>
      <c r="E1407" t="s">
        <v>1545</v>
      </c>
      <c r="F1407" t="s">
        <v>1546</v>
      </c>
      <c r="G1407" t="s">
        <v>1547</v>
      </c>
      <c r="H1407">
        <v>33.94</v>
      </c>
      <c r="I1407">
        <v>-1.28</v>
      </c>
      <c r="J1407">
        <v>32.659999999999997</v>
      </c>
      <c r="K1407" t="s">
        <v>1548</v>
      </c>
      <c r="L1407" t="s">
        <v>1549</v>
      </c>
      <c r="M1407" t="s">
        <v>7176</v>
      </c>
      <c r="N1407" t="s">
        <v>7177</v>
      </c>
      <c r="O1407" t="s">
        <v>1552</v>
      </c>
      <c r="P1407" t="s">
        <v>7178</v>
      </c>
      <c r="Q1407">
        <v>264603246553</v>
      </c>
      <c r="R1407">
        <v>0</v>
      </c>
      <c r="S1407">
        <v>0</v>
      </c>
      <c r="T1407">
        <v>1.93</v>
      </c>
      <c r="AA1407" t="s">
        <v>7179</v>
      </c>
      <c r="AB1407">
        <v>1</v>
      </c>
      <c r="AC1407">
        <v>1227027180973770</v>
      </c>
      <c r="AD1407" s="81">
        <v>13351.82</v>
      </c>
      <c r="AE1407" t="s">
        <v>7180</v>
      </c>
      <c r="AG1407" t="s">
        <v>7181</v>
      </c>
      <c r="AH1407" t="s">
        <v>1831</v>
      </c>
      <c r="AI1407" t="s">
        <v>7182</v>
      </c>
      <c r="AJ1407" t="s">
        <v>1559</v>
      </c>
      <c r="AL1407" t="s">
        <v>7178</v>
      </c>
      <c r="AN1407" t="s">
        <v>1560</v>
      </c>
      <c r="AO1407" t="s">
        <v>1561</v>
      </c>
    </row>
    <row r="1408" spans="1:41" hidden="1" x14ac:dyDescent="0.25">
      <c r="A1408" s="79">
        <v>43994</v>
      </c>
      <c r="B1408" s="80">
        <v>0.75263888888888886</v>
      </c>
      <c r="C1408" t="s">
        <v>1543</v>
      </c>
      <c r="E1408" t="s">
        <v>1571</v>
      </c>
      <c r="F1408" t="s">
        <v>1546</v>
      </c>
      <c r="G1408" t="s">
        <v>1547</v>
      </c>
      <c r="H1408">
        <v>-1.93</v>
      </c>
      <c r="I1408">
        <v>0</v>
      </c>
      <c r="J1408">
        <v>-1.93</v>
      </c>
      <c r="K1408" t="s">
        <v>1548</v>
      </c>
      <c r="M1408" t="s">
        <v>7183</v>
      </c>
      <c r="P1408" t="s">
        <v>7178</v>
      </c>
      <c r="Q1408">
        <v>264603246553</v>
      </c>
      <c r="R1408">
        <v>0</v>
      </c>
      <c r="S1408">
        <v>0</v>
      </c>
      <c r="T1408">
        <v>1.93</v>
      </c>
      <c r="Y1408" t="s">
        <v>7176</v>
      </c>
      <c r="AA1408" t="s">
        <v>7179</v>
      </c>
      <c r="AB1408">
        <v>1</v>
      </c>
      <c r="AC1408">
        <v>1227027180973770</v>
      </c>
      <c r="AD1408" s="81">
        <v>13349.89</v>
      </c>
      <c r="AL1408" t="s">
        <v>7178</v>
      </c>
      <c r="AO1408" t="s">
        <v>1573</v>
      </c>
    </row>
    <row r="1409" spans="1:41" hidden="1" x14ac:dyDescent="0.25">
      <c r="A1409" s="79">
        <v>43994</v>
      </c>
      <c r="B1409" s="80">
        <v>0.79457175925925927</v>
      </c>
      <c r="C1409" t="s">
        <v>1543</v>
      </c>
      <c r="D1409" t="s">
        <v>7184</v>
      </c>
      <c r="E1409" t="s">
        <v>1545</v>
      </c>
      <c r="F1409" t="s">
        <v>1546</v>
      </c>
      <c r="G1409" t="s">
        <v>1547</v>
      </c>
      <c r="H1409">
        <v>53.49</v>
      </c>
      <c r="I1409">
        <v>-1.85</v>
      </c>
      <c r="J1409">
        <v>51.64</v>
      </c>
      <c r="K1409" t="s">
        <v>1548</v>
      </c>
      <c r="L1409" t="s">
        <v>1549</v>
      </c>
      <c r="M1409" t="s">
        <v>7185</v>
      </c>
      <c r="N1409" t="s">
        <v>7186</v>
      </c>
      <c r="O1409" t="s">
        <v>1552</v>
      </c>
      <c r="P1409" t="s">
        <v>7187</v>
      </c>
      <c r="Q1409">
        <v>264477722884</v>
      </c>
      <c r="R1409">
        <v>0</v>
      </c>
      <c r="S1409">
        <v>0</v>
      </c>
      <c r="T1409">
        <v>3.5</v>
      </c>
      <c r="AA1409" t="s">
        <v>7188</v>
      </c>
      <c r="AB1409">
        <v>1</v>
      </c>
      <c r="AC1409">
        <v>1255963612791590</v>
      </c>
      <c r="AD1409" s="81">
        <v>13401.53</v>
      </c>
      <c r="AE1409" t="s">
        <v>7189</v>
      </c>
      <c r="AG1409" t="s">
        <v>7190</v>
      </c>
      <c r="AH1409" t="s">
        <v>3968</v>
      </c>
      <c r="AI1409" t="s">
        <v>7191</v>
      </c>
      <c r="AJ1409" t="s">
        <v>1559</v>
      </c>
      <c r="AL1409" t="s">
        <v>7187</v>
      </c>
      <c r="AN1409" t="s">
        <v>1560</v>
      </c>
      <c r="AO1409" t="s">
        <v>1561</v>
      </c>
    </row>
    <row r="1410" spans="1:41" hidden="1" x14ac:dyDescent="0.25">
      <c r="A1410" s="79">
        <v>43994</v>
      </c>
      <c r="B1410" s="80">
        <v>0.79457175925925927</v>
      </c>
      <c r="C1410" t="s">
        <v>1543</v>
      </c>
      <c r="E1410" t="s">
        <v>1571</v>
      </c>
      <c r="F1410" t="s">
        <v>1546</v>
      </c>
      <c r="G1410" t="s">
        <v>1547</v>
      </c>
      <c r="H1410">
        <v>-3.5</v>
      </c>
      <c r="I1410">
        <v>0</v>
      </c>
      <c r="J1410">
        <v>-3.5</v>
      </c>
      <c r="K1410" t="s">
        <v>1548</v>
      </c>
      <c r="M1410" t="s">
        <v>7192</v>
      </c>
      <c r="P1410" t="s">
        <v>7187</v>
      </c>
      <c r="Q1410">
        <v>264477722884</v>
      </c>
      <c r="R1410">
        <v>0</v>
      </c>
      <c r="S1410">
        <v>0</v>
      </c>
      <c r="T1410">
        <v>3.5</v>
      </c>
      <c r="Y1410" t="s">
        <v>7185</v>
      </c>
      <c r="AA1410" t="s">
        <v>7188</v>
      </c>
      <c r="AB1410">
        <v>1</v>
      </c>
      <c r="AC1410">
        <v>1255963612791590</v>
      </c>
      <c r="AD1410" s="81">
        <v>13398.03</v>
      </c>
      <c r="AL1410" t="s">
        <v>7187</v>
      </c>
      <c r="AO1410" t="s">
        <v>1573</v>
      </c>
    </row>
    <row r="1411" spans="1:41" hidden="1" x14ac:dyDescent="0.25">
      <c r="A1411" s="79">
        <v>43994</v>
      </c>
      <c r="B1411" s="80">
        <v>0.80564814814814811</v>
      </c>
      <c r="C1411" t="s">
        <v>1543</v>
      </c>
      <c r="D1411" t="s">
        <v>7193</v>
      </c>
      <c r="E1411" t="s">
        <v>1545</v>
      </c>
      <c r="F1411" t="s">
        <v>1546</v>
      </c>
      <c r="G1411" t="s">
        <v>1547</v>
      </c>
      <c r="H1411">
        <v>31.07</v>
      </c>
      <c r="I1411">
        <v>-1.2</v>
      </c>
      <c r="J1411">
        <v>29.87</v>
      </c>
      <c r="K1411" t="s">
        <v>1548</v>
      </c>
      <c r="L1411" t="s">
        <v>1549</v>
      </c>
      <c r="M1411" t="s">
        <v>7194</v>
      </c>
      <c r="N1411" t="s">
        <v>7195</v>
      </c>
      <c r="O1411" t="s">
        <v>1552</v>
      </c>
      <c r="P1411" t="s">
        <v>7196</v>
      </c>
      <c r="Q1411">
        <v>254573230202</v>
      </c>
      <c r="R1411">
        <v>0</v>
      </c>
      <c r="S1411">
        <v>0</v>
      </c>
      <c r="T1411">
        <v>2.0299999999999998</v>
      </c>
      <c r="AA1411" t="s">
        <v>7197</v>
      </c>
      <c r="AB1411">
        <v>1</v>
      </c>
      <c r="AC1411">
        <v>5572921544109590</v>
      </c>
      <c r="AD1411" s="81">
        <v>13427.9</v>
      </c>
      <c r="AE1411" t="s">
        <v>7198</v>
      </c>
      <c r="AG1411" t="s">
        <v>7199</v>
      </c>
      <c r="AH1411" t="s">
        <v>2297</v>
      </c>
      <c r="AI1411" t="s">
        <v>7200</v>
      </c>
      <c r="AJ1411" t="s">
        <v>1559</v>
      </c>
      <c r="AL1411" t="s">
        <v>7196</v>
      </c>
      <c r="AN1411" t="s">
        <v>1560</v>
      </c>
      <c r="AO1411" t="s">
        <v>1561</v>
      </c>
    </row>
    <row r="1412" spans="1:41" hidden="1" x14ac:dyDescent="0.25">
      <c r="A1412" s="79">
        <v>43994</v>
      </c>
      <c r="B1412" s="80">
        <v>0.80564814814814811</v>
      </c>
      <c r="C1412" t="s">
        <v>1543</v>
      </c>
      <c r="E1412" t="s">
        <v>1571</v>
      </c>
      <c r="F1412" t="s">
        <v>1546</v>
      </c>
      <c r="G1412" t="s">
        <v>1547</v>
      </c>
      <c r="H1412">
        <v>-2.0299999999999998</v>
      </c>
      <c r="I1412">
        <v>0</v>
      </c>
      <c r="J1412">
        <v>-2.0299999999999998</v>
      </c>
      <c r="K1412" t="s">
        <v>1548</v>
      </c>
      <c r="M1412" t="s">
        <v>7201</v>
      </c>
      <c r="P1412" t="s">
        <v>7196</v>
      </c>
      <c r="Q1412">
        <v>254573230202</v>
      </c>
      <c r="R1412">
        <v>0</v>
      </c>
      <c r="S1412">
        <v>0</v>
      </c>
      <c r="T1412">
        <v>2.0299999999999998</v>
      </c>
      <c r="Y1412" t="s">
        <v>7194</v>
      </c>
      <c r="AA1412" t="s">
        <v>7197</v>
      </c>
      <c r="AB1412">
        <v>1</v>
      </c>
      <c r="AC1412">
        <v>5572921544109590</v>
      </c>
      <c r="AD1412" s="81">
        <v>13425.87</v>
      </c>
      <c r="AL1412" t="s">
        <v>7196</v>
      </c>
      <c r="AO1412" t="s">
        <v>1573</v>
      </c>
    </row>
    <row r="1413" spans="1:41" hidden="1" x14ac:dyDescent="0.25">
      <c r="A1413" s="79">
        <v>43994</v>
      </c>
      <c r="B1413" s="80">
        <v>0.81317129629629636</v>
      </c>
      <c r="C1413" t="s">
        <v>1543</v>
      </c>
      <c r="D1413" t="s">
        <v>7202</v>
      </c>
      <c r="E1413" t="s">
        <v>1545</v>
      </c>
      <c r="F1413" t="s">
        <v>1546</v>
      </c>
      <c r="G1413" t="s">
        <v>1547</v>
      </c>
      <c r="H1413">
        <v>77.75</v>
      </c>
      <c r="I1413">
        <v>-3.72</v>
      </c>
      <c r="J1413">
        <v>74.03</v>
      </c>
      <c r="K1413" t="s">
        <v>1548</v>
      </c>
      <c r="L1413" t="s">
        <v>1549</v>
      </c>
      <c r="M1413" t="s">
        <v>7203</v>
      </c>
      <c r="N1413" t="s">
        <v>7204</v>
      </c>
      <c r="O1413" t="s">
        <v>1552</v>
      </c>
      <c r="P1413" t="s">
        <v>7205</v>
      </c>
      <c r="Q1413">
        <v>264734406935</v>
      </c>
      <c r="R1413">
        <v>43.7</v>
      </c>
      <c r="S1413">
        <v>0</v>
      </c>
      <c r="T1413">
        <v>0</v>
      </c>
      <c r="AA1413" t="s">
        <v>7206</v>
      </c>
      <c r="AB1413">
        <v>1</v>
      </c>
      <c r="AC1413">
        <v>1457969776275690</v>
      </c>
      <c r="AD1413" s="81">
        <v>13499.9</v>
      </c>
      <c r="AE1413" t="s">
        <v>7207</v>
      </c>
      <c r="AG1413" t="s">
        <v>7208</v>
      </c>
      <c r="AH1413" t="s">
        <v>5142</v>
      </c>
      <c r="AI1413" t="s">
        <v>7209</v>
      </c>
      <c r="AJ1413" t="s">
        <v>1921</v>
      </c>
      <c r="AL1413" t="s">
        <v>7205</v>
      </c>
      <c r="AN1413" t="s">
        <v>1582</v>
      </c>
      <c r="AO1413" t="s">
        <v>1561</v>
      </c>
    </row>
    <row r="1414" spans="1:41" hidden="1" x14ac:dyDescent="0.25">
      <c r="A1414" s="79">
        <v>43994</v>
      </c>
      <c r="B1414" s="80">
        <v>0.85340277777777773</v>
      </c>
      <c r="C1414" t="s">
        <v>1543</v>
      </c>
      <c r="D1414" t="s">
        <v>7210</v>
      </c>
      <c r="E1414" t="s">
        <v>1545</v>
      </c>
      <c r="F1414" t="s">
        <v>1546</v>
      </c>
      <c r="G1414" t="s">
        <v>1547</v>
      </c>
      <c r="H1414">
        <v>71.290000000000006</v>
      </c>
      <c r="I1414">
        <v>-2.37</v>
      </c>
      <c r="J1414">
        <v>68.92</v>
      </c>
      <c r="K1414" t="s">
        <v>1548</v>
      </c>
      <c r="L1414" t="s">
        <v>1549</v>
      </c>
      <c r="M1414" t="s">
        <v>7211</v>
      </c>
      <c r="N1414" t="s">
        <v>7212</v>
      </c>
      <c r="O1414" t="s">
        <v>1552</v>
      </c>
      <c r="P1414" t="s">
        <v>7213</v>
      </c>
      <c r="Q1414">
        <v>283701699235</v>
      </c>
      <c r="R1414">
        <v>0</v>
      </c>
      <c r="S1414">
        <v>0</v>
      </c>
      <c r="T1414">
        <v>0</v>
      </c>
      <c r="AA1414" t="s">
        <v>7214</v>
      </c>
      <c r="AB1414">
        <v>1</v>
      </c>
      <c r="AD1414" s="81">
        <v>13568.82</v>
      </c>
      <c r="AE1414" t="s">
        <v>7215</v>
      </c>
      <c r="AG1414" t="s">
        <v>7216</v>
      </c>
      <c r="AH1414" t="s">
        <v>7217</v>
      </c>
      <c r="AI1414" t="s">
        <v>7218</v>
      </c>
      <c r="AJ1414" t="s">
        <v>1559</v>
      </c>
      <c r="AK1414">
        <v>6159774808</v>
      </c>
      <c r="AL1414" t="s">
        <v>7213</v>
      </c>
      <c r="AN1414" t="s">
        <v>1560</v>
      </c>
      <c r="AO1414" t="s">
        <v>1561</v>
      </c>
    </row>
    <row r="1415" spans="1:41" hidden="1" x14ac:dyDescent="0.25">
      <c r="A1415" s="79">
        <v>43994</v>
      </c>
      <c r="B1415" s="80">
        <v>0.87686342592592592</v>
      </c>
      <c r="C1415" t="s">
        <v>1543</v>
      </c>
      <c r="D1415" t="s">
        <v>1614</v>
      </c>
      <c r="E1415" t="s">
        <v>1615</v>
      </c>
      <c r="F1415" t="s">
        <v>1546</v>
      </c>
      <c r="G1415" t="s">
        <v>1547</v>
      </c>
      <c r="H1415">
        <v>-10.130000000000001</v>
      </c>
      <c r="I1415">
        <v>0</v>
      </c>
      <c r="J1415">
        <v>-10.130000000000001</v>
      </c>
      <c r="K1415" t="s">
        <v>1549</v>
      </c>
      <c r="L1415" t="s">
        <v>1616</v>
      </c>
      <c r="M1415" s="82" t="s">
        <v>7219</v>
      </c>
      <c r="O1415" t="s">
        <v>1618</v>
      </c>
      <c r="P1415" t="s">
        <v>7220</v>
      </c>
      <c r="Q1415"/>
      <c r="R1415">
        <v>0</v>
      </c>
      <c r="T1415">
        <v>0</v>
      </c>
      <c r="Y1415" t="s">
        <v>1620</v>
      </c>
      <c r="Z1415">
        <v>4506804925</v>
      </c>
      <c r="AB1415">
        <v>1</v>
      </c>
      <c r="AD1415" s="81">
        <v>13558.69</v>
      </c>
      <c r="AK1415" t="s">
        <v>5170</v>
      </c>
      <c r="AL1415" t="s">
        <v>7220</v>
      </c>
      <c r="AO1415" t="s">
        <v>1573</v>
      </c>
    </row>
    <row r="1416" spans="1:41" hidden="1" x14ac:dyDescent="0.25">
      <c r="A1416" s="79">
        <v>43994</v>
      </c>
      <c r="B1416" s="80">
        <v>0.87706018518518514</v>
      </c>
      <c r="C1416" t="s">
        <v>1543</v>
      </c>
      <c r="D1416" t="s">
        <v>1614</v>
      </c>
      <c r="E1416" t="s">
        <v>1615</v>
      </c>
      <c r="F1416" t="s">
        <v>1546</v>
      </c>
      <c r="G1416" t="s">
        <v>1547</v>
      </c>
      <c r="H1416">
        <v>-7.52</v>
      </c>
      <c r="I1416">
        <v>0</v>
      </c>
      <c r="J1416">
        <v>-7.52</v>
      </c>
      <c r="K1416" t="s">
        <v>1549</v>
      </c>
      <c r="L1416" t="s">
        <v>1616</v>
      </c>
      <c r="M1416" t="s">
        <v>7221</v>
      </c>
      <c r="O1416" t="s">
        <v>1618</v>
      </c>
      <c r="P1416" t="s">
        <v>7222</v>
      </c>
      <c r="Q1416"/>
      <c r="R1416">
        <v>0</v>
      </c>
      <c r="T1416">
        <v>0</v>
      </c>
      <c r="Y1416" t="s">
        <v>1620</v>
      </c>
      <c r="Z1416">
        <v>4506811135</v>
      </c>
      <c r="AB1416">
        <v>1</v>
      </c>
      <c r="AD1416" s="81">
        <v>13551.17</v>
      </c>
      <c r="AK1416" t="s">
        <v>5170</v>
      </c>
      <c r="AL1416" t="s">
        <v>7222</v>
      </c>
      <c r="AO1416" t="s">
        <v>1573</v>
      </c>
    </row>
    <row r="1417" spans="1:41" hidden="1" x14ac:dyDescent="0.25">
      <c r="A1417" s="79">
        <v>43994</v>
      </c>
      <c r="B1417" s="80">
        <v>0.87771990740740735</v>
      </c>
      <c r="C1417" t="s">
        <v>1543</v>
      </c>
      <c r="D1417" t="s">
        <v>1614</v>
      </c>
      <c r="E1417" t="s">
        <v>1615</v>
      </c>
      <c r="F1417" t="s">
        <v>1546</v>
      </c>
      <c r="G1417" t="s">
        <v>1547</v>
      </c>
      <c r="H1417">
        <v>-7.52</v>
      </c>
      <c r="I1417">
        <v>0</v>
      </c>
      <c r="J1417">
        <v>-7.52</v>
      </c>
      <c r="K1417" t="s">
        <v>1549</v>
      </c>
      <c r="L1417" t="s">
        <v>1616</v>
      </c>
      <c r="M1417" t="s">
        <v>7223</v>
      </c>
      <c r="O1417" t="s">
        <v>1618</v>
      </c>
      <c r="P1417" t="s">
        <v>7224</v>
      </c>
      <c r="Q1417"/>
      <c r="R1417">
        <v>0</v>
      </c>
      <c r="T1417">
        <v>0</v>
      </c>
      <c r="Y1417" t="s">
        <v>1620</v>
      </c>
      <c r="Z1417">
        <v>4506811165</v>
      </c>
      <c r="AB1417">
        <v>1</v>
      </c>
      <c r="AD1417" s="81">
        <v>13543.65</v>
      </c>
      <c r="AK1417" t="s">
        <v>5170</v>
      </c>
      <c r="AL1417" t="s">
        <v>7224</v>
      </c>
      <c r="AO1417" t="s">
        <v>1573</v>
      </c>
    </row>
    <row r="1418" spans="1:41" hidden="1" x14ac:dyDescent="0.25">
      <c r="A1418" s="79">
        <v>43994</v>
      </c>
      <c r="B1418" s="80">
        <v>0.87795138888888891</v>
      </c>
      <c r="C1418" t="s">
        <v>1543</v>
      </c>
      <c r="D1418" t="s">
        <v>7225</v>
      </c>
      <c r="E1418" t="s">
        <v>1545</v>
      </c>
      <c r="F1418" t="s">
        <v>1546</v>
      </c>
      <c r="G1418" t="s">
        <v>1547</v>
      </c>
      <c r="H1418">
        <v>32.11</v>
      </c>
      <c r="I1418">
        <v>-1.23</v>
      </c>
      <c r="J1418">
        <v>30.88</v>
      </c>
      <c r="K1418" t="s">
        <v>1548</v>
      </c>
      <c r="L1418" t="s">
        <v>1549</v>
      </c>
      <c r="M1418" t="s">
        <v>7226</v>
      </c>
      <c r="N1418" t="s">
        <v>7227</v>
      </c>
      <c r="O1418" t="s">
        <v>1552</v>
      </c>
      <c r="P1418" t="s">
        <v>7228</v>
      </c>
      <c r="Q1418">
        <v>253570045250</v>
      </c>
      <c r="R1418">
        <v>0</v>
      </c>
      <c r="S1418">
        <v>0</v>
      </c>
      <c r="T1418">
        <v>2.17</v>
      </c>
      <c r="AA1418" t="s">
        <v>7229</v>
      </c>
      <c r="AB1418">
        <v>1</v>
      </c>
      <c r="AD1418" s="81">
        <v>13574.53</v>
      </c>
      <c r="AE1418" t="s">
        <v>7230</v>
      </c>
      <c r="AG1418" t="s">
        <v>7231</v>
      </c>
      <c r="AH1418" t="s">
        <v>1582</v>
      </c>
      <c r="AI1418" t="s">
        <v>7232</v>
      </c>
      <c r="AJ1418" t="s">
        <v>1559</v>
      </c>
      <c r="AK1418">
        <v>5306136958</v>
      </c>
      <c r="AL1418" t="s">
        <v>7228</v>
      </c>
      <c r="AN1418" t="s">
        <v>1560</v>
      </c>
      <c r="AO1418" t="s">
        <v>1561</v>
      </c>
    </row>
    <row r="1419" spans="1:41" hidden="1" x14ac:dyDescent="0.25">
      <c r="A1419" s="79">
        <v>43994</v>
      </c>
      <c r="B1419" s="80">
        <v>0.87795138888888891</v>
      </c>
      <c r="C1419" t="s">
        <v>1543</v>
      </c>
      <c r="E1419" t="s">
        <v>1571</v>
      </c>
      <c r="F1419" t="s">
        <v>1546</v>
      </c>
      <c r="G1419" t="s">
        <v>1547</v>
      </c>
      <c r="H1419">
        <v>-2.17</v>
      </c>
      <c r="I1419">
        <v>0</v>
      </c>
      <c r="J1419">
        <v>-2.17</v>
      </c>
      <c r="K1419" t="s">
        <v>1548</v>
      </c>
      <c r="M1419" t="s">
        <v>7233</v>
      </c>
      <c r="P1419" t="s">
        <v>7228</v>
      </c>
      <c r="Q1419">
        <v>253570045250</v>
      </c>
      <c r="R1419">
        <v>0</v>
      </c>
      <c r="S1419">
        <v>0</v>
      </c>
      <c r="T1419">
        <v>2.17</v>
      </c>
      <c r="Y1419" t="s">
        <v>7226</v>
      </c>
      <c r="AA1419" t="s">
        <v>7229</v>
      </c>
      <c r="AB1419">
        <v>1</v>
      </c>
      <c r="AD1419" s="81">
        <v>13572.36</v>
      </c>
      <c r="AL1419" t="s">
        <v>7228</v>
      </c>
      <c r="AO1419" t="s">
        <v>1573</v>
      </c>
    </row>
    <row r="1420" spans="1:41" hidden="1" x14ac:dyDescent="0.25">
      <c r="A1420" s="79">
        <v>43994</v>
      </c>
      <c r="B1420" s="80">
        <v>0.87834490740740734</v>
      </c>
      <c r="C1420" t="s">
        <v>1543</v>
      </c>
      <c r="D1420" t="s">
        <v>1614</v>
      </c>
      <c r="E1420" t="s">
        <v>1615</v>
      </c>
      <c r="F1420" t="s">
        <v>1546</v>
      </c>
      <c r="G1420" t="s">
        <v>1547</v>
      </c>
      <c r="H1420">
        <v>-8.61</v>
      </c>
      <c r="I1420">
        <v>0</v>
      </c>
      <c r="J1420">
        <v>-8.61</v>
      </c>
      <c r="K1420" t="s">
        <v>1549</v>
      </c>
      <c r="L1420" t="s">
        <v>1616</v>
      </c>
      <c r="M1420" t="s">
        <v>7234</v>
      </c>
      <c r="O1420" t="s">
        <v>1618</v>
      </c>
      <c r="P1420" t="s">
        <v>7235</v>
      </c>
      <c r="Q1420"/>
      <c r="R1420">
        <v>0</v>
      </c>
      <c r="T1420">
        <v>0</v>
      </c>
      <c r="Y1420" t="s">
        <v>1620</v>
      </c>
      <c r="Z1420">
        <v>4506808555</v>
      </c>
      <c r="AB1420">
        <v>1</v>
      </c>
      <c r="AD1420" s="81">
        <v>13563.75</v>
      </c>
      <c r="AK1420" t="s">
        <v>5170</v>
      </c>
      <c r="AL1420" t="s">
        <v>7235</v>
      </c>
      <c r="AO1420" t="s">
        <v>1573</v>
      </c>
    </row>
    <row r="1421" spans="1:41" hidden="1" x14ac:dyDescent="0.25">
      <c r="A1421" s="79">
        <v>43994</v>
      </c>
      <c r="B1421" s="80">
        <v>0.87944444444444436</v>
      </c>
      <c r="C1421" t="s">
        <v>1543</v>
      </c>
      <c r="D1421" t="s">
        <v>1614</v>
      </c>
      <c r="E1421" t="s">
        <v>1615</v>
      </c>
      <c r="F1421" t="s">
        <v>1546</v>
      </c>
      <c r="G1421" t="s">
        <v>1547</v>
      </c>
      <c r="H1421">
        <v>-7.52</v>
      </c>
      <c r="I1421">
        <v>0</v>
      </c>
      <c r="J1421">
        <v>-7.52</v>
      </c>
      <c r="K1421" t="s">
        <v>1549</v>
      </c>
      <c r="L1421" t="s">
        <v>1616</v>
      </c>
      <c r="M1421" t="s">
        <v>7236</v>
      </c>
      <c r="O1421" t="s">
        <v>1618</v>
      </c>
      <c r="P1421" t="s">
        <v>7237</v>
      </c>
      <c r="Q1421"/>
      <c r="R1421">
        <v>0</v>
      </c>
      <c r="T1421">
        <v>0</v>
      </c>
      <c r="Y1421" t="s">
        <v>1620</v>
      </c>
      <c r="Z1421">
        <v>4506805095</v>
      </c>
      <c r="AB1421">
        <v>1</v>
      </c>
      <c r="AD1421" s="81">
        <v>13556.23</v>
      </c>
      <c r="AK1421" t="s">
        <v>5170</v>
      </c>
      <c r="AL1421" t="s">
        <v>7237</v>
      </c>
      <c r="AO1421" t="s">
        <v>1573</v>
      </c>
    </row>
    <row r="1422" spans="1:41" hidden="1" x14ac:dyDescent="0.25">
      <c r="A1422" s="79">
        <v>43994</v>
      </c>
      <c r="B1422" s="80">
        <v>0.91689814814814818</v>
      </c>
      <c r="C1422" t="s">
        <v>1543</v>
      </c>
      <c r="D1422" t="s">
        <v>7238</v>
      </c>
      <c r="E1422" t="s">
        <v>1545</v>
      </c>
      <c r="F1422" t="s">
        <v>1546</v>
      </c>
      <c r="G1422" t="s">
        <v>1547</v>
      </c>
      <c r="H1422">
        <v>42.09</v>
      </c>
      <c r="I1422">
        <v>-1.52</v>
      </c>
      <c r="J1422">
        <v>40.57</v>
      </c>
      <c r="K1422" t="s">
        <v>1548</v>
      </c>
      <c r="L1422" t="s">
        <v>1549</v>
      </c>
      <c r="M1422" t="s">
        <v>7239</v>
      </c>
      <c r="N1422" t="s">
        <v>7240</v>
      </c>
      <c r="O1422" t="s">
        <v>1552</v>
      </c>
      <c r="P1422" t="s">
        <v>7241</v>
      </c>
      <c r="Q1422">
        <v>283903767981</v>
      </c>
      <c r="R1422">
        <v>0</v>
      </c>
      <c r="S1422">
        <v>0</v>
      </c>
      <c r="T1422">
        <v>3.03</v>
      </c>
      <c r="AA1422" t="s">
        <v>7242</v>
      </c>
      <c r="AB1422">
        <v>1</v>
      </c>
      <c r="AD1422" s="81">
        <v>13596.8</v>
      </c>
      <c r="AE1422" t="s">
        <v>7243</v>
      </c>
      <c r="AG1422" t="s">
        <v>7244</v>
      </c>
      <c r="AH1422" t="s">
        <v>1582</v>
      </c>
      <c r="AI1422" t="s">
        <v>7245</v>
      </c>
      <c r="AJ1422" t="s">
        <v>1559</v>
      </c>
      <c r="AK1422">
        <v>6193828762</v>
      </c>
      <c r="AL1422" t="s">
        <v>7241</v>
      </c>
      <c r="AN1422" t="s">
        <v>1560</v>
      </c>
      <c r="AO1422" t="s">
        <v>1561</v>
      </c>
    </row>
    <row r="1423" spans="1:41" hidden="1" x14ac:dyDescent="0.25">
      <c r="A1423" s="79">
        <v>43994</v>
      </c>
      <c r="B1423" s="80">
        <v>0.91689814814814818</v>
      </c>
      <c r="C1423" t="s">
        <v>1543</v>
      </c>
      <c r="E1423" t="s">
        <v>1571</v>
      </c>
      <c r="F1423" t="s">
        <v>1546</v>
      </c>
      <c r="G1423" t="s">
        <v>1547</v>
      </c>
      <c r="H1423">
        <v>-3.03</v>
      </c>
      <c r="I1423">
        <v>0</v>
      </c>
      <c r="J1423">
        <v>-3.03</v>
      </c>
      <c r="K1423" t="s">
        <v>1548</v>
      </c>
      <c r="M1423" t="s">
        <v>7246</v>
      </c>
      <c r="P1423" t="s">
        <v>7241</v>
      </c>
      <c r="Q1423">
        <v>283903767981</v>
      </c>
      <c r="R1423">
        <v>0</v>
      </c>
      <c r="S1423">
        <v>0</v>
      </c>
      <c r="T1423">
        <v>3.03</v>
      </c>
      <c r="Y1423" t="s">
        <v>7239</v>
      </c>
      <c r="AA1423" t="s">
        <v>7242</v>
      </c>
      <c r="AB1423">
        <v>1</v>
      </c>
      <c r="AD1423" s="81">
        <v>13593.77</v>
      </c>
      <c r="AL1423" t="s">
        <v>7241</v>
      </c>
      <c r="AO1423" t="s">
        <v>1573</v>
      </c>
    </row>
    <row r="1424" spans="1:41" hidden="1" x14ac:dyDescent="0.25">
      <c r="A1424" s="79">
        <v>43994</v>
      </c>
      <c r="B1424" s="80">
        <v>0.93704861111111104</v>
      </c>
      <c r="C1424" t="s">
        <v>1543</v>
      </c>
      <c r="D1424" t="s">
        <v>7247</v>
      </c>
      <c r="E1424" t="s">
        <v>1545</v>
      </c>
      <c r="F1424" t="s">
        <v>1546</v>
      </c>
      <c r="G1424" t="s">
        <v>1547</v>
      </c>
      <c r="H1424">
        <v>46.13</v>
      </c>
      <c r="I1424">
        <v>-1.64</v>
      </c>
      <c r="J1424">
        <v>44.49</v>
      </c>
      <c r="K1424" t="s">
        <v>1548</v>
      </c>
      <c r="L1424" t="s">
        <v>1549</v>
      </c>
      <c r="M1424" t="s">
        <v>7248</v>
      </c>
      <c r="N1424" t="s">
        <v>7249</v>
      </c>
      <c r="O1424" t="s">
        <v>1552</v>
      </c>
      <c r="P1424" t="s">
        <v>7250</v>
      </c>
      <c r="Q1424">
        <v>264593798746</v>
      </c>
      <c r="R1424">
        <v>0</v>
      </c>
      <c r="S1424">
        <v>0</v>
      </c>
      <c r="T1424">
        <v>3.12</v>
      </c>
      <c r="AA1424" t="s">
        <v>7251</v>
      </c>
      <c r="AB1424">
        <v>1</v>
      </c>
      <c r="AC1424">
        <v>4685074890933090</v>
      </c>
      <c r="AD1424" s="81">
        <v>13638.26</v>
      </c>
      <c r="AE1424" t="s">
        <v>7252</v>
      </c>
      <c r="AG1424" t="s">
        <v>7253</v>
      </c>
      <c r="AH1424" t="s">
        <v>1582</v>
      </c>
      <c r="AI1424" t="s">
        <v>7254</v>
      </c>
      <c r="AJ1424" t="s">
        <v>1559</v>
      </c>
      <c r="AL1424" t="s">
        <v>7250</v>
      </c>
      <c r="AN1424" t="s">
        <v>1560</v>
      </c>
      <c r="AO1424" t="s">
        <v>1561</v>
      </c>
    </row>
    <row r="1425" spans="1:41" hidden="1" x14ac:dyDescent="0.25">
      <c r="A1425" s="79">
        <v>43994</v>
      </c>
      <c r="B1425" s="80">
        <v>0.93704861111111104</v>
      </c>
      <c r="C1425" t="s">
        <v>1543</v>
      </c>
      <c r="E1425" t="s">
        <v>1571</v>
      </c>
      <c r="F1425" t="s">
        <v>1546</v>
      </c>
      <c r="G1425" t="s">
        <v>1547</v>
      </c>
      <c r="H1425">
        <v>-3.12</v>
      </c>
      <c r="I1425">
        <v>0</v>
      </c>
      <c r="J1425">
        <v>-3.12</v>
      </c>
      <c r="K1425" t="s">
        <v>1548</v>
      </c>
      <c r="M1425" t="s">
        <v>7255</v>
      </c>
      <c r="P1425" t="s">
        <v>7250</v>
      </c>
      <c r="Q1425">
        <v>264593798746</v>
      </c>
      <c r="R1425">
        <v>0</v>
      </c>
      <c r="S1425">
        <v>0</v>
      </c>
      <c r="T1425">
        <v>3.12</v>
      </c>
      <c r="Y1425" t="s">
        <v>7248</v>
      </c>
      <c r="AA1425" t="s">
        <v>7251</v>
      </c>
      <c r="AB1425">
        <v>1</v>
      </c>
      <c r="AC1425">
        <v>4685074890933090</v>
      </c>
      <c r="AD1425" s="81">
        <v>13635.14</v>
      </c>
      <c r="AL1425" t="s">
        <v>7250</v>
      </c>
      <c r="AO1425" t="s">
        <v>1573</v>
      </c>
    </row>
    <row r="1426" spans="1:41" hidden="1" x14ac:dyDescent="0.25">
      <c r="A1426" s="79">
        <v>43994</v>
      </c>
      <c r="B1426" s="80">
        <v>0.94964120370370375</v>
      </c>
      <c r="C1426" t="s">
        <v>1543</v>
      </c>
      <c r="D1426" t="s">
        <v>7256</v>
      </c>
      <c r="E1426" t="s">
        <v>1545</v>
      </c>
      <c r="F1426" t="s">
        <v>1546</v>
      </c>
      <c r="G1426" t="s">
        <v>1547</v>
      </c>
      <c r="H1426">
        <v>135.66</v>
      </c>
      <c r="I1426">
        <v>-4.2300000000000004</v>
      </c>
      <c r="J1426">
        <v>131.43</v>
      </c>
      <c r="K1426" t="s">
        <v>1548</v>
      </c>
      <c r="L1426" t="s">
        <v>1549</v>
      </c>
      <c r="M1426" t="s">
        <v>7257</v>
      </c>
      <c r="N1426" t="s">
        <v>7258</v>
      </c>
      <c r="O1426" t="s">
        <v>1552</v>
      </c>
      <c r="P1426" t="s">
        <v>1417</v>
      </c>
      <c r="Q1426">
        <v>254593316556</v>
      </c>
      <c r="R1426">
        <v>0</v>
      </c>
      <c r="S1426">
        <v>0</v>
      </c>
      <c r="T1426">
        <v>6.61</v>
      </c>
      <c r="AA1426" t="s">
        <v>7259</v>
      </c>
      <c r="AB1426">
        <v>1</v>
      </c>
      <c r="AC1426">
        <v>2554768003146250</v>
      </c>
      <c r="AD1426" s="81">
        <v>13766.57</v>
      </c>
      <c r="AE1426" t="s">
        <v>7260</v>
      </c>
      <c r="AF1426" t="s">
        <v>7261</v>
      </c>
      <c r="AG1426" t="s">
        <v>7262</v>
      </c>
      <c r="AH1426" t="s">
        <v>5026</v>
      </c>
      <c r="AI1426" t="s">
        <v>7263</v>
      </c>
      <c r="AJ1426" t="s">
        <v>1559</v>
      </c>
      <c r="AL1426" t="s">
        <v>1417</v>
      </c>
      <c r="AN1426" t="s">
        <v>1560</v>
      </c>
      <c r="AO1426" t="s">
        <v>1561</v>
      </c>
    </row>
    <row r="1427" spans="1:41" hidden="1" x14ac:dyDescent="0.25">
      <c r="A1427" s="79">
        <v>43994</v>
      </c>
      <c r="B1427" s="80">
        <v>0.94964120370370375</v>
      </c>
      <c r="C1427" t="s">
        <v>1543</v>
      </c>
      <c r="E1427" t="s">
        <v>1571</v>
      </c>
      <c r="F1427" t="s">
        <v>1546</v>
      </c>
      <c r="G1427" t="s">
        <v>1547</v>
      </c>
      <c r="H1427">
        <v>-6.61</v>
      </c>
      <c r="I1427">
        <v>0</v>
      </c>
      <c r="J1427">
        <v>-6.61</v>
      </c>
      <c r="K1427" t="s">
        <v>1548</v>
      </c>
      <c r="M1427" t="s">
        <v>7264</v>
      </c>
      <c r="P1427" t="s">
        <v>1417</v>
      </c>
      <c r="Q1427">
        <v>254593316556</v>
      </c>
      <c r="R1427">
        <v>0</v>
      </c>
      <c r="S1427">
        <v>0</v>
      </c>
      <c r="T1427">
        <v>6.61</v>
      </c>
      <c r="Y1427" t="s">
        <v>7257</v>
      </c>
      <c r="AA1427" t="s">
        <v>7259</v>
      </c>
      <c r="AB1427">
        <v>1</v>
      </c>
      <c r="AC1427">
        <v>2554768003146250</v>
      </c>
      <c r="AD1427" s="81">
        <v>13759.96</v>
      </c>
      <c r="AL1427" t="s">
        <v>1417</v>
      </c>
      <c r="AO1427" t="s">
        <v>1573</v>
      </c>
    </row>
    <row r="1428" spans="1:41" hidden="1" x14ac:dyDescent="0.25">
      <c r="A1428" s="79">
        <v>43994</v>
      </c>
      <c r="B1428" s="80">
        <v>0.96107638888888891</v>
      </c>
      <c r="C1428" t="s">
        <v>1543</v>
      </c>
      <c r="D1428" t="s">
        <v>7265</v>
      </c>
      <c r="E1428" t="s">
        <v>1545</v>
      </c>
      <c r="F1428" t="s">
        <v>1546</v>
      </c>
      <c r="G1428" t="s">
        <v>1547</v>
      </c>
      <c r="H1428">
        <v>250.1</v>
      </c>
      <c r="I1428">
        <v>-7.55</v>
      </c>
      <c r="J1428">
        <v>242.55</v>
      </c>
      <c r="K1428" t="s">
        <v>1548</v>
      </c>
      <c r="L1428" t="s">
        <v>1549</v>
      </c>
      <c r="M1428" t="s">
        <v>7266</v>
      </c>
      <c r="N1428" t="s">
        <v>7267</v>
      </c>
      <c r="O1428" t="s">
        <v>1552</v>
      </c>
      <c r="P1428" t="s">
        <v>7268</v>
      </c>
      <c r="Q1428" t="s">
        <v>7269</v>
      </c>
      <c r="R1428">
        <v>0</v>
      </c>
      <c r="S1428">
        <v>0</v>
      </c>
      <c r="T1428">
        <v>0</v>
      </c>
      <c r="AA1428" t="s">
        <v>7270</v>
      </c>
      <c r="AB1428">
        <v>2</v>
      </c>
      <c r="AC1428">
        <v>4836183633464090</v>
      </c>
      <c r="AD1428" s="81">
        <v>14002.51</v>
      </c>
      <c r="AE1428" t="s">
        <v>7271</v>
      </c>
      <c r="AG1428" t="s">
        <v>7272</v>
      </c>
      <c r="AH1428" t="s">
        <v>3350</v>
      </c>
      <c r="AI1428" t="s">
        <v>7273</v>
      </c>
      <c r="AJ1428" t="s">
        <v>1559</v>
      </c>
      <c r="AL1428" t="s">
        <v>7274</v>
      </c>
      <c r="AN1428" t="s">
        <v>1560</v>
      </c>
      <c r="AO1428" t="s">
        <v>1561</v>
      </c>
    </row>
    <row r="1429" spans="1:41" hidden="1" x14ac:dyDescent="0.25">
      <c r="A1429" s="79">
        <v>43994</v>
      </c>
      <c r="B1429" s="80">
        <v>0.9857407407407407</v>
      </c>
      <c r="C1429" t="s">
        <v>1543</v>
      </c>
      <c r="D1429" t="s">
        <v>7275</v>
      </c>
      <c r="E1429" t="s">
        <v>1545</v>
      </c>
      <c r="F1429" t="s">
        <v>1546</v>
      </c>
      <c r="G1429" t="s">
        <v>1547</v>
      </c>
      <c r="H1429">
        <v>35.270000000000003</v>
      </c>
      <c r="I1429">
        <v>-1.32</v>
      </c>
      <c r="J1429">
        <v>33.950000000000003</v>
      </c>
      <c r="K1429" t="s">
        <v>1548</v>
      </c>
      <c r="L1429" t="s">
        <v>1549</v>
      </c>
      <c r="M1429" t="s">
        <v>7276</v>
      </c>
      <c r="N1429" t="s">
        <v>7277</v>
      </c>
      <c r="O1429" t="s">
        <v>1552</v>
      </c>
      <c r="P1429" t="s">
        <v>7278</v>
      </c>
      <c r="Q1429">
        <v>264705963671</v>
      </c>
      <c r="R1429">
        <v>0</v>
      </c>
      <c r="S1429">
        <v>0</v>
      </c>
      <c r="T1429">
        <v>2.23</v>
      </c>
      <c r="AA1429" t="s">
        <v>7279</v>
      </c>
      <c r="AB1429">
        <v>1</v>
      </c>
      <c r="AD1429" s="81">
        <v>14036.46</v>
      </c>
      <c r="AE1429" t="s">
        <v>7280</v>
      </c>
      <c r="AG1429" t="s">
        <v>7281</v>
      </c>
      <c r="AH1429" t="s">
        <v>2131</v>
      </c>
      <c r="AI1429" t="s">
        <v>7282</v>
      </c>
      <c r="AJ1429" t="s">
        <v>1559</v>
      </c>
      <c r="AK1429">
        <v>2522568414</v>
      </c>
      <c r="AL1429" t="s">
        <v>7278</v>
      </c>
      <c r="AN1429" t="s">
        <v>1560</v>
      </c>
      <c r="AO1429" t="s">
        <v>1561</v>
      </c>
    </row>
    <row r="1430" spans="1:41" hidden="1" x14ac:dyDescent="0.25">
      <c r="A1430" s="79">
        <v>43994</v>
      </c>
      <c r="B1430" s="80">
        <v>0.9857407407407407</v>
      </c>
      <c r="C1430" t="s">
        <v>1543</v>
      </c>
      <c r="E1430" t="s">
        <v>1571</v>
      </c>
      <c r="F1430" t="s">
        <v>1546</v>
      </c>
      <c r="G1430" t="s">
        <v>1547</v>
      </c>
      <c r="H1430">
        <v>-2.23</v>
      </c>
      <c r="I1430">
        <v>0</v>
      </c>
      <c r="J1430">
        <v>-2.23</v>
      </c>
      <c r="K1430" t="s">
        <v>1548</v>
      </c>
      <c r="M1430" t="s">
        <v>7283</v>
      </c>
      <c r="P1430" t="s">
        <v>7278</v>
      </c>
      <c r="Q1430">
        <v>264705963671</v>
      </c>
      <c r="R1430">
        <v>0</v>
      </c>
      <c r="S1430">
        <v>0</v>
      </c>
      <c r="T1430">
        <v>2.23</v>
      </c>
      <c r="Y1430" t="s">
        <v>7276</v>
      </c>
      <c r="AA1430" t="s">
        <v>7279</v>
      </c>
      <c r="AB1430">
        <v>1</v>
      </c>
      <c r="AD1430" s="81">
        <v>14034.23</v>
      </c>
      <c r="AL1430" t="s">
        <v>7278</v>
      </c>
      <c r="AO1430" t="s">
        <v>1573</v>
      </c>
    </row>
    <row r="1431" spans="1:41" hidden="1" x14ac:dyDescent="0.25">
      <c r="A1431" s="79">
        <v>43995</v>
      </c>
      <c r="B1431" s="80">
        <v>4.024305555555556E-2</v>
      </c>
      <c r="C1431" t="s">
        <v>1543</v>
      </c>
      <c r="D1431" t="s">
        <v>7284</v>
      </c>
      <c r="E1431" t="s">
        <v>1545</v>
      </c>
      <c r="F1431" t="s">
        <v>1546</v>
      </c>
      <c r="G1431" t="s">
        <v>1547</v>
      </c>
      <c r="H1431">
        <v>28.07</v>
      </c>
      <c r="I1431">
        <v>-1.1100000000000001</v>
      </c>
      <c r="J1431">
        <v>26.96</v>
      </c>
      <c r="K1431" t="s">
        <v>1548</v>
      </c>
      <c r="L1431" t="s">
        <v>1549</v>
      </c>
      <c r="M1431" t="s">
        <v>7285</v>
      </c>
      <c r="N1431" t="s">
        <v>7286</v>
      </c>
      <c r="O1431" t="s">
        <v>1552</v>
      </c>
      <c r="P1431" t="s">
        <v>7287</v>
      </c>
      <c r="Q1431">
        <v>253014987704</v>
      </c>
      <c r="R1431">
        <v>0</v>
      </c>
      <c r="S1431">
        <v>0</v>
      </c>
      <c r="T1431">
        <v>2.5499999999999998</v>
      </c>
      <c r="AA1431" t="s">
        <v>7288</v>
      </c>
      <c r="AB1431">
        <v>1</v>
      </c>
      <c r="AD1431" s="81">
        <v>14061.19</v>
      </c>
      <c r="AE1431" t="s">
        <v>7289</v>
      </c>
      <c r="AG1431" t="s">
        <v>7290</v>
      </c>
      <c r="AH1431" t="s">
        <v>1707</v>
      </c>
      <c r="AI1431" t="s">
        <v>7291</v>
      </c>
      <c r="AJ1431" t="s">
        <v>1559</v>
      </c>
      <c r="AK1431">
        <v>7737261769</v>
      </c>
      <c r="AL1431" t="s">
        <v>7287</v>
      </c>
      <c r="AN1431" t="s">
        <v>1560</v>
      </c>
      <c r="AO1431" t="s">
        <v>1561</v>
      </c>
    </row>
    <row r="1432" spans="1:41" hidden="1" x14ac:dyDescent="0.25">
      <c r="A1432" s="79">
        <v>43995</v>
      </c>
      <c r="B1432" s="80">
        <v>4.024305555555556E-2</v>
      </c>
      <c r="C1432" t="s">
        <v>1543</v>
      </c>
      <c r="E1432" t="s">
        <v>1571</v>
      </c>
      <c r="F1432" t="s">
        <v>1546</v>
      </c>
      <c r="G1432" t="s">
        <v>1547</v>
      </c>
      <c r="H1432">
        <v>-2.5499999999999998</v>
      </c>
      <c r="I1432">
        <v>0</v>
      </c>
      <c r="J1432">
        <v>-2.5499999999999998</v>
      </c>
      <c r="K1432" t="s">
        <v>1548</v>
      </c>
      <c r="M1432" t="s">
        <v>7292</v>
      </c>
      <c r="P1432" t="s">
        <v>7287</v>
      </c>
      <c r="Q1432">
        <v>253014987704</v>
      </c>
      <c r="R1432">
        <v>0</v>
      </c>
      <c r="S1432">
        <v>0</v>
      </c>
      <c r="T1432">
        <v>2.5499999999999998</v>
      </c>
      <c r="Y1432" t="s">
        <v>7285</v>
      </c>
      <c r="AA1432" t="s">
        <v>7288</v>
      </c>
      <c r="AB1432">
        <v>1</v>
      </c>
      <c r="AD1432" s="81">
        <v>14058.64</v>
      </c>
      <c r="AL1432" t="s">
        <v>7287</v>
      </c>
      <c r="AO1432" t="s">
        <v>1573</v>
      </c>
    </row>
    <row r="1433" spans="1:41" hidden="1" x14ac:dyDescent="0.25">
      <c r="A1433" s="79">
        <v>43995</v>
      </c>
      <c r="B1433" s="80">
        <v>5.5879629629629633E-2</v>
      </c>
      <c r="C1433" t="s">
        <v>1543</v>
      </c>
      <c r="D1433" t="s">
        <v>7293</v>
      </c>
      <c r="E1433" t="s">
        <v>1545</v>
      </c>
      <c r="F1433" t="s">
        <v>1546</v>
      </c>
      <c r="G1433" t="s">
        <v>1547</v>
      </c>
      <c r="H1433">
        <v>193.83</v>
      </c>
      <c r="I1433">
        <v>-5.92</v>
      </c>
      <c r="J1433">
        <v>187.91</v>
      </c>
      <c r="K1433" t="s">
        <v>1548</v>
      </c>
      <c r="L1433" t="s">
        <v>1549</v>
      </c>
      <c r="M1433" t="s">
        <v>7294</v>
      </c>
      <c r="N1433" t="s">
        <v>7295</v>
      </c>
      <c r="O1433" t="s">
        <v>1552</v>
      </c>
      <c r="P1433" t="s">
        <v>7296</v>
      </c>
      <c r="Q1433">
        <v>254618522342</v>
      </c>
      <c r="R1433">
        <v>0</v>
      </c>
      <c r="S1433">
        <v>0</v>
      </c>
      <c r="T1433">
        <v>14.77</v>
      </c>
      <c r="AA1433" t="s">
        <v>7297</v>
      </c>
      <c r="AB1433">
        <v>1</v>
      </c>
      <c r="AC1433">
        <v>1503307590259290</v>
      </c>
      <c r="AD1433" s="81">
        <v>14246.55</v>
      </c>
      <c r="AE1433" t="s">
        <v>7298</v>
      </c>
      <c r="AG1433" t="s">
        <v>6728</v>
      </c>
      <c r="AH1433" t="s">
        <v>2034</v>
      </c>
      <c r="AI1433" t="s">
        <v>7299</v>
      </c>
      <c r="AJ1433" t="s">
        <v>1559</v>
      </c>
      <c r="AL1433" t="s">
        <v>7296</v>
      </c>
      <c r="AN1433" t="s">
        <v>1560</v>
      </c>
      <c r="AO1433" t="s">
        <v>1561</v>
      </c>
    </row>
    <row r="1434" spans="1:41" hidden="1" x14ac:dyDescent="0.25">
      <c r="A1434" s="79">
        <v>43995</v>
      </c>
      <c r="B1434" s="80">
        <v>5.5879629629629633E-2</v>
      </c>
      <c r="C1434" t="s">
        <v>1543</v>
      </c>
      <c r="E1434" t="s">
        <v>1571</v>
      </c>
      <c r="F1434" t="s">
        <v>1546</v>
      </c>
      <c r="G1434" t="s">
        <v>1547</v>
      </c>
      <c r="H1434">
        <v>-14.77</v>
      </c>
      <c r="I1434">
        <v>0</v>
      </c>
      <c r="J1434">
        <v>-14.77</v>
      </c>
      <c r="K1434" t="s">
        <v>1548</v>
      </c>
      <c r="M1434" t="s">
        <v>7300</v>
      </c>
      <c r="P1434" t="s">
        <v>7296</v>
      </c>
      <c r="Q1434">
        <v>254618522342</v>
      </c>
      <c r="R1434">
        <v>0</v>
      </c>
      <c r="S1434">
        <v>0</v>
      </c>
      <c r="T1434">
        <v>14.77</v>
      </c>
      <c r="Y1434" t="s">
        <v>7294</v>
      </c>
      <c r="AA1434" t="s">
        <v>7297</v>
      </c>
      <c r="AB1434">
        <v>1</v>
      </c>
      <c r="AC1434">
        <v>1503307590259290</v>
      </c>
      <c r="AD1434" s="81">
        <v>14231.78</v>
      </c>
      <c r="AL1434" t="s">
        <v>7296</v>
      </c>
      <c r="AO1434" t="s">
        <v>1573</v>
      </c>
    </row>
    <row r="1435" spans="1:41" hidden="1" x14ac:dyDescent="0.25">
      <c r="A1435" s="79">
        <v>43995</v>
      </c>
      <c r="B1435" s="80">
        <v>6.7789351851851851E-2</v>
      </c>
      <c r="C1435" t="s">
        <v>1543</v>
      </c>
      <c r="D1435" t="s">
        <v>7301</v>
      </c>
      <c r="E1435" t="s">
        <v>1545</v>
      </c>
      <c r="F1435" t="s">
        <v>1546</v>
      </c>
      <c r="G1435" t="s">
        <v>1547</v>
      </c>
      <c r="H1435">
        <v>98.05</v>
      </c>
      <c r="I1435">
        <v>-3.14</v>
      </c>
      <c r="J1435">
        <v>94.91</v>
      </c>
      <c r="K1435" t="s">
        <v>1548</v>
      </c>
      <c r="L1435" t="s">
        <v>1549</v>
      </c>
      <c r="M1435" t="s">
        <v>7302</v>
      </c>
      <c r="N1435" t="s">
        <v>7303</v>
      </c>
      <c r="O1435" t="s">
        <v>1552</v>
      </c>
      <c r="P1435" t="s">
        <v>7304</v>
      </c>
      <c r="Q1435">
        <v>264727240585</v>
      </c>
      <c r="R1435">
        <v>0</v>
      </c>
      <c r="S1435">
        <v>0</v>
      </c>
      <c r="T1435">
        <v>0</v>
      </c>
      <c r="AA1435" t="s">
        <v>7305</v>
      </c>
      <c r="AB1435">
        <v>1</v>
      </c>
      <c r="AD1435" s="81">
        <v>14326.69</v>
      </c>
      <c r="AE1435" t="s">
        <v>7306</v>
      </c>
      <c r="AF1435" t="s">
        <v>7307</v>
      </c>
      <c r="AG1435" t="s">
        <v>7308</v>
      </c>
      <c r="AH1435" t="s">
        <v>2161</v>
      </c>
      <c r="AI1435">
        <v>725</v>
      </c>
      <c r="AJ1435" t="s">
        <v>1559</v>
      </c>
      <c r="AK1435">
        <v>7873947974</v>
      </c>
      <c r="AL1435" t="s">
        <v>7304</v>
      </c>
      <c r="AN1435" t="s">
        <v>1560</v>
      </c>
      <c r="AO1435" t="s">
        <v>1561</v>
      </c>
    </row>
    <row r="1436" spans="1:41" hidden="1" x14ac:dyDescent="0.25">
      <c r="A1436" s="79">
        <v>44006</v>
      </c>
      <c r="B1436" s="80">
        <v>0.93204861111111104</v>
      </c>
      <c r="C1436" t="s">
        <v>1543</v>
      </c>
      <c r="D1436" t="s">
        <v>12130</v>
      </c>
      <c r="E1436" t="s">
        <v>1545</v>
      </c>
      <c r="F1436" t="s">
        <v>1546</v>
      </c>
      <c r="G1436" t="s">
        <v>1547</v>
      </c>
      <c r="H1436" s="83">
        <v>61.3</v>
      </c>
      <c r="I1436">
        <v>-2.08</v>
      </c>
      <c r="J1436">
        <v>59.22</v>
      </c>
      <c r="K1436" t="s">
        <v>1548</v>
      </c>
      <c r="L1436" t="s">
        <v>1549</v>
      </c>
      <c r="M1436" t="s">
        <v>12131</v>
      </c>
      <c r="N1436" t="s">
        <v>12132</v>
      </c>
      <c r="O1436" t="s">
        <v>1552</v>
      </c>
      <c r="P1436" t="s">
        <v>12133</v>
      </c>
      <c r="Q1436" s="86">
        <v>254464912233</v>
      </c>
      <c r="R1436">
        <v>0</v>
      </c>
      <c r="S1436">
        <v>0</v>
      </c>
      <c r="T1436" s="83">
        <v>4.01</v>
      </c>
      <c r="AA1436" t="s">
        <v>12134</v>
      </c>
      <c r="AB1436">
        <v>1</v>
      </c>
      <c r="AD1436" s="81">
        <v>10819.75</v>
      </c>
      <c r="AE1436" t="s">
        <v>12135</v>
      </c>
      <c r="AG1436" t="s">
        <v>12136</v>
      </c>
      <c r="AH1436" t="s">
        <v>1719</v>
      </c>
      <c r="AI1436" t="s">
        <v>12137</v>
      </c>
      <c r="AJ1436" t="s">
        <v>1559</v>
      </c>
      <c r="AK1436">
        <v>5618050099</v>
      </c>
      <c r="AL1436" t="s">
        <v>12133</v>
      </c>
      <c r="AM1436" t="s">
        <v>12138</v>
      </c>
      <c r="AN1436" t="s">
        <v>1560</v>
      </c>
      <c r="AO1436" t="s">
        <v>1561</v>
      </c>
    </row>
    <row r="1437" spans="1:41" hidden="1" x14ac:dyDescent="0.25">
      <c r="A1437" s="79">
        <v>43983</v>
      </c>
      <c r="B1437" s="80">
        <v>0.79075231481481489</v>
      </c>
      <c r="C1437" t="s">
        <v>1543</v>
      </c>
      <c r="D1437" t="s">
        <v>2068</v>
      </c>
      <c r="E1437" t="s">
        <v>1545</v>
      </c>
      <c r="F1437" t="s">
        <v>1546</v>
      </c>
      <c r="G1437" t="s">
        <v>1547</v>
      </c>
      <c r="H1437" s="83">
        <v>53.48</v>
      </c>
      <c r="I1437">
        <v>-1.85</v>
      </c>
      <c r="J1437">
        <v>51.63</v>
      </c>
      <c r="K1437" t="s">
        <v>1548</v>
      </c>
      <c r="L1437" t="s">
        <v>1549</v>
      </c>
      <c r="M1437" t="s">
        <v>2069</v>
      </c>
      <c r="N1437" t="s">
        <v>2070</v>
      </c>
      <c r="O1437" t="s">
        <v>1552</v>
      </c>
      <c r="P1437" t="s">
        <v>2071</v>
      </c>
      <c r="Q1437" s="86">
        <v>254317461795</v>
      </c>
      <c r="R1437">
        <v>0</v>
      </c>
      <c r="S1437">
        <v>0</v>
      </c>
      <c r="T1437" s="83">
        <v>3.5</v>
      </c>
      <c r="AA1437" t="s">
        <v>2072</v>
      </c>
      <c r="AB1437">
        <v>1</v>
      </c>
      <c r="AC1437">
        <v>5526208326991810</v>
      </c>
      <c r="AD1437" s="81">
        <v>14146.39</v>
      </c>
      <c r="AE1437" t="s">
        <v>2073</v>
      </c>
      <c r="AG1437" t="s">
        <v>2074</v>
      </c>
      <c r="AH1437" t="s">
        <v>1719</v>
      </c>
      <c r="AI1437" t="s">
        <v>2075</v>
      </c>
      <c r="AJ1437" t="s">
        <v>1559</v>
      </c>
      <c r="AL1437" t="s">
        <v>2071</v>
      </c>
      <c r="AN1437" t="s">
        <v>1560</v>
      </c>
      <c r="AO1437" t="s">
        <v>1561</v>
      </c>
    </row>
    <row r="1438" spans="1:41" hidden="1" x14ac:dyDescent="0.25">
      <c r="A1438" s="79">
        <v>43995</v>
      </c>
      <c r="B1438" s="80">
        <v>0.28753472222222221</v>
      </c>
      <c r="C1438" t="s">
        <v>1543</v>
      </c>
      <c r="D1438" t="s">
        <v>7324</v>
      </c>
      <c r="E1438" t="s">
        <v>1545</v>
      </c>
      <c r="F1438" t="s">
        <v>1546</v>
      </c>
      <c r="G1438" t="s">
        <v>1547</v>
      </c>
      <c r="H1438">
        <v>31.05</v>
      </c>
      <c r="I1438">
        <v>-1.2</v>
      </c>
      <c r="J1438">
        <v>29.85</v>
      </c>
      <c r="K1438" t="s">
        <v>1548</v>
      </c>
      <c r="L1438" t="s">
        <v>1549</v>
      </c>
      <c r="M1438" t="s">
        <v>7325</v>
      </c>
      <c r="N1438" t="s">
        <v>7326</v>
      </c>
      <c r="O1438" t="s">
        <v>1552</v>
      </c>
      <c r="P1438" t="s">
        <v>7327</v>
      </c>
      <c r="Q1438">
        <v>253839079656</v>
      </c>
      <c r="R1438">
        <v>0</v>
      </c>
      <c r="S1438">
        <v>0</v>
      </c>
      <c r="T1438">
        <v>2.0299999999999998</v>
      </c>
      <c r="AA1438" t="s">
        <v>7328</v>
      </c>
      <c r="AB1438">
        <v>1</v>
      </c>
      <c r="AD1438" s="81">
        <v>14641.65</v>
      </c>
      <c r="AE1438" t="s">
        <v>7329</v>
      </c>
      <c r="AG1438" t="s">
        <v>7330</v>
      </c>
      <c r="AH1438" t="s">
        <v>3968</v>
      </c>
      <c r="AI1438" t="s">
        <v>7331</v>
      </c>
      <c r="AJ1438" t="s">
        <v>1559</v>
      </c>
      <c r="AK1438">
        <v>5742654105</v>
      </c>
      <c r="AL1438" t="s">
        <v>7327</v>
      </c>
      <c r="AM1438" t="s">
        <v>7332</v>
      </c>
      <c r="AN1438" t="s">
        <v>1560</v>
      </c>
      <c r="AO1438" t="s">
        <v>1561</v>
      </c>
    </row>
    <row r="1439" spans="1:41" hidden="1" x14ac:dyDescent="0.25">
      <c r="A1439" s="79">
        <v>43995</v>
      </c>
      <c r="B1439" s="80">
        <v>0.28753472222222221</v>
      </c>
      <c r="C1439" t="s">
        <v>1543</v>
      </c>
      <c r="E1439" t="s">
        <v>1571</v>
      </c>
      <c r="F1439" t="s">
        <v>1546</v>
      </c>
      <c r="G1439" t="s">
        <v>1547</v>
      </c>
      <c r="H1439">
        <v>-2.0299999999999998</v>
      </c>
      <c r="I1439">
        <v>0</v>
      </c>
      <c r="J1439">
        <v>-2.0299999999999998</v>
      </c>
      <c r="K1439" t="s">
        <v>1548</v>
      </c>
      <c r="M1439" t="s">
        <v>7333</v>
      </c>
      <c r="P1439" t="s">
        <v>7327</v>
      </c>
      <c r="Q1439">
        <v>253839079656</v>
      </c>
      <c r="R1439">
        <v>0</v>
      </c>
      <c r="S1439">
        <v>0</v>
      </c>
      <c r="T1439">
        <v>2.0299999999999998</v>
      </c>
      <c r="Y1439" t="s">
        <v>7325</v>
      </c>
      <c r="AA1439" t="s">
        <v>7328</v>
      </c>
      <c r="AB1439">
        <v>1</v>
      </c>
      <c r="AD1439" s="81">
        <v>14639.62</v>
      </c>
      <c r="AL1439" t="s">
        <v>7327</v>
      </c>
      <c r="AO1439" t="s">
        <v>1573</v>
      </c>
    </row>
    <row r="1440" spans="1:41" hidden="1" x14ac:dyDescent="0.25">
      <c r="A1440" s="79">
        <v>43995</v>
      </c>
      <c r="B1440" s="80">
        <v>0.32732638888888888</v>
      </c>
      <c r="C1440" t="s">
        <v>1543</v>
      </c>
      <c r="E1440" t="s">
        <v>1975</v>
      </c>
      <c r="F1440" t="s">
        <v>1546</v>
      </c>
      <c r="G1440" t="s">
        <v>1547</v>
      </c>
      <c r="H1440" s="81">
        <v>-7000</v>
      </c>
      <c r="I1440">
        <v>0</v>
      </c>
      <c r="J1440" s="81">
        <v>-7000</v>
      </c>
      <c r="K1440" t="s">
        <v>1549</v>
      </c>
      <c r="M1440" t="s">
        <v>7334</v>
      </c>
      <c r="Q1440"/>
      <c r="T1440"/>
      <c r="AD1440" s="81">
        <v>7639.62</v>
      </c>
      <c r="AO1440" t="s">
        <v>1573</v>
      </c>
    </row>
    <row r="1441" spans="1:41" hidden="1" x14ac:dyDescent="0.25">
      <c r="A1441" s="79">
        <v>43995</v>
      </c>
      <c r="B1441" s="80">
        <v>0.42836805555555557</v>
      </c>
      <c r="C1441" t="s">
        <v>1543</v>
      </c>
      <c r="D1441" t="s">
        <v>7335</v>
      </c>
      <c r="E1441" t="s">
        <v>1545</v>
      </c>
      <c r="F1441" t="s">
        <v>1546</v>
      </c>
      <c r="G1441" t="s">
        <v>1547</v>
      </c>
      <c r="H1441">
        <v>41.93</v>
      </c>
      <c r="I1441">
        <v>-1.52</v>
      </c>
      <c r="J1441">
        <v>40.409999999999997</v>
      </c>
      <c r="K1441" t="s">
        <v>1548</v>
      </c>
      <c r="L1441" t="s">
        <v>1549</v>
      </c>
      <c r="M1441" t="s">
        <v>7336</v>
      </c>
      <c r="N1441" t="s">
        <v>7337</v>
      </c>
      <c r="O1441" t="s">
        <v>1552</v>
      </c>
      <c r="P1441" t="s">
        <v>7338</v>
      </c>
      <c r="Q1441">
        <v>283867122678</v>
      </c>
      <c r="R1441">
        <v>0</v>
      </c>
      <c r="S1441">
        <v>0</v>
      </c>
      <c r="T1441">
        <v>2.88</v>
      </c>
      <c r="AA1441" t="s">
        <v>7339</v>
      </c>
      <c r="AB1441">
        <v>1</v>
      </c>
      <c r="AC1441">
        <v>3625362803382470</v>
      </c>
      <c r="AD1441" s="81">
        <v>7680.03</v>
      </c>
      <c r="AE1441" t="s">
        <v>7340</v>
      </c>
      <c r="AG1441" t="s">
        <v>7341</v>
      </c>
      <c r="AH1441" t="s">
        <v>2919</v>
      </c>
      <c r="AI1441">
        <v>55947</v>
      </c>
      <c r="AJ1441" t="s">
        <v>1559</v>
      </c>
      <c r="AL1441" t="s">
        <v>7338</v>
      </c>
      <c r="AN1441" t="s">
        <v>1560</v>
      </c>
      <c r="AO1441" t="s">
        <v>1561</v>
      </c>
    </row>
    <row r="1442" spans="1:41" hidden="1" x14ac:dyDescent="0.25">
      <c r="A1442" s="79">
        <v>43995</v>
      </c>
      <c r="B1442" s="80">
        <v>0.42836805555555557</v>
      </c>
      <c r="C1442" t="s">
        <v>1543</v>
      </c>
      <c r="E1442" t="s">
        <v>1571</v>
      </c>
      <c r="F1442" t="s">
        <v>1546</v>
      </c>
      <c r="G1442" t="s">
        <v>1547</v>
      </c>
      <c r="H1442">
        <v>-2.88</v>
      </c>
      <c r="I1442">
        <v>0</v>
      </c>
      <c r="J1442">
        <v>-2.88</v>
      </c>
      <c r="K1442" t="s">
        <v>1548</v>
      </c>
      <c r="M1442" t="s">
        <v>7342</v>
      </c>
      <c r="P1442" t="s">
        <v>7338</v>
      </c>
      <c r="Q1442">
        <v>283867122678</v>
      </c>
      <c r="R1442">
        <v>0</v>
      </c>
      <c r="S1442">
        <v>0</v>
      </c>
      <c r="T1442">
        <v>2.88</v>
      </c>
      <c r="Y1442" t="s">
        <v>7336</v>
      </c>
      <c r="AA1442" t="s">
        <v>7339</v>
      </c>
      <c r="AB1442">
        <v>1</v>
      </c>
      <c r="AC1442">
        <v>3625362803382470</v>
      </c>
      <c r="AD1442" s="81">
        <v>7677.15</v>
      </c>
      <c r="AL1442" t="s">
        <v>7338</v>
      </c>
      <c r="AO1442" t="s">
        <v>1573</v>
      </c>
    </row>
    <row r="1443" spans="1:41" hidden="1" x14ac:dyDescent="0.25">
      <c r="A1443" s="79">
        <v>43995</v>
      </c>
      <c r="B1443" s="80">
        <v>0.45980324074074069</v>
      </c>
      <c r="C1443" t="s">
        <v>1543</v>
      </c>
      <c r="D1443" t="s">
        <v>7343</v>
      </c>
      <c r="E1443" t="s">
        <v>1545</v>
      </c>
      <c r="F1443" t="s">
        <v>1546</v>
      </c>
      <c r="G1443" t="s">
        <v>1547</v>
      </c>
      <c r="H1443">
        <v>290.18</v>
      </c>
      <c r="I1443">
        <v>-8.7200000000000006</v>
      </c>
      <c r="J1443">
        <v>281.45999999999998</v>
      </c>
      <c r="K1443" t="s">
        <v>1548</v>
      </c>
      <c r="L1443" t="s">
        <v>1549</v>
      </c>
      <c r="M1443" t="s">
        <v>7344</v>
      </c>
      <c r="N1443" t="s">
        <v>7345</v>
      </c>
      <c r="O1443" t="s">
        <v>1552</v>
      </c>
      <c r="P1443" t="s">
        <v>7346</v>
      </c>
      <c r="Q1443">
        <v>254587363058</v>
      </c>
      <c r="R1443">
        <v>0</v>
      </c>
      <c r="S1443">
        <v>0</v>
      </c>
      <c r="T1443">
        <v>15.13</v>
      </c>
      <c r="AA1443" t="s">
        <v>7347</v>
      </c>
      <c r="AB1443">
        <v>1</v>
      </c>
      <c r="AC1443">
        <v>181097099675289</v>
      </c>
      <c r="AD1443" s="81">
        <v>7958.61</v>
      </c>
      <c r="AE1443" t="s">
        <v>7348</v>
      </c>
      <c r="AG1443" t="s">
        <v>7349</v>
      </c>
      <c r="AH1443" t="s">
        <v>1894</v>
      </c>
      <c r="AI1443" t="s">
        <v>7350</v>
      </c>
      <c r="AJ1443" t="s">
        <v>1559</v>
      </c>
      <c r="AL1443" t="s">
        <v>7346</v>
      </c>
      <c r="AN1443" t="s">
        <v>1560</v>
      </c>
      <c r="AO1443" t="s">
        <v>1561</v>
      </c>
    </row>
    <row r="1444" spans="1:41" hidden="1" x14ac:dyDescent="0.25">
      <c r="A1444" s="79">
        <v>43995</v>
      </c>
      <c r="B1444" s="80">
        <v>0.45980324074074069</v>
      </c>
      <c r="C1444" t="s">
        <v>1543</v>
      </c>
      <c r="E1444" t="s">
        <v>1571</v>
      </c>
      <c r="F1444" t="s">
        <v>1546</v>
      </c>
      <c r="G1444" t="s">
        <v>1547</v>
      </c>
      <c r="H1444">
        <v>-15.13</v>
      </c>
      <c r="I1444">
        <v>0</v>
      </c>
      <c r="J1444">
        <v>-15.13</v>
      </c>
      <c r="K1444" t="s">
        <v>1548</v>
      </c>
      <c r="M1444" t="s">
        <v>7351</v>
      </c>
      <c r="P1444" t="s">
        <v>7346</v>
      </c>
      <c r="Q1444">
        <v>254587363058</v>
      </c>
      <c r="R1444">
        <v>0</v>
      </c>
      <c r="S1444">
        <v>0</v>
      </c>
      <c r="T1444">
        <v>15.13</v>
      </c>
      <c r="Y1444" t="s">
        <v>7344</v>
      </c>
      <c r="AA1444" t="s">
        <v>7347</v>
      </c>
      <c r="AB1444">
        <v>1</v>
      </c>
      <c r="AC1444">
        <v>181097099675289</v>
      </c>
      <c r="AD1444" s="81">
        <v>7943.48</v>
      </c>
      <c r="AL1444" t="s">
        <v>7346</v>
      </c>
      <c r="AO1444" t="s">
        <v>1573</v>
      </c>
    </row>
    <row r="1445" spans="1:41" hidden="1" x14ac:dyDescent="0.25">
      <c r="A1445" s="79">
        <v>43995</v>
      </c>
      <c r="B1445" s="80">
        <v>0.46065972222222223</v>
      </c>
      <c r="C1445" t="s">
        <v>1543</v>
      </c>
      <c r="D1445" t="s">
        <v>7352</v>
      </c>
      <c r="E1445" t="s">
        <v>1545</v>
      </c>
      <c r="F1445" t="s">
        <v>1546</v>
      </c>
      <c r="G1445" t="s">
        <v>1547</v>
      </c>
      <c r="H1445">
        <v>58.89</v>
      </c>
      <c r="I1445">
        <v>-2.0099999999999998</v>
      </c>
      <c r="J1445">
        <v>56.88</v>
      </c>
      <c r="K1445" t="s">
        <v>1548</v>
      </c>
      <c r="L1445" t="s">
        <v>1549</v>
      </c>
      <c r="M1445" t="s">
        <v>7353</v>
      </c>
      <c r="N1445" t="s">
        <v>7354</v>
      </c>
      <c r="O1445" t="s">
        <v>1552</v>
      </c>
      <c r="P1445" t="s">
        <v>7355</v>
      </c>
      <c r="Q1445">
        <v>254571166330</v>
      </c>
      <c r="R1445">
        <v>0</v>
      </c>
      <c r="S1445">
        <v>0</v>
      </c>
      <c r="T1445">
        <v>3.85</v>
      </c>
      <c r="AA1445" t="s">
        <v>7356</v>
      </c>
      <c r="AB1445">
        <v>1</v>
      </c>
      <c r="AC1445">
        <v>3413698783342060</v>
      </c>
      <c r="AD1445" s="81">
        <v>8000.36</v>
      </c>
      <c r="AE1445" t="s">
        <v>7357</v>
      </c>
      <c r="AG1445" t="s">
        <v>7358</v>
      </c>
      <c r="AH1445" t="s">
        <v>2550</v>
      </c>
      <c r="AI1445" t="s">
        <v>7359</v>
      </c>
      <c r="AJ1445" t="s">
        <v>1559</v>
      </c>
      <c r="AL1445" t="s">
        <v>7355</v>
      </c>
      <c r="AN1445" t="s">
        <v>1560</v>
      </c>
      <c r="AO1445" t="s">
        <v>1561</v>
      </c>
    </row>
    <row r="1446" spans="1:41" hidden="1" x14ac:dyDescent="0.25">
      <c r="A1446" s="79">
        <v>43995</v>
      </c>
      <c r="B1446" s="80">
        <v>0.46065972222222223</v>
      </c>
      <c r="C1446" t="s">
        <v>1543</v>
      </c>
      <c r="E1446" t="s">
        <v>1571</v>
      </c>
      <c r="F1446" t="s">
        <v>1546</v>
      </c>
      <c r="G1446" t="s">
        <v>1547</v>
      </c>
      <c r="H1446">
        <v>-3.85</v>
      </c>
      <c r="I1446">
        <v>0</v>
      </c>
      <c r="J1446">
        <v>-3.85</v>
      </c>
      <c r="K1446" t="s">
        <v>1548</v>
      </c>
      <c r="M1446" t="s">
        <v>7360</v>
      </c>
      <c r="P1446" t="s">
        <v>7355</v>
      </c>
      <c r="Q1446">
        <v>254571166330</v>
      </c>
      <c r="R1446">
        <v>0</v>
      </c>
      <c r="S1446">
        <v>0</v>
      </c>
      <c r="T1446">
        <v>3.85</v>
      </c>
      <c r="Y1446" t="s">
        <v>7353</v>
      </c>
      <c r="AA1446" t="s">
        <v>7356</v>
      </c>
      <c r="AB1446">
        <v>1</v>
      </c>
      <c r="AC1446">
        <v>3413698783342060</v>
      </c>
      <c r="AD1446" s="81">
        <v>7996.51</v>
      </c>
      <c r="AL1446" t="s">
        <v>7355</v>
      </c>
      <c r="AO1446" t="s">
        <v>1573</v>
      </c>
    </row>
    <row r="1447" spans="1:41" hidden="1" x14ac:dyDescent="0.25">
      <c r="A1447" s="79">
        <v>43995</v>
      </c>
      <c r="B1447" s="80">
        <v>0.46333333333333332</v>
      </c>
      <c r="C1447" t="s">
        <v>1543</v>
      </c>
      <c r="D1447" t="s">
        <v>7361</v>
      </c>
      <c r="E1447" t="s">
        <v>1545</v>
      </c>
      <c r="F1447" t="s">
        <v>1546</v>
      </c>
      <c r="G1447" t="s">
        <v>1547</v>
      </c>
      <c r="H1447">
        <v>414.98</v>
      </c>
      <c r="I1447">
        <v>-12.33</v>
      </c>
      <c r="J1447">
        <v>402.65</v>
      </c>
      <c r="K1447" t="s">
        <v>1548</v>
      </c>
      <c r="L1447" t="s">
        <v>1549</v>
      </c>
      <c r="M1447" t="s">
        <v>7362</v>
      </c>
      <c r="N1447" t="s">
        <v>7363</v>
      </c>
      <c r="O1447" t="s">
        <v>1552</v>
      </c>
      <c r="P1447" t="s">
        <v>7364</v>
      </c>
      <c r="Q1447">
        <v>283775138300</v>
      </c>
      <c r="R1447">
        <v>0</v>
      </c>
      <c r="S1447">
        <v>0</v>
      </c>
      <c r="T1447">
        <v>15.96</v>
      </c>
      <c r="AA1447" t="s">
        <v>7365</v>
      </c>
      <c r="AB1447">
        <v>1</v>
      </c>
      <c r="AC1447">
        <v>2152066055892020</v>
      </c>
      <c r="AD1447" s="81">
        <v>8399.16</v>
      </c>
      <c r="AE1447" t="s">
        <v>7366</v>
      </c>
      <c r="AG1447" t="s">
        <v>7367</v>
      </c>
      <c r="AH1447" t="s">
        <v>1864</v>
      </c>
      <c r="AI1447" t="s">
        <v>7368</v>
      </c>
      <c r="AJ1447" t="s">
        <v>1559</v>
      </c>
      <c r="AL1447" t="s">
        <v>7364</v>
      </c>
      <c r="AN1447" t="s">
        <v>1560</v>
      </c>
      <c r="AO1447" t="s">
        <v>1561</v>
      </c>
    </row>
    <row r="1448" spans="1:41" hidden="1" x14ac:dyDescent="0.25">
      <c r="A1448" s="79">
        <v>43995</v>
      </c>
      <c r="B1448" s="80">
        <v>0.46333333333333332</v>
      </c>
      <c r="C1448" t="s">
        <v>1543</v>
      </c>
      <c r="E1448" t="s">
        <v>1571</v>
      </c>
      <c r="F1448" t="s">
        <v>1546</v>
      </c>
      <c r="G1448" t="s">
        <v>1547</v>
      </c>
      <c r="H1448">
        <v>-15.96</v>
      </c>
      <c r="I1448">
        <v>0</v>
      </c>
      <c r="J1448">
        <v>-15.96</v>
      </c>
      <c r="K1448" t="s">
        <v>1548</v>
      </c>
      <c r="M1448" t="s">
        <v>7369</v>
      </c>
      <c r="P1448" t="s">
        <v>7364</v>
      </c>
      <c r="Q1448">
        <v>283775138300</v>
      </c>
      <c r="R1448">
        <v>0</v>
      </c>
      <c r="S1448">
        <v>0</v>
      </c>
      <c r="T1448">
        <v>15.96</v>
      </c>
      <c r="Y1448" t="s">
        <v>7362</v>
      </c>
      <c r="AA1448" t="s">
        <v>7365</v>
      </c>
      <c r="AB1448">
        <v>1</v>
      </c>
      <c r="AC1448">
        <v>2152066055892020</v>
      </c>
      <c r="AD1448" s="81">
        <v>8383.2000000000007</v>
      </c>
      <c r="AL1448" t="s">
        <v>7364</v>
      </c>
      <c r="AO1448" t="s">
        <v>1573</v>
      </c>
    </row>
    <row r="1449" spans="1:41" hidden="1" x14ac:dyDescent="0.25">
      <c r="A1449" s="79">
        <v>43995</v>
      </c>
      <c r="B1449" s="80">
        <v>0.46679398148148149</v>
      </c>
      <c r="C1449" t="s">
        <v>1543</v>
      </c>
      <c r="D1449" t="s">
        <v>7370</v>
      </c>
      <c r="E1449" t="s">
        <v>1545</v>
      </c>
      <c r="F1449" t="s">
        <v>1546</v>
      </c>
      <c r="G1449" t="s">
        <v>1547</v>
      </c>
      <c r="H1449">
        <v>49.04</v>
      </c>
      <c r="I1449">
        <v>-1.72</v>
      </c>
      <c r="J1449">
        <v>47.32</v>
      </c>
      <c r="K1449" t="s">
        <v>1548</v>
      </c>
      <c r="L1449" t="s">
        <v>1549</v>
      </c>
      <c r="M1449" t="s">
        <v>7371</v>
      </c>
      <c r="N1449" t="s">
        <v>7372</v>
      </c>
      <c r="O1449" t="s">
        <v>1552</v>
      </c>
      <c r="P1449" t="s">
        <v>7373</v>
      </c>
      <c r="Q1449">
        <v>264701088008</v>
      </c>
      <c r="R1449">
        <v>0</v>
      </c>
      <c r="S1449">
        <v>0</v>
      </c>
      <c r="T1449">
        <v>0</v>
      </c>
      <c r="AA1449" t="s">
        <v>7374</v>
      </c>
      <c r="AB1449">
        <v>1</v>
      </c>
      <c r="AC1449">
        <v>3553959100804690</v>
      </c>
      <c r="AD1449" s="81">
        <v>8430.52</v>
      </c>
      <c r="AE1449" t="s">
        <v>7375</v>
      </c>
      <c r="AG1449" t="s">
        <v>3767</v>
      </c>
      <c r="AH1449" t="s">
        <v>1804</v>
      </c>
      <c r="AI1449" t="s">
        <v>7376</v>
      </c>
      <c r="AJ1449" t="s">
        <v>1559</v>
      </c>
      <c r="AL1449" t="s">
        <v>7373</v>
      </c>
      <c r="AN1449" t="s">
        <v>1560</v>
      </c>
      <c r="AO1449" t="s">
        <v>1561</v>
      </c>
    </row>
    <row r="1450" spans="1:41" hidden="1" x14ac:dyDescent="0.25">
      <c r="A1450" s="79">
        <v>43995</v>
      </c>
      <c r="B1450" s="80">
        <v>0.52435185185185185</v>
      </c>
      <c r="C1450" t="s">
        <v>1543</v>
      </c>
      <c r="D1450" t="s">
        <v>7377</v>
      </c>
      <c r="E1450" t="s">
        <v>1545</v>
      </c>
      <c r="F1450" t="s">
        <v>1546</v>
      </c>
      <c r="G1450" t="s">
        <v>1547</v>
      </c>
      <c r="H1450">
        <v>233.33</v>
      </c>
      <c r="I1450">
        <v>-7.07</v>
      </c>
      <c r="J1450">
        <v>226.26</v>
      </c>
      <c r="K1450" t="s">
        <v>1548</v>
      </c>
      <c r="L1450" t="s">
        <v>1549</v>
      </c>
      <c r="M1450" t="s">
        <v>7378</v>
      </c>
      <c r="N1450" t="s">
        <v>7379</v>
      </c>
      <c r="O1450" t="s">
        <v>1552</v>
      </c>
      <c r="P1450" t="s">
        <v>7380</v>
      </c>
      <c r="Q1450">
        <v>253940931213</v>
      </c>
      <c r="R1450">
        <v>0</v>
      </c>
      <c r="S1450">
        <v>0</v>
      </c>
      <c r="T1450">
        <v>18.28</v>
      </c>
      <c r="AA1450" t="s">
        <v>7381</v>
      </c>
      <c r="AB1450">
        <v>1</v>
      </c>
      <c r="AC1450">
        <v>4527020916760780</v>
      </c>
      <c r="AD1450" s="81">
        <v>8656.7800000000007</v>
      </c>
      <c r="AE1450" t="s">
        <v>7382</v>
      </c>
      <c r="AG1450" t="s">
        <v>7383</v>
      </c>
      <c r="AH1450" t="s">
        <v>1582</v>
      </c>
      <c r="AI1450" t="s">
        <v>7384</v>
      </c>
      <c r="AJ1450" t="s">
        <v>1559</v>
      </c>
      <c r="AL1450" t="s">
        <v>7380</v>
      </c>
      <c r="AN1450" t="s">
        <v>1560</v>
      </c>
      <c r="AO1450" t="s">
        <v>1561</v>
      </c>
    </row>
    <row r="1451" spans="1:41" hidden="1" x14ac:dyDescent="0.25">
      <c r="A1451" s="79">
        <v>43995</v>
      </c>
      <c r="B1451" s="80">
        <v>0.52435185185185185</v>
      </c>
      <c r="C1451" t="s">
        <v>1543</v>
      </c>
      <c r="E1451" t="s">
        <v>1571</v>
      </c>
      <c r="F1451" t="s">
        <v>1546</v>
      </c>
      <c r="G1451" t="s">
        <v>1547</v>
      </c>
      <c r="H1451">
        <v>-18.28</v>
      </c>
      <c r="I1451">
        <v>0</v>
      </c>
      <c r="J1451">
        <v>-18.28</v>
      </c>
      <c r="K1451" t="s">
        <v>1548</v>
      </c>
      <c r="M1451" t="s">
        <v>7385</v>
      </c>
      <c r="P1451" t="s">
        <v>7380</v>
      </c>
      <c r="Q1451">
        <v>253940931213</v>
      </c>
      <c r="R1451">
        <v>0</v>
      </c>
      <c r="S1451">
        <v>0</v>
      </c>
      <c r="T1451">
        <v>18.28</v>
      </c>
      <c r="Y1451" t="s">
        <v>7378</v>
      </c>
      <c r="AA1451" t="s">
        <v>7381</v>
      </c>
      <c r="AB1451">
        <v>1</v>
      </c>
      <c r="AC1451">
        <v>4527020916760780</v>
      </c>
      <c r="AD1451" s="81">
        <v>8638.5</v>
      </c>
      <c r="AL1451" t="s">
        <v>7380</v>
      </c>
      <c r="AO1451" t="s">
        <v>1573</v>
      </c>
    </row>
    <row r="1452" spans="1:41" hidden="1" x14ac:dyDescent="0.25">
      <c r="A1452" s="79">
        <v>43995</v>
      </c>
      <c r="B1452" s="80">
        <v>0.56473379629629628</v>
      </c>
      <c r="C1452" t="s">
        <v>1543</v>
      </c>
      <c r="D1452" t="s">
        <v>7386</v>
      </c>
      <c r="E1452" t="s">
        <v>1545</v>
      </c>
      <c r="F1452" t="s">
        <v>1546</v>
      </c>
      <c r="G1452" t="s">
        <v>1547</v>
      </c>
      <c r="H1452">
        <v>675.23</v>
      </c>
      <c r="I1452">
        <v>-19.88</v>
      </c>
      <c r="J1452">
        <v>655.35</v>
      </c>
      <c r="K1452" t="s">
        <v>1548</v>
      </c>
      <c r="L1452" t="s">
        <v>1549</v>
      </c>
      <c r="M1452" t="s">
        <v>7387</v>
      </c>
      <c r="N1452" t="s">
        <v>7388</v>
      </c>
      <c r="O1452" t="s">
        <v>1552</v>
      </c>
      <c r="P1452" t="s">
        <v>7389</v>
      </c>
      <c r="Q1452">
        <v>254609900623</v>
      </c>
      <c r="R1452">
        <v>0</v>
      </c>
      <c r="S1452">
        <v>0</v>
      </c>
      <c r="T1452">
        <v>55.18</v>
      </c>
      <c r="AA1452" t="s">
        <v>7390</v>
      </c>
      <c r="AB1452">
        <v>1</v>
      </c>
      <c r="AC1452">
        <v>3445275668718600</v>
      </c>
      <c r="AD1452" s="81">
        <v>9293.85</v>
      </c>
      <c r="AE1452" t="s">
        <v>7391</v>
      </c>
      <c r="AG1452" t="s">
        <v>7392</v>
      </c>
      <c r="AH1452" t="s">
        <v>1569</v>
      </c>
      <c r="AI1452" t="s">
        <v>7393</v>
      </c>
      <c r="AJ1452" t="s">
        <v>1559</v>
      </c>
      <c r="AL1452" t="s">
        <v>7389</v>
      </c>
      <c r="AN1452" t="s">
        <v>1560</v>
      </c>
      <c r="AO1452" t="s">
        <v>1561</v>
      </c>
    </row>
    <row r="1453" spans="1:41" hidden="1" x14ac:dyDescent="0.25">
      <c r="A1453" s="79">
        <v>43995</v>
      </c>
      <c r="B1453" s="80">
        <v>0.56473379629629628</v>
      </c>
      <c r="C1453" t="s">
        <v>1543</v>
      </c>
      <c r="E1453" t="s">
        <v>1571</v>
      </c>
      <c r="F1453" t="s">
        <v>1546</v>
      </c>
      <c r="G1453" t="s">
        <v>1547</v>
      </c>
      <c r="H1453">
        <v>-55.18</v>
      </c>
      <c r="I1453">
        <v>0</v>
      </c>
      <c r="J1453">
        <v>-55.18</v>
      </c>
      <c r="K1453" t="s">
        <v>1548</v>
      </c>
      <c r="M1453" t="s">
        <v>7394</v>
      </c>
      <c r="P1453" t="s">
        <v>7389</v>
      </c>
      <c r="Q1453">
        <v>254609900623</v>
      </c>
      <c r="R1453">
        <v>0</v>
      </c>
      <c r="S1453">
        <v>0</v>
      </c>
      <c r="T1453">
        <v>55.18</v>
      </c>
      <c r="Y1453" t="s">
        <v>7387</v>
      </c>
      <c r="AA1453" t="s">
        <v>7390</v>
      </c>
      <c r="AB1453">
        <v>1</v>
      </c>
      <c r="AC1453">
        <v>3445275668718600</v>
      </c>
      <c r="AD1453" s="81">
        <v>9238.67</v>
      </c>
      <c r="AL1453" t="s">
        <v>7389</v>
      </c>
      <c r="AO1453" t="s">
        <v>1573</v>
      </c>
    </row>
    <row r="1454" spans="1:41" hidden="1" x14ac:dyDescent="0.25">
      <c r="A1454" s="79">
        <v>43995</v>
      </c>
      <c r="B1454" s="80">
        <v>0.57995370370370369</v>
      </c>
      <c r="C1454" t="s">
        <v>1543</v>
      </c>
      <c r="D1454" t="s">
        <v>7395</v>
      </c>
      <c r="E1454" t="s">
        <v>1545</v>
      </c>
      <c r="F1454" t="s">
        <v>1546</v>
      </c>
      <c r="G1454" t="s">
        <v>1547</v>
      </c>
      <c r="H1454">
        <v>140.02000000000001</v>
      </c>
      <c r="I1454">
        <v>-4.3600000000000003</v>
      </c>
      <c r="J1454">
        <v>135.66</v>
      </c>
      <c r="K1454" t="s">
        <v>1548</v>
      </c>
      <c r="L1454" t="s">
        <v>1549</v>
      </c>
      <c r="M1454" t="s">
        <v>7396</v>
      </c>
      <c r="N1454" t="s">
        <v>7397</v>
      </c>
      <c r="O1454" t="s">
        <v>1552</v>
      </c>
      <c r="P1454" t="s">
        <v>7398</v>
      </c>
      <c r="Q1454">
        <v>264632347444</v>
      </c>
      <c r="R1454">
        <v>0</v>
      </c>
      <c r="S1454">
        <v>0</v>
      </c>
      <c r="T1454">
        <v>0</v>
      </c>
      <c r="AA1454" t="s">
        <v>7399</v>
      </c>
      <c r="AB1454">
        <v>1</v>
      </c>
      <c r="AC1454">
        <v>1545983233532090</v>
      </c>
      <c r="AD1454" s="81">
        <v>9374.33</v>
      </c>
      <c r="AE1454" t="s">
        <v>7400</v>
      </c>
      <c r="AG1454" t="s">
        <v>7401</v>
      </c>
      <c r="AH1454" t="s">
        <v>1804</v>
      </c>
      <c r="AI1454" t="s">
        <v>7402</v>
      </c>
      <c r="AJ1454" t="s">
        <v>1559</v>
      </c>
      <c r="AL1454" t="s">
        <v>7398</v>
      </c>
      <c r="AN1454" t="s">
        <v>1560</v>
      </c>
      <c r="AO1454" t="s">
        <v>1561</v>
      </c>
    </row>
    <row r="1455" spans="1:41" hidden="1" x14ac:dyDescent="0.25">
      <c r="A1455" s="79">
        <v>43995</v>
      </c>
      <c r="B1455" s="80">
        <v>0.58262731481481478</v>
      </c>
      <c r="C1455" t="s">
        <v>1543</v>
      </c>
      <c r="D1455" t="s">
        <v>7403</v>
      </c>
      <c r="E1455" t="s">
        <v>1545</v>
      </c>
      <c r="F1455" t="s">
        <v>1546</v>
      </c>
      <c r="G1455" t="s">
        <v>1547</v>
      </c>
      <c r="H1455">
        <v>64.099999999999994</v>
      </c>
      <c r="I1455">
        <v>-2.16</v>
      </c>
      <c r="J1455">
        <v>61.94</v>
      </c>
      <c r="K1455" t="s">
        <v>1548</v>
      </c>
      <c r="L1455" t="s">
        <v>1549</v>
      </c>
      <c r="M1455" t="s">
        <v>7404</v>
      </c>
      <c r="N1455" t="s">
        <v>7405</v>
      </c>
      <c r="O1455" t="s">
        <v>1552</v>
      </c>
      <c r="P1455" t="s">
        <v>7406</v>
      </c>
      <c r="Q1455">
        <v>263944872667</v>
      </c>
      <c r="R1455">
        <v>0</v>
      </c>
      <c r="S1455">
        <v>0</v>
      </c>
      <c r="T1455">
        <v>4.05</v>
      </c>
      <c r="AA1455" t="s">
        <v>7407</v>
      </c>
      <c r="AB1455">
        <v>1</v>
      </c>
      <c r="AD1455" s="81">
        <v>9436.27</v>
      </c>
      <c r="AE1455" t="s">
        <v>7408</v>
      </c>
      <c r="AG1455" t="s">
        <v>7409</v>
      </c>
      <c r="AH1455" t="s">
        <v>2550</v>
      </c>
      <c r="AI1455" t="s">
        <v>7410</v>
      </c>
      <c r="AJ1455" t="s">
        <v>1559</v>
      </c>
      <c r="AK1455">
        <v>4196215888</v>
      </c>
      <c r="AL1455" t="s">
        <v>7406</v>
      </c>
      <c r="AM1455" t="s">
        <v>7411</v>
      </c>
      <c r="AN1455" t="s">
        <v>1560</v>
      </c>
      <c r="AO1455" t="s">
        <v>1561</v>
      </c>
    </row>
    <row r="1456" spans="1:41" hidden="1" x14ac:dyDescent="0.25">
      <c r="A1456" s="79">
        <v>43995</v>
      </c>
      <c r="B1456" s="80">
        <v>0.58262731481481478</v>
      </c>
      <c r="C1456" t="s">
        <v>1543</v>
      </c>
      <c r="E1456" t="s">
        <v>1571</v>
      </c>
      <c r="F1456" t="s">
        <v>1546</v>
      </c>
      <c r="G1456" t="s">
        <v>1547</v>
      </c>
      <c r="H1456">
        <v>-4.05</v>
      </c>
      <c r="I1456">
        <v>0</v>
      </c>
      <c r="J1456">
        <v>-4.05</v>
      </c>
      <c r="K1456" t="s">
        <v>1548</v>
      </c>
      <c r="M1456" t="s">
        <v>7412</v>
      </c>
      <c r="P1456" t="s">
        <v>7406</v>
      </c>
      <c r="Q1456">
        <v>263944872667</v>
      </c>
      <c r="R1456">
        <v>0</v>
      </c>
      <c r="S1456">
        <v>0</v>
      </c>
      <c r="T1456">
        <v>4.05</v>
      </c>
      <c r="Y1456" t="s">
        <v>7404</v>
      </c>
      <c r="AA1456" t="s">
        <v>7407</v>
      </c>
      <c r="AB1456">
        <v>1</v>
      </c>
      <c r="AD1456" s="81">
        <v>9432.2199999999993</v>
      </c>
      <c r="AL1456" t="s">
        <v>7406</v>
      </c>
      <c r="AO1456" t="s">
        <v>1573</v>
      </c>
    </row>
    <row r="1457" spans="1:41" hidden="1" x14ac:dyDescent="0.25">
      <c r="A1457" s="79">
        <v>43995</v>
      </c>
      <c r="B1457" s="80">
        <v>0.5843518518518519</v>
      </c>
      <c r="C1457" t="s">
        <v>1543</v>
      </c>
      <c r="D1457" t="s">
        <v>7413</v>
      </c>
      <c r="E1457" t="s">
        <v>1545</v>
      </c>
      <c r="F1457" t="s">
        <v>1546</v>
      </c>
      <c r="G1457" t="s">
        <v>1547</v>
      </c>
      <c r="H1457">
        <v>212.67</v>
      </c>
      <c r="I1457">
        <v>-6.47</v>
      </c>
      <c r="J1457">
        <v>206.2</v>
      </c>
      <c r="K1457" t="s">
        <v>1548</v>
      </c>
      <c r="L1457" t="s">
        <v>1549</v>
      </c>
      <c r="M1457" t="s">
        <v>7414</v>
      </c>
      <c r="N1457" t="s">
        <v>7415</v>
      </c>
      <c r="O1457" t="s">
        <v>1552</v>
      </c>
      <c r="P1457" t="s">
        <v>7416</v>
      </c>
      <c r="Q1457">
        <v>283700769685</v>
      </c>
      <c r="R1457">
        <v>0</v>
      </c>
      <c r="S1457">
        <v>0</v>
      </c>
      <c r="T1457">
        <v>14.38</v>
      </c>
      <c r="AA1457" t="s">
        <v>7417</v>
      </c>
      <c r="AB1457">
        <v>1</v>
      </c>
      <c r="AD1457" s="81">
        <v>9638.42</v>
      </c>
      <c r="AE1457" t="s">
        <v>7418</v>
      </c>
      <c r="AG1457" t="s">
        <v>2130</v>
      </c>
      <c r="AH1457" t="s">
        <v>2131</v>
      </c>
      <c r="AI1457" t="s">
        <v>7419</v>
      </c>
      <c r="AJ1457" t="s">
        <v>1559</v>
      </c>
      <c r="AK1457">
        <v>7045751092</v>
      </c>
      <c r="AL1457" t="s">
        <v>7416</v>
      </c>
      <c r="AN1457" t="s">
        <v>1560</v>
      </c>
      <c r="AO1457" t="s">
        <v>1561</v>
      </c>
    </row>
    <row r="1458" spans="1:41" hidden="1" x14ac:dyDescent="0.25">
      <c r="A1458" s="79">
        <v>43995</v>
      </c>
      <c r="B1458" s="80">
        <v>0.5843518518518519</v>
      </c>
      <c r="C1458" t="s">
        <v>1543</v>
      </c>
      <c r="E1458" t="s">
        <v>1571</v>
      </c>
      <c r="F1458" t="s">
        <v>1546</v>
      </c>
      <c r="G1458" t="s">
        <v>1547</v>
      </c>
      <c r="H1458">
        <v>-14.38</v>
      </c>
      <c r="I1458">
        <v>0</v>
      </c>
      <c r="J1458">
        <v>-14.38</v>
      </c>
      <c r="K1458" t="s">
        <v>1548</v>
      </c>
      <c r="M1458" t="s">
        <v>7420</v>
      </c>
      <c r="P1458" t="s">
        <v>7416</v>
      </c>
      <c r="Q1458">
        <v>283700769685</v>
      </c>
      <c r="R1458">
        <v>0</v>
      </c>
      <c r="S1458">
        <v>0</v>
      </c>
      <c r="T1458">
        <v>14.38</v>
      </c>
      <c r="Y1458" t="s">
        <v>7414</v>
      </c>
      <c r="AA1458" t="s">
        <v>7417</v>
      </c>
      <c r="AB1458">
        <v>1</v>
      </c>
      <c r="AD1458" s="81">
        <v>9624.0400000000009</v>
      </c>
      <c r="AL1458" t="s">
        <v>7416</v>
      </c>
      <c r="AO1458" t="s">
        <v>1573</v>
      </c>
    </row>
    <row r="1459" spans="1:41" hidden="1" x14ac:dyDescent="0.25">
      <c r="A1459" s="79">
        <v>43995</v>
      </c>
      <c r="B1459" s="80">
        <v>0.59657407407407403</v>
      </c>
      <c r="C1459" t="s">
        <v>1543</v>
      </c>
      <c r="D1459" t="s">
        <v>7421</v>
      </c>
      <c r="E1459" t="s">
        <v>1545</v>
      </c>
      <c r="F1459" t="s">
        <v>1546</v>
      </c>
      <c r="G1459" t="s">
        <v>1547</v>
      </c>
      <c r="H1459">
        <v>38.130000000000003</v>
      </c>
      <c r="I1459">
        <v>-1.41</v>
      </c>
      <c r="J1459">
        <v>36.72</v>
      </c>
      <c r="K1459" t="s">
        <v>1548</v>
      </c>
      <c r="L1459" t="s">
        <v>1549</v>
      </c>
      <c r="M1459" t="s">
        <v>7422</v>
      </c>
      <c r="N1459" t="s">
        <v>7423</v>
      </c>
      <c r="O1459" t="s">
        <v>1552</v>
      </c>
      <c r="P1459" t="s">
        <v>7424</v>
      </c>
      <c r="Q1459">
        <v>283638625508</v>
      </c>
      <c r="R1459">
        <v>0</v>
      </c>
      <c r="S1459">
        <v>0</v>
      </c>
      <c r="T1459">
        <v>3.11</v>
      </c>
      <c r="AA1459" t="s">
        <v>7425</v>
      </c>
      <c r="AB1459">
        <v>1</v>
      </c>
      <c r="AC1459">
        <v>2910703544663940</v>
      </c>
      <c r="AD1459" s="81">
        <v>9660.76</v>
      </c>
      <c r="AE1459" t="s">
        <v>7426</v>
      </c>
      <c r="AG1459" t="s">
        <v>2692</v>
      </c>
      <c r="AH1459" t="s">
        <v>2024</v>
      </c>
      <c r="AI1459" t="s">
        <v>7427</v>
      </c>
      <c r="AJ1459" t="s">
        <v>1559</v>
      </c>
      <c r="AL1459" t="s">
        <v>7424</v>
      </c>
      <c r="AN1459" t="s">
        <v>1560</v>
      </c>
      <c r="AO1459" t="s">
        <v>1561</v>
      </c>
    </row>
    <row r="1460" spans="1:41" hidden="1" x14ac:dyDescent="0.25">
      <c r="A1460" s="79">
        <v>43995</v>
      </c>
      <c r="B1460" s="80">
        <v>0.59657407407407403</v>
      </c>
      <c r="C1460" t="s">
        <v>1543</v>
      </c>
      <c r="E1460" t="s">
        <v>1571</v>
      </c>
      <c r="F1460" t="s">
        <v>1546</v>
      </c>
      <c r="G1460" t="s">
        <v>1547</v>
      </c>
      <c r="H1460">
        <v>-3.11</v>
      </c>
      <c r="I1460">
        <v>0</v>
      </c>
      <c r="J1460">
        <v>-3.11</v>
      </c>
      <c r="K1460" t="s">
        <v>1548</v>
      </c>
      <c r="M1460" t="s">
        <v>7428</v>
      </c>
      <c r="P1460" t="s">
        <v>7424</v>
      </c>
      <c r="Q1460">
        <v>283638625508</v>
      </c>
      <c r="R1460">
        <v>0</v>
      </c>
      <c r="S1460">
        <v>0</v>
      </c>
      <c r="T1460">
        <v>3.11</v>
      </c>
      <c r="Y1460" t="s">
        <v>7422</v>
      </c>
      <c r="AA1460" t="s">
        <v>7425</v>
      </c>
      <c r="AB1460">
        <v>1</v>
      </c>
      <c r="AC1460">
        <v>2910703544663940</v>
      </c>
      <c r="AD1460" s="81">
        <v>9657.65</v>
      </c>
      <c r="AL1460" t="s">
        <v>7424</v>
      </c>
      <c r="AO1460" t="s">
        <v>1573</v>
      </c>
    </row>
    <row r="1461" spans="1:41" hidden="1" x14ac:dyDescent="0.25">
      <c r="A1461" s="79">
        <v>43995</v>
      </c>
      <c r="B1461" s="80">
        <v>0.60559027777777774</v>
      </c>
      <c r="C1461" t="s">
        <v>1543</v>
      </c>
      <c r="D1461" t="s">
        <v>7429</v>
      </c>
      <c r="E1461" t="s">
        <v>1545</v>
      </c>
      <c r="F1461" t="s">
        <v>1546</v>
      </c>
      <c r="G1461" t="s">
        <v>1547</v>
      </c>
      <c r="H1461">
        <v>160.01</v>
      </c>
      <c r="I1461">
        <v>-4.9400000000000004</v>
      </c>
      <c r="J1461">
        <v>155.07</v>
      </c>
      <c r="K1461" t="s">
        <v>1548</v>
      </c>
      <c r="L1461" t="s">
        <v>1549</v>
      </c>
      <c r="M1461" t="s">
        <v>7430</v>
      </c>
      <c r="N1461" t="s">
        <v>7431</v>
      </c>
      <c r="O1461" t="s">
        <v>1552</v>
      </c>
      <c r="P1461" t="s">
        <v>7432</v>
      </c>
      <c r="Q1461">
        <v>283756598449</v>
      </c>
      <c r="R1461">
        <v>0</v>
      </c>
      <c r="S1461">
        <v>0</v>
      </c>
      <c r="T1461">
        <v>0</v>
      </c>
      <c r="AA1461" t="s">
        <v>7433</v>
      </c>
      <c r="AB1461">
        <v>1</v>
      </c>
      <c r="AD1461" s="81">
        <v>9812.7199999999993</v>
      </c>
      <c r="AE1461" t="s">
        <v>7434</v>
      </c>
      <c r="AG1461" t="s">
        <v>7435</v>
      </c>
      <c r="AH1461" t="s">
        <v>2161</v>
      </c>
      <c r="AI1461" t="s">
        <v>7436</v>
      </c>
      <c r="AJ1461" t="s">
        <v>2160</v>
      </c>
      <c r="AK1461">
        <v>7874468772</v>
      </c>
      <c r="AL1461" t="s">
        <v>7432</v>
      </c>
      <c r="AN1461" t="s">
        <v>2161</v>
      </c>
      <c r="AO1461" t="s">
        <v>1561</v>
      </c>
    </row>
    <row r="1462" spans="1:41" hidden="1" x14ac:dyDescent="0.25">
      <c r="A1462" s="79">
        <v>43995</v>
      </c>
      <c r="B1462" s="80">
        <v>0.61858796296296303</v>
      </c>
      <c r="C1462" t="s">
        <v>1543</v>
      </c>
      <c r="D1462" t="s">
        <v>7437</v>
      </c>
      <c r="E1462" t="s">
        <v>1545</v>
      </c>
      <c r="F1462" t="s">
        <v>1546</v>
      </c>
      <c r="G1462" t="s">
        <v>1547</v>
      </c>
      <c r="H1462">
        <v>55.05</v>
      </c>
      <c r="I1462">
        <v>-1.9</v>
      </c>
      <c r="J1462">
        <v>53.15</v>
      </c>
      <c r="K1462" t="s">
        <v>1548</v>
      </c>
      <c r="L1462" t="s">
        <v>1549</v>
      </c>
      <c r="M1462" t="s">
        <v>7438</v>
      </c>
      <c r="N1462" t="s">
        <v>7439</v>
      </c>
      <c r="O1462" t="s">
        <v>1552</v>
      </c>
      <c r="P1462" t="s">
        <v>7440</v>
      </c>
      <c r="Q1462">
        <v>253622946392</v>
      </c>
      <c r="R1462">
        <v>0</v>
      </c>
      <c r="S1462">
        <v>0</v>
      </c>
      <c r="T1462">
        <v>0</v>
      </c>
      <c r="AA1462" t="s">
        <v>7441</v>
      </c>
      <c r="AB1462">
        <v>1</v>
      </c>
      <c r="AD1462" s="81">
        <v>9865.8700000000008</v>
      </c>
      <c r="AE1462" t="s">
        <v>7442</v>
      </c>
      <c r="AG1462" t="s">
        <v>7443</v>
      </c>
      <c r="AH1462" t="s">
        <v>1804</v>
      </c>
      <c r="AI1462" t="s">
        <v>7444</v>
      </c>
      <c r="AJ1462" t="s">
        <v>1559</v>
      </c>
      <c r="AK1462">
        <v>4233560390</v>
      </c>
      <c r="AL1462" t="s">
        <v>7440</v>
      </c>
      <c r="AN1462" t="s">
        <v>1560</v>
      </c>
      <c r="AO1462" t="s">
        <v>1561</v>
      </c>
    </row>
    <row r="1463" spans="1:41" hidden="1" x14ac:dyDescent="0.25">
      <c r="A1463" s="79">
        <v>43995</v>
      </c>
      <c r="B1463" s="80">
        <v>0.62008101851851849</v>
      </c>
      <c r="C1463" t="s">
        <v>1543</v>
      </c>
      <c r="D1463" t="s">
        <v>7445</v>
      </c>
      <c r="E1463" t="s">
        <v>1545</v>
      </c>
      <c r="F1463" t="s">
        <v>1546</v>
      </c>
      <c r="G1463" t="s">
        <v>1547</v>
      </c>
      <c r="H1463">
        <v>44.99</v>
      </c>
      <c r="I1463">
        <v>-1.6</v>
      </c>
      <c r="J1463">
        <v>43.39</v>
      </c>
      <c r="K1463" t="s">
        <v>1548</v>
      </c>
      <c r="L1463" t="s">
        <v>1549</v>
      </c>
      <c r="M1463" t="s">
        <v>7446</v>
      </c>
      <c r="N1463" t="s">
        <v>7447</v>
      </c>
      <c r="O1463" t="s">
        <v>1552</v>
      </c>
      <c r="P1463" t="s">
        <v>7448</v>
      </c>
      <c r="Q1463">
        <v>254587303607</v>
      </c>
      <c r="R1463">
        <v>0</v>
      </c>
      <c r="S1463">
        <v>0</v>
      </c>
      <c r="T1463">
        <v>2.94</v>
      </c>
      <c r="AA1463" t="s">
        <v>7449</v>
      </c>
      <c r="AB1463">
        <v>1</v>
      </c>
      <c r="AC1463">
        <v>4564010123321220</v>
      </c>
      <c r="AD1463" s="81">
        <v>9909.26</v>
      </c>
      <c r="AE1463" t="s">
        <v>7450</v>
      </c>
      <c r="AG1463" t="s">
        <v>7451</v>
      </c>
      <c r="AH1463" t="s">
        <v>2131</v>
      </c>
      <c r="AI1463" t="s">
        <v>7452</v>
      </c>
      <c r="AJ1463" t="s">
        <v>1559</v>
      </c>
      <c r="AL1463" t="s">
        <v>7448</v>
      </c>
      <c r="AN1463" t="s">
        <v>1560</v>
      </c>
      <c r="AO1463" t="s">
        <v>1561</v>
      </c>
    </row>
    <row r="1464" spans="1:41" hidden="1" x14ac:dyDescent="0.25">
      <c r="A1464" s="79">
        <v>43995</v>
      </c>
      <c r="B1464" s="80">
        <v>0.62008101851851849</v>
      </c>
      <c r="C1464" t="s">
        <v>1543</v>
      </c>
      <c r="E1464" t="s">
        <v>1571</v>
      </c>
      <c r="F1464" t="s">
        <v>1546</v>
      </c>
      <c r="G1464" t="s">
        <v>1547</v>
      </c>
      <c r="H1464">
        <v>-2.94</v>
      </c>
      <c r="I1464">
        <v>0</v>
      </c>
      <c r="J1464">
        <v>-2.94</v>
      </c>
      <c r="K1464" t="s">
        <v>1548</v>
      </c>
      <c r="M1464" t="s">
        <v>7453</v>
      </c>
      <c r="P1464" t="s">
        <v>7448</v>
      </c>
      <c r="Q1464">
        <v>254587303607</v>
      </c>
      <c r="R1464">
        <v>0</v>
      </c>
      <c r="S1464">
        <v>0</v>
      </c>
      <c r="T1464">
        <v>2.94</v>
      </c>
      <c r="Y1464" t="s">
        <v>7446</v>
      </c>
      <c r="AA1464" t="s">
        <v>7449</v>
      </c>
      <c r="AB1464">
        <v>1</v>
      </c>
      <c r="AC1464">
        <v>4564010123321220</v>
      </c>
      <c r="AD1464" s="81">
        <v>9906.32</v>
      </c>
      <c r="AL1464" t="s">
        <v>7448</v>
      </c>
      <c r="AO1464" t="s">
        <v>1573</v>
      </c>
    </row>
    <row r="1465" spans="1:41" hidden="1" x14ac:dyDescent="0.25">
      <c r="A1465" s="79">
        <v>43995</v>
      </c>
      <c r="B1465" s="80">
        <v>0.62206018518518513</v>
      </c>
      <c r="C1465" t="s">
        <v>1543</v>
      </c>
      <c r="D1465" t="s">
        <v>7454</v>
      </c>
      <c r="E1465" t="s">
        <v>1545</v>
      </c>
      <c r="F1465" t="s">
        <v>1546</v>
      </c>
      <c r="G1465" t="s">
        <v>1547</v>
      </c>
      <c r="H1465" s="81">
        <v>1189.67</v>
      </c>
      <c r="I1465">
        <v>-34.799999999999997</v>
      </c>
      <c r="J1465" s="81">
        <v>1154.8699999999999</v>
      </c>
      <c r="K1465" t="s">
        <v>1548</v>
      </c>
      <c r="L1465" t="s">
        <v>1549</v>
      </c>
      <c r="M1465" t="s">
        <v>7455</v>
      </c>
      <c r="N1465" t="s">
        <v>7456</v>
      </c>
      <c r="O1465" t="s">
        <v>1552</v>
      </c>
      <c r="P1465" t="s">
        <v>5527</v>
      </c>
      <c r="Q1465">
        <v>254483443516</v>
      </c>
      <c r="R1465">
        <v>0</v>
      </c>
      <c r="S1465">
        <v>0</v>
      </c>
      <c r="T1465">
        <v>90.67</v>
      </c>
      <c r="AA1465" t="s">
        <v>7457</v>
      </c>
      <c r="AB1465">
        <v>1</v>
      </c>
      <c r="AD1465" s="81">
        <v>11061.19</v>
      </c>
      <c r="AE1465" t="s">
        <v>7458</v>
      </c>
      <c r="AG1465" t="s">
        <v>6736</v>
      </c>
      <c r="AH1465" t="s">
        <v>2034</v>
      </c>
      <c r="AI1465" t="s">
        <v>7459</v>
      </c>
      <c r="AJ1465" t="s">
        <v>1559</v>
      </c>
      <c r="AK1465">
        <v>8328845354</v>
      </c>
      <c r="AL1465" t="s">
        <v>5527</v>
      </c>
      <c r="AN1465" t="s">
        <v>1560</v>
      </c>
      <c r="AO1465" t="s">
        <v>1561</v>
      </c>
    </row>
    <row r="1466" spans="1:41" hidden="1" x14ac:dyDescent="0.25">
      <c r="A1466" s="79">
        <v>43995</v>
      </c>
      <c r="B1466" s="80">
        <v>0.62206018518518513</v>
      </c>
      <c r="C1466" t="s">
        <v>1543</v>
      </c>
      <c r="E1466" t="s">
        <v>1571</v>
      </c>
      <c r="F1466" t="s">
        <v>1546</v>
      </c>
      <c r="G1466" t="s">
        <v>1547</v>
      </c>
      <c r="H1466">
        <v>-90.67</v>
      </c>
      <c r="I1466">
        <v>0</v>
      </c>
      <c r="J1466">
        <v>-90.67</v>
      </c>
      <c r="K1466" t="s">
        <v>1548</v>
      </c>
      <c r="M1466" t="s">
        <v>7460</v>
      </c>
      <c r="P1466" t="s">
        <v>5527</v>
      </c>
      <c r="Q1466">
        <v>254483443516</v>
      </c>
      <c r="R1466">
        <v>0</v>
      </c>
      <c r="S1466">
        <v>0</v>
      </c>
      <c r="T1466">
        <v>90.67</v>
      </c>
      <c r="Y1466" t="s">
        <v>7455</v>
      </c>
      <c r="AA1466" t="s">
        <v>7457</v>
      </c>
      <c r="AB1466">
        <v>1</v>
      </c>
      <c r="AD1466" s="81">
        <v>10970.52</v>
      </c>
      <c r="AL1466" t="s">
        <v>5527</v>
      </c>
      <c r="AO1466" t="s">
        <v>1573</v>
      </c>
    </row>
    <row r="1467" spans="1:41" hidden="1" x14ac:dyDescent="0.25">
      <c r="A1467" s="79">
        <v>43995</v>
      </c>
      <c r="B1467" s="80">
        <v>0.62206018518518513</v>
      </c>
      <c r="C1467" t="s">
        <v>1543</v>
      </c>
      <c r="E1467" t="s">
        <v>5103</v>
      </c>
      <c r="F1467" t="s">
        <v>1546</v>
      </c>
      <c r="G1467" t="s">
        <v>1547</v>
      </c>
      <c r="H1467" s="81">
        <v>-1064.2</v>
      </c>
      <c r="I1467">
        <v>0</v>
      </c>
      <c r="J1467" s="81">
        <v>-1064.2</v>
      </c>
      <c r="K1467" t="s">
        <v>1548</v>
      </c>
      <c r="M1467" t="s">
        <v>7461</v>
      </c>
      <c r="P1467" t="s">
        <v>5527</v>
      </c>
      <c r="Q1467">
        <v>254483443516</v>
      </c>
      <c r="R1467">
        <v>0</v>
      </c>
      <c r="S1467">
        <v>0</v>
      </c>
      <c r="T1467">
        <v>90.67</v>
      </c>
      <c r="Y1467" t="s">
        <v>7455</v>
      </c>
      <c r="AA1467" t="s">
        <v>7457</v>
      </c>
      <c r="AB1467">
        <v>1</v>
      </c>
      <c r="AD1467" s="81">
        <v>9906.32</v>
      </c>
      <c r="AL1467" t="s">
        <v>5527</v>
      </c>
      <c r="AO1467" t="s">
        <v>1573</v>
      </c>
    </row>
    <row r="1468" spans="1:41" hidden="1" x14ac:dyDescent="0.25">
      <c r="A1468" s="79">
        <v>43987</v>
      </c>
      <c r="B1468" s="80">
        <v>0.58697916666666672</v>
      </c>
      <c r="C1468" t="s">
        <v>1543</v>
      </c>
      <c r="D1468" t="s">
        <v>4116</v>
      </c>
      <c r="E1468" t="s">
        <v>1545</v>
      </c>
      <c r="F1468" t="s">
        <v>1546</v>
      </c>
      <c r="G1468" t="s">
        <v>1547</v>
      </c>
      <c r="H1468" s="83">
        <v>53.48</v>
      </c>
      <c r="I1468">
        <v>-1.85</v>
      </c>
      <c r="J1468">
        <v>51.63</v>
      </c>
      <c r="K1468" t="s">
        <v>1548</v>
      </c>
      <c r="L1468" t="s">
        <v>1549</v>
      </c>
      <c r="M1468" t="s">
        <v>4117</v>
      </c>
      <c r="N1468" t="s">
        <v>4118</v>
      </c>
      <c r="O1468" t="s">
        <v>1552</v>
      </c>
      <c r="P1468" t="s">
        <v>4119</v>
      </c>
      <c r="Q1468" s="86">
        <v>264417941246</v>
      </c>
      <c r="R1468">
        <v>0</v>
      </c>
      <c r="S1468">
        <v>0</v>
      </c>
      <c r="T1468" s="83">
        <v>3.5</v>
      </c>
      <c r="AA1468" t="s">
        <v>4120</v>
      </c>
      <c r="AB1468">
        <v>1</v>
      </c>
      <c r="AD1468" s="81">
        <v>9252.2199999999993</v>
      </c>
      <c r="AE1468" t="s">
        <v>4121</v>
      </c>
      <c r="AG1468" t="s">
        <v>4122</v>
      </c>
      <c r="AH1468" t="s">
        <v>1719</v>
      </c>
      <c r="AI1468" t="s">
        <v>4123</v>
      </c>
      <c r="AJ1468" t="s">
        <v>1559</v>
      </c>
      <c r="AK1468">
        <v>3526174262</v>
      </c>
      <c r="AL1468" t="s">
        <v>4119</v>
      </c>
      <c r="AN1468" t="s">
        <v>1560</v>
      </c>
      <c r="AO1468" t="s">
        <v>1561</v>
      </c>
    </row>
    <row r="1469" spans="1:41" hidden="1" x14ac:dyDescent="0.25">
      <c r="A1469" s="79">
        <v>43995</v>
      </c>
      <c r="B1469" s="80">
        <v>0.64112268518518511</v>
      </c>
      <c r="C1469" t="s">
        <v>1543</v>
      </c>
      <c r="D1469" t="s">
        <v>7470</v>
      </c>
      <c r="E1469" t="s">
        <v>1545</v>
      </c>
      <c r="F1469" t="s">
        <v>1546</v>
      </c>
      <c r="G1469" t="s">
        <v>1547</v>
      </c>
      <c r="H1469">
        <v>120.02</v>
      </c>
      <c r="I1469">
        <v>-3.78</v>
      </c>
      <c r="J1469">
        <v>116.24</v>
      </c>
      <c r="K1469" t="s">
        <v>1548</v>
      </c>
      <c r="L1469" t="s">
        <v>1549</v>
      </c>
      <c r="M1469" t="s">
        <v>7471</v>
      </c>
      <c r="N1469" t="s">
        <v>7472</v>
      </c>
      <c r="O1469" t="s">
        <v>1552</v>
      </c>
      <c r="P1469" t="s">
        <v>7473</v>
      </c>
      <c r="Q1469">
        <v>264416799844</v>
      </c>
      <c r="R1469">
        <v>0</v>
      </c>
      <c r="S1469">
        <v>0</v>
      </c>
      <c r="T1469">
        <v>0</v>
      </c>
      <c r="AA1469" t="s">
        <v>7474</v>
      </c>
      <c r="AB1469">
        <v>1</v>
      </c>
      <c r="AC1469">
        <v>116501069874889</v>
      </c>
      <c r="AD1469" s="81">
        <v>10058.11</v>
      </c>
      <c r="AE1469" t="s">
        <v>7475</v>
      </c>
      <c r="AG1469" t="s">
        <v>7476</v>
      </c>
      <c r="AH1469" t="s">
        <v>2242</v>
      </c>
      <c r="AI1469" t="s">
        <v>7477</v>
      </c>
      <c r="AJ1469" t="s">
        <v>1559</v>
      </c>
      <c r="AL1469" t="s">
        <v>7473</v>
      </c>
      <c r="AN1469" t="s">
        <v>1560</v>
      </c>
      <c r="AO1469" t="s">
        <v>1561</v>
      </c>
    </row>
    <row r="1470" spans="1:41" hidden="1" x14ac:dyDescent="0.25">
      <c r="A1470" s="79">
        <v>43995</v>
      </c>
      <c r="B1470" s="80">
        <v>0.65418981481481475</v>
      </c>
      <c r="C1470" t="s">
        <v>1543</v>
      </c>
      <c r="D1470" t="s">
        <v>7478</v>
      </c>
      <c r="E1470" t="s">
        <v>1545</v>
      </c>
      <c r="F1470" t="s">
        <v>1546</v>
      </c>
      <c r="G1470" t="s">
        <v>1547</v>
      </c>
      <c r="H1470">
        <v>49.96</v>
      </c>
      <c r="I1470">
        <v>-1.75</v>
      </c>
      <c r="J1470">
        <v>48.21</v>
      </c>
      <c r="K1470" t="s">
        <v>1548</v>
      </c>
      <c r="L1470" t="s">
        <v>1549</v>
      </c>
      <c r="M1470" t="s">
        <v>7479</v>
      </c>
      <c r="N1470" t="s">
        <v>6037</v>
      </c>
      <c r="O1470" t="s">
        <v>1552</v>
      </c>
      <c r="P1470" t="s">
        <v>7480</v>
      </c>
      <c r="Q1470">
        <v>264375218423</v>
      </c>
      <c r="R1470">
        <v>0</v>
      </c>
      <c r="S1470">
        <v>0</v>
      </c>
      <c r="T1470">
        <v>0</v>
      </c>
      <c r="AA1470" t="s">
        <v>7481</v>
      </c>
      <c r="AB1470">
        <v>1</v>
      </c>
      <c r="AC1470">
        <v>2789725581684270</v>
      </c>
      <c r="AD1470" s="81">
        <v>10106.32</v>
      </c>
      <c r="AE1470" t="s">
        <v>6040</v>
      </c>
      <c r="AG1470" t="s">
        <v>6041</v>
      </c>
      <c r="AH1470" t="s">
        <v>1804</v>
      </c>
      <c r="AI1470" t="s">
        <v>6042</v>
      </c>
      <c r="AJ1470" t="s">
        <v>1559</v>
      </c>
      <c r="AL1470" t="s">
        <v>7480</v>
      </c>
      <c r="AN1470" t="s">
        <v>1560</v>
      </c>
      <c r="AO1470" t="s">
        <v>1561</v>
      </c>
    </row>
    <row r="1471" spans="1:41" hidden="1" x14ac:dyDescent="0.25">
      <c r="A1471" s="79">
        <v>43995</v>
      </c>
      <c r="B1471" s="80">
        <v>0.6775810185185186</v>
      </c>
      <c r="C1471" t="s">
        <v>1543</v>
      </c>
      <c r="D1471" t="s">
        <v>7482</v>
      </c>
      <c r="E1471" t="s">
        <v>1545</v>
      </c>
      <c r="F1471" t="s">
        <v>1546</v>
      </c>
      <c r="G1471" t="s">
        <v>1547</v>
      </c>
      <c r="H1471">
        <v>317.25</v>
      </c>
      <c r="I1471">
        <v>-9.5</v>
      </c>
      <c r="J1471">
        <v>307.75</v>
      </c>
      <c r="K1471" t="s">
        <v>1548</v>
      </c>
      <c r="L1471" t="s">
        <v>1549</v>
      </c>
      <c r="M1471" t="s">
        <v>7483</v>
      </c>
      <c r="N1471" t="s">
        <v>7484</v>
      </c>
      <c r="O1471" t="s">
        <v>1552</v>
      </c>
      <c r="P1471" t="s">
        <v>7485</v>
      </c>
      <c r="Q1471">
        <v>254453419173</v>
      </c>
      <c r="R1471">
        <v>0</v>
      </c>
      <c r="S1471">
        <v>0</v>
      </c>
      <c r="T1471">
        <v>17.96</v>
      </c>
      <c r="AA1471" t="s">
        <v>7486</v>
      </c>
      <c r="AB1471">
        <v>1</v>
      </c>
      <c r="AC1471">
        <v>4510447848097440</v>
      </c>
      <c r="AD1471" s="81">
        <v>10414.07</v>
      </c>
      <c r="AE1471" t="s">
        <v>7487</v>
      </c>
      <c r="AG1471" t="s">
        <v>7488</v>
      </c>
      <c r="AH1471" t="s">
        <v>2222</v>
      </c>
      <c r="AI1471" t="s">
        <v>7489</v>
      </c>
      <c r="AJ1471" t="s">
        <v>1559</v>
      </c>
      <c r="AL1471" t="s">
        <v>7485</v>
      </c>
      <c r="AN1471" t="s">
        <v>1560</v>
      </c>
      <c r="AO1471" t="s">
        <v>1561</v>
      </c>
    </row>
    <row r="1472" spans="1:41" hidden="1" x14ac:dyDescent="0.25">
      <c r="A1472" s="79">
        <v>43995</v>
      </c>
      <c r="B1472" s="80">
        <v>0.6775810185185186</v>
      </c>
      <c r="C1472" t="s">
        <v>1543</v>
      </c>
      <c r="E1472" t="s">
        <v>1571</v>
      </c>
      <c r="F1472" t="s">
        <v>1546</v>
      </c>
      <c r="G1472" t="s">
        <v>1547</v>
      </c>
      <c r="H1472">
        <v>-17.96</v>
      </c>
      <c r="I1472">
        <v>0</v>
      </c>
      <c r="J1472">
        <v>-17.96</v>
      </c>
      <c r="K1472" t="s">
        <v>1548</v>
      </c>
      <c r="M1472" t="s">
        <v>7490</v>
      </c>
      <c r="P1472" t="s">
        <v>7485</v>
      </c>
      <c r="Q1472">
        <v>254453419173</v>
      </c>
      <c r="R1472">
        <v>0</v>
      </c>
      <c r="S1472">
        <v>0</v>
      </c>
      <c r="T1472">
        <v>17.96</v>
      </c>
      <c r="Y1472" t="s">
        <v>7483</v>
      </c>
      <c r="AA1472" t="s">
        <v>7486</v>
      </c>
      <c r="AB1472">
        <v>1</v>
      </c>
      <c r="AC1472">
        <v>4510447848097440</v>
      </c>
      <c r="AD1472" s="81">
        <v>10396.11</v>
      </c>
      <c r="AL1472" t="s">
        <v>7485</v>
      </c>
      <c r="AO1472" t="s">
        <v>1573</v>
      </c>
    </row>
    <row r="1473" spans="1:41" hidden="1" x14ac:dyDescent="0.25">
      <c r="A1473" s="79">
        <v>43991</v>
      </c>
      <c r="B1473" s="80">
        <v>0.31087962962962962</v>
      </c>
      <c r="C1473" t="s">
        <v>1543</v>
      </c>
      <c r="D1473" t="s">
        <v>5603</v>
      </c>
      <c r="E1473" t="s">
        <v>1545</v>
      </c>
      <c r="F1473" t="s">
        <v>1546</v>
      </c>
      <c r="G1473" t="s">
        <v>1547</v>
      </c>
      <c r="H1473" s="83">
        <v>53.52</v>
      </c>
      <c r="I1473">
        <v>-2.65</v>
      </c>
      <c r="J1473">
        <v>50.87</v>
      </c>
      <c r="K1473" t="s">
        <v>1548</v>
      </c>
      <c r="L1473" t="s">
        <v>1549</v>
      </c>
      <c r="M1473" t="s">
        <v>5604</v>
      </c>
      <c r="N1473" t="s">
        <v>5605</v>
      </c>
      <c r="O1473" t="s">
        <v>1552</v>
      </c>
      <c r="P1473" t="s">
        <v>5606</v>
      </c>
      <c r="Q1473" s="86">
        <v>263934741807</v>
      </c>
      <c r="R1473">
        <v>0</v>
      </c>
      <c r="S1473">
        <v>0</v>
      </c>
      <c r="T1473" s="83">
        <v>3.5</v>
      </c>
      <c r="AA1473" t="s">
        <v>5607</v>
      </c>
      <c r="AB1473">
        <v>1</v>
      </c>
      <c r="AC1473">
        <v>2201526572518250</v>
      </c>
      <c r="AD1473" s="81">
        <v>19245.07</v>
      </c>
      <c r="AE1473" t="s">
        <v>5608</v>
      </c>
      <c r="AG1473" t="s">
        <v>5609</v>
      </c>
      <c r="AH1473" t="s">
        <v>1719</v>
      </c>
      <c r="AI1473" t="s">
        <v>5610</v>
      </c>
      <c r="AJ1473" t="s">
        <v>1559</v>
      </c>
      <c r="AL1473" t="s">
        <v>5606</v>
      </c>
      <c r="AM1473" t="s">
        <v>5611</v>
      </c>
      <c r="AN1473" t="s">
        <v>1560</v>
      </c>
      <c r="AO1473" t="s">
        <v>1561</v>
      </c>
    </row>
    <row r="1474" spans="1:41" hidden="1" x14ac:dyDescent="0.25">
      <c r="A1474" s="79">
        <v>43995</v>
      </c>
      <c r="B1474" s="80">
        <v>0.76119212962962957</v>
      </c>
      <c r="C1474" t="s">
        <v>1543</v>
      </c>
      <c r="D1474" t="s">
        <v>7499</v>
      </c>
      <c r="E1474" t="s">
        <v>1545</v>
      </c>
      <c r="F1474" t="s">
        <v>1546</v>
      </c>
      <c r="G1474" t="s">
        <v>1547</v>
      </c>
      <c r="H1474">
        <v>167.45</v>
      </c>
      <c r="I1474">
        <v>-5.16</v>
      </c>
      <c r="J1474">
        <v>162.29</v>
      </c>
      <c r="K1474" t="s">
        <v>1548</v>
      </c>
      <c r="L1474" t="s">
        <v>1549</v>
      </c>
      <c r="M1474" t="s">
        <v>7500</v>
      </c>
      <c r="N1474" t="s">
        <v>7501</v>
      </c>
      <c r="O1474" t="s">
        <v>1552</v>
      </c>
      <c r="P1474" t="s">
        <v>7502</v>
      </c>
      <c r="Q1474">
        <v>253804764787</v>
      </c>
      <c r="R1474">
        <v>0</v>
      </c>
      <c r="S1474">
        <v>0</v>
      </c>
      <c r="T1474">
        <v>12.4</v>
      </c>
      <c r="AA1474" t="s">
        <v>7503</v>
      </c>
      <c r="AB1474">
        <v>1</v>
      </c>
      <c r="AC1474">
        <v>4694678822271070</v>
      </c>
      <c r="AD1474" s="81">
        <v>10599.71</v>
      </c>
      <c r="AE1474" t="s">
        <v>7504</v>
      </c>
      <c r="AG1474" t="s">
        <v>7505</v>
      </c>
      <c r="AH1474" t="s">
        <v>3287</v>
      </c>
      <c r="AI1474" t="s">
        <v>7506</v>
      </c>
      <c r="AJ1474" t="s">
        <v>1559</v>
      </c>
      <c r="AL1474" t="s">
        <v>7502</v>
      </c>
      <c r="AN1474" t="s">
        <v>1560</v>
      </c>
      <c r="AO1474" t="s">
        <v>1561</v>
      </c>
    </row>
    <row r="1475" spans="1:41" hidden="1" x14ac:dyDescent="0.25">
      <c r="A1475" s="79">
        <v>43995</v>
      </c>
      <c r="B1475" s="80">
        <v>0.76119212962962957</v>
      </c>
      <c r="C1475" t="s">
        <v>1543</v>
      </c>
      <c r="E1475" t="s">
        <v>1571</v>
      </c>
      <c r="F1475" t="s">
        <v>1546</v>
      </c>
      <c r="G1475" t="s">
        <v>1547</v>
      </c>
      <c r="H1475">
        <v>-12.4</v>
      </c>
      <c r="I1475">
        <v>0</v>
      </c>
      <c r="J1475">
        <v>-12.4</v>
      </c>
      <c r="K1475" t="s">
        <v>1548</v>
      </c>
      <c r="M1475" t="s">
        <v>7507</v>
      </c>
      <c r="P1475" t="s">
        <v>7502</v>
      </c>
      <c r="Q1475">
        <v>253804764787</v>
      </c>
      <c r="R1475">
        <v>0</v>
      </c>
      <c r="S1475">
        <v>0</v>
      </c>
      <c r="T1475">
        <v>12.4</v>
      </c>
      <c r="Y1475" t="s">
        <v>7500</v>
      </c>
      <c r="AA1475" t="s">
        <v>7503</v>
      </c>
      <c r="AB1475">
        <v>1</v>
      </c>
      <c r="AC1475">
        <v>4694678822271070</v>
      </c>
      <c r="AD1475" s="81">
        <v>10587.31</v>
      </c>
      <c r="AL1475" t="s">
        <v>7502</v>
      </c>
      <c r="AO1475" t="s">
        <v>1573</v>
      </c>
    </row>
    <row r="1476" spans="1:41" hidden="1" x14ac:dyDescent="0.25">
      <c r="A1476" s="79">
        <v>43995</v>
      </c>
      <c r="B1476" s="80">
        <v>0.7663078703703704</v>
      </c>
      <c r="C1476" t="s">
        <v>1543</v>
      </c>
      <c r="D1476" t="s">
        <v>7508</v>
      </c>
      <c r="E1476" t="s">
        <v>1545</v>
      </c>
      <c r="F1476" t="s">
        <v>1546</v>
      </c>
      <c r="G1476" t="s">
        <v>1547</v>
      </c>
      <c r="H1476">
        <v>75.319999999999993</v>
      </c>
      <c r="I1476">
        <v>-2.48</v>
      </c>
      <c r="J1476">
        <v>72.84</v>
      </c>
      <c r="K1476" t="s">
        <v>1548</v>
      </c>
      <c r="L1476" t="s">
        <v>1549</v>
      </c>
      <c r="M1476" t="s">
        <v>7509</v>
      </c>
      <c r="N1476" t="s">
        <v>7510</v>
      </c>
      <c r="O1476" t="s">
        <v>1552</v>
      </c>
      <c r="P1476" t="s">
        <v>7511</v>
      </c>
      <c r="Q1476">
        <v>283631295539</v>
      </c>
      <c r="R1476">
        <v>0</v>
      </c>
      <c r="S1476">
        <v>0</v>
      </c>
      <c r="T1476">
        <v>5.42</v>
      </c>
      <c r="AA1476" t="s">
        <v>7512</v>
      </c>
      <c r="AB1476">
        <v>1</v>
      </c>
      <c r="AC1476">
        <v>1988448644278270</v>
      </c>
      <c r="AD1476" s="81">
        <v>10660.15</v>
      </c>
      <c r="AE1476" t="s">
        <v>7513</v>
      </c>
      <c r="AG1476" t="s">
        <v>7514</v>
      </c>
      <c r="AH1476" t="s">
        <v>1582</v>
      </c>
      <c r="AI1476" t="s">
        <v>7515</v>
      </c>
      <c r="AJ1476" t="s">
        <v>1559</v>
      </c>
      <c r="AL1476" t="s">
        <v>7511</v>
      </c>
      <c r="AN1476" t="s">
        <v>1560</v>
      </c>
      <c r="AO1476" t="s">
        <v>1561</v>
      </c>
    </row>
    <row r="1477" spans="1:41" hidden="1" x14ac:dyDescent="0.25">
      <c r="A1477" s="79">
        <v>43995</v>
      </c>
      <c r="B1477" s="80">
        <v>0.7663078703703704</v>
      </c>
      <c r="C1477" t="s">
        <v>1543</v>
      </c>
      <c r="E1477" t="s">
        <v>1571</v>
      </c>
      <c r="F1477" t="s">
        <v>1546</v>
      </c>
      <c r="G1477" t="s">
        <v>1547</v>
      </c>
      <c r="H1477">
        <v>-5.42</v>
      </c>
      <c r="I1477">
        <v>0</v>
      </c>
      <c r="J1477">
        <v>-5.42</v>
      </c>
      <c r="K1477" t="s">
        <v>1548</v>
      </c>
      <c r="M1477" t="s">
        <v>7516</v>
      </c>
      <c r="P1477" t="s">
        <v>7511</v>
      </c>
      <c r="Q1477">
        <v>283631295539</v>
      </c>
      <c r="R1477">
        <v>0</v>
      </c>
      <c r="S1477">
        <v>0</v>
      </c>
      <c r="T1477">
        <v>5.42</v>
      </c>
      <c r="Y1477" t="s">
        <v>7509</v>
      </c>
      <c r="AA1477" t="s">
        <v>7512</v>
      </c>
      <c r="AB1477">
        <v>1</v>
      </c>
      <c r="AC1477">
        <v>1988448644278270</v>
      </c>
      <c r="AD1477" s="81">
        <v>10654.73</v>
      </c>
      <c r="AL1477" t="s">
        <v>7511</v>
      </c>
      <c r="AO1477" t="s">
        <v>1573</v>
      </c>
    </row>
    <row r="1478" spans="1:41" hidden="1" x14ac:dyDescent="0.25">
      <c r="A1478" s="79">
        <v>43995</v>
      </c>
      <c r="B1478" s="80">
        <v>0.8021759259259259</v>
      </c>
      <c r="C1478" t="s">
        <v>1543</v>
      </c>
      <c r="D1478" t="s">
        <v>7517</v>
      </c>
      <c r="E1478" t="s">
        <v>1545</v>
      </c>
      <c r="F1478" t="s">
        <v>1546</v>
      </c>
      <c r="G1478" t="s">
        <v>1547</v>
      </c>
      <c r="H1478">
        <v>41.78</v>
      </c>
      <c r="I1478">
        <v>-1.51</v>
      </c>
      <c r="J1478">
        <v>40.270000000000003</v>
      </c>
      <c r="K1478" t="s">
        <v>1548</v>
      </c>
      <c r="L1478" t="s">
        <v>1549</v>
      </c>
      <c r="M1478" t="s">
        <v>7518</v>
      </c>
      <c r="N1478" t="s">
        <v>7519</v>
      </c>
      <c r="O1478" t="s">
        <v>1552</v>
      </c>
      <c r="P1478" t="s">
        <v>7520</v>
      </c>
      <c r="Q1478">
        <v>254033518023</v>
      </c>
      <c r="R1478">
        <v>0</v>
      </c>
      <c r="S1478">
        <v>0</v>
      </c>
      <c r="T1478">
        <v>2.73</v>
      </c>
      <c r="AA1478" t="s">
        <v>7521</v>
      </c>
      <c r="AB1478">
        <v>1</v>
      </c>
      <c r="AC1478">
        <v>2108074630295090</v>
      </c>
      <c r="AD1478" s="81">
        <v>10695</v>
      </c>
      <c r="AE1478" t="s">
        <v>7522</v>
      </c>
      <c r="AG1478" t="s">
        <v>7523</v>
      </c>
      <c r="AH1478" t="s">
        <v>2131</v>
      </c>
      <c r="AI1478" t="s">
        <v>7524</v>
      </c>
      <c r="AJ1478" t="s">
        <v>1559</v>
      </c>
      <c r="AL1478" t="s">
        <v>7520</v>
      </c>
      <c r="AN1478" t="s">
        <v>1560</v>
      </c>
      <c r="AO1478" t="s">
        <v>1561</v>
      </c>
    </row>
    <row r="1479" spans="1:41" hidden="1" x14ac:dyDescent="0.25">
      <c r="A1479" s="79">
        <v>43995</v>
      </c>
      <c r="B1479" s="80">
        <v>0.8021759259259259</v>
      </c>
      <c r="C1479" t="s">
        <v>1543</v>
      </c>
      <c r="E1479" t="s">
        <v>1571</v>
      </c>
      <c r="F1479" t="s">
        <v>1546</v>
      </c>
      <c r="G1479" t="s">
        <v>1547</v>
      </c>
      <c r="H1479">
        <v>-2.73</v>
      </c>
      <c r="I1479">
        <v>0</v>
      </c>
      <c r="J1479">
        <v>-2.73</v>
      </c>
      <c r="K1479" t="s">
        <v>1548</v>
      </c>
      <c r="M1479" t="s">
        <v>7525</v>
      </c>
      <c r="P1479" t="s">
        <v>7520</v>
      </c>
      <c r="Q1479">
        <v>254033518023</v>
      </c>
      <c r="R1479">
        <v>0</v>
      </c>
      <c r="S1479">
        <v>0</v>
      </c>
      <c r="T1479">
        <v>2.73</v>
      </c>
      <c r="Y1479" t="s">
        <v>7518</v>
      </c>
      <c r="AA1479" t="s">
        <v>7521</v>
      </c>
      <c r="AB1479">
        <v>1</v>
      </c>
      <c r="AC1479">
        <v>2108074630295090</v>
      </c>
      <c r="AD1479" s="81">
        <v>10692.27</v>
      </c>
      <c r="AL1479" t="s">
        <v>7520</v>
      </c>
      <c r="AO1479" t="s">
        <v>1573</v>
      </c>
    </row>
    <row r="1480" spans="1:41" hidden="1" x14ac:dyDescent="0.25">
      <c r="A1480" s="79">
        <v>43995</v>
      </c>
      <c r="B1480" s="80">
        <v>0.80224537037037036</v>
      </c>
      <c r="C1480" t="s">
        <v>1543</v>
      </c>
      <c r="D1480" t="s">
        <v>7526</v>
      </c>
      <c r="E1480" t="s">
        <v>1545</v>
      </c>
      <c r="F1480" t="s">
        <v>1546</v>
      </c>
      <c r="G1480" t="s">
        <v>1547</v>
      </c>
      <c r="H1480">
        <v>82.11</v>
      </c>
      <c r="I1480">
        <v>-2.68</v>
      </c>
      <c r="J1480">
        <v>79.430000000000007</v>
      </c>
      <c r="K1480" t="s">
        <v>1548</v>
      </c>
      <c r="L1480" t="s">
        <v>1549</v>
      </c>
      <c r="M1480" t="s">
        <v>7527</v>
      </c>
      <c r="N1480" t="s">
        <v>7528</v>
      </c>
      <c r="O1480" t="s">
        <v>1552</v>
      </c>
      <c r="P1480" t="s">
        <v>7529</v>
      </c>
      <c r="Q1480">
        <v>264659256499</v>
      </c>
      <c r="R1480">
        <v>0</v>
      </c>
      <c r="S1480">
        <v>0</v>
      </c>
      <c r="T1480">
        <v>6.08</v>
      </c>
      <c r="AA1480" t="s">
        <v>7530</v>
      </c>
      <c r="AB1480">
        <v>1</v>
      </c>
      <c r="AC1480">
        <v>2261984722583850</v>
      </c>
      <c r="AD1480" s="81">
        <v>10771.7</v>
      </c>
      <c r="AE1480" t="s">
        <v>7531</v>
      </c>
      <c r="AG1480" t="s">
        <v>7532</v>
      </c>
      <c r="AH1480" t="s">
        <v>2222</v>
      </c>
      <c r="AI1480" t="s">
        <v>7533</v>
      </c>
      <c r="AJ1480" t="s">
        <v>1559</v>
      </c>
      <c r="AL1480" t="s">
        <v>7529</v>
      </c>
      <c r="AN1480" t="s">
        <v>1560</v>
      </c>
      <c r="AO1480" t="s">
        <v>1561</v>
      </c>
    </row>
    <row r="1481" spans="1:41" hidden="1" x14ac:dyDescent="0.25">
      <c r="A1481" s="79">
        <v>43995</v>
      </c>
      <c r="B1481" s="80">
        <v>0.80224537037037036</v>
      </c>
      <c r="C1481" t="s">
        <v>1543</v>
      </c>
      <c r="E1481" t="s">
        <v>1571</v>
      </c>
      <c r="F1481" t="s">
        <v>1546</v>
      </c>
      <c r="G1481" t="s">
        <v>1547</v>
      </c>
      <c r="H1481">
        <v>-6.08</v>
      </c>
      <c r="I1481">
        <v>0</v>
      </c>
      <c r="J1481">
        <v>-6.08</v>
      </c>
      <c r="K1481" t="s">
        <v>1548</v>
      </c>
      <c r="M1481" t="s">
        <v>7534</v>
      </c>
      <c r="P1481" t="s">
        <v>7529</v>
      </c>
      <c r="Q1481">
        <v>264659256499</v>
      </c>
      <c r="R1481">
        <v>0</v>
      </c>
      <c r="S1481">
        <v>0</v>
      </c>
      <c r="T1481">
        <v>6.08</v>
      </c>
      <c r="Y1481" t="s">
        <v>7527</v>
      </c>
      <c r="AA1481" t="s">
        <v>7530</v>
      </c>
      <c r="AB1481">
        <v>1</v>
      </c>
      <c r="AC1481">
        <v>2261984722583850</v>
      </c>
      <c r="AD1481" s="81">
        <v>10765.62</v>
      </c>
      <c r="AL1481" t="s">
        <v>7529</v>
      </c>
      <c r="AO1481" t="s">
        <v>1573</v>
      </c>
    </row>
    <row r="1482" spans="1:41" hidden="1" x14ac:dyDescent="0.25">
      <c r="A1482" s="79">
        <v>43995</v>
      </c>
      <c r="B1482" s="80">
        <v>0.84702546296296299</v>
      </c>
      <c r="C1482" t="s">
        <v>1543</v>
      </c>
      <c r="D1482" t="s">
        <v>7535</v>
      </c>
      <c r="E1482" t="s">
        <v>1545</v>
      </c>
      <c r="F1482" t="s">
        <v>1546</v>
      </c>
      <c r="G1482" t="s">
        <v>1547</v>
      </c>
      <c r="H1482">
        <v>53.3</v>
      </c>
      <c r="I1482">
        <v>-1.85</v>
      </c>
      <c r="J1482">
        <v>51.45</v>
      </c>
      <c r="K1482" t="s">
        <v>1548</v>
      </c>
      <c r="L1482" t="s">
        <v>1549</v>
      </c>
      <c r="M1482" t="s">
        <v>7536</v>
      </c>
      <c r="N1482" t="s">
        <v>7537</v>
      </c>
      <c r="O1482" t="s">
        <v>1552</v>
      </c>
      <c r="P1482" t="s">
        <v>7538</v>
      </c>
      <c r="Q1482">
        <v>283370986065</v>
      </c>
      <c r="R1482">
        <v>0</v>
      </c>
      <c r="S1482">
        <v>0</v>
      </c>
      <c r="T1482">
        <v>3.25</v>
      </c>
      <c r="AA1482" t="s">
        <v>7539</v>
      </c>
      <c r="AB1482">
        <v>1</v>
      </c>
      <c r="AC1482">
        <v>3979984915925680</v>
      </c>
      <c r="AD1482" s="81">
        <v>10817.07</v>
      </c>
      <c r="AE1482" t="s">
        <v>7540</v>
      </c>
      <c r="AG1482" t="s">
        <v>7541</v>
      </c>
      <c r="AH1482" t="s">
        <v>2550</v>
      </c>
      <c r="AI1482" t="s">
        <v>7542</v>
      </c>
      <c r="AJ1482" t="s">
        <v>1559</v>
      </c>
      <c r="AL1482" t="s">
        <v>7538</v>
      </c>
      <c r="AN1482" t="s">
        <v>1560</v>
      </c>
      <c r="AO1482" t="s">
        <v>1561</v>
      </c>
    </row>
    <row r="1483" spans="1:41" hidden="1" x14ac:dyDescent="0.25">
      <c r="A1483" s="79">
        <v>43995</v>
      </c>
      <c r="B1483" s="80">
        <v>0.84702546296296299</v>
      </c>
      <c r="C1483" t="s">
        <v>1543</v>
      </c>
      <c r="E1483" t="s">
        <v>1571</v>
      </c>
      <c r="F1483" t="s">
        <v>1546</v>
      </c>
      <c r="G1483" t="s">
        <v>1547</v>
      </c>
      <c r="H1483">
        <v>-3.25</v>
      </c>
      <c r="I1483">
        <v>0</v>
      </c>
      <c r="J1483">
        <v>-3.25</v>
      </c>
      <c r="K1483" t="s">
        <v>1548</v>
      </c>
      <c r="M1483" t="s">
        <v>7543</v>
      </c>
      <c r="P1483" t="s">
        <v>7538</v>
      </c>
      <c r="Q1483">
        <v>283370986065</v>
      </c>
      <c r="R1483">
        <v>0</v>
      </c>
      <c r="S1483">
        <v>0</v>
      </c>
      <c r="T1483">
        <v>3.25</v>
      </c>
      <c r="Y1483" t="s">
        <v>7536</v>
      </c>
      <c r="AA1483" t="s">
        <v>7539</v>
      </c>
      <c r="AB1483">
        <v>1</v>
      </c>
      <c r="AC1483">
        <v>3979984915925680</v>
      </c>
      <c r="AD1483" s="81">
        <v>10813.82</v>
      </c>
      <c r="AL1483" t="s">
        <v>7538</v>
      </c>
      <c r="AO1483" t="s">
        <v>1573</v>
      </c>
    </row>
    <row r="1484" spans="1:41" hidden="1" x14ac:dyDescent="0.25">
      <c r="A1484" s="79">
        <v>43995</v>
      </c>
      <c r="B1484" s="80">
        <v>0.85446759259259253</v>
      </c>
      <c r="C1484" t="s">
        <v>1543</v>
      </c>
      <c r="D1484" t="s">
        <v>7544</v>
      </c>
      <c r="E1484" t="s">
        <v>1545</v>
      </c>
      <c r="F1484" t="s">
        <v>1546</v>
      </c>
      <c r="G1484" t="s">
        <v>1547</v>
      </c>
      <c r="H1484">
        <v>75.62</v>
      </c>
      <c r="I1484">
        <v>-2.4900000000000002</v>
      </c>
      <c r="J1484">
        <v>73.13</v>
      </c>
      <c r="K1484" t="s">
        <v>1548</v>
      </c>
      <c r="L1484" t="s">
        <v>1549</v>
      </c>
      <c r="M1484" t="s">
        <v>7545</v>
      </c>
      <c r="N1484" t="s">
        <v>7546</v>
      </c>
      <c r="O1484" t="s">
        <v>1552</v>
      </c>
      <c r="P1484" t="s">
        <v>7547</v>
      </c>
      <c r="Q1484">
        <v>253842433539</v>
      </c>
      <c r="R1484">
        <v>0</v>
      </c>
      <c r="S1484">
        <v>0</v>
      </c>
      <c r="T1484">
        <v>5.6</v>
      </c>
      <c r="AA1484" t="s">
        <v>7548</v>
      </c>
      <c r="AB1484">
        <v>1</v>
      </c>
      <c r="AD1484" s="81">
        <v>10886.95</v>
      </c>
      <c r="AE1484" t="s">
        <v>7549</v>
      </c>
      <c r="AG1484" t="s">
        <v>7550</v>
      </c>
      <c r="AH1484" t="s">
        <v>1707</v>
      </c>
      <c r="AI1484" t="s">
        <v>7551</v>
      </c>
      <c r="AJ1484" t="s">
        <v>1559</v>
      </c>
      <c r="AK1484">
        <v>5099611955</v>
      </c>
      <c r="AL1484" t="s">
        <v>7547</v>
      </c>
      <c r="AN1484" t="s">
        <v>1560</v>
      </c>
      <c r="AO1484" t="s">
        <v>1561</v>
      </c>
    </row>
    <row r="1485" spans="1:41" hidden="1" x14ac:dyDescent="0.25">
      <c r="A1485" s="79">
        <v>43995</v>
      </c>
      <c r="B1485" s="80">
        <v>0.85446759259259253</v>
      </c>
      <c r="C1485" t="s">
        <v>1543</v>
      </c>
      <c r="E1485" t="s">
        <v>1571</v>
      </c>
      <c r="F1485" t="s">
        <v>1546</v>
      </c>
      <c r="G1485" t="s">
        <v>1547</v>
      </c>
      <c r="H1485">
        <v>-5.6</v>
      </c>
      <c r="I1485">
        <v>0</v>
      </c>
      <c r="J1485">
        <v>-5.6</v>
      </c>
      <c r="K1485" t="s">
        <v>1548</v>
      </c>
      <c r="M1485" s="82" t="s">
        <v>7552</v>
      </c>
      <c r="P1485" t="s">
        <v>7547</v>
      </c>
      <c r="Q1485">
        <v>253842433539</v>
      </c>
      <c r="R1485">
        <v>0</v>
      </c>
      <c r="S1485">
        <v>0</v>
      </c>
      <c r="T1485">
        <v>5.6</v>
      </c>
      <c r="Y1485" t="s">
        <v>7545</v>
      </c>
      <c r="AA1485" t="s">
        <v>7548</v>
      </c>
      <c r="AB1485">
        <v>1</v>
      </c>
      <c r="AD1485" s="81">
        <v>10881.35</v>
      </c>
      <c r="AL1485" t="s">
        <v>7547</v>
      </c>
      <c r="AO1485" t="s">
        <v>1573</v>
      </c>
    </row>
    <row r="1486" spans="1:41" hidden="1" x14ac:dyDescent="0.25">
      <c r="A1486" s="79">
        <v>43995</v>
      </c>
      <c r="B1486" s="80">
        <v>0.85910879629629633</v>
      </c>
      <c r="C1486" t="s">
        <v>1543</v>
      </c>
      <c r="D1486" t="s">
        <v>7553</v>
      </c>
      <c r="E1486" t="s">
        <v>1545</v>
      </c>
      <c r="F1486" t="s">
        <v>1546</v>
      </c>
      <c r="G1486" t="s">
        <v>1547</v>
      </c>
      <c r="H1486">
        <v>53.55</v>
      </c>
      <c r="I1486">
        <v>-1.85</v>
      </c>
      <c r="J1486">
        <v>51.7</v>
      </c>
      <c r="K1486" t="s">
        <v>1548</v>
      </c>
      <c r="L1486" t="s">
        <v>1549</v>
      </c>
      <c r="M1486" t="s">
        <v>7554</v>
      </c>
      <c r="N1486" t="s">
        <v>7555</v>
      </c>
      <c r="O1486" t="s">
        <v>1552</v>
      </c>
      <c r="P1486" t="s">
        <v>7556</v>
      </c>
      <c r="Q1486">
        <v>283096817177</v>
      </c>
      <c r="R1486">
        <v>0</v>
      </c>
      <c r="S1486">
        <v>0</v>
      </c>
      <c r="T1486">
        <v>3.5</v>
      </c>
      <c r="AA1486" t="s">
        <v>7557</v>
      </c>
      <c r="AB1486">
        <v>1</v>
      </c>
      <c r="AC1486">
        <v>1242219621484330</v>
      </c>
      <c r="AD1486" s="81">
        <v>10933.05</v>
      </c>
      <c r="AE1486" t="s">
        <v>7558</v>
      </c>
      <c r="AG1486" t="s">
        <v>7559</v>
      </c>
      <c r="AH1486" t="s">
        <v>2297</v>
      </c>
      <c r="AI1486" t="s">
        <v>7560</v>
      </c>
      <c r="AJ1486" t="s">
        <v>1559</v>
      </c>
      <c r="AL1486" t="s">
        <v>7556</v>
      </c>
      <c r="AN1486" t="s">
        <v>1560</v>
      </c>
      <c r="AO1486" t="s">
        <v>1561</v>
      </c>
    </row>
    <row r="1487" spans="1:41" hidden="1" x14ac:dyDescent="0.25">
      <c r="A1487" s="79">
        <v>43995</v>
      </c>
      <c r="B1487" s="80">
        <v>0.85910879629629633</v>
      </c>
      <c r="C1487" t="s">
        <v>1543</v>
      </c>
      <c r="E1487" t="s">
        <v>1571</v>
      </c>
      <c r="F1487" t="s">
        <v>1546</v>
      </c>
      <c r="G1487" t="s">
        <v>1547</v>
      </c>
      <c r="H1487">
        <v>-3.5</v>
      </c>
      <c r="I1487">
        <v>0</v>
      </c>
      <c r="J1487">
        <v>-3.5</v>
      </c>
      <c r="K1487" t="s">
        <v>1548</v>
      </c>
      <c r="M1487" s="82" t="s">
        <v>7561</v>
      </c>
      <c r="P1487" t="s">
        <v>7556</v>
      </c>
      <c r="Q1487">
        <v>283096817177</v>
      </c>
      <c r="R1487">
        <v>0</v>
      </c>
      <c r="S1487">
        <v>0</v>
      </c>
      <c r="T1487">
        <v>3.5</v>
      </c>
      <c r="Y1487" t="s">
        <v>7554</v>
      </c>
      <c r="AA1487" t="s">
        <v>7557</v>
      </c>
      <c r="AB1487">
        <v>1</v>
      </c>
      <c r="AC1487">
        <v>1242219621484330</v>
      </c>
      <c r="AD1487" s="81">
        <v>10929.55</v>
      </c>
      <c r="AL1487" t="s">
        <v>7556</v>
      </c>
      <c r="AO1487" t="s">
        <v>1573</v>
      </c>
    </row>
    <row r="1488" spans="1:41" hidden="1" x14ac:dyDescent="0.25">
      <c r="A1488" s="79">
        <v>43995</v>
      </c>
      <c r="B1488" s="80">
        <v>0.88475694444444442</v>
      </c>
      <c r="C1488" t="s">
        <v>1543</v>
      </c>
      <c r="D1488" t="s">
        <v>7562</v>
      </c>
      <c r="E1488" t="s">
        <v>1545</v>
      </c>
      <c r="F1488" t="s">
        <v>1546</v>
      </c>
      <c r="G1488" t="s">
        <v>1547</v>
      </c>
      <c r="H1488">
        <v>54.01</v>
      </c>
      <c r="I1488">
        <v>-1.87</v>
      </c>
      <c r="J1488">
        <v>52.14</v>
      </c>
      <c r="K1488" t="s">
        <v>1548</v>
      </c>
      <c r="L1488" t="s">
        <v>1549</v>
      </c>
      <c r="M1488" s="82" t="s">
        <v>7563</v>
      </c>
      <c r="N1488" t="s">
        <v>7564</v>
      </c>
      <c r="O1488" t="s">
        <v>1552</v>
      </c>
      <c r="P1488" t="s">
        <v>7565</v>
      </c>
      <c r="Q1488">
        <v>253926329095</v>
      </c>
      <c r="R1488">
        <v>0</v>
      </c>
      <c r="S1488">
        <v>0</v>
      </c>
      <c r="T1488">
        <v>4.12</v>
      </c>
      <c r="AA1488" t="s">
        <v>7566</v>
      </c>
      <c r="AB1488">
        <v>1</v>
      </c>
      <c r="AC1488">
        <v>2609727168286820</v>
      </c>
      <c r="AD1488" s="81">
        <v>10981.69</v>
      </c>
      <c r="AE1488" t="s">
        <v>7567</v>
      </c>
      <c r="AG1488" t="s">
        <v>7568</v>
      </c>
      <c r="AH1488" t="s">
        <v>2034</v>
      </c>
      <c r="AI1488" t="s">
        <v>7569</v>
      </c>
      <c r="AJ1488" t="s">
        <v>1559</v>
      </c>
      <c r="AL1488" t="s">
        <v>7565</v>
      </c>
      <c r="AN1488" t="s">
        <v>1560</v>
      </c>
      <c r="AO1488" t="s">
        <v>1561</v>
      </c>
    </row>
    <row r="1489" spans="1:41" hidden="1" x14ac:dyDescent="0.25">
      <c r="A1489" s="79">
        <v>43995</v>
      </c>
      <c r="B1489" s="80">
        <v>0.88475694444444442</v>
      </c>
      <c r="C1489" t="s">
        <v>1543</v>
      </c>
      <c r="E1489" t="s">
        <v>1571</v>
      </c>
      <c r="F1489" t="s">
        <v>1546</v>
      </c>
      <c r="G1489" t="s">
        <v>1547</v>
      </c>
      <c r="H1489">
        <v>-4.12</v>
      </c>
      <c r="I1489">
        <v>0</v>
      </c>
      <c r="J1489">
        <v>-4.12</v>
      </c>
      <c r="K1489" t="s">
        <v>1548</v>
      </c>
      <c r="M1489" t="s">
        <v>7570</v>
      </c>
      <c r="P1489" t="s">
        <v>7565</v>
      </c>
      <c r="Q1489">
        <v>253926329095</v>
      </c>
      <c r="R1489">
        <v>0</v>
      </c>
      <c r="S1489">
        <v>0</v>
      </c>
      <c r="T1489">
        <v>4.12</v>
      </c>
      <c r="Y1489" s="82" t="s">
        <v>7563</v>
      </c>
      <c r="AA1489" t="s">
        <v>7566</v>
      </c>
      <c r="AB1489">
        <v>1</v>
      </c>
      <c r="AC1489">
        <v>2609727168286820</v>
      </c>
      <c r="AD1489" s="81">
        <v>10977.57</v>
      </c>
      <c r="AL1489" t="s">
        <v>7565</v>
      </c>
      <c r="AO1489" t="s">
        <v>1573</v>
      </c>
    </row>
    <row r="1490" spans="1:41" hidden="1" x14ac:dyDescent="0.25">
      <c r="A1490" s="79">
        <v>43995</v>
      </c>
      <c r="B1490" s="80">
        <v>0.9242824074074073</v>
      </c>
      <c r="C1490" t="s">
        <v>1543</v>
      </c>
      <c r="D1490" t="s">
        <v>7571</v>
      </c>
      <c r="E1490" t="s">
        <v>1545</v>
      </c>
      <c r="F1490" t="s">
        <v>1546</v>
      </c>
      <c r="G1490" t="s">
        <v>1547</v>
      </c>
      <c r="H1490">
        <v>130.06</v>
      </c>
      <c r="I1490">
        <v>-4.07</v>
      </c>
      <c r="J1490">
        <v>125.99</v>
      </c>
      <c r="K1490" t="s">
        <v>1548</v>
      </c>
      <c r="L1490" t="s">
        <v>1549</v>
      </c>
      <c r="M1490" t="s">
        <v>7572</v>
      </c>
      <c r="N1490" t="s">
        <v>7573</v>
      </c>
      <c r="O1490" t="s">
        <v>1552</v>
      </c>
      <c r="P1490" t="s">
        <v>7574</v>
      </c>
      <c r="Q1490">
        <v>283912417071</v>
      </c>
      <c r="R1490">
        <v>0</v>
      </c>
      <c r="S1490">
        <v>0</v>
      </c>
      <c r="T1490">
        <v>0</v>
      </c>
      <c r="AA1490" t="s">
        <v>7575</v>
      </c>
      <c r="AB1490">
        <v>1</v>
      </c>
      <c r="AC1490">
        <v>5064362582488770</v>
      </c>
      <c r="AD1490" s="81">
        <v>11103.56</v>
      </c>
      <c r="AE1490" t="s">
        <v>7576</v>
      </c>
      <c r="AG1490" t="s">
        <v>4224</v>
      </c>
      <c r="AH1490" t="s">
        <v>2151</v>
      </c>
      <c r="AI1490" t="s">
        <v>7577</v>
      </c>
      <c r="AJ1490" t="s">
        <v>1559</v>
      </c>
      <c r="AL1490" t="s">
        <v>7574</v>
      </c>
      <c r="AN1490" t="s">
        <v>1560</v>
      </c>
      <c r="AO1490" t="s">
        <v>1561</v>
      </c>
    </row>
    <row r="1491" spans="1:41" hidden="1" x14ac:dyDescent="0.25">
      <c r="A1491" s="79">
        <v>43995</v>
      </c>
      <c r="B1491" s="80">
        <v>0.9602546296296296</v>
      </c>
      <c r="C1491" t="s">
        <v>1543</v>
      </c>
      <c r="D1491" t="s">
        <v>7578</v>
      </c>
      <c r="E1491" t="s">
        <v>1545</v>
      </c>
      <c r="F1491" t="s">
        <v>1546</v>
      </c>
      <c r="G1491" t="s">
        <v>1547</v>
      </c>
      <c r="H1491">
        <v>113.59</v>
      </c>
      <c r="I1491">
        <v>-3.59</v>
      </c>
      <c r="J1491">
        <v>110</v>
      </c>
      <c r="K1491" t="s">
        <v>1548</v>
      </c>
      <c r="L1491" t="s">
        <v>1549</v>
      </c>
      <c r="M1491" t="s">
        <v>7579</v>
      </c>
      <c r="N1491" t="s">
        <v>7580</v>
      </c>
      <c r="O1491" t="s">
        <v>1552</v>
      </c>
      <c r="P1491" t="s">
        <v>7581</v>
      </c>
      <c r="Q1491">
        <v>283203788402</v>
      </c>
      <c r="R1491">
        <v>0</v>
      </c>
      <c r="S1491">
        <v>0</v>
      </c>
      <c r="T1491">
        <v>7.68</v>
      </c>
      <c r="AA1491" t="s">
        <v>7582</v>
      </c>
      <c r="AB1491">
        <v>1</v>
      </c>
      <c r="AC1491">
        <v>2479110258700960</v>
      </c>
      <c r="AD1491" s="81">
        <v>11213.56</v>
      </c>
      <c r="AE1491" t="s">
        <v>7583</v>
      </c>
      <c r="AG1491" t="s">
        <v>7584</v>
      </c>
      <c r="AH1491" t="s">
        <v>2550</v>
      </c>
      <c r="AI1491" t="s">
        <v>7585</v>
      </c>
      <c r="AJ1491" t="s">
        <v>1559</v>
      </c>
      <c r="AL1491" t="s">
        <v>7581</v>
      </c>
      <c r="AM1491" t="s">
        <v>7586</v>
      </c>
      <c r="AN1491" t="s">
        <v>1560</v>
      </c>
      <c r="AO1491" t="s">
        <v>1561</v>
      </c>
    </row>
    <row r="1492" spans="1:41" hidden="1" x14ac:dyDescent="0.25">
      <c r="A1492" s="79">
        <v>43995</v>
      </c>
      <c r="B1492" s="80">
        <v>0.9602546296296296</v>
      </c>
      <c r="C1492" t="s">
        <v>1543</v>
      </c>
      <c r="E1492" t="s">
        <v>1571</v>
      </c>
      <c r="F1492" t="s">
        <v>1546</v>
      </c>
      <c r="G1492" t="s">
        <v>1547</v>
      </c>
      <c r="H1492">
        <v>-7.68</v>
      </c>
      <c r="I1492">
        <v>0</v>
      </c>
      <c r="J1492">
        <v>-7.68</v>
      </c>
      <c r="K1492" t="s">
        <v>1548</v>
      </c>
      <c r="M1492" t="s">
        <v>7587</v>
      </c>
      <c r="P1492" t="s">
        <v>7581</v>
      </c>
      <c r="Q1492">
        <v>283203788402</v>
      </c>
      <c r="R1492">
        <v>0</v>
      </c>
      <c r="S1492">
        <v>0</v>
      </c>
      <c r="T1492">
        <v>7.68</v>
      </c>
      <c r="Y1492" t="s">
        <v>7579</v>
      </c>
      <c r="AA1492" t="s">
        <v>7582</v>
      </c>
      <c r="AB1492">
        <v>1</v>
      </c>
      <c r="AC1492">
        <v>2479110258700960</v>
      </c>
      <c r="AD1492" s="81">
        <v>11205.88</v>
      </c>
      <c r="AL1492" t="s">
        <v>7581</v>
      </c>
      <c r="AO1492" t="s">
        <v>1573</v>
      </c>
    </row>
    <row r="1493" spans="1:41" hidden="1" x14ac:dyDescent="0.25">
      <c r="A1493" s="79">
        <v>43996</v>
      </c>
      <c r="B1493" s="80">
        <v>0.2036111111111111</v>
      </c>
      <c r="C1493" t="s">
        <v>1543</v>
      </c>
      <c r="D1493" t="s">
        <v>7588</v>
      </c>
      <c r="E1493" t="s">
        <v>1545</v>
      </c>
      <c r="F1493" t="s">
        <v>1546</v>
      </c>
      <c r="G1493" t="s">
        <v>1547</v>
      </c>
      <c r="H1493">
        <v>390.02</v>
      </c>
      <c r="I1493">
        <v>-11.61</v>
      </c>
      <c r="J1493">
        <v>378.41</v>
      </c>
      <c r="K1493" t="s">
        <v>1548</v>
      </c>
      <c r="L1493" t="s">
        <v>1549</v>
      </c>
      <c r="M1493" t="s">
        <v>7589</v>
      </c>
      <c r="N1493" t="s">
        <v>7590</v>
      </c>
      <c r="O1493" t="s">
        <v>1552</v>
      </c>
      <c r="P1493" t="s">
        <v>7591</v>
      </c>
      <c r="Q1493">
        <v>254285608816</v>
      </c>
      <c r="R1493">
        <v>0</v>
      </c>
      <c r="S1493">
        <v>0</v>
      </c>
      <c r="T1493">
        <v>0</v>
      </c>
      <c r="AA1493" t="s">
        <v>7592</v>
      </c>
      <c r="AB1493">
        <v>1</v>
      </c>
      <c r="AD1493" s="81">
        <v>11584.29</v>
      </c>
      <c r="AE1493" t="s">
        <v>7593</v>
      </c>
      <c r="AG1493" t="s">
        <v>7594</v>
      </c>
      <c r="AH1493" t="s">
        <v>1804</v>
      </c>
      <c r="AI1493" t="s">
        <v>7595</v>
      </c>
      <c r="AJ1493" t="s">
        <v>1559</v>
      </c>
      <c r="AK1493">
        <v>7317932873</v>
      </c>
      <c r="AL1493" t="s">
        <v>7591</v>
      </c>
      <c r="AN1493" t="s">
        <v>1560</v>
      </c>
      <c r="AO1493" t="s">
        <v>1561</v>
      </c>
    </row>
    <row r="1494" spans="1:41" hidden="1" x14ac:dyDescent="0.25">
      <c r="A1494" s="79">
        <v>43996</v>
      </c>
      <c r="B1494" s="80">
        <v>0.27730324074074075</v>
      </c>
      <c r="C1494" t="s">
        <v>1543</v>
      </c>
      <c r="D1494" t="s">
        <v>7596</v>
      </c>
      <c r="E1494" t="s">
        <v>1545</v>
      </c>
      <c r="F1494" t="s">
        <v>1546</v>
      </c>
      <c r="G1494" t="s">
        <v>1547</v>
      </c>
      <c r="H1494">
        <v>69.05</v>
      </c>
      <c r="I1494">
        <v>-2.2999999999999998</v>
      </c>
      <c r="J1494">
        <v>66.75</v>
      </c>
      <c r="K1494" t="s">
        <v>1548</v>
      </c>
      <c r="L1494" t="s">
        <v>1549</v>
      </c>
      <c r="M1494" t="s">
        <v>7597</v>
      </c>
      <c r="N1494" t="s">
        <v>7598</v>
      </c>
      <c r="O1494" t="s">
        <v>1552</v>
      </c>
      <c r="P1494" t="s">
        <v>7599</v>
      </c>
      <c r="Q1494">
        <v>283873028148</v>
      </c>
      <c r="R1494">
        <v>0</v>
      </c>
      <c r="S1494">
        <v>0</v>
      </c>
      <c r="T1494">
        <v>0</v>
      </c>
      <c r="AA1494" t="s">
        <v>7600</v>
      </c>
      <c r="AB1494">
        <v>1</v>
      </c>
      <c r="AC1494">
        <v>5544018245052340</v>
      </c>
      <c r="AD1494" s="81">
        <v>11651.04</v>
      </c>
      <c r="AE1494" t="s">
        <v>7601</v>
      </c>
      <c r="AF1494" t="s">
        <v>7602</v>
      </c>
      <c r="AG1494" t="s">
        <v>3627</v>
      </c>
      <c r="AH1494" t="s">
        <v>1557</v>
      </c>
      <c r="AI1494" t="s">
        <v>7603</v>
      </c>
      <c r="AJ1494" t="s">
        <v>1559</v>
      </c>
      <c r="AL1494" t="s">
        <v>7599</v>
      </c>
      <c r="AN1494" t="s">
        <v>1560</v>
      </c>
      <c r="AO1494" t="s">
        <v>1561</v>
      </c>
    </row>
    <row r="1495" spans="1:41" hidden="1" x14ac:dyDescent="0.25">
      <c r="A1495" s="79">
        <v>43996</v>
      </c>
      <c r="B1495" s="80">
        <v>0.33724537037037039</v>
      </c>
      <c r="C1495" t="s">
        <v>1543</v>
      </c>
      <c r="D1495" t="s">
        <v>7604</v>
      </c>
      <c r="E1495" t="s">
        <v>1545</v>
      </c>
      <c r="F1495" t="s">
        <v>1546</v>
      </c>
      <c r="G1495" t="s">
        <v>1547</v>
      </c>
      <c r="H1495">
        <v>76.53</v>
      </c>
      <c r="I1495">
        <v>-2.52</v>
      </c>
      <c r="J1495">
        <v>74.010000000000005</v>
      </c>
      <c r="K1495" t="s">
        <v>1548</v>
      </c>
      <c r="L1495" t="s">
        <v>1549</v>
      </c>
      <c r="M1495" t="s">
        <v>7605</v>
      </c>
      <c r="N1495" t="s">
        <v>7606</v>
      </c>
      <c r="O1495" t="s">
        <v>1552</v>
      </c>
      <c r="P1495" t="s">
        <v>7607</v>
      </c>
      <c r="Q1495">
        <v>283819447892</v>
      </c>
      <c r="R1495">
        <v>0</v>
      </c>
      <c r="S1495">
        <v>0</v>
      </c>
      <c r="T1495">
        <v>4.5</v>
      </c>
      <c r="AA1495" t="s">
        <v>7608</v>
      </c>
      <c r="AB1495">
        <v>1</v>
      </c>
      <c r="AC1495">
        <v>1479896822177630</v>
      </c>
      <c r="AD1495" s="81">
        <v>11725.05</v>
      </c>
      <c r="AE1495" t="s">
        <v>7609</v>
      </c>
      <c r="AG1495" t="s">
        <v>7610</v>
      </c>
      <c r="AH1495" t="s">
        <v>1592</v>
      </c>
      <c r="AI1495" t="s">
        <v>7611</v>
      </c>
      <c r="AJ1495" t="s">
        <v>1559</v>
      </c>
      <c r="AL1495" t="s">
        <v>7607</v>
      </c>
      <c r="AN1495" t="s">
        <v>1560</v>
      </c>
      <c r="AO1495" t="s">
        <v>1561</v>
      </c>
    </row>
    <row r="1496" spans="1:41" hidden="1" x14ac:dyDescent="0.25">
      <c r="A1496" s="79">
        <v>43996</v>
      </c>
      <c r="B1496" s="80">
        <v>0.33724537037037039</v>
      </c>
      <c r="C1496" t="s">
        <v>1543</v>
      </c>
      <c r="E1496" t="s">
        <v>1571</v>
      </c>
      <c r="F1496" t="s">
        <v>1546</v>
      </c>
      <c r="G1496" t="s">
        <v>1547</v>
      </c>
      <c r="H1496">
        <v>-4.5</v>
      </c>
      <c r="I1496">
        <v>0</v>
      </c>
      <c r="J1496">
        <v>-4.5</v>
      </c>
      <c r="K1496" t="s">
        <v>1548</v>
      </c>
      <c r="M1496" t="s">
        <v>7612</v>
      </c>
      <c r="P1496" t="s">
        <v>7607</v>
      </c>
      <c r="Q1496">
        <v>283819447892</v>
      </c>
      <c r="R1496">
        <v>0</v>
      </c>
      <c r="S1496">
        <v>0</v>
      </c>
      <c r="T1496">
        <v>4.5</v>
      </c>
      <c r="Y1496" t="s">
        <v>7605</v>
      </c>
      <c r="AA1496" t="s">
        <v>7608</v>
      </c>
      <c r="AB1496">
        <v>1</v>
      </c>
      <c r="AC1496">
        <v>1479896822177630</v>
      </c>
      <c r="AD1496" s="81">
        <v>11720.55</v>
      </c>
      <c r="AL1496" t="s">
        <v>7607</v>
      </c>
      <c r="AO1496" t="s">
        <v>1573</v>
      </c>
    </row>
    <row r="1497" spans="1:41" hidden="1" x14ac:dyDescent="0.25">
      <c r="A1497" s="79">
        <v>43996</v>
      </c>
      <c r="B1497" s="80">
        <v>0.34988425925925926</v>
      </c>
      <c r="C1497" t="s">
        <v>1543</v>
      </c>
      <c r="D1497" t="s">
        <v>7613</v>
      </c>
      <c r="E1497" t="s">
        <v>1545</v>
      </c>
      <c r="F1497" t="s">
        <v>1546</v>
      </c>
      <c r="G1497" t="s">
        <v>1547</v>
      </c>
      <c r="H1497">
        <v>85.33</v>
      </c>
      <c r="I1497">
        <v>-2.77</v>
      </c>
      <c r="J1497">
        <v>82.56</v>
      </c>
      <c r="K1497" t="s">
        <v>1548</v>
      </c>
      <c r="L1497" t="s">
        <v>1549</v>
      </c>
      <c r="M1497" t="s">
        <v>7614</v>
      </c>
      <c r="N1497" t="s">
        <v>7615</v>
      </c>
      <c r="O1497" t="s">
        <v>1552</v>
      </c>
      <c r="P1497" t="s">
        <v>7616</v>
      </c>
      <c r="Q1497">
        <v>283755520993</v>
      </c>
      <c r="R1497">
        <v>0</v>
      </c>
      <c r="S1497">
        <v>0</v>
      </c>
      <c r="T1497">
        <v>6.32</v>
      </c>
      <c r="AA1497" t="s">
        <v>7617</v>
      </c>
      <c r="AB1497">
        <v>1</v>
      </c>
      <c r="AD1497" s="81">
        <v>11803.11</v>
      </c>
      <c r="AE1497" t="s">
        <v>7618</v>
      </c>
      <c r="AG1497" t="s">
        <v>7619</v>
      </c>
      <c r="AH1497" t="s">
        <v>2222</v>
      </c>
      <c r="AI1497" t="s">
        <v>7620</v>
      </c>
      <c r="AJ1497" t="s">
        <v>1559</v>
      </c>
      <c r="AK1497">
        <v>8035777546</v>
      </c>
      <c r="AL1497" t="s">
        <v>7616</v>
      </c>
      <c r="AN1497" t="s">
        <v>1560</v>
      </c>
      <c r="AO1497" t="s">
        <v>1561</v>
      </c>
    </row>
    <row r="1498" spans="1:41" hidden="1" x14ac:dyDescent="0.25">
      <c r="A1498" s="79">
        <v>43996</v>
      </c>
      <c r="B1498" s="80">
        <v>0.34988425925925926</v>
      </c>
      <c r="C1498" t="s">
        <v>1543</v>
      </c>
      <c r="E1498" t="s">
        <v>1571</v>
      </c>
      <c r="F1498" t="s">
        <v>1546</v>
      </c>
      <c r="G1498" t="s">
        <v>1547</v>
      </c>
      <c r="H1498">
        <v>-6.32</v>
      </c>
      <c r="I1498">
        <v>0</v>
      </c>
      <c r="J1498">
        <v>-6.32</v>
      </c>
      <c r="K1498" t="s">
        <v>1548</v>
      </c>
      <c r="M1498" t="s">
        <v>7621</v>
      </c>
      <c r="P1498" t="s">
        <v>7616</v>
      </c>
      <c r="Q1498">
        <v>283755520993</v>
      </c>
      <c r="R1498">
        <v>0</v>
      </c>
      <c r="S1498">
        <v>0</v>
      </c>
      <c r="T1498">
        <v>6.32</v>
      </c>
      <c r="Y1498" t="s">
        <v>7614</v>
      </c>
      <c r="AA1498" t="s">
        <v>7617</v>
      </c>
      <c r="AB1498">
        <v>1</v>
      </c>
      <c r="AD1498" s="81">
        <v>11796.79</v>
      </c>
      <c r="AL1498" t="s">
        <v>7616</v>
      </c>
      <c r="AO1498" t="s">
        <v>1573</v>
      </c>
    </row>
    <row r="1499" spans="1:41" hidden="1" x14ac:dyDescent="0.25">
      <c r="A1499" s="79">
        <v>43996</v>
      </c>
      <c r="B1499" s="80">
        <v>0.36607638888888888</v>
      </c>
      <c r="C1499" t="s">
        <v>1543</v>
      </c>
      <c r="D1499" t="s">
        <v>7622</v>
      </c>
      <c r="E1499" t="s">
        <v>1545</v>
      </c>
      <c r="F1499" t="s">
        <v>1546</v>
      </c>
      <c r="G1499" t="s">
        <v>1547</v>
      </c>
      <c r="H1499">
        <v>68.569999999999993</v>
      </c>
      <c r="I1499">
        <v>-2.29</v>
      </c>
      <c r="J1499">
        <v>66.28</v>
      </c>
      <c r="K1499" t="s">
        <v>1548</v>
      </c>
      <c r="L1499" t="s">
        <v>1549</v>
      </c>
      <c r="M1499" t="s">
        <v>7623</v>
      </c>
      <c r="N1499" t="s">
        <v>7624</v>
      </c>
      <c r="O1499" t="s">
        <v>1552</v>
      </c>
      <c r="P1499" t="s">
        <v>190</v>
      </c>
      <c r="Q1499">
        <v>283538646349</v>
      </c>
      <c r="R1499">
        <v>0</v>
      </c>
      <c r="S1499">
        <v>0</v>
      </c>
      <c r="T1499">
        <v>5.6</v>
      </c>
      <c r="AA1499" t="s">
        <v>7625</v>
      </c>
      <c r="AB1499">
        <v>1</v>
      </c>
      <c r="AC1499">
        <v>3394442216364760</v>
      </c>
      <c r="AD1499" s="81">
        <v>11863.07</v>
      </c>
      <c r="AE1499" t="s">
        <v>7626</v>
      </c>
      <c r="AG1499" t="s">
        <v>7627</v>
      </c>
      <c r="AH1499" t="s">
        <v>1707</v>
      </c>
      <c r="AI1499">
        <v>99208</v>
      </c>
      <c r="AJ1499" t="s">
        <v>1559</v>
      </c>
      <c r="AL1499" t="s">
        <v>190</v>
      </c>
      <c r="AN1499" t="s">
        <v>1560</v>
      </c>
      <c r="AO1499" t="s">
        <v>1561</v>
      </c>
    </row>
    <row r="1500" spans="1:41" hidden="1" x14ac:dyDescent="0.25">
      <c r="A1500" s="79">
        <v>43996</v>
      </c>
      <c r="B1500" s="80">
        <v>0.36607638888888888</v>
      </c>
      <c r="C1500" t="s">
        <v>1543</v>
      </c>
      <c r="E1500" t="s">
        <v>1571</v>
      </c>
      <c r="F1500" t="s">
        <v>1546</v>
      </c>
      <c r="G1500" t="s">
        <v>1547</v>
      </c>
      <c r="H1500">
        <v>-5.6</v>
      </c>
      <c r="I1500">
        <v>0</v>
      </c>
      <c r="J1500">
        <v>-5.6</v>
      </c>
      <c r="K1500" t="s">
        <v>1548</v>
      </c>
      <c r="M1500" t="s">
        <v>7628</v>
      </c>
      <c r="P1500" t="s">
        <v>190</v>
      </c>
      <c r="Q1500">
        <v>283538646349</v>
      </c>
      <c r="R1500">
        <v>0</v>
      </c>
      <c r="S1500">
        <v>0</v>
      </c>
      <c r="T1500">
        <v>5.6</v>
      </c>
      <c r="Y1500" t="s">
        <v>7623</v>
      </c>
      <c r="AA1500" t="s">
        <v>7625</v>
      </c>
      <c r="AB1500">
        <v>1</v>
      </c>
      <c r="AC1500">
        <v>3394442216364760</v>
      </c>
      <c r="AD1500" s="81">
        <v>11857.47</v>
      </c>
      <c r="AL1500" t="s">
        <v>190</v>
      </c>
      <c r="AO1500" t="s">
        <v>1573</v>
      </c>
    </row>
    <row r="1501" spans="1:41" hidden="1" x14ac:dyDescent="0.25">
      <c r="A1501" s="79">
        <v>43996</v>
      </c>
      <c r="B1501" s="80">
        <v>0.4409837962962963</v>
      </c>
      <c r="C1501" t="s">
        <v>1543</v>
      </c>
      <c r="D1501" t="s">
        <v>7629</v>
      </c>
      <c r="E1501" t="s">
        <v>1545</v>
      </c>
      <c r="F1501" t="s">
        <v>1546</v>
      </c>
      <c r="G1501" t="s">
        <v>1547</v>
      </c>
      <c r="H1501">
        <v>38.15</v>
      </c>
      <c r="I1501">
        <v>-1.41</v>
      </c>
      <c r="J1501">
        <v>36.74</v>
      </c>
      <c r="K1501" t="s">
        <v>1548</v>
      </c>
      <c r="L1501" t="s">
        <v>1549</v>
      </c>
      <c r="M1501" t="s">
        <v>7630</v>
      </c>
      <c r="N1501" t="s">
        <v>7631</v>
      </c>
      <c r="O1501" t="s">
        <v>1552</v>
      </c>
      <c r="P1501" t="s">
        <v>7632</v>
      </c>
      <c r="Q1501">
        <v>283622796091</v>
      </c>
      <c r="R1501">
        <v>0</v>
      </c>
      <c r="S1501">
        <v>0</v>
      </c>
      <c r="T1501">
        <v>2.16</v>
      </c>
      <c r="AA1501" t="s">
        <v>7633</v>
      </c>
      <c r="AB1501">
        <v>1</v>
      </c>
      <c r="AC1501">
        <v>2971206886960830</v>
      </c>
      <c r="AD1501" s="81">
        <v>11894.21</v>
      </c>
      <c r="AE1501" t="s">
        <v>7634</v>
      </c>
      <c r="AF1501" t="s">
        <v>7635</v>
      </c>
      <c r="AG1501" t="s">
        <v>7636</v>
      </c>
      <c r="AH1501" t="s">
        <v>1674</v>
      </c>
      <c r="AI1501" t="s">
        <v>7637</v>
      </c>
      <c r="AJ1501" t="s">
        <v>1559</v>
      </c>
      <c r="AL1501" t="s">
        <v>7632</v>
      </c>
      <c r="AN1501" t="s">
        <v>1560</v>
      </c>
      <c r="AO1501" t="s">
        <v>1561</v>
      </c>
    </row>
    <row r="1502" spans="1:41" hidden="1" x14ac:dyDescent="0.25">
      <c r="A1502" s="79">
        <v>43996</v>
      </c>
      <c r="B1502" s="80">
        <v>0.4409837962962963</v>
      </c>
      <c r="C1502" t="s">
        <v>1543</v>
      </c>
      <c r="E1502" t="s">
        <v>1571</v>
      </c>
      <c r="F1502" t="s">
        <v>1546</v>
      </c>
      <c r="G1502" t="s">
        <v>1547</v>
      </c>
      <c r="H1502">
        <v>-2.16</v>
      </c>
      <c r="I1502">
        <v>0</v>
      </c>
      <c r="J1502">
        <v>-2.16</v>
      </c>
      <c r="K1502" t="s">
        <v>1548</v>
      </c>
      <c r="M1502" t="s">
        <v>7638</v>
      </c>
      <c r="P1502" t="s">
        <v>7632</v>
      </c>
      <c r="Q1502">
        <v>283622796091</v>
      </c>
      <c r="R1502">
        <v>0</v>
      </c>
      <c r="S1502">
        <v>0</v>
      </c>
      <c r="T1502">
        <v>2.16</v>
      </c>
      <c r="Y1502" t="s">
        <v>7630</v>
      </c>
      <c r="AA1502" t="s">
        <v>7633</v>
      </c>
      <c r="AB1502">
        <v>1</v>
      </c>
      <c r="AC1502">
        <v>2971206886960830</v>
      </c>
      <c r="AD1502" s="81">
        <v>11892.05</v>
      </c>
      <c r="AL1502" t="s">
        <v>7632</v>
      </c>
      <c r="AO1502" t="s">
        <v>1573</v>
      </c>
    </row>
    <row r="1503" spans="1:41" hidden="1" x14ac:dyDescent="0.25">
      <c r="A1503" s="79">
        <v>43996</v>
      </c>
      <c r="B1503" s="80">
        <v>0.52989583333333334</v>
      </c>
      <c r="C1503" t="s">
        <v>1543</v>
      </c>
      <c r="D1503" t="s">
        <v>7639</v>
      </c>
      <c r="E1503" t="s">
        <v>1545</v>
      </c>
      <c r="F1503" t="s">
        <v>1546</v>
      </c>
      <c r="G1503" t="s">
        <v>1547</v>
      </c>
      <c r="H1503">
        <v>148.74</v>
      </c>
      <c r="I1503">
        <v>-4.6100000000000003</v>
      </c>
      <c r="J1503">
        <v>144.13</v>
      </c>
      <c r="K1503" t="s">
        <v>1548</v>
      </c>
      <c r="L1503" t="s">
        <v>1549</v>
      </c>
      <c r="M1503" t="s">
        <v>7640</v>
      </c>
      <c r="N1503" t="s">
        <v>7641</v>
      </c>
      <c r="O1503" t="s">
        <v>1552</v>
      </c>
      <c r="P1503" t="s">
        <v>7642</v>
      </c>
      <c r="Q1503">
        <v>264562625307</v>
      </c>
      <c r="R1503">
        <v>0</v>
      </c>
      <c r="S1503">
        <v>0</v>
      </c>
      <c r="T1503">
        <v>8.75</v>
      </c>
      <c r="AA1503" t="s">
        <v>7643</v>
      </c>
      <c r="AB1503">
        <v>1</v>
      </c>
      <c r="AC1503">
        <v>209940844225793</v>
      </c>
      <c r="AD1503" s="81">
        <v>12036.18</v>
      </c>
      <c r="AE1503" t="s">
        <v>7644</v>
      </c>
      <c r="AG1503" t="s">
        <v>7645</v>
      </c>
      <c r="AH1503" t="s">
        <v>1592</v>
      </c>
      <c r="AI1503" t="s">
        <v>7646</v>
      </c>
      <c r="AJ1503" t="s">
        <v>1559</v>
      </c>
      <c r="AL1503" t="s">
        <v>7642</v>
      </c>
      <c r="AN1503" t="s">
        <v>1560</v>
      </c>
      <c r="AO1503" t="s">
        <v>1561</v>
      </c>
    </row>
    <row r="1504" spans="1:41" hidden="1" x14ac:dyDescent="0.25">
      <c r="A1504" s="79">
        <v>43996</v>
      </c>
      <c r="B1504" s="80">
        <v>0.52989583333333334</v>
      </c>
      <c r="C1504" t="s">
        <v>1543</v>
      </c>
      <c r="E1504" t="s">
        <v>1571</v>
      </c>
      <c r="F1504" t="s">
        <v>1546</v>
      </c>
      <c r="G1504" t="s">
        <v>1547</v>
      </c>
      <c r="H1504">
        <v>-8.75</v>
      </c>
      <c r="I1504">
        <v>0</v>
      </c>
      <c r="J1504">
        <v>-8.75</v>
      </c>
      <c r="K1504" t="s">
        <v>1548</v>
      </c>
      <c r="M1504" t="s">
        <v>7647</v>
      </c>
      <c r="P1504" t="s">
        <v>7642</v>
      </c>
      <c r="Q1504">
        <v>264562625307</v>
      </c>
      <c r="R1504">
        <v>0</v>
      </c>
      <c r="S1504">
        <v>0</v>
      </c>
      <c r="T1504">
        <v>8.75</v>
      </c>
      <c r="Y1504" t="s">
        <v>7640</v>
      </c>
      <c r="AA1504" t="s">
        <v>7643</v>
      </c>
      <c r="AB1504">
        <v>1</v>
      </c>
      <c r="AC1504">
        <v>209940844225793</v>
      </c>
      <c r="AD1504" s="81">
        <v>12027.43</v>
      </c>
      <c r="AL1504" t="s">
        <v>7642</v>
      </c>
      <c r="AO1504" t="s">
        <v>1573</v>
      </c>
    </row>
    <row r="1505" spans="1:41" hidden="1" x14ac:dyDescent="0.25">
      <c r="A1505" s="79">
        <v>43996</v>
      </c>
      <c r="B1505" s="80">
        <v>0.55756944444444445</v>
      </c>
      <c r="C1505" t="s">
        <v>1543</v>
      </c>
      <c r="D1505" t="s">
        <v>7648</v>
      </c>
      <c r="E1505" t="s">
        <v>1545</v>
      </c>
      <c r="F1505" t="s">
        <v>1546</v>
      </c>
      <c r="G1505" t="s">
        <v>1547</v>
      </c>
      <c r="H1505">
        <v>320.05</v>
      </c>
      <c r="I1505">
        <v>-9.58</v>
      </c>
      <c r="J1505">
        <v>310.47000000000003</v>
      </c>
      <c r="K1505" t="s">
        <v>1548</v>
      </c>
      <c r="L1505" t="s">
        <v>1549</v>
      </c>
      <c r="M1505" t="s">
        <v>7649</v>
      </c>
      <c r="N1505" t="s">
        <v>7650</v>
      </c>
      <c r="O1505" t="s">
        <v>1552</v>
      </c>
      <c r="P1505" t="s">
        <v>7651</v>
      </c>
      <c r="Q1505">
        <v>254600133903</v>
      </c>
      <c r="R1505">
        <v>0</v>
      </c>
      <c r="S1505">
        <v>0</v>
      </c>
      <c r="T1505">
        <v>0</v>
      </c>
      <c r="AA1505" t="s">
        <v>7652</v>
      </c>
      <c r="AB1505">
        <v>1</v>
      </c>
      <c r="AC1505">
        <v>5626450227309860</v>
      </c>
      <c r="AD1505" s="81">
        <v>12337.9</v>
      </c>
      <c r="AE1505" t="s">
        <v>7653</v>
      </c>
      <c r="AG1505" t="s">
        <v>7654</v>
      </c>
      <c r="AH1505" t="s">
        <v>3350</v>
      </c>
      <c r="AI1505" t="s">
        <v>7655</v>
      </c>
      <c r="AJ1505" t="s">
        <v>1559</v>
      </c>
      <c r="AL1505" t="s">
        <v>7651</v>
      </c>
      <c r="AN1505" t="s">
        <v>1560</v>
      </c>
      <c r="AO1505" t="s">
        <v>1561</v>
      </c>
    </row>
    <row r="1506" spans="1:41" hidden="1" x14ac:dyDescent="0.25">
      <c r="A1506" s="79">
        <v>43996</v>
      </c>
      <c r="B1506" s="80">
        <v>0.58004629629629634</v>
      </c>
      <c r="C1506" t="s">
        <v>1543</v>
      </c>
      <c r="D1506" t="s">
        <v>7656</v>
      </c>
      <c r="E1506" t="s">
        <v>1545</v>
      </c>
      <c r="F1506" t="s">
        <v>1546</v>
      </c>
      <c r="G1506" t="s">
        <v>1547</v>
      </c>
      <c r="H1506">
        <v>145.82</v>
      </c>
      <c r="I1506">
        <v>-4.53</v>
      </c>
      <c r="J1506">
        <v>141.29</v>
      </c>
      <c r="K1506" t="s">
        <v>1548</v>
      </c>
      <c r="L1506" t="s">
        <v>1549</v>
      </c>
      <c r="M1506" t="s">
        <v>7657</v>
      </c>
      <c r="N1506" t="s">
        <v>7658</v>
      </c>
      <c r="O1506" t="s">
        <v>1552</v>
      </c>
      <c r="P1506" t="s">
        <v>7659</v>
      </c>
      <c r="Q1506">
        <v>264122886456</v>
      </c>
      <c r="R1506">
        <v>0</v>
      </c>
      <c r="S1506">
        <v>0</v>
      </c>
      <c r="T1506">
        <v>10.8</v>
      </c>
      <c r="AA1506" t="s">
        <v>7660</v>
      </c>
      <c r="AB1506">
        <v>1</v>
      </c>
      <c r="AD1506" s="81">
        <v>12479.19</v>
      </c>
      <c r="AE1506" t="s">
        <v>7661</v>
      </c>
      <c r="AG1506" t="s">
        <v>7662</v>
      </c>
      <c r="AH1506" t="s">
        <v>3895</v>
      </c>
      <c r="AI1506" t="s">
        <v>7663</v>
      </c>
      <c r="AJ1506" t="s">
        <v>1559</v>
      </c>
      <c r="AK1506">
        <v>8708345314</v>
      </c>
      <c r="AL1506" t="s">
        <v>7659</v>
      </c>
      <c r="AN1506" t="s">
        <v>1560</v>
      </c>
      <c r="AO1506" t="s">
        <v>1561</v>
      </c>
    </row>
    <row r="1507" spans="1:41" hidden="1" x14ac:dyDescent="0.25">
      <c r="A1507" s="79">
        <v>43996</v>
      </c>
      <c r="B1507" s="80">
        <v>0.58004629629629634</v>
      </c>
      <c r="C1507" t="s">
        <v>1543</v>
      </c>
      <c r="E1507" t="s">
        <v>1571</v>
      </c>
      <c r="F1507" t="s">
        <v>1546</v>
      </c>
      <c r="G1507" t="s">
        <v>1547</v>
      </c>
      <c r="H1507">
        <v>-10.8</v>
      </c>
      <c r="I1507">
        <v>0</v>
      </c>
      <c r="J1507">
        <v>-10.8</v>
      </c>
      <c r="K1507" t="s">
        <v>1548</v>
      </c>
      <c r="M1507" t="s">
        <v>7664</v>
      </c>
      <c r="P1507" t="s">
        <v>7659</v>
      </c>
      <c r="Q1507">
        <v>264122886456</v>
      </c>
      <c r="R1507">
        <v>0</v>
      </c>
      <c r="S1507">
        <v>0</v>
      </c>
      <c r="T1507">
        <v>10.8</v>
      </c>
      <c r="Y1507" t="s">
        <v>7657</v>
      </c>
      <c r="AA1507" t="s">
        <v>7660</v>
      </c>
      <c r="AB1507">
        <v>1</v>
      </c>
      <c r="AD1507" s="81">
        <v>12468.39</v>
      </c>
      <c r="AL1507" t="s">
        <v>7659</v>
      </c>
      <c r="AO1507" t="s">
        <v>1573</v>
      </c>
    </row>
    <row r="1508" spans="1:41" hidden="1" x14ac:dyDescent="0.25">
      <c r="A1508" s="79">
        <v>43996</v>
      </c>
      <c r="B1508" s="80">
        <v>0.62216435185185182</v>
      </c>
      <c r="C1508" t="s">
        <v>1543</v>
      </c>
      <c r="D1508" t="s">
        <v>1548</v>
      </c>
      <c r="E1508" t="s">
        <v>5621</v>
      </c>
      <c r="F1508" t="s">
        <v>1546</v>
      </c>
      <c r="G1508" t="s">
        <v>1547</v>
      </c>
      <c r="H1508" s="81">
        <v>1064.2</v>
      </c>
      <c r="I1508">
        <v>0</v>
      </c>
      <c r="J1508" s="81">
        <v>1064.2</v>
      </c>
      <c r="K1508" t="s">
        <v>1548</v>
      </c>
      <c r="L1508" t="s">
        <v>1549</v>
      </c>
      <c r="M1508" t="s">
        <v>7665</v>
      </c>
      <c r="P1508" t="s">
        <v>5527</v>
      </c>
      <c r="Q1508">
        <v>254483443516</v>
      </c>
      <c r="R1508">
        <v>0</v>
      </c>
      <c r="S1508">
        <v>0</v>
      </c>
      <c r="T1508">
        <v>90.67</v>
      </c>
      <c r="Y1508" t="s">
        <v>7455</v>
      </c>
      <c r="AA1508" t="s">
        <v>7457</v>
      </c>
      <c r="AB1508">
        <v>1</v>
      </c>
      <c r="AD1508" s="81">
        <v>13532.59</v>
      </c>
      <c r="AL1508" t="s">
        <v>5527</v>
      </c>
      <c r="AO1508" t="s">
        <v>1561</v>
      </c>
    </row>
    <row r="1509" spans="1:41" hidden="1" x14ac:dyDescent="0.25">
      <c r="A1509" s="79">
        <v>43996</v>
      </c>
      <c r="B1509" s="80">
        <v>0.62771990740740746</v>
      </c>
      <c r="C1509" t="s">
        <v>1543</v>
      </c>
      <c r="D1509" t="s">
        <v>7666</v>
      </c>
      <c r="E1509" t="s">
        <v>1545</v>
      </c>
      <c r="F1509" t="s">
        <v>1546</v>
      </c>
      <c r="G1509" t="s">
        <v>1547</v>
      </c>
      <c r="H1509">
        <v>51.26</v>
      </c>
      <c r="I1509">
        <v>-1.79</v>
      </c>
      <c r="J1509">
        <v>49.47</v>
      </c>
      <c r="K1509" t="s">
        <v>1548</v>
      </c>
      <c r="L1509" t="s">
        <v>1549</v>
      </c>
      <c r="M1509" t="s">
        <v>7667</v>
      </c>
      <c r="N1509" t="s">
        <v>7668</v>
      </c>
      <c r="O1509" t="s">
        <v>1552</v>
      </c>
      <c r="P1509" t="s">
        <v>7669</v>
      </c>
      <c r="Q1509">
        <v>283689294643</v>
      </c>
      <c r="R1509">
        <v>0</v>
      </c>
      <c r="S1509">
        <v>0</v>
      </c>
      <c r="T1509">
        <v>3.35</v>
      </c>
      <c r="AA1509" t="s">
        <v>7670</v>
      </c>
      <c r="AB1509">
        <v>1</v>
      </c>
      <c r="AC1509">
        <v>5407893296932850</v>
      </c>
      <c r="AD1509" s="81">
        <v>13582.06</v>
      </c>
      <c r="AE1509" t="s">
        <v>7671</v>
      </c>
      <c r="AG1509" t="s">
        <v>7672</v>
      </c>
      <c r="AH1509" t="s">
        <v>2024</v>
      </c>
      <c r="AI1509" t="s">
        <v>7673</v>
      </c>
      <c r="AJ1509" t="s">
        <v>1559</v>
      </c>
      <c r="AL1509" t="s">
        <v>7669</v>
      </c>
      <c r="AN1509" t="s">
        <v>1560</v>
      </c>
      <c r="AO1509" t="s">
        <v>1561</v>
      </c>
    </row>
    <row r="1510" spans="1:41" hidden="1" x14ac:dyDescent="0.25">
      <c r="A1510" s="79">
        <v>43996</v>
      </c>
      <c r="B1510" s="80">
        <v>0.62771990740740746</v>
      </c>
      <c r="C1510" t="s">
        <v>1543</v>
      </c>
      <c r="E1510" t="s">
        <v>1571</v>
      </c>
      <c r="F1510" t="s">
        <v>1546</v>
      </c>
      <c r="G1510" t="s">
        <v>1547</v>
      </c>
      <c r="H1510">
        <v>-3.35</v>
      </c>
      <c r="I1510">
        <v>0</v>
      </c>
      <c r="J1510">
        <v>-3.35</v>
      </c>
      <c r="K1510" t="s">
        <v>1548</v>
      </c>
      <c r="M1510" t="s">
        <v>7674</v>
      </c>
      <c r="P1510" t="s">
        <v>7669</v>
      </c>
      <c r="Q1510">
        <v>283689294643</v>
      </c>
      <c r="R1510">
        <v>0</v>
      </c>
      <c r="S1510">
        <v>0</v>
      </c>
      <c r="T1510">
        <v>3.35</v>
      </c>
      <c r="Y1510" t="s">
        <v>7667</v>
      </c>
      <c r="AA1510" t="s">
        <v>7670</v>
      </c>
      <c r="AB1510">
        <v>1</v>
      </c>
      <c r="AC1510">
        <v>5407893296932850</v>
      </c>
      <c r="AD1510" s="81">
        <v>13578.71</v>
      </c>
      <c r="AL1510" t="s">
        <v>7669</v>
      </c>
      <c r="AO1510" t="s">
        <v>1573</v>
      </c>
    </row>
    <row r="1511" spans="1:41" hidden="1" x14ac:dyDescent="0.25">
      <c r="A1511" s="79">
        <v>43996</v>
      </c>
      <c r="B1511" s="80">
        <v>0.65770833333333334</v>
      </c>
      <c r="C1511" t="s">
        <v>1543</v>
      </c>
      <c r="D1511" t="s">
        <v>7675</v>
      </c>
      <c r="E1511" t="s">
        <v>1545</v>
      </c>
      <c r="F1511" t="s">
        <v>1546</v>
      </c>
      <c r="G1511" t="s">
        <v>1547</v>
      </c>
      <c r="H1511">
        <v>40.93</v>
      </c>
      <c r="I1511">
        <v>-1.49</v>
      </c>
      <c r="J1511">
        <v>39.44</v>
      </c>
      <c r="K1511" t="s">
        <v>1548</v>
      </c>
      <c r="L1511" t="s">
        <v>1549</v>
      </c>
      <c r="M1511" t="s">
        <v>7676</v>
      </c>
      <c r="N1511" t="s">
        <v>7677</v>
      </c>
      <c r="O1511" t="s">
        <v>1552</v>
      </c>
      <c r="P1511" t="s">
        <v>7678</v>
      </c>
      <c r="Q1511">
        <v>283609366041</v>
      </c>
      <c r="R1511">
        <v>0</v>
      </c>
      <c r="S1511">
        <v>0</v>
      </c>
      <c r="T1511">
        <v>2.95</v>
      </c>
      <c r="AA1511" t="s">
        <v>7679</v>
      </c>
      <c r="AB1511">
        <v>1</v>
      </c>
      <c r="AC1511">
        <v>4933803944974790</v>
      </c>
      <c r="AD1511" s="81">
        <v>13618.15</v>
      </c>
      <c r="AE1511" t="s">
        <v>7680</v>
      </c>
      <c r="AG1511" t="s">
        <v>3894</v>
      </c>
      <c r="AH1511" t="s">
        <v>2919</v>
      </c>
      <c r="AI1511">
        <v>55374</v>
      </c>
      <c r="AJ1511" t="s">
        <v>1559</v>
      </c>
      <c r="AL1511" t="s">
        <v>7678</v>
      </c>
      <c r="AN1511" t="s">
        <v>1560</v>
      </c>
      <c r="AO1511" t="s">
        <v>1561</v>
      </c>
    </row>
    <row r="1512" spans="1:41" hidden="1" x14ac:dyDescent="0.25">
      <c r="A1512" s="79">
        <v>43996</v>
      </c>
      <c r="B1512" s="80">
        <v>0.65770833333333334</v>
      </c>
      <c r="C1512" t="s">
        <v>1543</v>
      </c>
      <c r="E1512" t="s">
        <v>1571</v>
      </c>
      <c r="F1512" t="s">
        <v>1546</v>
      </c>
      <c r="G1512" t="s">
        <v>1547</v>
      </c>
      <c r="H1512">
        <v>-2.95</v>
      </c>
      <c r="I1512">
        <v>0</v>
      </c>
      <c r="J1512">
        <v>-2.95</v>
      </c>
      <c r="K1512" t="s">
        <v>1548</v>
      </c>
      <c r="M1512" t="s">
        <v>7681</v>
      </c>
      <c r="P1512" t="s">
        <v>7678</v>
      </c>
      <c r="Q1512">
        <v>283609366041</v>
      </c>
      <c r="R1512">
        <v>0</v>
      </c>
      <c r="S1512">
        <v>0</v>
      </c>
      <c r="T1512">
        <v>2.95</v>
      </c>
      <c r="Y1512" t="s">
        <v>7676</v>
      </c>
      <c r="AA1512" t="s">
        <v>7679</v>
      </c>
      <c r="AB1512">
        <v>1</v>
      </c>
      <c r="AC1512">
        <v>4933803944974790</v>
      </c>
      <c r="AD1512" s="81">
        <v>13615.2</v>
      </c>
      <c r="AL1512" t="s">
        <v>7678</v>
      </c>
      <c r="AO1512" t="s">
        <v>1573</v>
      </c>
    </row>
    <row r="1513" spans="1:41" hidden="1" x14ac:dyDescent="0.25">
      <c r="A1513" s="79">
        <v>43996</v>
      </c>
      <c r="B1513" s="80">
        <v>0.68313657407407413</v>
      </c>
      <c r="C1513" t="s">
        <v>1543</v>
      </c>
      <c r="D1513" t="s">
        <v>7682</v>
      </c>
      <c r="E1513" t="s">
        <v>1545</v>
      </c>
      <c r="F1513" t="s">
        <v>1546</v>
      </c>
      <c r="G1513" t="s">
        <v>1547</v>
      </c>
      <c r="H1513">
        <v>265</v>
      </c>
      <c r="I1513">
        <v>-7.99</v>
      </c>
      <c r="J1513">
        <v>257.01</v>
      </c>
      <c r="K1513" t="s">
        <v>1548</v>
      </c>
      <c r="L1513" t="s">
        <v>1549</v>
      </c>
      <c r="M1513" t="s">
        <v>7683</v>
      </c>
      <c r="N1513" t="s">
        <v>7684</v>
      </c>
      <c r="O1513" t="s">
        <v>1552</v>
      </c>
      <c r="P1513" t="s">
        <v>7685</v>
      </c>
      <c r="Q1513">
        <v>283710466525</v>
      </c>
      <c r="R1513">
        <v>0</v>
      </c>
      <c r="S1513">
        <v>0</v>
      </c>
      <c r="T1513">
        <v>15</v>
      </c>
      <c r="AA1513" t="s">
        <v>7686</v>
      </c>
      <c r="AB1513">
        <v>1</v>
      </c>
      <c r="AD1513" s="81">
        <v>13872.21</v>
      </c>
      <c r="AE1513" t="s">
        <v>7687</v>
      </c>
      <c r="AG1513" t="s">
        <v>7688</v>
      </c>
      <c r="AH1513" t="s">
        <v>1854</v>
      </c>
      <c r="AI1513" t="s">
        <v>7689</v>
      </c>
      <c r="AJ1513" t="s">
        <v>1559</v>
      </c>
      <c r="AK1513">
        <v>5176553526</v>
      </c>
      <c r="AL1513" t="s">
        <v>7685</v>
      </c>
      <c r="AN1513" t="s">
        <v>1560</v>
      </c>
      <c r="AO1513" t="s">
        <v>1561</v>
      </c>
    </row>
    <row r="1514" spans="1:41" hidden="1" x14ac:dyDescent="0.25">
      <c r="A1514" s="79">
        <v>43996</v>
      </c>
      <c r="B1514" s="80">
        <v>0.68313657407407413</v>
      </c>
      <c r="C1514" t="s">
        <v>1543</v>
      </c>
      <c r="E1514" t="s">
        <v>1571</v>
      </c>
      <c r="F1514" t="s">
        <v>1546</v>
      </c>
      <c r="G1514" t="s">
        <v>1547</v>
      </c>
      <c r="H1514">
        <v>-15</v>
      </c>
      <c r="I1514">
        <v>0</v>
      </c>
      <c r="J1514">
        <v>-15</v>
      </c>
      <c r="K1514" t="s">
        <v>1548</v>
      </c>
      <c r="M1514" t="s">
        <v>7690</v>
      </c>
      <c r="P1514" t="s">
        <v>7685</v>
      </c>
      <c r="Q1514">
        <v>283710466525</v>
      </c>
      <c r="R1514">
        <v>0</v>
      </c>
      <c r="S1514">
        <v>0</v>
      </c>
      <c r="T1514">
        <v>15</v>
      </c>
      <c r="Y1514" t="s">
        <v>7683</v>
      </c>
      <c r="AA1514" t="s">
        <v>7686</v>
      </c>
      <c r="AB1514">
        <v>1</v>
      </c>
      <c r="AD1514" s="81">
        <v>13857.21</v>
      </c>
      <c r="AL1514" t="s">
        <v>7685</v>
      </c>
      <c r="AO1514" t="s">
        <v>1573</v>
      </c>
    </row>
    <row r="1515" spans="1:41" hidden="1" x14ac:dyDescent="0.25">
      <c r="A1515" s="79">
        <v>43996</v>
      </c>
      <c r="B1515" s="80">
        <v>0.6888657407407407</v>
      </c>
      <c r="C1515" t="s">
        <v>1543</v>
      </c>
      <c r="D1515" t="s">
        <v>7691</v>
      </c>
      <c r="E1515" t="s">
        <v>1545</v>
      </c>
      <c r="F1515" t="s">
        <v>1546</v>
      </c>
      <c r="G1515" t="s">
        <v>1547</v>
      </c>
      <c r="H1515">
        <v>112.62</v>
      </c>
      <c r="I1515">
        <v>-3.57</v>
      </c>
      <c r="J1515">
        <v>109.05</v>
      </c>
      <c r="K1515" t="s">
        <v>1548</v>
      </c>
      <c r="L1515" t="s">
        <v>1549</v>
      </c>
      <c r="M1515" t="s">
        <v>7692</v>
      </c>
      <c r="N1515" t="s">
        <v>7693</v>
      </c>
      <c r="O1515" t="s">
        <v>1552</v>
      </c>
      <c r="P1515" t="s">
        <v>7694</v>
      </c>
      <c r="Q1515">
        <v>264702988744</v>
      </c>
      <c r="R1515">
        <v>0</v>
      </c>
      <c r="S1515">
        <v>0</v>
      </c>
      <c r="T1515">
        <v>8.58</v>
      </c>
      <c r="AA1515" t="s">
        <v>7695</v>
      </c>
      <c r="AB1515">
        <v>1</v>
      </c>
      <c r="AC1515">
        <v>1317834143451590</v>
      </c>
      <c r="AD1515" s="81">
        <v>13966.26</v>
      </c>
      <c r="AE1515" t="s">
        <v>7696</v>
      </c>
      <c r="AG1515" t="s">
        <v>7697</v>
      </c>
      <c r="AH1515" t="s">
        <v>2034</v>
      </c>
      <c r="AI1515" t="s">
        <v>7698</v>
      </c>
      <c r="AJ1515" t="s">
        <v>1559</v>
      </c>
      <c r="AL1515" t="s">
        <v>7694</v>
      </c>
      <c r="AN1515" t="s">
        <v>1560</v>
      </c>
      <c r="AO1515" t="s">
        <v>1561</v>
      </c>
    </row>
    <row r="1516" spans="1:41" hidden="1" x14ac:dyDescent="0.25">
      <c r="A1516" s="79">
        <v>43996</v>
      </c>
      <c r="B1516" s="80">
        <v>0.6888657407407407</v>
      </c>
      <c r="C1516" t="s">
        <v>1543</v>
      </c>
      <c r="E1516" t="s">
        <v>1571</v>
      </c>
      <c r="F1516" t="s">
        <v>1546</v>
      </c>
      <c r="G1516" t="s">
        <v>1547</v>
      </c>
      <c r="H1516">
        <v>-8.58</v>
      </c>
      <c r="I1516">
        <v>0</v>
      </c>
      <c r="J1516">
        <v>-8.58</v>
      </c>
      <c r="K1516" t="s">
        <v>1548</v>
      </c>
      <c r="M1516" t="s">
        <v>7699</v>
      </c>
      <c r="P1516" t="s">
        <v>7694</v>
      </c>
      <c r="Q1516">
        <v>264702988744</v>
      </c>
      <c r="R1516">
        <v>0</v>
      </c>
      <c r="S1516">
        <v>0</v>
      </c>
      <c r="T1516">
        <v>8.58</v>
      </c>
      <c r="Y1516" t="s">
        <v>7692</v>
      </c>
      <c r="AA1516" t="s">
        <v>7695</v>
      </c>
      <c r="AB1516">
        <v>1</v>
      </c>
      <c r="AC1516">
        <v>1317834143451590</v>
      </c>
      <c r="AD1516" s="81">
        <v>13957.68</v>
      </c>
      <c r="AL1516" t="s">
        <v>7694</v>
      </c>
      <c r="AO1516" t="s">
        <v>1573</v>
      </c>
    </row>
    <row r="1517" spans="1:41" hidden="1" x14ac:dyDescent="0.25">
      <c r="A1517" s="79">
        <v>43996</v>
      </c>
      <c r="B1517" s="80">
        <v>0.70600694444444445</v>
      </c>
      <c r="C1517" t="s">
        <v>1543</v>
      </c>
      <c r="E1517" t="s">
        <v>1975</v>
      </c>
      <c r="F1517" t="s">
        <v>1546</v>
      </c>
      <c r="G1517" t="s">
        <v>1547</v>
      </c>
      <c r="H1517" s="81">
        <v>-6500</v>
      </c>
      <c r="I1517">
        <v>0</v>
      </c>
      <c r="J1517" s="81">
        <v>-6500</v>
      </c>
      <c r="K1517" t="s">
        <v>1549</v>
      </c>
      <c r="M1517" t="s">
        <v>7700</v>
      </c>
      <c r="Q1517"/>
      <c r="T1517"/>
      <c r="AD1517" s="81">
        <v>7457.68</v>
      </c>
      <c r="AO1517" t="s">
        <v>1573</v>
      </c>
    </row>
    <row r="1518" spans="1:41" hidden="1" x14ac:dyDescent="0.25">
      <c r="A1518" s="79">
        <v>43996</v>
      </c>
      <c r="B1518" s="80">
        <v>0.74575231481481474</v>
      </c>
      <c r="C1518" t="s">
        <v>1543</v>
      </c>
      <c r="D1518" t="s">
        <v>7701</v>
      </c>
      <c r="E1518" t="s">
        <v>1545</v>
      </c>
      <c r="F1518" t="s">
        <v>1546</v>
      </c>
      <c r="G1518" t="s">
        <v>1547</v>
      </c>
      <c r="H1518">
        <v>79.900000000000006</v>
      </c>
      <c r="I1518">
        <v>-2.62</v>
      </c>
      <c r="J1518">
        <v>77.28</v>
      </c>
      <c r="K1518" t="s">
        <v>1548</v>
      </c>
      <c r="L1518" t="s">
        <v>1549</v>
      </c>
      <c r="M1518" t="s">
        <v>7702</v>
      </c>
      <c r="N1518" t="s">
        <v>7703</v>
      </c>
      <c r="O1518" t="s">
        <v>1552</v>
      </c>
      <c r="P1518" t="s">
        <v>7704</v>
      </c>
      <c r="Q1518">
        <v>264501893645</v>
      </c>
      <c r="R1518">
        <v>0</v>
      </c>
      <c r="S1518">
        <v>0</v>
      </c>
      <c r="T1518">
        <v>0</v>
      </c>
      <c r="AA1518" t="s">
        <v>7705</v>
      </c>
      <c r="AB1518">
        <v>1</v>
      </c>
      <c r="AC1518">
        <v>2186438627983340</v>
      </c>
      <c r="AD1518" s="81">
        <v>7534.96</v>
      </c>
      <c r="AE1518" t="s">
        <v>7706</v>
      </c>
      <c r="AG1518" t="s">
        <v>7707</v>
      </c>
      <c r="AH1518" t="s">
        <v>3167</v>
      </c>
      <c r="AI1518" t="s">
        <v>7708</v>
      </c>
      <c r="AJ1518" t="s">
        <v>1559</v>
      </c>
      <c r="AL1518" t="s">
        <v>7704</v>
      </c>
      <c r="AM1518" t="s">
        <v>7709</v>
      </c>
      <c r="AN1518" t="s">
        <v>1560</v>
      </c>
      <c r="AO1518" t="s">
        <v>1561</v>
      </c>
    </row>
    <row r="1519" spans="1:41" hidden="1" x14ac:dyDescent="0.25">
      <c r="A1519" s="79">
        <v>43996</v>
      </c>
      <c r="B1519" s="80">
        <v>0.76342592592592595</v>
      </c>
      <c r="C1519" t="s">
        <v>1543</v>
      </c>
      <c r="D1519" t="s">
        <v>7710</v>
      </c>
      <c r="E1519" t="s">
        <v>1545</v>
      </c>
      <c r="F1519" t="s">
        <v>1546</v>
      </c>
      <c r="G1519" t="s">
        <v>1547</v>
      </c>
      <c r="H1519">
        <v>338.19</v>
      </c>
      <c r="I1519">
        <v>-10.11</v>
      </c>
      <c r="J1519">
        <v>328.08</v>
      </c>
      <c r="K1519" t="s">
        <v>1548</v>
      </c>
      <c r="L1519" t="s">
        <v>1549</v>
      </c>
      <c r="M1519" t="s">
        <v>7711</v>
      </c>
      <c r="N1519" t="s">
        <v>7712</v>
      </c>
      <c r="O1519" t="s">
        <v>1552</v>
      </c>
      <c r="P1519" t="s">
        <v>7713</v>
      </c>
      <c r="Q1519">
        <v>264734373432</v>
      </c>
      <c r="R1519">
        <v>0</v>
      </c>
      <c r="S1519">
        <v>0</v>
      </c>
      <c r="T1519">
        <v>19.14</v>
      </c>
      <c r="AA1519" t="s">
        <v>7714</v>
      </c>
      <c r="AB1519">
        <v>1</v>
      </c>
      <c r="AC1519">
        <v>4469221738741140</v>
      </c>
      <c r="AD1519" s="81">
        <v>7863.04</v>
      </c>
      <c r="AE1519" t="s">
        <v>7715</v>
      </c>
      <c r="AG1519" t="s">
        <v>7716</v>
      </c>
      <c r="AH1519" t="s">
        <v>1674</v>
      </c>
      <c r="AI1519" t="s">
        <v>7717</v>
      </c>
      <c r="AJ1519" t="s">
        <v>1559</v>
      </c>
      <c r="AL1519" t="s">
        <v>7713</v>
      </c>
      <c r="AN1519" t="s">
        <v>1560</v>
      </c>
      <c r="AO1519" t="s">
        <v>1561</v>
      </c>
    </row>
    <row r="1520" spans="1:41" hidden="1" x14ac:dyDescent="0.25">
      <c r="A1520" s="79">
        <v>43996</v>
      </c>
      <c r="B1520" s="80">
        <v>0.76342592592592595</v>
      </c>
      <c r="C1520" t="s">
        <v>1543</v>
      </c>
      <c r="E1520" t="s">
        <v>1571</v>
      </c>
      <c r="F1520" t="s">
        <v>1546</v>
      </c>
      <c r="G1520" t="s">
        <v>1547</v>
      </c>
      <c r="H1520">
        <v>-19.14</v>
      </c>
      <c r="I1520">
        <v>0</v>
      </c>
      <c r="J1520">
        <v>-19.14</v>
      </c>
      <c r="K1520" t="s">
        <v>1548</v>
      </c>
      <c r="M1520" t="s">
        <v>7718</v>
      </c>
      <c r="P1520" t="s">
        <v>7713</v>
      </c>
      <c r="Q1520">
        <v>264734373432</v>
      </c>
      <c r="R1520">
        <v>0</v>
      </c>
      <c r="S1520">
        <v>0</v>
      </c>
      <c r="T1520">
        <v>19.14</v>
      </c>
      <c r="Y1520" t="s">
        <v>7711</v>
      </c>
      <c r="AA1520" t="s">
        <v>7714</v>
      </c>
      <c r="AB1520">
        <v>1</v>
      </c>
      <c r="AC1520">
        <v>4469221738741140</v>
      </c>
      <c r="AD1520" s="81">
        <v>7843.9</v>
      </c>
      <c r="AL1520" t="s">
        <v>7713</v>
      </c>
      <c r="AO1520" t="s">
        <v>1573</v>
      </c>
    </row>
    <row r="1521" spans="1:41" hidden="1" x14ac:dyDescent="0.25">
      <c r="A1521" s="79">
        <v>43996</v>
      </c>
      <c r="B1521" s="80">
        <v>0.78543981481481484</v>
      </c>
      <c r="C1521" t="s">
        <v>1543</v>
      </c>
      <c r="D1521" t="s">
        <v>7719</v>
      </c>
      <c r="E1521" t="s">
        <v>1545</v>
      </c>
      <c r="F1521" t="s">
        <v>1546</v>
      </c>
      <c r="G1521" t="s">
        <v>1547</v>
      </c>
      <c r="H1521">
        <v>81.97</v>
      </c>
      <c r="I1521">
        <v>-2.68</v>
      </c>
      <c r="J1521">
        <v>79.290000000000006</v>
      </c>
      <c r="K1521" t="s">
        <v>1548</v>
      </c>
      <c r="L1521" t="s">
        <v>1549</v>
      </c>
      <c r="M1521" t="s">
        <v>7720</v>
      </c>
      <c r="N1521" t="s">
        <v>7721</v>
      </c>
      <c r="O1521" t="s">
        <v>1552</v>
      </c>
      <c r="P1521" t="s">
        <v>7722</v>
      </c>
      <c r="Q1521">
        <v>283645352912</v>
      </c>
      <c r="R1521">
        <v>0</v>
      </c>
      <c r="S1521">
        <v>0</v>
      </c>
      <c r="T1521">
        <v>6.07</v>
      </c>
      <c r="AA1521" t="s">
        <v>7723</v>
      </c>
      <c r="AB1521">
        <v>1</v>
      </c>
      <c r="AC1521">
        <v>3313437377688400</v>
      </c>
      <c r="AD1521" s="81">
        <v>7923.19</v>
      </c>
      <c r="AE1521" t="s">
        <v>7724</v>
      </c>
      <c r="AF1521" t="s">
        <v>7725</v>
      </c>
      <c r="AG1521" t="s">
        <v>7726</v>
      </c>
      <c r="AH1521" t="s">
        <v>2024</v>
      </c>
      <c r="AI1521" t="s">
        <v>7727</v>
      </c>
      <c r="AJ1521" t="s">
        <v>1559</v>
      </c>
      <c r="AL1521" t="s">
        <v>7722</v>
      </c>
      <c r="AN1521" t="s">
        <v>1560</v>
      </c>
      <c r="AO1521" t="s">
        <v>1561</v>
      </c>
    </row>
    <row r="1522" spans="1:41" hidden="1" x14ac:dyDescent="0.25">
      <c r="A1522" s="79">
        <v>43996</v>
      </c>
      <c r="B1522" s="80">
        <v>0.78543981481481484</v>
      </c>
      <c r="C1522" t="s">
        <v>1543</v>
      </c>
      <c r="E1522" t="s">
        <v>1571</v>
      </c>
      <c r="F1522" t="s">
        <v>1546</v>
      </c>
      <c r="G1522" t="s">
        <v>1547</v>
      </c>
      <c r="H1522">
        <v>-6.07</v>
      </c>
      <c r="I1522">
        <v>0</v>
      </c>
      <c r="J1522">
        <v>-6.07</v>
      </c>
      <c r="K1522" t="s">
        <v>1548</v>
      </c>
      <c r="M1522" t="s">
        <v>7728</v>
      </c>
      <c r="P1522" t="s">
        <v>7722</v>
      </c>
      <c r="Q1522">
        <v>283645352912</v>
      </c>
      <c r="R1522">
        <v>0</v>
      </c>
      <c r="S1522">
        <v>0</v>
      </c>
      <c r="T1522">
        <v>6.07</v>
      </c>
      <c r="Y1522" t="s">
        <v>7720</v>
      </c>
      <c r="AA1522" t="s">
        <v>7723</v>
      </c>
      <c r="AB1522">
        <v>1</v>
      </c>
      <c r="AC1522">
        <v>3313437377688400</v>
      </c>
      <c r="AD1522" s="81">
        <v>7917.12</v>
      </c>
      <c r="AL1522" t="s">
        <v>7722</v>
      </c>
      <c r="AO1522" t="s">
        <v>1573</v>
      </c>
    </row>
    <row r="1523" spans="1:41" hidden="1" x14ac:dyDescent="0.25">
      <c r="A1523" s="79">
        <v>44006</v>
      </c>
      <c r="B1523" s="80">
        <v>0.51231481481481478</v>
      </c>
      <c r="C1523" t="s">
        <v>1543</v>
      </c>
      <c r="D1523" t="s">
        <v>11948</v>
      </c>
      <c r="E1523" t="s">
        <v>1545</v>
      </c>
      <c r="F1523" t="s">
        <v>1546</v>
      </c>
      <c r="G1523" t="s">
        <v>1547</v>
      </c>
      <c r="H1523" s="83">
        <v>53.5</v>
      </c>
      <c r="I1523">
        <v>-1.85</v>
      </c>
      <c r="J1523">
        <v>51.65</v>
      </c>
      <c r="K1523" t="s">
        <v>1548</v>
      </c>
      <c r="L1523" t="s">
        <v>1549</v>
      </c>
      <c r="M1523" t="s">
        <v>11949</v>
      </c>
      <c r="N1523" t="s">
        <v>11950</v>
      </c>
      <c r="O1523" t="s">
        <v>1552</v>
      </c>
      <c r="P1523" t="s">
        <v>11951</v>
      </c>
      <c r="Q1523" s="86">
        <v>283860066810</v>
      </c>
      <c r="R1523">
        <v>0</v>
      </c>
      <c r="S1523">
        <v>0</v>
      </c>
      <c r="T1523" s="83">
        <v>3.5</v>
      </c>
      <c r="AA1523" t="s">
        <v>11952</v>
      </c>
      <c r="AB1523">
        <v>1</v>
      </c>
      <c r="AC1523">
        <v>3729778533695400</v>
      </c>
      <c r="AD1523" s="81">
        <v>9382.42</v>
      </c>
      <c r="AE1523" t="s">
        <v>11953</v>
      </c>
      <c r="AF1523" t="s">
        <v>11954</v>
      </c>
      <c r="AG1523" t="s">
        <v>2884</v>
      </c>
      <c r="AH1523" t="s">
        <v>1719</v>
      </c>
      <c r="AI1523" t="s">
        <v>11955</v>
      </c>
      <c r="AJ1523" t="s">
        <v>1559</v>
      </c>
      <c r="AL1523" t="s">
        <v>11951</v>
      </c>
      <c r="AN1523" t="s">
        <v>1560</v>
      </c>
      <c r="AO1523" t="s">
        <v>1561</v>
      </c>
    </row>
    <row r="1524" spans="1:41" hidden="1" x14ac:dyDescent="0.25">
      <c r="A1524" s="79">
        <v>43996</v>
      </c>
      <c r="B1524" s="80">
        <v>0.79458333333333331</v>
      </c>
      <c r="C1524" t="s">
        <v>1543</v>
      </c>
      <c r="D1524" t="s">
        <v>7732</v>
      </c>
      <c r="E1524" t="s">
        <v>1545</v>
      </c>
      <c r="F1524" t="s">
        <v>1546</v>
      </c>
      <c r="G1524" t="s">
        <v>1547</v>
      </c>
      <c r="H1524">
        <v>54.5</v>
      </c>
      <c r="I1524">
        <v>-1.88</v>
      </c>
      <c r="J1524">
        <v>52.62</v>
      </c>
      <c r="K1524" t="s">
        <v>1548</v>
      </c>
      <c r="L1524" t="s">
        <v>1549</v>
      </c>
      <c r="M1524" t="s">
        <v>7733</v>
      </c>
      <c r="N1524" t="s">
        <v>7734</v>
      </c>
      <c r="O1524" t="s">
        <v>1552</v>
      </c>
      <c r="P1524" t="s">
        <v>7735</v>
      </c>
      <c r="Q1524">
        <v>263985550006</v>
      </c>
      <c r="R1524">
        <v>0</v>
      </c>
      <c r="S1524">
        <v>0</v>
      </c>
      <c r="T1524">
        <v>4.45</v>
      </c>
      <c r="AA1524" t="s">
        <v>7736</v>
      </c>
      <c r="AB1524">
        <v>1</v>
      </c>
      <c r="AC1524">
        <v>4139438017090400</v>
      </c>
      <c r="AD1524" s="81">
        <v>7995.46</v>
      </c>
      <c r="AE1524" t="s">
        <v>7737</v>
      </c>
      <c r="AG1524" t="s">
        <v>7627</v>
      </c>
      <c r="AH1524" t="s">
        <v>1707</v>
      </c>
      <c r="AI1524" t="s">
        <v>7738</v>
      </c>
      <c r="AJ1524" t="s">
        <v>1559</v>
      </c>
      <c r="AL1524" t="s">
        <v>7735</v>
      </c>
      <c r="AN1524" t="s">
        <v>1560</v>
      </c>
      <c r="AO1524" t="s">
        <v>1561</v>
      </c>
    </row>
    <row r="1525" spans="1:41" hidden="1" x14ac:dyDescent="0.25">
      <c r="A1525" s="79">
        <v>43996</v>
      </c>
      <c r="B1525" s="80">
        <v>0.79458333333333331</v>
      </c>
      <c r="C1525" t="s">
        <v>1543</v>
      </c>
      <c r="E1525" t="s">
        <v>1571</v>
      </c>
      <c r="F1525" t="s">
        <v>1546</v>
      </c>
      <c r="G1525" t="s">
        <v>1547</v>
      </c>
      <c r="H1525">
        <v>-4.45</v>
      </c>
      <c r="I1525">
        <v>0</v>
      </c>
      <c r="J1525">
        <v>-4.45</v>
      </c>
      <c r="K1525" t="s">
        <v>1548</v>
      </c>
      <c r="M1525" t="s">
        <v>7739</v>
      </c>
      <c r="P1525" t="s">
        <v>7735</v>
      </c>
      <c r="Q1525">
        <v>263985550006</v>
      </c>
      <c r="R1525">
        <v>0</v>
      </c>
      <c r="S1525">
        <v>0</v>
      </c>
      <c r="T1525">
        <v>4.45</v>
      </c>
      <c r="Y1525" t="s">
        <v>7733</v>
      </c>
      <c r="AA1525" t="s">
        <v>7736</v>
      </c>
      <c r="AB1525">
        <v>1</v>
      </c>
      <c r="AC1525">
        <v>4139438017090400</v>
      </c>
      <c r="AD1525" s="81">
        <v>7991.01</v>
      </c>
      <c r="AL1525" t="s">
        <v>7735</v>
      </c>
      <c r="AO1525" t="s">
        <v>1573</v>
      </c>
    </row>
    <row r="1526" spans="1:41" hidden="1" x14ac:dyDescent="0.25">
      <c r="A1526" s="79">
        <v>43996</v>
      </c>
      <c r="B1526" s="80">
        <v>0.79481481481481486</v>
      </c>
      <c r="C1526" t="s">
        <v>1543</v>
      </c>
      <c r="D1526" t="s">
        <v>7740</v>
      </c>
      <c r="E1526" t="s">
        <v>1545</v>
      </c>
      <c r="F1526" t="s">
        <v>1546</v>
      </c>
      <c r="G1526" t="s">
        <v>1547</v>
      </c>
      <c r="H1526">
        <v>42.29</v>
      </c>
      <c r="I1526">
        <v>-1.53</v>
      </c>
      <c r="J1526">
        <v>40.76</v>
      </c>
      <c r="K1526" t="s">
        <v>1548</v>
      </c>
      <c r="L1526" t="s">
        <v>1549</v>
      </c>
      <c r="M1526" t="s">
        <v>7741</v>
      </c>
      <c r="N1526" t="s">
        <v>7742</v>
      </c>
      <c r="O1526" t="s">
        <v>1552</v>
      </c>
      <c r="P1526" t="s">
        <v>7743</v>
      </c>
      <c r="Q1526">
        <v>264500768706</v>
      </c>
      <c r="R1526">
        <v>0</v>
      </c>
      <c r="S1526">
        <v>0</v>
      </c>
      <c r="T1526">
        <v>2.39</v>
      </c>
      <c r="AA1526" t="s">
        <v>7744</v>
      </c>
      <c r="AB1526">
        <v>1</v>
      </c>
      <c r="AD1526" s="81">
        <v>8031.77</v>
      </c>
      <c r="AE1526" t="s">
        <v>7745</v>
      </c>
      <c r="AG1526" t="s">
        <v>7746</v>
      </c>
      <c r="AH1526" t="s">
        <v>1854</v>
      </c>
      <c r="AI1526" t="s">
        <v>7747</v>
      </c>
      <c r="AJ1526" t="s">
        <v>1559</v>
      </c>
      <c r="AK1526">
        <v>5749037314</v>
      </c>
      <c r="AL1526" t="s">
        <v>7743</v>
      </c>
      <c r="AN1526" t="s">
        <v>1560</v>
      </c>
      <c r="AO1526" t="s">
        <v>1561</v>
      </c>
    </row>
    <row r="1527" spans="1:41" hidden="1" x14ac:dyDescent="0.25">
      <c r="A1527" s="79">
        <v>43996</v>
      </c>
      <c r="B1527" s="80">
        <v>0.79481481481481486</v>
      </c>
      <c r="C1527" t="s">
        <v>1543</v>
      </c>
      <c r="E1527" t="s">
        <v>1571</v>
      </c>
      <c r="F1527" t="s">
        <v>1546</v>
      </c>
      <c r="G1527" t="s">
        <v>1547</v>
      </c>
      <c r="H1527">
        <v>-2.39</v>
      </c>
      <c r="I1527">
        <v>0</v>
      </c>
      <c r="J1527">
        <v>-2.39</v>
      </c>
      <c r="K1527" t="s">
        <v>1548</v>
      </c>
      <c r="M1527" t="s">
        <v>7748</v>
      </c>
      <c r="P1527" t="s">
        <v>7743</v>
      </c>
      <c r="Q1527">
        <v>264500768706</v>
      </c>
      <c r="R1527">
        <v>0</v>
      </c>
      <c r="S1527">
        <v>0</v>
      </c>
      <c r="T1527">
        <v>2.39</v>
      </c>
      <c r="Y1527" t="s">
        <v>7741</v>
      </c>
      <c r="AA1527" t="s">
        <v>7744</v>
      </c>
      <c r="AB1527">
        <v>1</v>
      </c>
      <c r="AD1527" s="81">
        <v>8029.38</v>
      </c>
      <c r="AL1527" t="s">
        <v>7743</v>
      </c>
      <c r="AO1527" t="s">
        <v>1573</v>
      </c>
    </row>
    <row r="1528" spans="1:41" hidden="1" x14ac:dyDescent="0.25">
      <c r="A1528" s="79">
        <v>43996</v>
      </c>
      <c r="B1528" s="80">
        <v>0.85637731481481483</v>
      </c>
      <c r="C1528" t="s">
        <v>1543</v>
      </c>
      <c r="D1528" t="s">
        <v>7749</v>
      </c>
      <c r="E1528" t="s">
        <v>1545</v>
      </c>
      <c r="F1528" t="s">
        <v>1546</v>
      </c>
      <c r="G1528" t="s">
        <v>1547</v>
      </c>
      <c r="H1528">
        <v>69.13</v>
      </c>
      <c r="I1528">
        <v>-2.2999999999999998</v>
      </c>
      <c r="J1528">
        <v>66.83</v>
      </c>
      <c r="K1528" t="s">
        <v>1548</v>
      </c>
      <c r="L1528" t="s">
        <v>1549</v>
      </c>
      <c r="M1528" t="s">
        <v>7750</v>
      </c>
      <c r="N1528" t="s">
        <v>7751</v>
      </c>
      <c r="O1528" t="s">
        <v>1552</v>
      </c>
      <c r="P1528" t="s">
        <v>7752</v>
      </c>
      <c r="Q1528">
        <v>283903729153</v>
      </c>
      <c r="R1528">
        <v>0</v>
      </c>
      <c r="S1528">
        <v>0</v>
      </c>
      <c r="T1528">
        <v>4.07</v>
      </c>
      <c r="AA1528" t="s">
        <v>7753</v>
      </c>
      <c r="AB1528">
        <v>1</v>
      </c>
      <c r="AC1528">
        <v>4711201985000750</v>
      </c>
      <c r="AD1528" s="81">
        <v>8096.21</v>
      </c>
      <c r="AE1528" t="s">
        <v>7754</v>
      </c>
      <c r="AG1528" t="s">
        <v>7755</v>
      </c>
      <c r="AH1528" t="s">
        <v>1815</v>
      </c>
      <c r="AI1528" t="s">
        <v>7756</v>
      </c>
      <c r="AJ1528" t="s">
        <v>1559</v>
      </c>
      <c r="AL1528" t="s">
        <v>7752</v>
      </c>
      <c r="AN1528" t="s">
        <v>1560</v>
      </c>
      <c r="AO1528" t="s">
        <v>1561</v>
      </c>
    </row>
    <row r="1529" spans="1:41" hidden="1" x14ac:dyDescent="0.25">
      <c r="A1529" s="79">
        <v>43996</v>
      </c>
      <c r="B1529" s="80">
        <v>0.85637731481481483</v>
      </c>
      <c r="C1529" t="s">
        <v>1543</v>
      </c>
      <c r="E1529" t="s">
        <v>1571</v>
      </c>
      <c r="F1529" t="s">
        <v>1546</v>
      </c>
      <c r="G1529" t="s">
        <v>1547</v>
      </c>
      <c r="H1529">
        <v>-4.07</v>
      </c>
      <c r="I1529">
        <v>0</v>
      </c>
      <c r="J1529">
        <v>-4.07</v>
      </c>
      <c r="K1529" t="s">
        <v>1548</v>
      </c>
      <c r="M1529" t="s">
        <v>7757</v>
      </c>
      <c r="P1529" t="s">
        <v>7752</v>
      </c>
      <c r="Q1529">
        <v>283903729153</v>
      </c>
      <c r="R1529">
        <v>0</v>
      </c>
      <c r="S1529">
        <v>0</v>
      </c>
      <c r="T1529">
        <v>4.07</v>
      </c>
      <c r="Y1529" t="s">
        <v>7750</v>
      </c>
      <c r="AA1529" t="s">
        <v>7753</v>
      </c>
      <c r="AB1529">
        <v>1</v>
      </c>
      <c r="AC1529">
        <v>4711201985000750</v>
      </c>
      <c r="AD1529" s="81">
        <v>8092.14</v>
      </c>
      <c r="AL1529" t="s">
        <v>7752</v>
      </c>
      <c r="AO1529" t="s">
        <v>1573</v>
      </c>
    </row>
    <row r="1530" spans="1:41" hidden="1" x14ac:dyDescent="0.25">
      <c r="A1530" s="79">
        <v>43996</v>
      </c>
      <c r="B1530" s="80">
        <v>0.91850694444444436</v>
      </c>
      <c r="C1530" t="s">
        <v>1543</v>
      </c>
      <c r="D1530" t="s">
        <v>7758</v>
      </c>
      <c r="E1530" t="s">
        <v>1545</v>
      </c>
      <c r="F1530" t="s">
        <v>1546</v>
      </c>
      <c r="G1530" t="s">
        <v>1547</v>
      </c>
      <c r="H1530">
        <v>31.58</v>
      </c>
      <c r="I1530">
        <v>-1.22</v>
      </c>
      <c r="J1530">
        <v>30.36</v>
      </c>
      <c r="K1530" t="s">
        <v>1548</v>
      </c>
      <c r="L1530" t="s">
        <v>1549</v>
      </c>
      <c r="M1530" t="s">
        <v>7759</v>
      </c>
      <c r="N1530" t="s">
        <v>7760</v>
      </c>
      <c r="O1530" t="s">
        <v>1552</v>
      </c>
      <c r="P1530" t="s">
        <v>1173</v>
      </c>
      <c r="Q1530">
        <v>283735243236</v>
      </c>
      <c r="R1530">
        <v>0</v>
      </c>
      <c r="S1530">
        <v>0</v>
      </c>
      <c r="T1530">
        <v>2.57</v>
      </c>
      <c r="AA1530" t="s">
        <v>7761</v>
      </c>
      <c r="AB1530">
        <v>1</v>
      </c>
      <c r="AC1530">
        <v>5548107706903530</v>
      </c>
      <c r="AD1530" s="81">
        <v>8122.5</v>
      </c>
      <c r="AE1530" t="s">
        <v>7762</v>
      </c>
      <c r="AG1530" t="s">
        <v>7763</v>
      </c>
      <c r="AH1530" t="s">
        <v>2024</v>
      </c>
      <c r="AI1530" t="s">
        <v>7764</v>
      </c>
      <c r="AJ1530" t="s">
        <v>1559</v>
      </c>
      <c r="AL1530" t="s">
        <v>1173</v>
      </c>
      <c r="AN1530" t="s">
        <v>1560</v>
      </c>
      <c r="AO1530" t="s">
        <v>1561</v>
      </c>
    </row>
    <row r="1531" spans="1:41" hidden="1" x14ac:dyDescent="0.25">
      <c r="A1531" s="79">
        <v>43996</v>
      </c>
      <c r="B1531" s="80">
        <v>0.91850694444444436</v>
      </c>
      <c r="C1531" t="s">
        <v>1543</v>
      </c>
      <c r="E1531" t="s">
        <v>1571</v>
      </c>
      <c r="F1531" t="s">
        <v>1546</v>
      </c>
      <c r="G1531" t="s">
        <v>1547</v>
      </c>
      <c r="H1531">
        <v>-2.57</v>
      </c>
      <c r="I1531">
        <v>0</v>
      </c>
      <c r="J1531">
        <v>-2.57</v>
      </c>
      <c r="K1531" t="s">
        <v>1548</v>
      </c>
      <c r="M1531" t="s">
        <v>7765</v>
      </c>
      <c r="P1531" t="s">
        <v>1173</v>
      </c>
      <c r="Q1531">
        <v>283735243236</v>
      </c>
      <c r="R1531">
        <v>0</v>
      </c>
      <c r="S1531">
        <v>0</v>
      </c>
      <c r="T1531">
        <v>2.57</v>
      </c>
      <c r="Y1531" t="s">
        <v>7759</v>
      </c>
      <c r="AA1531" t="s">
        <v>7761</v>
      </c>
      <c r="AB1531">
        <v>1</v>
      </c>
      <c r="AC1531">
        <v>5548107706903530</v>
      </c>
      <c r="AD1531" s="81">
        <v>8119.93</v>
      </c>
      <c r="AL1531" t="s">
        <v>1173</v>
      </c>
      <c r="AO1531" t="s">
        <v>1573</v>
      </c>
    </row>
    <row r="1532" spans="1:41" hidden="1" x14ac:dyDescent="0.25">
      <c r="A1532" s="79">
        <v>43996</v>
      </c>
      <c r="B1532" s="80">
        <v>0.9240046296296297</v>
      </c>
      <c r="C1532" t="s">
        <v>1543</v>
      </c>
      <c r="D1532" t="s">
        <v>7766</v>
      </c>
      <c r="E1532" t="s">
        <v>1545</v>
      </c>
      <c r="F1532" t="s">
        <v>1546</v>
      </c>
      <c r="G1532" t="s">
        <v>1547</v>
      </c>
      <c r="H1532">
        <v>52.97</v>
      </c>
      <c r="I1532">
        <v>-1.84</v>
      </c>
      <c r="J1532">
        <v>51.13</v>
      </c>
      <c r="K1532" t="s">
        <v>1548</v>
      </c>
      <c r="L1532" t="s">
        <v>1549</v>
      </c>
      <c r="M1532" t="s">
        <v>7767</v>
      </c>
      <c r="N1532" t="s">
        <v>7768</v>
      </c>
      <c r="O1532" t="s">
        <v>1552</v>
      </c>
      <c r="P1532" t="s">
        <v>7769</v>
      </c>
      <c r="Q1532">
        <v>264406583438</v>
      </c>
      <c r="R1532">
        <v>0</v>
      </c>
      <c r="S1532">
        <v>0</v>
      </c>
      <c r="T1532">
        <v>3</v>
      </c>
      <c r="AA1532" t="s">
        <v>7770</v>
      </c>
      <c r="AB1532">
        <v>1</v>
      </c>
      <c r="AC1532">
        <v>4647882528853790</v>
      </c>
      <c r="AD1532" s="81">
        <v>8171.06</v>
      </c>
      <c r="AE1532" t="s">
        <v>7771</v>
      </c>
      <c r="AG1532" t="s">
        <v>7772</v>
      </c>
      <c r="AH1532" t="s">
        <v>1674</v>
      </c>
      <c r="AI1532" t="s">
        <v>7773</v>
      </c>
      <c r="AJ1532" t="s">
        <v>1559</v>
      </c>
      <c r="AL1532" t="s">
        <v>7769</v>
      </c>
      <c r="AN1532" t="s">
        <v>1560</v>
      </c>
      <c r="AO1532" t="s">
        <v>1561</v>
      </c>
    </row>
    <row r="1533" spans="1:41" hidden="1" x14ac:dyDescent="0.25">
      <c r="A1533" s="79">
        <v>43996</v>
      </c>
      <c r="B1533" s="80">
        <v>0.9240046296296297</v>
      </c>
      <c r="C1533" t="s">
        <v>1543</v>
      </c>
      <c r="E1533" t="s">
        <v>1571</v>
      </c>
      <c r="F1533" t="s">
        <v>1546</v>
      </c>
      <c r="G1533" t="s">
        <v>1547</v>
      </c>
      <c r="H1533">
        <v>-3</v>
      </c>
      <c r="I1533">
        <v>0</v>
      </c>
      <c r="J1533">
        <v>-3</v>
      </c>
      <c r="K1533" t="s">
        <v>1548</v>
      </c>
      <c r="M1533" t="s">
        <v>7774</v>
      </c>
      <c r="P1533" t="s">
        <v>7769</v>
      </c>
      <c r="Q1533">
        <v>264406583438</v>
      </c>
      <c r="R1533">
        <v>0</v>
      </c>
      <c r="S1533">
        <v>0</v>
      </c>
      <c r="T1533">
        <v>3</v>
      </c>
      <c r="Y1533" t="s">
        <v>7767</v>
      </c>
      <c r="AA1533" t="s">
        <v>7770</v>
      </c>
      <c r="AB1533">
        <v>1</v>
      </c>
      <c r="AC1533">
        <v>4647882528853790</v>
      </c>
      <c r="AD1533" s="81">
        <v>8168.06</v>
      </c>
      <c r="AL1533" t="s">
        <v>7769</v>
      </c>
      <c r="AO1533" t="s">
        <v>1573</v>
      </c>
    </row>
    <row r="1534" spans="1:41" hidden="1" x14ac:dyDescent="0.25">
      <c r="A1534" s="79">
        <v>43996</v>
      </c>
      <c r="B1534" s="80">
        <v>0.92767361111111113</v>
      </c>
      <c r="C1534" t="s">
        <v>1543</v>
      </c>
      <c r="D1534" t="s">
        <v>7775</v>
      </c>
      <c r="E1534" t="s">
        <v>1545</v>
      </c>
      <c r="F1534" t="s">
        <v>1546</v>
      </c>
      <c r="G1534" t="s">
        <v>1547</v>
      </c>
      <c r="H1534">
        <v>69.94</v>
      </c>
      <c r="I1534">
        <v>-2.33</v>
      </c>
      <c r="J1534">
        <v>67.61</v>
      </c>
      <c r="K1534" t="s">
        <v>1548</v>
      </c>
      <c r="L1534" t="s">
        <v>1549</v>
      </c>
      <c r="M1534" t="s">
        <v>7776</v>
      </c>
      <c r="N1534" t="s">
        <v>7777</v>
      </c>
      <c r="O1534" t="s">
        <v>1552</v>
      </c>
      <c r="P1534" t="s">
        <v>7778</v>
      </c>
      <c r="Q1534">
        <v>283448575632</v>
      </c>
      <c r="R1534">
        <v>0</v>
      </c>
      <c r="S1534">
        <v>0</v>
      </c>
      <c r="T1534">
        <v>0</v>
      </c>
      <c r="AA1534" t="s">
        <v>7779</v>
      </c>
      <c r="AB1534">
        <v>1</v>
      </c>
      <c r="AC1534">
        <v>1705297413078970</v>
      </c>
      <c r="AD1534" s="81">
        <v>8235.67</v>
      </c>
      <c r="AE1534" t="s">
        <v>7780</v>
      </c>
      <c r="AG1534" t="s">
        <v>7781</v>
      </c>
      <c r="AH1534" t="s">
        <v>3167</v>
      </c>
      <c r="AI1534" t="s">
        <v>7782</v>
      </c>
      <c r="AJ1534" t="s">
        <v>1559</v>
      </c>
      <c r="AL1534" t="s">
        <v>7778</v>
      </c>
      <c r="AN1534" t="s">
        <v>1560</v>
      </c>
      <c r="AO1534" t="s">
        <v>1561</v>
      </c>
    </row>
    <row r="1535" spans="1:41" hidden="1" x14ac:dyDescent="0.25">
      <c r="A1535" s="79">
        <v>43996</v>
      </c>
      <c r="B1535" s="80">
        <v>0.93849537037037034</v>
      </c>
      <c r="C1535" t="s">
        <v>1543</v>
      </c>
      <c r="D1535" t="s">
        <v>7783</v>
      </c>
      <c r="E1535" t="s">
        <v>1545</v>
      </c>
      <c r="F1535" t="s">
        <v>1546</v>
      </c>
      <c r="G1535" t="s">
        <v>1547</v>
      </c>
      <c r="H1535">
        <v>21.92</v>
      </c>
      <c r="I1535">
        <v>-0.94</v>
      </c>
      <c r="J1535">
        <v>20.98</v>
      </c>
      <c r="K1535" t="s">
        <v>1548</v>
      </c>
      <c r="L1535" t="s">
        <v>1549</v>
      </c>
      <c r="M1535" t="s">
        <v>7784</v>
      </c>
      <c r="N1535" t="s">
        <v>7785</v>
      </c>
      <c r="O1535" t="s">
        <v>1552</v>
      </c>
      <c r="P1535" t="s">
        <v>7786</v>
      </c>
      <c r="Q1535">
        <v>263657193006</v>
      </c>
      <c r="R1535">
        <v>0</v>
      </c>
      <c r="S1535">
        <v>0</v>
      </c>
      <c r="T1535">
        <v>1.9</v>
      </c>
      <c r="AA1535" t="s">
        <v>7787</v>
      </c>
      <c r="AB1535">
        <v>1</v>
      </c>
      <c r="AD1535" s="81">
        <v>8256.65</v>
      </c>
      <c r="AE1535" t="s">
        <v>7788</v>
      </c>
      <c r="AG1535" t="s">
        <v>7789</v>
      </c>
      <c r="AH1535" t="s">
        <v>1582</v>
      </c>
      <c r="AI1535" t="s">
        <v>7790</v>
      </c>
      <c r="AJ1535" t="s">
        <v>1559</v>
      </c>
      <c r="AK1535">
        <v>6617554181</v>
      </c>
      <c r="AL1535" t="s">
        <v>7786</v>
      </c>
      <c r="AN1535" t="s">
        <v>1560</v>
      </c>
      <c r="AO1535" t="s">
        <v>1561</v>
      </c>
    </row>
    <row r="1536" spans="1:41" hidden="1" x14ac:dyDescent="0.25">
      <c r="A1536" s="79">
        <v>43996</v>
      </c>
      <c r="B1536" s="80">
        <v>0.93849537037037034</v>
      </c>
      <c r="C1536" t="s">
        <v>1543</v>
      </c>
      <c r="E1536" t="s">
        <v>1571</v>
      </c>
      <c r="F1536" t="s">
        <v>1546</v>
      </c>
      <c r="G1536" t="s">
        <v>1547</v>
      </c>
      <c r="H1536">
        <v>-1.9</v>
      </c>
      <c r="I1536">
        <v>0</v>
      </c>
      <c r="J1536">
        <v>-1.9</v>
      </c>
      <c r="K1536" t="s">
        <v>1548</v>
      </c>
      <c r="M1536" t="s">
        <v>7791</v>
      </c>
      <c r="P1536" t="s">
        <v>7786</v>
      </c>
      <c r="Q1536">
        <v>263657193006</v>
      </c>
      <c r="R1536">
        <v>0</v>
      </c>
      <c r="S1536">
        <v>0</v>
      </c>
      <c r="T1536">
        <v>1.9</v>
      </c>
      <c r="Y1536" t="s">
        <v>7784</v>
      </c>
      <c r="AA1536" t="s">
        <v>7787</v>
      </c>
      <c r="AB1536">
        <v>1</v>
      </c>
      <c r="AD1536" s="81">
        <v>8254.75</v>
      </c>
      <c r="AL1536" t="s">
        <v>7786</v>
      </c>
      <c r="AO1536" t="s">
        <v>1573</v>
      </c>
    </row>
    <row r="1537" spans="1:41" hidden="1" x14ac:dyDescent="0.25">
      <c r="A1537" s="79">
        <v>43996</v>
      </c>
      <c r="B1537" s="80">
        <v>0.94480324074074085</v>
      </c>
      <c r="C1537" t="s">
        <v>1543</v>
      </c>
      <c r="D1537" t="s">
        <v>7792</v>
      </c>
      <c r="E1537" t="s">
        <v>1545</v>
      </c>
      <c r="F1537" t="s">
        <v>1546</v>
      </c>
      <c r="G1537" t="s">
        <v>1547</v>
      </c>
      <c r="H1537">
        <v>104.65</v>
      </c>
      <c r="I1537">
        <v>-3.33</v>
      </c>
      <c r="J1537">
        <v>101.32</v>
      </c>
      <c r="K1537" t="s">
        <v>1548</v>
      </c>
      <c r="L1537" t="s">
        <v>1549</v>
      </c>
      <c r="M1537" t="s">
        <v>7793</v>
      </c>
      <c r="N1537" t="s">
        <v>7794</v>
      </c>
      <c r="O1537" t="s">
        <v>1552</v>
      </c>
      <c r="P1537" t="s">
        <v>7795</v>
      </c>
      <c r="Q1537">
        <v>264666041769</v>
      </c>
      <c r="R1537">
        <v>0</v>
      </c>
      <c r="S1537">
        <v>0</v>
      </c>
      <c r="T1537">
        <v>6.62</v>
      </c>
      <c r="AA1537" t="s">
        <v>7796</v>
      </c>
      <c r="AB1537">
        <v>1</v>
      </c>
      <c r="AC1537">
        <v>1642183626982660</v>
      </c>
      <c r="AD1537" s="81">
        <v>8356.07</v>
      </c>
      <c r="AE1537" t="s">
        <v>7797</v>
      </c>
      <c r="AG1537" t="s">
        <v>7798</v>
      </c>
      <c r="AH1537" t="s">
        <v>2550</v>
      </c>
      <c r="AI1537" t="s">
        <v>7799</v>
      </c>
      <c r="AJ1537" t="s">
        <v>1559</v>
      </c>
      <c r="AL1537" t="s">
        <v>7795</v>
      </c>
      <c r="AN1537" t="s">
        <v>1560</v>
      </c>
      <c r="AO1537" t="s">
        <v>1561</v>
      </c>
    </row>
    <row r="1538" spans="1:41" hidden="1" x14ac:dyDescent="0.25">
      <c r="A1538" s="79">
        <v>43996</v>
      </c>
      <c r="B1538" s="80">
        <v>0.94480324074074085</v>
      </c>
      <c r="C1538" t="s">
        <v>1543</v>
      </c>
      <c r="E1538" t="s">
        <v>1571</v>
      </c>
      <c r="F1538" t="s">
        <v>1546</v>
      </c>
      <c r="G1538" t="s">
        <v>1547</v>
      </c>
      <c r="H1538">
        <v>-6.62</v>
      </c>
      <c r="I1538">
        <v>0</v>
      </c>
      <c r="J1538">
        <v>-6.62</v>
      </c>
      <c r="K1538" t="s">
        <v>1548</v>
      </c>
      <c r="M1538" t="s">
        <v>7800</v>
      </c>
      <c r="P1538" t="s">
        <v>7795</v>
      </c>
      <c r="Q1538">
        <v>264666041769</v>
      </c>
      <c r="R1538">
        <v>0</v>
      </c>
      <c r="S1538">
        <v>0</v>
      </c>
      <c r="T1538">
        <v>6.62</v>
      </c>
      <c r="Y1538" t="s">
        <v>7793</v>
      </c>
      <c r="AA1538" t="s">
        <v>7796</v>
      </c>
      <c r="AB1538">
        <v>1</v>
      </c>
      <c r="AC1538">
        <v>1642183626982660</v>
      </c>
      <c r="AD1538" s="81">
        <v>8349.4500000000007</v>
      </c>
      <c r="AL1538" t="s">
        <v>7795</v>
      </c>
      <c r="AO1538" t="s">
        <v>1573</v>
      </c>
    </row>
    <row r="1539" spans="1:41" hidden="1" x14ac:dyDescent="0.25">
      <c r="A1539" s="79">
        <v>43996</v>
      </c>
      <c r="B1539" s="80">
        <v>0.96870370370370373</v>
      </c>
      <c r="C1539" t="s">
        <v>1543</v>
      </c>
      <c r="D1539" t="s">
        <v>7801</v>
      </c>
      <c r="E1539" t="s">
        <v>1545</v>
      </c>
      <c r="F1539" t="s">
        <v>1546</v>
      </c>
      <c r="G1539" t="s">
        <v>1547</v>
      </c>
      <c r="H1539">
        <v>304.95999999999998</v>
      </c>
      <c r="I1539">
        <v>-9.14</v>
      </c>
      <c r="J1539">
        <v>295.82</v>
      </c>
      <c r="K1539" t="s">
        <v>1548</v>
      </c>
      <c r="L1539" t="s">
        <v>1549</v>
      </c>
      <c r="M1539" t="s">
        <v>7802</v>
      </c>
      <c r="N1539" t="s">
        <v>7803</v>
      </c>
      <c r="O1539" t="s">
        <v>1552</v>
      </c>
      <c r="P1539" t="s">
        <v>7804</v>
      </c>
      <c r="Q1539">
        <v>254618155697</v>
      </c>
      <c r="R1539">
        <v>0</v>
      </c>
      <c r="S1539">
        <v>0</v>
      </c>
      <c r="T1539">
        <v>15.9</v>
      </c>
      <c r="AA1539" t="s">
        <v>7805</v>
      </c>
      <c r="AB1539">
        <v>1</v>
      </c>
      <c r="AC1539">
        <v>5005188775459980</v>
      </c>
      <c r="AD1539" s="81">
        <v>8645.27</v>
      </c>
      <c r="AE1539" t="s">
        <v>7806</v>
      </c>
      <c r="AG1539" t="s">
        <v>7807</v>
      </c>
      <c r="AH1539" t="s">
        <v>1894</v>
      </c>
      <c r="AI1539" t="s">
        <v>7808</v>
      </c>
      <c r="AJ1539" t="s">
        <v>1559</v>
      </c>
      <c r="AL1539" t="s">
        <v>7804</v>
      </c>
      <c r="AN1539" t="s">
        <v>1560</v>
      </c>
      <c r="AO1539" t="s">
        <v>1561</v>
      </c>
    </row>
    <row r="1540" spans="1:41" hidden="1" x14ac:dyDescent="0.25">
      <c r="A1540" s="79">
        <v>43996</v>
      </c>
      <c r="B1540" s="80">
        <v>0.96870370370370373</v>
      </c>
      <c r="C1540" t="s">
        <v>1543</v>
      </c>
      <c r="E1540" t="s">
        <v>1571</v>
      </c>
      <c r="F1540" t="s">
        <v>1546</v>
      </c>
      <c r="G1540" t="s">
        <v>1547</v>
      </c>
      <c r="H1540">
        <v>-15.9</v>
      </c>
      <c r="I1540">
        <v>0</v>
      </c>
      <c r="J1540">
        <v>-15.9</v>
      </c>
      <c r="K1540" t="s">
        <v>1548</v>
      </c>
      <c r="M1540" t="s">
        <v>7809</v>
      </c>
      <c r="P1540" t="s">
        <v>7804</v>
      </c>
      <c r="Q1540">
        <v>254618155697</v>
      </c>
      <c r="R1540">
        <v>0</v>
      </c>
      <c r="S1540">
        <v>0</v>
      </c>
      <c r="T1540">
        <v>15.9</v>
      </c>
      <c r="Y1540" t="s">
        <v>7802</v>
      </c>
      <c r="AA1540" t="s">
        <v>7805</v>
      </c>
      <c r="AB1540">
        <v>1</v>
      </c>
      <c r="AC1540">
        <v>5005188775459980</v>
      </c>
      <c r="AD1540" s="81">
        <v>8629.3700000000008</v>
      </c>
      <c r="AL1540" t="s">
        <v>7804</v>
      </c>
      <c r="AO1540" t="s">
        <v>1573</v>
      </c>
    </row>
    <row r="1541" spans="1:41" hidden="1" x14ac:dyDescent="0.25">
      <c r="A1541" s="79">
        <v>43996</v>
      </c>
      <c r="B1541" s="80">
        <v>0.98364583333333344</v>
      </c>
      <c r="C1541" t="s">
        <v>1543</v>
      </c>
      <c r="D1541" t="s">
        <v>7810</v>
      </c>
      <c r="E1541" t="s">
        <v>1545</v>
      </c>
      <c r="F1541" t="s">
        <v>1546</v>
      </c>
      <c r="G1541" t="s">
        <v>1547</v>
      </c>
      <c r="H1541">
        <v>63.52</v>
      </c>
      <c r="I1541">
        <v>-2.14</v>
      </c>
      <c r="J1541">
        <v>61.38</v>
      </c>
      <c r="K1541" t="s">
        <v>1548</v>
      </c>
      <c r="L1541" t="s">
        <v>1549</v>
      </c>
      <c r="M1541" t="s">
        <v>7811</v>
      </c>
      <c r="N1541" t="s">
        <v>7812</v>
      </c>
      <c r="O1541" t="s">
        <v>1552</v>
      </c>
      <c r="P1541" t="s">
        <v>7813</v>
      </c>
      <c r="Q1541">
        <v>281976437870</v>
      </c>
      <c r="R1541">
        <v>0</v>
      </c>
      <c r="S1541">
        <v>0</v>
      </c>
      <c r="T1541">
        <v>3.6</v>
      </c>
      <c r="AA1541" t="s">
        <v>7814</v>
      </c>
      <c r="AB1541">
        <v>1</v>
      </c>
      <c r="AC1541">
        <v>795449309260204</v>
      </c>
      <c r="AD1541" s="81">
        <v>8690.75</v>
      </c>
      <c r="AE1541" t="s">
        <v>7815</v>
      </c>
      <c r="AG1541" t="s">
        <v>7816</v>
      </c>
      <c r="AH1541" t="s">
        <v>1831</v>
      </c>
      <c r="AI1541" t="s">
        <v>7817</v>
      </c>
      <c r="AJ1541" t="s">
        <v>1559</v>
      </c>
      <c r="AL1541" t="s">
        <v>7813</v>
      </c>
      <c r="AN1541" t="s">
        <v>1560</v>
      </c>
      <c r="AO1541" t="s">
        <v>1561</v>
      </c>
    </row>
    <row r="1542" spans="1:41" hidden="1" x14ac:dyDescent="0.25">
      <c r="A1542" s="79">
        <v>43996</v>
      </c>
      <c r="B1542" s="80">
        <v>0.98364583333333344</v>
      </c>
      <c r="C1542" t="s">
        <v>1543</v>
      </c>
      <c r="E1542" t="s">
        <v>1571</v>
      </c>
      <c r="F1542" t="s">
        <v>1546</v>
      </c>
      <c r="G1542" t="s">
        <v>1547</v>
      </c>
      <c r="H1542">
        <v>-3.6</v>
      </c>
      <c r="I1542">
        <v>0</v>
      </c>
      <c r="J1542">
        <v>-3.6</v>
      </c>
      <c r="K1542" t="s">
        <v>1548</v>
      </c>
      <c r="M1542" t="s">
        <v>7818</v>
      </c>
      <c r="P1542" t="s">
        <v>7813</v>
      </c>
      <c r="Q1542">
        <v>281976437870</v>
      </c>
      <c r="R1542">
        <v>0</v>
      </c>
      <c r="S1542">
        <v>0</v>
      </c>
      <c r="T1542">
        <v>3.6</v>
      </c>
      <c r="Y1542" t="s">
        <v>7811</v>
      </c>
      <c r="AA1542" t="s">
        <v>7814</v>
      </c>
      <c r="AB1542">
        <v>1</v>
      </c>
      <c r="AC1542">
        <v>795449309260204</v>
      </c>
      <c r="AD1542" s="81">
        <v>8687.15</v>
      </c>
      <c r="AL1542" t="s">
        <v>7813</v>
      </c>
      <c r="AO1542" t="s">
        <v>1573</v>
      </c>
    </row>
    <row r="1543" spans="1:41" hidden="1" x14ac:dyDescent="0.25">
      <c r="A1543" s="79">
        <v>43997</v>
      </c>
      <c r="B1543" s="80">
        <v>1.269675925925926E-2</v>
      </c>
      <c r="C1543" t="s">
        <v>1543</v>
      </c>
      <c r="D1543" t="s">
        <v>7819</v>
      </c>
      <c r="E1543" t="s">
        <v>1545</v>
      </c>
      <c r="F1543" t="s">
        <v>1546</v>
      </c>
      <c r="G1543" t="s">
        <v>1547</v>
      </c>
      <c r="H1543" s="81">
        <v>1482.23</v>
      </c>
      <c r="I1543">
        <v>-43.28</v>
      </c>
      <c r="J1543" s="81">
        <v>1438.95</v>
      </c>
      <c r="K1543" t="s">
        <v>1548</v>
      </c>
      <c r="L1543" t="s">
        <v>1549</v>
      </c>
      <c r="M1543" t="s">
        <v>7820</v>
      </c>
      <c r="N1543" t="s">
        <v>7821</v>
      </c>
      <c r="O1543" t="s">
        <v>1552</v>
      </c>
      <c r="P1543" t="s">
        <v>7822</v>
      </c>
      <c r="Q1543">
        <v>264702095403</v>
      </c>
      <c r="R1543">
        <v>0</v>
      </c>
      <c r="S1543">
        <v>0</v>
      </c>
      <c r="T1543">
        <v>87.19</v>
      </c>
      <c r="AA1543" t="s">
        <v>7823</v>
      </c>
      <c r="AB1543">
        <v>1</v>
      </c>
      <c r="AD1543" s="81">
        <v>10126.1</v>
      </c>
      <c r="AE1543" t="s">
        <v>7824</v>
      </c>
      <c r="AG1543" t="s">
        <v>7825</v>
      </c>
      <c r="AH1543" t="s">
        <v>1815</v>
      </c>
      <c r="AI1543" t="s">
        <v>7826</v>
      </c>
      <c r="AJ1543" t="s">
        <v>1559</v>
      </c>
      <c r="AK1543">
        <v>6173087269</v>
      </c>
      <c r="AL1543" t="s">
        <v>7822</v>
      </c>
      <c r="AN1543" t="s">
        <v>1560</v>
      </c>
      <c r="AO1543" t="s">
        <v>1561</v>
      </c>
    </row>
    <row r="1544" spans="1:41" hidden="1" x14ac:dyDescent="0.25">
      <c r="A1544" s="79">
        <v>43997</v>
      </c>
      <c r="B1544" s="80">
        <v>1.269675925925926E-2</v>
      </c>
      <c r="C1544" t="s">
        <v>1543</v>
      </c>
      <c r="E1544" t="s">
        <v>1571</v>
      </c>
      <c r="F1544" t="s">
        <v>1546</v>
      </c>
      <c r="G1544" t="s">
        <v>1547</v>
      </c>
      <c r="H1544">
        <v>-87.19</v>
      </c>
      <c r="I1544">
        <v>0</v>
      </c>
      <c r="J1544">
        <v>-87.19</v>
      </c>
      <c r="K1544" t="s">
        <v>1548</v>
      </c>
      <c r="M1544" t="s">
        <v>7827</v>
      </c>
      <c r="P1544" t="s">
        <v>7822</v>
      </c>
      <c r="Q1544">
        <v>264702095403</v>
      </c>
      <c r="R1544">
        <v>0</v>
      </c>
      <c r="S1544">
        <v>0</v>
      </c>
      <c r="T1544">
        <v>87.19</v>
      </c>
      <c r="Y1544" t="s">
        <v>7820</v>
      </c>
      <c r="AA1544" t="s">
        <v>7823</v>
      </c>
      <c r="AB1544">
        <v>1</v>
      </c>
      <c r="AD1544" s="81">
        <v>10038.91</v>
      </c>
      <c r="AL1544" t="s">
        <v>7822</v>
      </c>
      <c r="AO1544" t="s">
        <v>1573</v>
      </c>
    </row>
    <row r="1545" spans="1:41" hidden="1" x14ac:dyDescent="0.25">
      <c r="A1545" s="79">
        <v>43997</v>
      </c>
      <c r="B1545" s="80">
        <v>3.9189814814814809E-2</v>
      </c>
      <c r="C1545" t="s">
        <v>1543</v>
      </c>
      <c r="D1545" t="s">
        <v>7828</v>
      </c>
      <c r="E1545" t="s">
        <v>1545</v>
      </c>
      <c r="F1545" t="s">
        <v>1546</v>
      </c>
      <c r="G1545" t="s">
        <v>1547</v>
      </c>
      <c r="H1545">
        <v>115.96</v>
      </c>
      <c r="I1545">
        <v>-3.66</v>
      </c>
      <c r="J1545">
        <v>112.3</v>
      </c>
      <c r="K1545" t="s">
        <v>1548</v>
      </c>
      <c r="L1545" t="s">
        <v>1549</v>
      </c>
      <c r="M1545" t="s">
        <v>7829</v>
      </c>
      <c r="N1545" t="s">
        <v>7830</v>
      </c>
      <c r="O1545" t="s">
        <v>1552</v>
      </c>
      <c r="P1545" t="s">
        <v>7831</v>
      </c>
      <c r="Q1545">
        <v>254392886450</v>
      </c>
      <c r="R1545">
        <v>0</v>
      </c>
      <c r="S1545">
        <v>0</v>
      </c>
      <c r="T1545">
        <v>10.06</v>
      </c>
      <c r="AA1545" t="s">
        <v>7832</v>
      </c>
      <c r="AB1545">
        <v>1</v>
      </c>
      <c r="AC1545">
        <v>2273020719162740</v>
      </c>
      <c r="AD1545" s="81">
        <v>10151.209999999999</v>
      </c>
      <c r="AE1545" t="s">
        <v>7833</v>
      </c>
      <c r="AG1545" t="s">
        <v>2094</v>
      </c>
      <c r="AH1545" t="s">
        <v>1582</v>
      </c>
      <c r="AI1545" t="s">
        <v>7834</v>
      </c>
      <c r="AJ1545" t="s">
        <v>1559</v>
      </c>
      <c r="AL1545" t="s">
        <v>7831</v>
      </c>
      <c r="AN1545" t="s">
        <v>1560</v>
      </c>
      <c r="AO1545" t="s">
        <v>1561</v>
      </c>
    </row>
    <row r="1546" spans="1:41" hidden="1" x14ac:dyDescent="0.25">
      <c r="A1546" s="79">
        <v>43997</v>
      </c>
      <c r="B1546" s="80">
        <v>3.9189814814814809E-2</v>
      </c>
      <c r="C1546" t="s">
        <v>1543</v>
      </c>
      <c r="E1546" t="s">
        <v>1571</v>
      </c>
      <c r="F1546" t="s">
        <v>1546</v>
      </c>
      <c r="G1546" t="s">
        <v>1547</v>
      </c>
      <c r="H1546">
        <v>-10.06</v>
      </c>
      <c r="I1546">
        <v>0</v>
      </c>
      <c r="J1546">
        <v>-10.06</v>
      </c>
      <c r="K1546" t="s">
        <v>1548</v>
      </c>
      <c r="M1546" t="s">
        <v>7835</v>
      </c>
      <c r="P1546" t="s">
        <v>7831</v>
      </c>
      <c r="Q1546">
        <v>254392886450</v>
      </c>
      <c r="R1546">
        <v>0</v>
      </c>
      <c r="S1546">
        <v>0</v>
      </c>
      <c r="T1546">
        <v>10.06</v>
      </c>
      <c r="Y1546" t="s">
        <v>7829</v>
      </c>
      <c r="AA1546" t="s">
        <v>7832</v>
      </c>
      <c r="AB1546">
        <v>1</v>
      </c>
      <c r="AC1546">
        <v>2273020719162740</v>
      </c>
      <c r="AD1546" s="81">
        <v>10141.15</v>
      </c>
      <c r="AL1546" t="s">
        <v>7831</v>
      </c>
      <c r="AO1546" t="s">
        <v>1573</v>
      </c>
    </row>
    <row r="1547" spans="1:41" hidden="1" x14ac:dyDescent="0.25">
      <c r="A1547" s="79">
        <v>44009</v>
      </c>
      <c r="B1547" s="80">
        <v>0.45459490740740738</v>
      </c>
      <c r="C1547" t="s">
        <v>1543</v>
      </c>
      <c r="D1547" t="s">
        <v>12997</v>
      </c>
      <c r="E1547" t="s">
        <v>1545</v>
      </c>
      <c r="F1547" t="s">
        <v>1546</v>
      </c>
      <c r="G1547" t="s">
        <v>1547</v>
      </c>
      <c r="H1547" s="83">
        <v>53.52</v>
      </c>
      <c r="I1547">
        <v>-1.85</v>
      </c>
      <c r="J1547">
        <v>51.67</v>
      </c>
      <c r="K1547" t="s">
        <v>1548</v>
      </c>
      <c r="L1547" t="s">
        <v>1549</v>
      </c>
      <c r="M1547" t="s">
        <v>12998</v>
      </c>
      <c r="N1547" t="s">
        <v>12999</v>
      </c>
      <c r="O1547" t="s">
        <v>1552</v>
      </c>
      <c r="P1547" t="s">
        <v>13000</v>
      </c>
      <c r="Q1547" s="86">
        <v>254144043706</v>
      </c>
      <c r="R1547">
        <v>0</v>
      </c>
      <c r="S1547">
        <v>0</v>
      </c>
      <c r="T1547" s="83">
        <v>3.5</v>
      </c>
      <c r="AA1547" t="s">
        <v>13001</v>
      </c>
      <c r="AB1547">
        <v>1</v>
      </c>
      <c r="AC1547">
        <v>905485334399002</v>
      </c>
      <c r="AD1547" s="81">
        <v>5428.88</v>
      </c>
      <c r="AE1547" t="s">
        <v>13002</v>
      </c>
      <c r="AG1547" t="s">
        <v>13003</v>
      </c>
      <c r="AH1547" t="s">
        <v>1719</v>
      </c>
      <c r="AI1547" t="s">
        <v>13004</v>
      </c>
      <c r="AJ1547" t="s">
        <v>1559</v>
      </c>
      <c r="AL1547" t="s">
        <v>13000</v>
      </c>
      <c r="AN1547" t="s">
        <v>1560</v>
      </c>
      <c r="AO1547" t="s">
        <v>1561</v>
      </c>
    </row>
    <row r="1548" spans="1:41" hidden="1" x14ac:dyDescent="0.25">
      <c r="A1548" s="79">
        <v>43997</v>
      </c>
      <c r="B1548" s="80">
        <v>5.9537037037037034E-2</v>
      </c>
      <c r="C1548" t="s">
        <v>1543</v>
      </c>
      <c r="D1548" t="s">
        <v>7843</v>
      </c>
      <c r="E1548" t="s">
        <v>1545</v>
      </c>
      <c r="F1548" t="s">
        <v>1546</v>
      </c>
      <c r="G1548" t="s">
        <v>1547</v>
      </c>
      <c r="H1548">
        <v>420.15</v>
      </c>
      <c r="I1548">
        <v>-12.48</v>
      </c>
      <c r="J1548">
        <v>407.67</v>
      </c>
      <c r="K1548" t="s">
        <v>1548</v>
      </c>
      <c r="L1548" t="s">
        <v>1549</v>
      </c>
      <c r="M1548" t="s">
        <v>7844</v>
      </c>
      <c r="N1548" t="s">
        <v>7845</v>
      </c>
      <c r="O1548" t="s">
        <v>1552</v>
      </c>
      <c r="P1548" t="s">
        <v>7846</v>
      </c>
      <c r="Q1548">
        <v>283804520004</v>
      </c>
      <c r="R1548">
        <v>0</v>
      </c>
      <c r="S1548">
        <v>0</v>
      </c>
      <c r="T1548">
        <v>31.12</v>
      </c>
      <c r="AA1548" t="s">
        <v>7847</v>
      </c>
      <c r="AB1548">
        <v>1</v>
      </c>
      <c r="AC1548">
        <v>4018423932382790</v>
      </c>
      <c r="AD1548" s="81">
        <v>10585.97</v>
      </c>
      <c r="AE1548" t="s">
        <v>7848</v>
      </c>
      <c r="AG1548" t="s">
        <v>7849</v>
      </c>
      <c r="AH1548" t="s">
        <v>2024</v>
      </c>
      <c r="AI1548" t="s">
        <v>7850</v>
      </c>
      <c r="AJ1548" t="s">
        <v>1559</v>
      </c>
      <c r="AL1548" t="s">
        <v>7846</v>
      </c>
      <c r="AN1548" t="s">
        <v>1560</v>
      </c>
      <c r="AO1548" t="s">
        <v>1561</v>
      </c>
    </row>
    <row r="1549" spans="1:41" hidden="1" x14ac:dyDescent="0.25">
      <c r="A1549" s="79">
        <v>43997</v>
      </c>
      <c r="B1549" s="80">
        <v>5.9537037037037034E-2</v>
      </c>
      <c r="C1549" t="s">
        <v>1543</v>
      </c>
      <c r="E1549" t="s">
        <v>1571</v>
      </c>
      <c r="F1549" t="s">
        <v>1546</v>
      </c>
      <c r="G1549" t="s">
        <v>1547</v>
      </c>
      <c r="H1549">
        <v>-31.12</v>
      </c>
      <c r="I1549">
        <v>0</v>
      </c>
      <c r="J1549">
        <v>-31.12</v>
      </c>
      <c r="K1549" t="s">
        <v>1548</v>
      </c>
      <c r="M1549" t="s">
        <v>7851</v>
      </c>
      <c r="P1549" t="s">
        <v>7846</v>
      </c>
      <c r="Q1549">
        <v>283804520004</v>
      </c>
      <c r="R1549">
        <v>0</v>
      </c>
      <c r="S1549">
        <v>0</v>
      </c>
      <c r="T1549">
        <v>31.12</v>
      </c>
      <c r="Y1549" t="s">
        <v>7844</v>
      </c>
      <c r="AA1549" t="s">
        <v>7847</v>
      </c>
      <c r="AB1549">
        <v>1</v>
      </c>
      <c r="AC1549">
        <v>4018423932382790</v>
      </c>
      <c r="AD1549" s="81">
        <v>10554.85</v>
      </c>
      <c r="AL1549" t="s">
        <v>7846</v>
      </c>
      <c r="AO1549" t="s">
        <v>1573</v>
      </c>
    </row>
    <row r="1550" spans="1:41" hidden="1" x14ac:dyDescent="0.25">
      <c r="A1550" s="79">
        <v>43997</v>
      </c>
      <c r="B1550" s="80">
        <v>0.11326388888888889</v>
      </c>
      <c r="C1550" t="s">
        <v>1543</v>
      </c>
      <c r="D1550" t="s">
        <v>7852</v>
      </c>
      <c r="E1550" t="s">
        <v>1545</v>
      </c>
      <c r="F1550" t="s">
        <v>1546</v>
      </c>
      <c r="G1550" t="s">
        <v>1547</v>
      </c>
      <c r="H1550">
        <v>58.24</v>
      </c>
      <c r="I1550">
        <v>-1.99</v>
      </c>
      <c r="J1550">
        <v>56.25</v>
      </c>
      <c r="K1550" t="s">
        <v>1548</v>
      </c>
      <c r="L1550" t="s">
        <v>1549</v>
      </c>
      <c r="M1550" t="s">
        <v>7853</v>
      </c>
      <c r="N1550" t="s">
        <v>7854</v>
      </c>
      <c r="O1550" t="s">
        <v>1552</v>
      </c>
      <c r="P1550" t="s">
        <v>918</v>
      </c>
      <c r="Q1550">
        <v>264749477825</v>
      </c>
      <c r="R1550">
        <v>0</v>
      </c>
      <c r="S1550">
        <v>0</v>
      </c>
      <c r="T1550">
        <v>4.1900000000000004</v>
      </c>
      <c r="AA1550" t="s">
        <v>7855</v>
      </c>
      <c r="AB1550">
        <v>1</v>
      </c>
      <c r="AC1550">
        <v>1411284727435890</v>
      </c>
      <c r="AD1550" s="81">
        <v>10611.1</v>
      </c>
      <c r="AE1550" t="s">
        <v>7856</v>
      </c>
      <c r="AG1550" t="s">
        <v>7857</v>
      </c>
      <c r="AH1550" t="s">
        <v>1582</v>
      </c>
      <c r="AI1550" t="s">
        <v>7858</v>
      </c>
      <c r="AJ1550" t="s">
        <v>1559</v>
      </c>
      <c r="AL1550" t="s">
        <v>918</v>
      </c>
      <c r="AN1550" t="s">
        <v>1560</v>
      </c>
      <c r="AO1550" t="s">
        <v>1561</v>
      </c>
    </row>
    <row r="1551" spans="1:41" hidden="1" x14ac:dyDescent="0.25">
      <c r="A1551" s="79">
        <v>43997</v>
      </c>
      <c r="B1551" s="80">
        <v>0.11326388888888889</v>
      </c>
      <c r="C1551" t="s">
        <v>1543</v>
      </c>
      <c r="E1551" t="s">
        <v>1571</v>
      </c>
      <c r="F1551" t="s">
        <v>1546</v>
      </c>
      <c r="G1551" t="s">
        <v>1547</v>
      </c>
      <c r="H1551">
        <v>-4.1900000000000004</v>
      </c>
      <c r="I1551">
        <v>0</v>
      </c>
      <c r="J1551">
        <v>-4.1900000000000004</v>
      </c>
      <c r="K1551" t="s">
        <v>1548</v>
      </c>
      <c r="M1551" t="s">
        <v>7859</v>
      </c>
      <c r="P1551" t="s">
        <v>918</v>
      </c>
      <c r="Q1551">
        <v>264749477825</v>
      </c>
      <c r="R1551">
        <v>0</v>
      </c>
      <c r="S1551">
        <v>0</v>
      </c>
      <c r="T1551">
        <v>4.1900000000000004</v>
      </c>
      <c r="Y1551" t="s">
        <v>7853</v>
      </c>
      <c r="AA1551" t="s">
        <v>7855</v>
      </c>
      <c r="AB1551">
        <v>1</v>
      </c>
      <c r="AC1551">
        <v>1411284727435890</v>
      </c>
      <c r="AD1551" s="81">
        <v>10606.91</v>
      </c>
      <c r="AL1551" t="s">
        <v>918</v>
      </c>
      <c r="AO1551" t="s">
        <v>1573</v>
      </c>
    </row>
    <row r="1552" spans="1:41" hidden="1" x14ac:dyDescent="0.25">
      <c r="A1552" s="79">
        <v>43997</v>
      </c>
      <c r="B1552" s="80">
        <v>0.18048611111111112</v>
      </c>
      <c r="C1552" t="s">
        <v>1543</v>
      </c>
      <c r="D1552" t="s">
        <v>7860</v>
      </c>
      <c r="E1552" t="s">
        <v>1545</v>
      </c>
      <c r="F1552" t="s">
        <v>1546</v>
      </c>
      <c r="G1552" t="s">
        <v>1547</v>
      </c>
      <c r="H1552">
        <v>318.93</v>
      </c>
      <c r="I1552">
        <v>-9.5500000000000007</v>
      </c>
      <c r="J1552">
        <v>309.38</v>
      </c>
      <c r="K1552" t="s">
        <v>1548</v>
      </c>
      <c r="L1552" t="s">
        <v>1549</v>
      </c>
      <c r="M1552" t="s">
        <v>7861</v>
      </c>
      <c r="N1552" t="s">
        <v>7862</v>
      </c>
      <c r="O1552" t="s">
        <v>1552</v>
      </c>
      <c r="P1552" t="s">
        <v>7863</v>
      </c>
      <c r="Q1552">
        <v>264469986719</v>
      </c>
      <c r="R1552">
        <v>0</v>
      </c>
      <c r="S1552">
        <v>0</v>
      </c>
      <c r="T1552">
        <v>22.94</v>
      </c>
      <c r="AA1552" t="s">
        <v>7864</v>
      </c>
      <c r="AB1552">
        <v>1</v>
      </c>
      <c r="AC1552">
        <v>3383414132113140</v>
      </c>
      <c r="AD1552" s="81">
        <v>10916.29</v>
      </c>
      <c r="AE1552" t="s">
        <v>7865</v>
      </c>
      <c r="AG1552" t="s">
        <v>7866</v>
      </c>
      <c r="AH1552" t="s">
        <v>1582</v>
      </c>
      <c r="AI1552" t="s">
        <v>7867</v>
      </c>
      <c r="AJ1552" t="s">
        <v>1559</v>
      </c>
      <c r="AL1552" t="s">
        <v>7863</v>
      </c>
      <c r="AN1552" t="s">
        <v>1560</v>
      </c>
      <c r="AO1552" t="s">
        <v>1561</v>
      </c>
    </row>
    <row r="1553" spans="1:41" hidden="1" x14ac:dyDescent="0.25">
      <c r="A1553" s="79">
        <v>43997</v>
      </c>
      <c r="B1553" s="80">
        <v>0.18048611111111112</v>
      </c>
      <c r="C1553" t="s">
        <v>1543</v>
      </c>
      <c r="E1553" t="s">
        <v>1571</v>
      </c>
      <c r="F1553" t="s">
        <v>1546</v>
      </c>
      <c r="G1553" t="s">
        <v>1547</v>
      </c>
      <c r="H1553">
        <v>-22.94</v>
      </c>
      <c r="I1553">
        <v>0</v>
      </c>
      <c r="J1553">
        <v>-22.94</v>
      </c>
      <c r="K1553" t="s">
        <v>1548</v>
      </c>
      <c r="M1553" t="s">
        <v>7868</v>
      </c>
      <c r="P1553" t="s">
        <v>7863</v>
      </c>
      <c r="Q1553">
        <v>264469986719</v>
      </c>
      <c r="R1553">
        <v>0</v>
      </c>
      <c r="S1553">
        <v>0</v>
      </c>
      <c r="T1553">
        <v>22.94</v>
      </c>
      <c r="Y1553" t="s">
        <v>7861</v>
      </c>
      <c r="AA1553" t="s">
        <v>7864</v>
      </c>
      <c r="AB1553">
        <v>1</v>
      </c>
      <c r="AC1553">
        <v>3383414132113140</v>
      </c>
      <c r="AD1553" s="81">
        <v>10893.35</v>
      </c>
      <c r="AL1553" t="s">
        <v>7863</v>
      </c>
      <c r="AO1553" t="s">
        <v>1573</v>
      </c>
    </row>
    <row r="1554" spans="1:41" hidden="1" x14ac:dyDescent="0.25">
      <c r="A1554" s="79">
        <v>43997</v>
      </c>
      <c r="B1554" s="80">
        <v>0.18716435185185185</v>
      </c>
      <c r="C1554" t="s">
        <v>1543</v>
      </c>
      <c r="D1554" t="s">
        <v>7869</v>
      </c>
      <c r="E1554" t="s">
        <v>1545</v>
      </c>
      <c r="F1554" t="s">
        <v>1546</v>
      </c>
      <c r="G1554" t="s">
        <v>1547</v>
      </c>
      <c r="H1554">
        <v>27.37</v>
      </c>
      <c r="I1554">
        <v>-1.0900000000000001</v>
      </c>
      <c r="J1554">
        <v>26.28</v>
      </c>
      <c r="K1554" t="s">
        <v>1548</v>
      </c>
      <c r="L1554" t="s">
        <v>1549</v>
      </c>
      <c r="M1554" t="s">
        <v>7870</v>
      </c>
      <c r="N1554" t="s">
        <v>7871</v>
      </c>
      <c r="O1554" t="s">
        <v>1552</v>
      </c>
      <c r="P1554" t="s">
        <v>7872</v>
      </c>
      <c r="Q1554">
        <v>264724852566</v>
      </c>
      <c r="R1554">
        <v>0</v>
      </c>
      <c r="S1554">
        <v>0</v>
      </c>
      <c r="T1554">
        <v>2.3199999999999998</v>
      </c>
      <c r="AA1554" t="s">
        <v>7873</v>
      </c>
      <c r="AB1554">
        <v>1</v>
      </c>
      <c r="AC1554">
        <v>3749064403607770</v>
      </c>
      <c r="AD1554" s="81">
        <v>10919.63</v>
      </c>
      <c r="AE1554" t="s">
        <v>7874</v>
      </c>
      <c r="AG1554" t="s">
        <v>7875</v>
      </c>
      <c r="AH1554" t="s">
        <v>1582</v>
      </c>
      <c r="AI1554" t="s">
        <v>7876</v>
      </c>
      <c r="AJ1554" t="s">
        <v>1559</v>
      </c>
      <c r="AL1554" t="s">
        <v>7872</v>
      </c>
      <c r="AN1554" t="s">
        <v>1560</v>
      </c>
      <c r="AO1554" t="s">
        <v>1561</v>
      </c>
    </row>
    <row r="1555" spans="1:41" hidden="1" x14ac:dyDescent="0.25">
      <c r="A1555" s="79">
        <v>43997</v>
      </c>
      <c r="B1555" s="80">
        <v>0.18716435185185185</v>
      </c>
      <c r="C1555" t="s">
        <v>1543</v>
      </c>
      <c r="E1555" t="s">
        <v>1571</v>
      </c>
      <c r="F1555" t="s">
        <v>1546</v>
      </c>
      <c r="G1555" t="s">
        <v>1547</v>
      </c>
      <c r="H1555">
        <v>-2.3199999999999998</v>
      </c>
      <c r="I1555">
        <v>0</v>
      </c>
      <c r="J1555">
        <v>-2.3199999999999998</v>
      </c>
      <c r="K1555" t="s">
        <v>1548</v>
      </c>
      <c r="M1555" t="s">
        <v>7877</v>
      </c>
      <c r="P1555" t="s">
        <v>7872</v>
      </c>
      <c r="Q1555">
        <v>264724852566</v>
      </c>
      <c r="R1555">
        <v>0</v>
      </c>
      <c r="S1555">
        <v>0</v>
      </c>
      <c r="T1555">
        <v>2.3199999999999998</v>
      </c>
      <c r="Y1555" t="s">
        <v>7870</v>
      </c>
      <c r="AA1555" t="s">
        <v>7873</v>
      </c>
      <c r="AB1555">
        <v>1</v>
      </c>
      <c r="AC1555">
        <v>3749064403607770</v>
      </c>
      <c r="AD1555" s="81">
        <v>10917.31</v>
      </c>
      <c r="AL1555" t="s">
        <v>7872</v>
      </c>
      <c r="AO1555" t="s">
        <v>1573</v>
      </c>
    </row>
    <row r="1556" spans="1:41" hidden="1" x14ac:dyDescent="0.25">
      <c r="A1556" s="79">
        <v>43997</v>
      </c>
      <c r="B1556" s="80">
        <v>0.21666666666666667</v>
      </c>
      <c r="C1556" t="s">
        <v>1543</v>
      </c>
      <c r="D1556" t="s">
        <v>1614</v>
      </c>
      <c r="E1556" t="s">
        <v>1615</v>
      </c>
      <c r="F1556" t="s">
        <v>1546</v>
      </c>
      <c r="G1556" t="s">
        <v>1547</v>
      </c>
      <c r="H1556">
        <v>-10.02</v>
      </c>
      <c r="I1556">
        <v>0</v>
      </c>
      <c r="J1556">
        <v>-10.02</v>
      </c>
      <c r="K1556" t="s">
        <v>1549</v>
      </c>
      <c r="L1556" t="s">
        <v>1616</v>
      </c>
      <c r="M1556" t="s">
        <v>7878</v>
      </c>
      <c r="O1556" t="s">
        <v>1618</v>
      </c>
      <c r="P1556" t="s">
        <v>7879</v>
      </c>
      <c r="Q1556"/>
      <c r="R1556">
        <v>0</v>
      </c>
      <c r="T1556">
        <v>0</v>
      </c>
      <c r="Y1556" t="s">
        <v>1620</v>
      </c>
      <c r="Z1556">
        <v>4508327625</v>
      </c>
      <c r="AB1556">
        <v>1</v>
      </c>
      <c r="AD1556" s="81">
        <v>10907.29</v>
      </c>
      <c r="AK1556" t="s">
        <v>5170</v>
      </c>
      <c r="AL1556" t="s">
        <v>7879</v>
      </c>
      <c r="AO1556" t="s">
        <v>1573</v>
      </c>
    </row>
    <row r="1557" spans="1:41" hidden="1" x14ac:dyDescent="0.25">
      <c r="A1557" s="79">
        <v>43997</v>
      </c>
      <c r="B1557" s="80">
        <v>0.21767361111111114</v>
      </c>
      <c r="C1557" t="s">
        <v>1543</v>
      </c>
      <c r="D1557" t="s">
        <v>1614</v>
      </c>
      <c r="E1557" t="s">
        <v>1615</v>
      </c>
      <c r="F1557" t="s">
        <v>1546</v>
      </c>
      <c r="G1557" t="s">
        <v>1547</v>
      </c>
      <c r="H1557">
        <v>-10.02</v>
      </c>
      <c r="I1557">
        <v>0</v>
      </c>
      <c r="J1557">
        <v>-10.02</v>
      </c>
      <c r="K1557" t="s">
        <v>1549</v>
      </c>
      <c r="L1557" t="s">
        <v>1616</v>
      </c>
      <c r="M1557" t="s">
        <v>7880</v>
      </c>
      <c r="O1557" t="s">
        <v>1618</v>
      </c>
      <c r="P1557" t="s">
        <v>7881</v>
      </c>
      <c r="Q1557"/>
      <c r="R1557">
        <v>0</v>
      </c>
      <c r="T1557">
        <v>0</v>
      </c>
      <c r="Y1557" t="s">
        <v>1620</v>
      </c>
      <c r="Z1557">
        <v>4508424205</v>
      </c>
      <c r="AB1557">
        <v>1</v>
      </c>
      <c r="AD1557" s="81">
        <v>10897.27</v>
      </c>
      <c r="AK1557" t="s">
        <v>5170</v>
      </c>
      <c r="AL1557" t="s">
        <v>7881</v>
      </c>
      <c r="AO1557" t="s">
        <v>1573</v>
      </c>
    </row>
    <row r="1558" spans="1:41" hidden="1" x14ac:dyDescent="0.25">
      <c r="A1558" s="79">
        <v>43997</v>
      </c>
      <c r="B1558" s="80">
        <v>0.23307870370370373</v>
      </c>
      <c r="C1558" t="s">
        <v>1543</v>
      </c>
      <c r="D1558" t="s">
        <v>1614</v>
      </c>
      <c r="E1558" t="s">
        <v>1615</v>
      </c>
      <c r="F1558" t="s">
        <v>1546</v>
      </c>
      <c r="G1558" t="s">
        <v>1547</v>
      </c>
      <c r="H1558">
        <v>-3.31</v>
      </c>
      <c r="I1558">
        <v>0</v>
      </c>
      <c r="J1558">
        <v>-3.31</v>
      </c>
      <c r="K1558" t="s">
        <v>1549</v>
      </c>
      <c r="L1558" t="s">
        <v>1616</v>
      </c>
      <c r="M1558" t="s">
        <v>7882</v>
      </c>
      <c r="O1558" t="s">
        <v>1618</v>
      </c>
      <c r="P1558" t="s">
        <v>7883</v>
      </c>
      <c r="Q1558"/>
      <c r="R1558">
        <v>0</v>
      </c>
      <c r="T1558">
        <v>0</v>
      </c>
      <c r="Y1558" t="s">
        <v>1620</v>
      </c>
      <c r="Z1558">
        <v>4508352055</v>
      </c>
      <c r="AB1558">
        <v>1</v>
      </c>
      <c r="AD1558" s="81">
        <v>10893.96</v>
      </c>
      <c r="AK1558" t="s">
        <v>5170</v>
      </c>
      <c r="AL1558" t="s">
        <v>7883</v>
      </c>
      <c r="AO1558" t="s">
        <v>1573</v>
      </c>
    </row>
    <row r="1559" spans="1:41" hidden="1" x14ac:dyDescent="0.25">
      <c r="A1559" s="79">
        <v>43997</v>
      </c>
      <c r="B1559" s="80">
        <v>0.23354166666666668</v>
      </c>
      <c r="C1559" t="s">
        <v>1543</v>
      </c>
      <c r="D1559" t="s">
        <v>1614</v>
      </c>
      <c r="E1559" t="s">
        <v>1615</v>
      </c>
      <c r="F1559" t="s">
        <v>1546</v>
      </c>
      <c r="G1559" t="s">
        <v>1547</v>
      </c>
      <c r="H1559">
        <v>-3.67</v>
      </c>
      <c r="I1559">
        <v>0</v>
      </c>
      <c r="J1559">
        <v>-3.67</v>
      </c>
      <c r="K1559" t="s">
        <v>1549</v>
      </c>
      <c r="L1559" t="s">
        <v>1616</v>
      </c>
      <c r="M1559" t="s">
        <v>7884</v>
      </c>
      <c r="O1559" t="s">
        <v>1618</v>
      </c>
      <c r="P1559" t="s">
        <v>7885</v>
      </c>
      <c r="Q1559"/>
      <c r="R1559">
        <v>0</v>
      </c>
      <c r="T1559">
        <v>0</v>
      </c>
      <c r="Y1559" t="s">
        <v>1620</v>
      </c>
      <c r="Z1559">
        <v>4508947455</v>
      </c>
      <c r="AB1559">
        <v>1</v>
      </c>
      <c r="AD1559" s="81">
        <v>10890.29</v>
      </c>
      <c r="AK1559" t="s">
        <v>5170</v>
      </c>
      <c r="AL1559" t="s">
        <v>7885</v>
      </c>
      <c r="AO1559" t="s">
        <v>1573</v>
      </c>
    </row>
    <row r="1560" spans="1:41" hidden="1" x14ac:dyDescent="0.25">
      <c r="A1560" s="79">
        <v>43997</v>
      </c>
      <c r="B1560" s="80">
        <v>0.23355324074074071</v>
      </c>
      <c r="C1560" t="s">
        <v>1543</v>
      </c>
      <c r="D1560" t="s">
        <v>1614</v>
      </c>
      <c r="E1560" t="s">
        <v>1615</v>
      </c>
      <c r="F1560" t="s">
        <v>1546</v>
      </c>
      <c r="G1560" t="s">
        <v>1547</v>
      </c>
      <c r="H1560">
        <v>-3.67</v>
      </c>
      <c r="I1560">
        <v>0</v>
      </c>
      <c r="J1560">
        <v>-3.67</v>
      </c>
      <c r="K1560" t="s">
        <v>1549</v>
      </c>
      <c r="L1560" t="s">
        <v>1616</v>
      </c>
      <c r="M1560" t="s">
        <v>7886</v>
      </c>
      <c r="O1560" t="s">
        <v>1618</v>
      </c>
      <c r="P1560" t="s">
        <v>7887</v>
      </c>
      <c r="Q1560"/>
      <c r="R1560">
        <v>0</v>
      </c>
      <c r="T1560">
        <v>0</v>
      </c>
      <c r="Y1560" t="s">
        <v>1620</v>
      </c>
      <c r="Z1560">
        <v>4509006415</v>
      </c>
      <c r="AB1560">
        <v>1</v>
      </c>
      <c r="AD1560" s="81">
        <v>10886.62</v>
      </c>
      <c r="AK1560" t="s">
        <v>5170</v>
      </c>
      <c r="AL1560" t="s">
        <v>7887</v>
      </c>
      <c r="AO1560" t="s">
        <v>1573</v>
      </c>
    </row>
    <row r="1561" spans="1:41" hidden="1" x14ac:dyDescent="0.25">
      <c r="A1561" s="79">
        <v>43997</v>
      </c>
      <c r="B1561" s="80">
        <v>0.23417824074074076</v>
      </c>
      <c r="C1561" t="s">
        <v>1543</v>
      </c>
      <c r="D1561" t="s">
        <v>1614</v>
      </c>
      <c r="E1561" t="s">
        <v>1615</v>
      </c>
      <c r="F1561" t="s">
        <v>1546</v>
      </c>
      <c r="G1561" t="s">
        <v>1547</v>
      </c>
      <c r="H1561">
        <v>-3.31</v>
      </c>
      <c r="I1561">
        <v>0</v>
      </c>
      <c r="J1561">
        <v>-3.31</v>
      </c>
      <c r="K1561" t="s">
        <v>1549</v>
      </c>
      <c r="L1561" t="s">
        <v>1616</v>
      </c>
      <c r="M1561" t="s">
        <v>7888</v>
      </c>
      <c r="O1561" t="s">
        <v>1618</v>
      </c>
      <c r="P1561" t="s">
        <v>7889</v>
      </c>
      <c r="Q1561"/>
      <c r="R1561">
        <v>0</v>
      </c>
      <c r="T1561">
        <v>0</v>
      </c>
      <c r="Y1561" t="s">
        <v>1620</v>
      </c>
      <c r="Z1561">
        <v>4509483135</v>
      </c>
      <c r="AB1561">
        <v>1</v>
      </c>
      <c r="AD1561" s="81">
        <v>10883.31</v>
      </c>
      <c r="AK1561" t="s">
        <v>5170</v>
      </c>
      <c r="AL1561" t="s">
        <v>7889</v>
      </c>
      <c r="AO1561" t="s">
        <v>1573</v>
      </c>
    </row>
    <row r="1562" spans="1:41" hidden="1" x14ac:dyDescent="0.25">
      <c r="A1562" s="79">
        <v>43997</v>
      </c>
      <c r="B1562" s="80">
        <v>0.23454861111111111</v>
      </c>
      <c r="C1562" t="s">
        <v>1543</v>
      </c>
      <c r="D1562" t="s">
        <v>1614</v>
      </c>
      <c r="E1562" t="s">
        <v>1615</v>
      </c>
      <c r="F1562" t="s">
        <v>1546</v>
      </c>
      <c r="G1562" t="s">
        <v>1547</v>
      </c>
      <c r="H1562">
        <v>-3.31</v>
      </c>
      <c r="I1562">
        <v>0</v>
      </c>
      <c r="J1562">
        <v>-3.31</v>
      </c>
      <c r="K1562" t="s">
        <v>1549</v>
      </c>
      <c r="L1562" t="s">
        <v>1616</v>
      </c>
      <c r="M1562" t="s">
        <v>7890</v>
      </c>
      <c r="O1562" t="s">
        <v>1618</v>
      </c>
      <c r="P1562" t="s">
        <v>7891</v>
      </c>
      <c r="Q1562"/>
      <c r="R1562">
        <v>0</v>
      </c>
      <c r="T1562">
        <v>0</v>
      </c>
      <c r="Y1562" t="s">
        <v>1620</v>
      </c>
      <c r="Z1562">
        <v>4508995665</v>
      </c>
      <c r="AB1562">
        <v>1</v>
      </c>
      <c r="AD1562" s="81">
        <v>10880</v>
      </c>
      <c r="AK1562" t="s">
        <v>5170</v>
      </c>
      <c r="AL1562" t="s">
        <v>7891</v>
      </c>
      <c r="AO1562" t="s">
        <v>1573</v>
      </c>
    </row>
    <row r="1563" spans="1:41" hidden="1" x14ac:dyDescent="0.25">
      <c r="A1563" s="79">
        <v>43997</v>
      </c>
      <c r="B1563" s="80">
        <v>0.23469907407407409</v>
      </c>
      <c r="C1563" t="s">
        <v>1543</v>
      </c>
      <c r="D1563" t="s">
        <v>1614</v>
      </c>
      <c r="E1563" t="s">
        <v>1615</v>
      </c>
      <c r="F1563" t="s">
        <v>1546</v>
      </c>
      <c r="G1563" t="s">
        <v>1547</v>
      </c>
      <c r="H1563">
        <v>-7.52</v>
      </c>
      <c r="I1563">
        <v>0</v>
      </c>
      <c r="J1563">
        <v>-7.52</v>
      </c>
      <c r="K1563" t="s">
        <v>1549</v>
      </c>
      <c r="L1563" t="s">
        <v>1616</v>
      </c>
      <c r="M1563" t="s">
        <v>7892</v>
      </c>
      <c r="O1563" t="s">
        <v>1618</v>
      </c>
      <c r="P1563" t="s">
        <v>7893</v>
      </c>
      <c r="Q1563"/>
      <c r="R1563">
        <v>0</v>
      </c>
      <c r="T1563">
        <v>0</v>
      </c>
      <c r="Y1563" t="s">
        <v>1620</v>
      </c>
      <c r="Z1563">
        <v>4509006465</v>
      </c>
      <c r="AB1563">
        <v>1</v>
      </c>
      <c r="AD1563" s="81">
        <v>10872.48</v>
      </c>
      <c r="AK1563" t="s">
        <v>5170</v>
      </c>
      <c r="AL1563" t="s">
        <v>7893</v>
      </c>
      <c r="AO1563" t="s">
        <v>1573</v>
      </c>
    </row>
    <row r="1564" spans="1:41" hidden="1" x14ac:dyDescent="0.25">
      <c r="A1564" s="79">
        <v>43997</v>
      </c>
      <c r="B1564" s="80">
        <v>0.23532407407407407</v>
      </c>
      <c r="C1564" t="s">
        <v>1543</v>
      </c>
      <c r="D1564" t="s">
        <v>1614</v>
      </c>
      <c r="E1564" t="s">
        <v>1615</v>
      </c>
      <c r="F1564" t="s">
        <v>1546</v>
      </c>
      <c r="G1564" t="s">
        <v>1547</v>
      </c>
      <c r="H1564">
        <v>-7.52</v>
      </c>
      <c r="I1564">
        <v>0</v>
      </c>
      <c r="J1564">
        <v>-7.52</v>
      </c>
      <c r="K1564" t="s">
        <v>1549</v>
      </c>
      <c r="L1564" t="s">
        <v>1616</v>
      </c>
      <c r="M1564" t="s">
        <v>7894</v>
      </c>
      <c r="O1564" t="s">
        <v>1618</v>
      </c>
      <c r="P1564" t="s">
        <v>7895</v>
      </c>
      <c r="Q1564"/>
      <c r="R1564">
        <v>0</v>
      </c>
      <c r="T1564">
        <v>0</v>
      </c>
      <c r="Y1564" t="s">
        <v>1620</v>
      </c>
      <c r="Z1564">
        <v>4508995725</v>
      </c>
      <c r="AB1564">
        <v>1</v>
      </c>
      <c r="AD1564" s="81">
        <v>10864.96</v>
      </c>
      <c r="AK1564" t="s">
        <v>5170</v>
      </c>
      <c r="AL1564" t="s">
        <v>7895</v>
      </c>
      <c r="AO1564" t="s">
        <v>1573</v>
      </c>
    </row>
    <row r="1565" spans="1:41" hidden="1" x14ac:dyDescent="0.25">
      <c r="A1565" s="79">
        <v>43997</v>
      </c>
      <c r="B1565" s="80">
        <v>0.23552083333333332</v>
      </c>
      <c r="C1565" t="s">
        <v>1543</v>
      </c>
      <c r="D1565" t="s">
        <v>1614</v>
      </c>
      <c r="E1565" t="s">
        <v>1615</v>
      </c>
      <c r="F1565" t="s">
        <v>1546</v>
      </c>
      <c r="G1565" t="s">
        <v>1547</v>
      </c>
      <c r="H1565">
        <v>-7.52</v>
      </c>
      <c r="I1565">
        <v>0</v>
      </c>
      <c r="J1565">
        <v>-7.52</v>
      </c>
      <c r="K1565" t="s">
        <v>1549</v>
      </c>
      <c r="L1565" t="s">
        <v>1616</v>
      </c>
      <c r="M1565" t="s">
        <v>7896</v>
      </c>
      <c r="O1565" t="s">
        <v>1618</v>
      </c>
      <c r="P1565" t="s">
        <v>7897</v>
      </c>
      <c r="Q1565"/>
      <c r="R1565">
        <v>0</v>
      </c>
      <c r="T1565">
        <v>0</v>
      </c>
      <c r="Y1565" t="s">
        <v>1620</v>
      </c>
      <c r="Z1565">
        <v>4509483215</v>
      </c>
      <c r="AB1565">
        <v>1</v>
      </c>
      <c r="AD1565" s="81">
        <v>10857.44</v>
      </c>
      <c r="AK1565" t="s">
        <v>5170</v>
      </c>
      <c r="AL1565" t="s">
        <v>7897</v>
      </c>
      <c r="AO1565" t="s">
        <v>1573</v>
      </c>
    </row>
    <row r="1566" spans="1:41" hidden="1" x14ac:dyDescent="0.25">
      <c r="A1566" s="79">
        <v>43997</v>
      </c>
      <c r="B1566" s="80">
        <v>0.29137731481481483</v>
      </c>
      <c r="C1566" t="s">
        <v>1543</v>
      </c>
      <c r="D1566" t="s">
        <v>7898</v>
      </c>
      <c r="E1566" t="s">
        <v>1545</v>
      </c>
      <c r="F1566" t="s">
        <v>1546</v>
      </c>
      <c r="G1566" t="s">
        <v>1547</v>
      </c>
      <c r="H1566">
        <v>63.78</v>
      </c>
      <c r="I1566">
        <v>-2.15</v>
      </c>
      <c r="J1566">
        <v>61.63</v>
      </c>
      <c r="K1566" t="s">
        <v>1548</v>
      </c>
      <c r="L1566" t="s">
        <v>1549</v>
      </c>
      <c r="M1566" t="s">
        <v>7899</v>
      </c>
      <c r="N1566" t="s">
        <v>7900</v>
      </c>
      <c r="O1566" t="s">
        <v>1552</v>
      </c>
      <c r="P1566" t="s">
        <v>7901</v>
      </c>
      <c r="Q1566">
        <v>264754732962</v>
      </c>
      <c r="R1566">
        <v>0</v>
      </c>
      <c r="S1566">
        <v>0</v>
      </c>
      <c r="T1566">
        <v>4.72</v>
      </c>
      <c r="AA1566" t="s">
        <v>7902</v>
      </c>
      <c r="AB1566">
        <v>1</v>
      </c>
      <c r="AC1566">
        <v>2498367185274520</v>
      </c>
      <c r="AD1566" s="81">
        <v>10919.07</v>
      </c>
      <c r="AE1566" t="s">
        <v>7903</v>
      </c>
      <c r="AG1566" t="s">
        <v>7904</v>
      </c>
      <c r="AH1566" t="s">
        <v>2222</v>
      </c>
      <c r="AI1566" t="s">
        <v>7905</v>
      </c>
      <c r="AJ1566" t="s">
        <v>1559</v>
      </c>
      <c r="AL1566" t="s">
        <v>7901</v>
      </c>
      <c r="AN1566" t="s">
        <v>1560</v>
      </c>
      <c r="AO1566" t="s">
        <v>1561</v>
      </c>
    </row>
    <row r="1567" spans="1:41" hidden="1" x14ac:dyDescent="0.25">
      <c r="A1567" s="79">
        <v>43997</v>
      </c>
      <c r="B1567" s="80">
        <v>0.29137731481481483</v>
      </c>
      <c r="C1567" t="s">
        <v>1543</v>
      </c>
      <c r="E1567" t="s">
        <v>1571</v>
      </c>
      <c r="F1567" t="s">
        <v>1546</v>
      </c>
      <c r="G1567" t="s">
        <v>1547</v>
      </c>
      <c r="H1567">
        <v>-4.72</v>
      </c>
      <c r="I1567">
        <v>0</v>
      </c>
      <c r="J1567">
        <v>-4.72</v>
      </c>
      <c r="K1567" t="s">
        <v>1548</v>
      </c>
      <c r="M1567" t="s">
        <v>7906</v>
      </c>
      <c r="P1567" t="s">
        <v>7901</v>
      </c>
      <c r="Q1567">
        <v>264754732962</v>
      </c>
      <c r="R1567">
        <v>0</v>
      </c>
      <c r="S1567">
        <v>0</v>
      </c>
      <c r="T1567">
        <v>4.72</v>
      </c>
      <c r="Y1567" t="s">
        <v>7899</v>
      </c>
      <c r="AA1567" t="s">
        <v>7902</v>
      </c>
      <c r="AB1567">
        <v>1</v>
      </c>
      <c r="AC1567">
        <v>2498367185274520</v>
      </c>
      <c r="AD1567" s="81">
        <v>10914.35</v>
      </c>
      <c r="AL1567" t="s">
        <v>7901</v>
      </c>
      <c r="AO1567" t="s">
        <v>1573</v>
      </c>
    </row>
    <row r="1568" spans="1:41" hidden="1" x14ac:dyDescent="0.25">
      <c r="A1568" s="79">
        <v>43997</v>
      </c>
      <c r="B1568" s="80">
        <v>0.3181134259259259</v>
      </c>
      <c r="C1568" t="s">
        <v>1543</v>
      </c>
      <c r="D1568" t="s">
        <v>7907</v>
      </c>
      <c r="E1568" t="s">
        <v>1692</v>
      </c>
      <c r="F1568" t="s">
        <v>1546</v>
      </c>
      <c r="G1568" t="s">
        <v>1547</v>
      </c>
      <c r="H1568">
        <v>-100</v>
      </c>
      <c r="I1568">
        <v>0</v>
      </c>
      <c r="J1568">
        <v>-100</v>
      </c>
      <c r="K1568" t="s">
        <v>1549</v>
      </c>
      <c r="L1568" t="s">
        <v>7908</v>
      </c>
      <c r="M1568" t="s">
        <v>7909</v>
      </c>
      <c r="O1568" t="s">
        <v>1618</v>
      </c>
      <c r="P1568" t="s">
        <v>7910</v>
      </c>
      <c r="Q1568">
        <v>283784145904</v>
      </c>
      <c r="T1568">
        <v>23.06</v>
      </c>
      <c r="Y1568" t="s">
        <v>7911</v>
      </c>
      <c r="AA1568" t="s">
        <v>7912</v>
      </c>
      <c r="AB1568">
        <v>1</v>
      </c>
      <c r="AC1568">
        <v>1408545378332340</v>
      </c>
      <c r="AD1568" s="81">
        <v>10814.35</v>
      </c>
      <c r="AK1568">
        <v>7743294554</v>
      </c>
      <c r="AL1568" t="s">
        <v>1999</v>
      </c>
      <c r="AM1568" t="s">
        <v>1999</v>
      </c>
      <c r="AO1568" t="s">
        <v>1573</v>
      </c>
    </row>
    <row r="1569" spans="1:41" hidden="1" x14ac:dyDescent="0.25">
      <c r="A1569" s="79">
        <v>43997</v>
      </c>
      <c r="B1569" s="80">
        <v>0.3181134259259259</v>
      </c>
      <c r="C1569" t="s">
        <v>1543</v>
      </c>
      <c r="D1569" t="s">
        <v>7908</v>
      </c>
      <c r="E1569" t="s">
        <v>1571</v>
      </c>
      <c r="F1569" t="s">
        <v>1546</v>
      </c>
      <c r="G1569" t="s">
        <v>1547</v>
      </c>
      <c r="H1569">
        <v>5.88</v>
      </c>
      <c r="I1569">
        <v>0</v>
      </c>
      <c r="J1569">
        <v>5.88</v>
      </c>
      <c r="K1569" t="s">
        <v>7908</v>
      </c>
      <c r="L1569" t="s">
        <v>1549</v>
      </c>
      <c r="M1569" t="s">
        <v>7913</v>
      </c>
      <c r="P1569" t="s">
        <v>7910</v>
      </c>
      <c r="Q1569">
        <v>283784145904</v>
      </c>
      <c r="R1569">
        <v>0</v>
      </c>
      <c r="T1569">
        <v>23.06</v>
      </c>
      <c r="Y1569" t="s">
        <v>7911</v>
      </c>
      <c r="AA1569" t="s">
        <v>7912</v>
      </c>
      <c r="AB1569">
        <v>1</v>
      </c>
      <c r="AC1569">
        <v>1408545378332340</v>
      </c>
      <c r="AD1569" s="81">
        <v>10820.23</v>
      </c>
      <c r="AL1569" t="s">
        <v>1999</v>
      </c>
      <c r="AO1569" t="s">
        <v>1561</v>
      </c>
    </row>
    <row r="1570" spans="1:41" hidden="1" x14ac:dyDescent="0.25">
      <c r="A1570" s="79">
        <v>43997</v>
      </c>
      <c r="B1570" s="80">
        <v>0.37679398148148152</v>
      </c>
      <c r="C1570" t="s">
        <v>1543</v>
      </c>
      <c r="D1570" t="s">
        <v>7914</v>
      </c>
      <c r="E1570" t="s">
        <v>1545</v>
      </c>
      <c r="F1570" t="s">
        <v>1546</v>
      </c>
      <c r="G1570" t="s">
        <v>1547</v>
      </c>
      <c r="H1570">
        <v>284.27</v>
      </c>
      <c r="I1570">
        <v>-8.5399999999999991</v>
      </c>
      <c r="J1570">
        <v>275.73</v>
      </c>
      <c r="K1570" t="s">
        <v>1548</v>
      </c>
      <c r="L1570" t="s">
        <v>1549</v>
      </c>
      <c r="M1570" t="s">
        <v>7915</v>
      </c>
      <c r="N1570" t="s">
        <v>7916</v>
      </c>
      <c r="O1570" t="s">
        <v>1552</v>
      </c>
      <c r="P1570" t="s">
        <v>7917</v>
      </c>
      <c r="Q1570">
        <v>283890270980</v>
      </c>
      <c r="R1570">
        <v>0</v>
      </c>
      <c r="S1570">
        <v>0</v>
      </c>
      <c r="T1570">
        <v>19.22</v>
      </c>
      <c r="AA1570" t="s">
        <v>7918</v>
      </c>
      <c r="AB1570">
        <v>1</v>
      </c>
      <c r="AC1570">
        <v>5204477226303320</v>
      </c>
      <c r="AD1570" s="81">
        <v>11095.96</v>
      </c>
      <c r="AE1570" t="s">
        <v>7919</v>
      </c>
      <c r="AG1570" t="s">
        <v>2130</v>
      </c>
      <c r="AH1570" t="s">
        <v>2131</v>
      </c>
      <c r="AI1570" t="s">
        <v>7920</v>
      </c>
      <c r="AJ1570" t="s">
        <v>1559</v>
      </c>
      <c r="AL1570" t="s">
        <v>7917</v>
      </c>
      <c r="AN1570" t="s">
        <v>1560</v>
      </c>
      <c r="AO1570" t="s">
        <v>1561</v>
      </c>
    </row>
    <row r="1571" spans="1:41" hidden="1" x14ac:dyDescent="0.25">
      <c r="A1571" s="79">
        <v>43997</v>
      </c>
      <c r="B1571" s="80">
        <v>0.37679398148148152</v>
      </c>
      <c r="C1571" t="s">
        <v>1543</v>
      </c>
      <c r="E1571" t="s">
        <v>1571</v>
      </c>
      <c r="F1571" t="s">
        <v>1546</v>
      </c>
      <c r="G1571" t="s">
        <v>1547</v>
      </c>
      <c r="H1571">
        <v>-19.22</v>
      </c>
      <c r="I1571">
        <v>0</v>
      </c>
      <c r="J1571">
        <v>-19.22</v>
      </c>
      <c r="K1571" t="s">
        <v>1548</v>
      </c>
      <c r="M1571" t="s">
        <v>7921</v>
      </c>
      <c r="P1571" t="s">
        <v>7917</v>
      </c>
      <c r="Q1571">
        <v>283890270980</v>
      </c>
      <c r="R1571">
        <v>0</v>
      </c>
      <c r="S1571">
        <v>0</v>
      </c>
      <c r="T1571">
        <v>19.22</v>
      </c>
      <c r="Y1571" t="s">
        <v>7915</v>
      </c>
      <c r="AA1571" t="s">
        <v>7918</v>
      </c>
      <c r="AB1571">
        <v>1</v>
      </c>
      <c r="AC1571">
        <v>5204477226303320</v>
      </c>
      <c r="AD1571" s="81">
        <v>11076.74</v>
      </c>
      <c r="AL1571" t="s">
        <v>7917</v>
      </c>
      <c r="AO1571" t="s">
        <v>1573</v>
      </c>
    </row>
    <row r="1572" spans="1:41" hidden="1" x14ac:dyDescent="0.25">
      <c r="A1572" s="79">
        <v>43997</v>
      </c>
      <c r="B1572" s="80">
        <v>0.39094907407407403</v>
      </c>
      <c r="C1572" t="s">
        <v>1543</v>
      </c>
      <c r="D1572" t="s">
        <v>7922</v>
      </c>
      <c r="E1572" t="s">
        <v>1545</v>
      </c>
      <c r="F1572" t="s">
        <v>1546</v>
      </c>
      <c r="G1572" t="s">
        <v>1547</v>
      </c>
      <c r="H1572">
        <v>97.09</v>
      </c>
      <c r="I1572">
        <v>-3.12</v>
      </c>
      <c r="J1572">
        <v>93.97</v>
      </c>
      <c r="K1572" t="s">
        <v>1548</v>
      </c>
      <c r="L1572" t="s">
        <v>1549</v>
      </c>
      <c r="M1572" t="s">
        <v>7923</v>
      </c>
      <c r="N1572" t="s">
        <v>7924</v>
      </c>
      <c r="O1572" t="s">
        <v>1552</v>
      </c>
      <c r="P1572" t="s">
        <v>7925</v>
      </c>
      <c r="Q1572">
        <v>283638400024</v>
      </c>
      <c r="R1572">
        <v>0</v>
      </c>
      <c r="S1572">
        <v>0</v>
      </c>
      <c r="T1572">
        <v>7.19</v>
      </c>
      <c r="AA1572" t="s">
        <v>7926</v>
      </c>
      <c r="AB1572">
        <v>1</v>
      </c>
      <c r="AC1572">
        <v>289760758671052</v>
      </c>
      <c r="AD1572" s="81">
        <v>11170.71</v>
      </c>
      <c r="AE1572" t="s">
        <v>7927</v>
      </c>
      <c r="AG1572" t="s">
        <v>7928</v>
      </c>
      <c r="AH1572" t="s">
        <v>2222</v>
      </c>
      <c r="AI1572" t="s">
        <v>7929</v>
      </c>
      <c r="AJ1572" t="s">
        <v>1559</v>
      </c>
      <c r="AL1572" t="s">
        <v>7925</v>
      </c>
      <c r="AN1572" t="s">
        <v>1560</v>
      </c>
      <c r="AO1572" t="s">
        <v>1561</v>
      </c>
    </row>
    <row r="1573" spans="1:41" hidden="1" x14ac:dyDescent="0.25">
      <c r="A1573" s="79">
        <v>43997</v>
      </c>
      <c r="B1573" s="80">
        <v>0.39094907407407403</v>
      </c>
      <c r="C1573" t="s">
        <v>1543</v>
      </c>
      <c r="E1573" t="s">
        <v>1571</v>
      </c>
      <c r="F1573" t="s">
        <v>1546</v>
      </c>
      <c r="G1573" t="s">
        <v>1547</v>
      </c>
      <c r="H1573">
        <v>-7.19</v>
      </c>
      <c r="I1573">
        <v>0</v>
      </c>
      <c r="J1573">
        <v>-7.19</v>
      </c>
      <c r="K1573" t="s">
        <v>1548</v>
      </c>
      <c r="M1573" t="s">
        <v>7930</v>
      </c>
      <c r="P1573" t="s">
        <v>7925</v>
      </c>
      <c r="Q1573">
        <v>283638400024</v>
      </c>
      <c r="R1573">
        <v>0</v>
      </c>
      <c r="S1573">
        <v>0</v>
      </c>
      <c r="T1573">
        <v>7.19</v>
      </c>
      <c r="Y1573" t="s">
        <v>7923</v>
      </c>
      <c r="AA1573" t="s">
        <v>7926</v>
      </c>
      <c r="AB1573">
        <v>1</v>
      </c>
      <c r="AC1573">
        <v>289760758671052</v>
      </c>
      <c r="AD1573" s="81">
        <v>11163.52</v>
      </c>
      <c r="AL1573" t="s">
        <v>7925</v>
      </c>
      <c r="AO1573" t="s">
        <v>1573</v>
      </c>
    </row>
    <row r="1574" spans="1:41" hidden="1" x14ac:dyDescent="0.25">
      <c r="A1574" s="79">
        <v>43997</v>
      </c>
      <c r="B1574" s="80">
        <v>0.39381944444444444</v>
      </c>
      <c r="C1574" t="s">
        <v>1543</v>
      </c>
      <c r="D1574" t="s">
        <v>7931</v>
      </c>
      <c r="E1574" t="s">
        <v>1545</v>
      </c>
      <c r="F1574" t="s">
        <v>1546</v>
      </c>
      <c r="G1574" t="s">
        <v>1547</v>
      </c>
      <c r="H1574">
        <v>143.16</v>
      </c>
      <c r="I1574">
        <v>-4.45</v>
      </c>
      <c r="J1574">
        <v>138.71</v>
      </c>
      <c r="K1574" t="s">
        <v>1548</v>
      </c>
      <c r="L1574" t="s">
        <v>1549</v>
      </c>
      <c r="M1574" t="s">
        <v>7932</v>
      </c>
      <c r="N1574" t="s">
        <v>7933</v>
      </c>
      <c r="O1574" t="s">
        <v>1552</v>
      </c>
      <c r="P1574" t="s">
        <v>7934</v>
      </c>
      <c r="Q1574">
        <v>264760522169</v>
      </c>
      <c r="R1574">
        <v>0</v>
      </c>
      <c r="S1574">
        <v>0</v>
      </c>
      <c r="T1574">
        <v>8.1</v>
      </c>
      <c r="AA1574" t="s">
        <v>7935</v>
      </c>
      <c r="AB1574">
        <v>1</v>
      </c>
      <c r="AC1574">
        <v>1470287196372810</v>
      </c>
      <c r="AD1574" s="81">
        <v>11302.23</v>
      </c>
      <c r="AE1574" t="s">
        <v>7936</v>
      </c>
      <c r="AG1574" t="s">
        <v>7937</v>
      </c>
      <c r="AH1574" t="s">
        <v>1854</v>
      </c>
      <c r="AI1574">
        <v>49525</v>
      </c>
      <c r="AJ1574" t="s">
        <v>1559</v>
      </c>
      <c r="AL1574" t="s">
        <v>7934</v>
      </c>
      <c r="AN1574" t="s">
        <v>1560</v>
      </c>
      <c r="AO1574" t="s">
        <v>1561</v>
      </c>
    </row>
    <row r="1575" spans="1:41" hidden="1" x14ac:dyDescent="0.25">
      <c r="A1575" s="79">
        <v>43997</v>
      </c>
      <c r="B1575" s="80">
        <v>0.39381944444444444</v>
      </c>
      <c r="C1575" t="s">
        <v>1543</v>
      </c>
      <c r="E1575" t="s">
        <v>1571</v>
      </c>
      <c r="F1575" t="s">
        <v>1546</v>
      </c>
      <c r="G1575" t="s">
        <v>1547</v>
      </c>
      <c r="H1575">
        <v>-8.1</v>
      </c>
      <c r="I1575">
        <v>0</v>
      </c>
      <c r="J1575">
        <v>-8.1</v>
      </c>
      <c r="K1575" t="s">
        <v>1548</v>
      </c>
      <c r="M1575" t="s">
        <v>7938</v>
      </c>
      <c r="P1575" t="s">
        <v>7934</v>
      </c>
      <c r="Q1575">
        <v>264760522169</v>
      </c>
      <c r="R1575">
        <v>0</v>
      </c>
      <c r="S1575">
        <v>0</v>
      </c>
      <c r="T1575">
        <v>8.1</v>
      </c>
      <c r="Y1575" t="s">
        <v>7932</v>
      </c>
      <c r="AA1575" t="s">
        <v>7935</v>
      </c>
      <c r="AB1575">
        <v>1</v>
      </c>
      <c r="AC1575">
        <v>1470287196372810</v>
      </c>
      <c r="AD1575" s="81">
        <v>11294.13</v>
      </c>
      <c r="AL1575" t="s">
        <v>7934</v>
      </c>
      <c r="AO1575" t="s">
        <v>1573</v>
      </c>
    </row>
    <row r="1576" spans="1:41" hidden="1" x14ac:dyDescent="0.25">
      <c r="A1576" s="79">
        <v>43998</v>
      </c>
      <c r="B1576" s="80">
        <v>0.84868055555555555</v>
      </c>
      <c r="C1576" t="s">
        <v>1543</v>
      </c>
      <c r="D1576" t="s">
        <v>8796</v>
      </c>
      <c r="E1576" t="s">
        <v>1545</v>
      </c>
      <c r="F1576" t="s">
        <v>1546</v>
      </c>
      <c r="G1576" t="s">
        <v>1547</v>
      </c>
      <c r="H1576" s="83">
        <v>53.38</v>
      </c>
      <c r="I1576">
        <v>-1.85</v>
      </c>
      <c r="J1576">
        <v>51.53</v>
      </c>
      <c r="K1576" t="s">
        <v>1548</v>
      </c>
      <c r="L1576" t="s">
        <v>1549</v>
      </c>
      <c r="M1576" t="s">
        <v>8797</v>
      </c>
      <c r="N1576" t="s">
        <v>8798</v>
      </c>
      <c r="O1576" t="s">
        <v>1552</v>
      </c>
      <c r="P1576" t="s">
        <v>8799</v>
      </c>
      <c r="Q1576" s="86">
        <v>253885353385</v>
      </c>
      <c r="R1576">
        <v>0</v>
      </c>
      <c r="S1576">
        <v>0</v>
      </c>
      <c r="T1576" s="83">
        <v>3.49</v>
      </c>
      <c r="AA1576" t="s">
        <v>8800</v>
      </c>
      <c r="AB1576">
        <v>1</v>
      </c>
      <c r="AD1576" s="81">
        <v>19821.509999999998</v>
      </c>
      <c r="AE1576" t="s">
        <v>8801</v>
      </c>
      <c r="AG1576" t="s">
        <v>8802</v>
      </c>
      <c r="AH1576" t="s">
        <v>1719</v>
      </c>
      <c r="AI1576" t="s">
        <v>8803</v>
      </c>
      <c r="AJ1576" t="s">
        <v>1559</v>
      </c>
      <c r="AK1576">
        <v>2108330999</v>
      </c>
      <c r="AL1576" t="s">
        <v>8799</v>
      </c>
      <c r="AM1576" t="s">
        <v>8804</v>
      </c>
      <c r="AN1576" t="s">
        <v>1560</v>
      </c>
      <c r="AO1576" t="s">
        <v>1561</v>
      </c>
    </row>
    <row r="1577" spans="1:41" hidden="1" x14ac:dyDescent="0.25">
      <c r="A1577" s="79">
        <v>43997</v>
      </c>
      <c r="B1577" s="80">
        <v>0.41344907407407411</v>
      </c>
      <c r="C1577" t="s">
        <v>1543</v>
      </c>
      <c r="D1577" t="s">
        <v>7943</v>
      </c>
      <c r="E1577" t="s">
        <v>1545</v>
      </c>
      <c r="F1577" t="s">
        <v>1546</v>
      </c>
      <c r="G1577" t="s">
        <v>1547</v>
      </c>
      <c r="H1577">
        <v>69.010000000000005</v>
      </c>
      <c r="I1577">
        <v>-2.2999999999999998</v>
      </c>
      <c r="J1577">
        <v>66.709999999999994</v>
      </c>
      <c r="K1577" t="s">
        <v>1548</v>
      </c>
      <c r="L1577" t="s">
        <v>1549</v>
      </c>
      <c r="M1577" t="s">
        <v>7944</v>
      </c>
      <c r="N1577" t="s">
        <v>7945</v>
      </c>
      <c r="O1577" t="s">
        <v>1552</v>
      </c>
      <c r="P1577" t="s">
        <v>7946</v>
      </c>
      <c r="Q1577">
        <v>254504410983</v>
      </c>
      <c r="R1577">
        <v>0</v>
      </c>
      <c r="S1577">
        <v>0</v>
      </c>
      <c r="T1577">
        <v>0</v>
      </c>
      <c r="AA1577" t="s">
        <v>7947</v>
      </c>
      <c r="AB1577">
        <v>1</v>
      </c>
      <c r="AC1577">
        <v>4199858191246450</v>
      </c>
      <c r="AD1577" s="81">
        <v>11202.21</v>
      </c>
      <c r="AE1577" t="s">
        <v>7948</v>
      </c>
      <c r="AG1577" t="s">
        <v>3776</v>
      </c>
      <c r="AH1577" t="s">
        <v>2151</v>
      </c>
      <c r="AI1577" t="s">
        <v>7949</v>
      </c>
      <c r="AJ1577" t="s">
        <v>1559</v>
      </c>
      <c r="AL1577" t="s">
        <v>7946</v>
      </c>
      <c r="AN1577" t="s">
        <v>1560</v>
      </c>
      <c r="AO1577" t="s">
        <v>1561</v>
      </c>
    </row>
    <row r="1578" spans="1:41" hidden="1" x14ac:dyDescent="0.25">
      <c r="A1578" s="79">
        <v>43997</v>
      </c>
      <c r="B1578" s="80">
        <v>0.4210416666666667</v>
      </c>
      <c r="C1578" t="s">
        <v>1543</v>
      </c>
      <c r="D1578" t="s">
        <v>6342</v>
      </c>
      <c r="E1578" t="s">
        <v>1692</v>
      </c>
      <c r="F1578" t="s">
        <v>1546</v>
      </c>
      <c r="G1578" t="s">
        <v>1547</v>
      </c>
      <c r="H1578">
        <v>-85.49</v>
      </c>
      <c r="I1578">
        <v>0</v>
      </c>
      <c r="J1578">
        <v>-85.49</v>
      </c>
      <c r="K1578" t="s">
        <v>1549</v>
      </c>
      <c r="L1578" t="s">
        <v>7950</v>
      </c>
      <c r="M1578" t="s">
        <v>7951</v>
      </c>
      <c r="O1578" t="s">
        <v>1618</v>
      </c>
      <c r="P1578" t="s">
        <v>6345</v>
      </c>
      <c r="Q1578">
        <v>254376116603</v>
      </c>
      <c r="T1578">
        <v>5.59</v>
      </c>
      <c r="Y1578" t="s">
        <v>6343</v>
      </c>
      <c r="Z1578" t="s">
        <v>7952</v>
      </c>
      <c r="AA1578" t="s">
        <v>6346</v>
      </c>
      <c r="AB1578">
        <v>1</v>
      </c>
      <c r="AD1578" s="81">
        <v>11116.72</v>
      </c>
      <c r="AK1578">
        <v>3526381614</v>
      </c>
      <c r="AL1578" t="s">
        <v>6345</v>
      </c>
      <c r="AO1578" t="s">
        <v>1573</v>
      </c>
    </row>
    <row r="1579" spans="1:41" hidden="1" x14ac:dyDescent="0.25">
      <c r="A1579" s="79">
        <v>43997</v>
      </c>
      <c r="B1579" s="80">
        <v>0.432650462962963</v>
      </c>
      <c r="C1579" t="s">
        <v>1543</v>
      </c>
      <c r="D1579" t="s">
        <v>1614</v>
      </c>
      <c r="E1579" t="s">
        <v>1615</v>
      </c>
      <c r="F1579" t="s">
        <v>1546</v>
      </c>
      <c r="G1579" t="s">
        <v>1547</v>
      </c>
      <c r="H1579">
        <v>-7.52</v>
      </c>
      <c r="I1579">
        <v>0</v>
      </c>
      <c r="J1579">
        <v>-7.52</v>
      </c>
      <c r="K1579" t="s">
        <v>1549</v>
      </c>
      <c r="L1579" t="s">
        <v>1616</v>
      </c>
      <c r="M1579" t="s">
        <v>7953</v>
      </c>
      <c r="O1579" t="s">
        <v>1618</v>
      </c>
      <c r="P1579" t="s">
        <v>7954</v>
      </c>
      <c r="Q1579"/>
      <c r="R1579">
        <v>0</v>
      </c>
      <c r="T1579">
        <v>0</v>
      </c>
      <c r="Y1579" t="s">
        <v>1620</v>
      </c>
      <c r="Z1579">
        <v>4510567385</v>
      </c>
      <c r="AB1579">
        <v>1</v>
      </c>
      <c r="AD1579" s="81">
        <v>11109.2</v>
      </c>
      <c r="AK1579" t="s">
        <v>5170</v>
      </c>
      <c r="AL1579" t="s">
        <v>7954</v>
      </c>
      <c r="AO1579" t="s">
        <v>1573</v>
      </c>
    </row>
    <row r="1580" spans="1:41" hidden="1" x14ac:dyDescent="0.25">
      <c r="A1580" s="79">
        <v>43997</v>
      </c>
      <c r="B1580" s="80">
        <v>0.43337962962962967</v>
      </c>
      <c r="C1580" t="s">
        <v>1543</v>
      </c>
      <c r="D1580" t="s">
        <v>1614</v>
      </c>
      <c r="E1580" t="s">
        <v>1615</v>
      </c>
      <c r="F1580" t="s">
        <v>1546</v>
      </c>
      <c r="G1580" t="s">
        <v>1547</v>
      </c>
      <c r="H1580">
        <v>-7.52</v>
      </c>
      <c r="I1580">
        <v>0</v>
      </c>
      <c r="J1580">
        <v>-7.52</v>
      </c>
      <c r="K1580" t="s">
        <v>1549</v>
      </c>
      <c r="L1580" t="s">
        <v>1616</v>
      </c>
      <c r="M1580" t="s">
        <v>7955</v>
      </c>
      <c r="O1580" t="s">
        <v>1618</v>
      </c>
      <c r="P1580" t="s">
        <v>7956</v>
      </c>
      <c r="Q1580"/>
      <c r="R1580">
        <v>0</v>
      </c>
      <c r="T1580">
        <v>0</v>
      </c>
      <c r="Y1580" t="s">
        <v>1620</v>
      </c>
      <c r="Z1580">
        <v>4510569145</v>
      </c>
      <c r="AB1580">
        <v>1</v>
      </c>
      <c r="AD1580" s="81">
        <v>11101.68</v>
      </c>
      <c r="AK1580" t="s">
        <v>5170</v>
      </c>
      <c r="AL1580" t="s">
        <v>7956</v>
      </c>
      <c r="AO1580" t="s">
        <v>1573</v>
      </c>
    </row>
    <row r="1581" spans="1:41" hidden="1" x14ac:dyDescent="0.25">
      <c r="A1581" s="79">
        <v>43997</v>
      </c>
      <c r="B1581" s="80">
        <v>0.43394675925925924</v>
      </c>
      <c r="C1581" t="s">
        <v>1543</v>
      </c>
      <c r="D1581" t="s">
        <v>1614</v>
      </c>
      <c r="E1581" t="s">
        <v>1615</v>
      </c>
      <c r="F1581" t="s">
        <v>1546</v>
      </c>
      <c r="G1581" t="s">
        <v>1547</v>
      </c>
      <c r="H1581">
        <v>-7.52</v>
      </c>
      <c r="I1581">
        <v>0</v>
      </c>
      <c r="J1581">
        <v>-7.52</v>
      </c>
      <c r="K1581" t="s">
        <v>1549</v>
      </c>
      <c r="L1581" t="s">
        <v>1616</v>
      </c>
      <c r="M1581" t="s">
        <v>7957</v>
      </c>
      <c r="O1581" t="s">
        <v>1618</v>
      </c>
      <c r="P1581" t="s">
        <v>7958</v>
      </c>
      <c r="Q1581"/>
      <c r="R1581">
        <v>0</v>
      </c>
      <c r="T1581">
        <v>0</v>
      </c>
      <c r="Y1581" t="s">
        <v>1620</v>
      </c>
      <c r="Z1581">
        <v>4510567815</v>
      </c>
      <c r="AB1581">
        <v>1</v>
      </c>
      <c r="AD1581" s="81">
        <v>11094.16</v>
      </c>
      <c r="AK1581" t="s">
        <v>5170</v>
      </c>
      <c r="AL1581" t="s">
        <v>7958</v>
      </c>
      <c r="AO1581" t="s">
        <v>1573</v>
      </c>
    </row>
    <row r="1582" spans="1:41" hidden="1" x14ac:dyDescent="0.25">
      <c r="A1582" s="79">
        <v>43997</v>
      </c>
      <c r="B1582" s="80">
        <v>0.43456018518518519</v>
      </c>
      <c r="C1582" t="s">
        <v>1543</v>
      </c>
      <c r="D1582" t="s">
        <v>1614</v>
      </c>
      <c r="E1582" t="s">
        <v>1615</v>
      </c>
      <c r="F1582" t="s">
        <v>1546</v>
      </c>
      <c r="G1582" t="s">
        <v>1547</v>
      </c>
      <c r="H1582">
        <v>-3.21</v>
      </c>
      <c r="I1582">
        <v>0</v>
      </c>
      <c r="J1582">
        <v>-3.21</v>
      </c>
      <c r="K1582" t="s">
        <v>1549</v>
      </c>
      <c r="L1582" t="s">
        <v>1616</v>
      </c>
      <c r="M1582" t="s">
        <v>7959</v>
      </c>
      <c r="O1582" t="s">
        <v>1618</v>
      </c>
      <c r="P1582" t="s">
        <v>7960</v>
      </c>
      <c r="Q1582"/>
      <c r="R1582">
        <v>0</v>
      </c>
      <c r="T1582">
        <v>0</v>
      </c>
      <c r="Y1582" t="s">
        <v>1620</v>
      </c>
      <c r="Z1582">
        <v>4510569695</v>
      </c>
      <c r="AB1582">
        <v>1</v>
      </c>
      <c r="AD1582" s="81">
        <v>11090.95</v>
      </c>
      <c r="AK1582" t="s">
        <v>5170</v>
      </c>
      <c r="AL1582" t="s">
        <v>7960</v>
      </c>
      <c r="AO1582" t="s">
        <v>1573</v>
      </c>
    </row>
    <row r="1583" spans="1:41" hidden="1" x14ac:dyDescent="0.25">
      <c r="A1583" s="79">
        <v>43997</v>
      </c>
      <c r="B1583" s="80">
        <v>0.43515046296296295</v>
      </c>
      <c r="C1583" t="s">
        <v>1543</v>
      </c>
      <c r="D1583" t="s">
        <v>1614</v>
      </c>
      <c r="E1583" t="s">
        <v>1615</v>
      </c>
      <c r="F1583" t="s">
        <v>1546</v>
      </c>
      <c r="G1583" t="s">
        <v>1547</v>
      </c>
      <c r="H1583">
        <v>-10.85</v>
      </c>
      <c r="I1583">
        <v>0</v>
      </c>
      <c r="J1583">
        <v>-10.85</v>
      </c>
      <c r="K1583" t="s">
        <v>1549</v>
      </c>
      <c r="L1583" t="s">
        <v>1616</v>
      </c>
      <c r="M1583" t="s">
        <v>7961</v>
      </c>
      <c r="O1583" t="s">
        <v>1618</v>
      </c>
      <c r="P1583" t="s">
        <v>7962</v>
      </c>
      <c r="Q1583"/>
      <c r="R1583">
        <v>0</v>
      </c>
      <c r="T1583">
        <v>0</v>
      </c>
      <c r="Y1583" t="s">
        <v>1620</v>
      </c>
      <c r="Z1583">
        <v>4510573355</v>
      </c>
      <c r="AB1583">
        <v>1</v>
      </c>
      <c r="AD1583" s="81">
        <v>11080.1</v>
      </c>
      <c r="AK1583" t="s">
        <v>5170</v>
      </c>
      <c r="AL1583" t="s">
        <v>7962</v>
      </c>
      <c r="AO1583" t="s">
        <v>1573</v>
      </c>
    </row>
    <row r="1584" spans="1:41" hidden="1" x14ac:dyDescent="0.25">
      <c r="A1584" s="79">
        <v>43997</v>
      </c>
      <c r="B1584" s="80">
        <v>0.43577546296296293</v>
      </c>
      <c r="C1584" t="s">
        <v>1543</v>
      </c>
      <c r="D1584" t="s">
        <v>1614</v>
      </c>
      <c r="E1584" t="s">
        <v>1615</v>
      </c>
      <c r="F1584" t="s">
        <v>1546</v>
      </c>
      <c r="G1584" t="s">
        <v>1547</v>
      </c>
      <c r="H1584">
        <v>-7.52</v>
      </c>
      <c r="I1584">
        <v>0</v>
      </c>
      <c r="J1584">
        <v>-7.52</v>
      </c>
      <c r="K1584" t="s">
        <v>1549</v>
      </c>
      <c r="L1584" t="s">
        <v>1616</v>
      </c>
      <c r="M1584" t="s">
        <v>7963</v>
      </c>
      <c r="O1584" t="s">
        <v>1618</v>
      </c>
      <c r="P1584" t="s">
        <v>7964</v>
      </c>
      <c r="Q1584"/>
      <c r="R1584">
        <v>0</v>
      </c>
      <c r="T1584">
        <v>0</v>
      </c>
      <c r="Y1584" t="s">
        <v>1620</v>
      </c>
      <c r="Z1584">
        <v>4510572575</v>
      </c>
      <c r="AB1584">
        <v>1</v>
      </c>
      <c r="AD1584" s="81">
        <v>11072.58</v>
      </c>
      <c r="AK1584" t="s">
        <v>5170</v>
      </c>
      <c r="AL1584" t="s">
        <v>7964</v>
      </c>
      <c r="AO1584" t="s">
        <v>1573</v>
      </c>
    </row>
    <row r="1585" spans="1:41" hidden="1" x14ac:dyDescent="0.25">
      <c r="A1585" s="79">
        <v>43997</v>
      </c>
      <c r="B1585" s="80">
        <v>0.43629629629629635</v>
      </c>
      <c r="C1585" t="s">
        <v>1543</v>
      </c>
      <c r="D1585" t="s">
        <v>1614</v>
      </c>
      <c r="E1585" t="s">
        <v>1615</v>
      </c>
      <c r="F1585" t="s">
        <v>1546</v>
      </c>
      <c r="G1585" t="s">
        <v>1547</v>
      </c>
      <c r="H1585">
        <v>-7.52</v>
      </c>
      <c r="I1585">
        <v>0</v>
      </c>
      <c r="J1585">
        <v>-7.52</v>
      </c>
      <c r="K1585" t="s">
        <v>1549</v>
      </c>
      <c r="L1585" t="s">
        <v>1616</v>
      </c>
      <c r="M1585" t="s">
        <v>7965</v>
      </c>
      <c r="O1585" t="s">
        <v>1618</v>
      </c>
      <c r="P1585" t="s">
        <v>7966</v>
      </c>
      <c r="Q1585"/>
      <c r="R1585">
        <v>0</v>
      </c>
      <c r="T1585">
        <v>0</v>
      </c>
      <c r="Y1585" t="s">
        <v>1620</v>
      </c>
      <c r="Z1585">
        <v>4510573825</v>
      </c>
      <c r="AB1585">
        <v>1</v>
      </c>
      <c r="AD1585" s="81">
        <v>11065.06</v>
      </c>
      <c r="AK1585" t="s">
        <v>5170</v>
      </c>
      <c r="AL1585" t="s">
        <v>7966</v>
      </c>
      <c r="AO1585" t="s">
        <v>1573</v>
      </c>
    </row>
    <row r="1586" spans="1:41" hidden="1" x14ac:dyDescent="0.25">
      <c r="A1586" s="79">
        <v>43997</v>
      </c>
      <c r="B1586" s="80">
        <v>0.4369675925925926</v>
      </c>
      <c r="C1586" t="s">
        <v>1543</v>
      </c>
      <c r="D1586" t="s">
        <v>1614</v>
      </c>
      <c r="E1586" t="s">
        <v>1615</v>
      </c>
      <c r="F1586" t="s">
        <v>1546</v>
      </c>
      <c r="G1586" t="s">
        <v>1547</v>
      </c>
      <c r="H1586">
        <v>-3.39</v>
      </c>
      <c r="I1586">
        <v>0</v>
      </c>
      <c r="J1586">
        <v>-3.39</v>
      </c>
      <c r="K1586" t="s">
        <v>1549</v>
      </c>
      <c r="L1586" t="s">
        <v>1616</v>
      </c>
      <c r="M1586" t="s">
        <v>7967</v>
      </c>
      <c r="O1586" t="s">
        <v>1618</v>
      </c>
      <c r="P1586" t="s">
        <v>7968</v>
      </c>
      <c r="Q1586"/>
      <c r="R1586">
        <v>0</v>
      </c>
      <c r="T1586">
        <v>0</v>
      </c>
      <c r="Y1586" t="s">
        <v>1620</v>
      </c>
      <c r="Z1586">
        <v>4510575705</v>
      </c>
      <c r="AB1586">
        <v>1</v>
      </c>
      <c r="AD1586" s="81">
        <v>11061.67</v>
      </c>
      <c r="AK1586" t="s">
        <v>5170</v>
      </c>
      <c r="AL1586" t="s">
        <v>7968</v>
      </c>
      <c r="AO1586" t="s">
        <v>1573</v>
      </c>
    </row>
    <row r="1587" spans="1:41" hidden="1" x14ac:dyDescent="0.25">
      <c r="A1587" s="79">
        <v>43997</v>
      </c>
      <c r="B1587" s="80">
        <v>0.43761574074074078</v>
      </c>
      <c r="C1587" t="s">
        <v>1543</v>
      </c>
      <c r="D1587" t="s">
        <v>1614</v>
      </c>
      <c r="E1587" t="s">
        <v>1615</v>
      </c>
      <c r="F1587" t="s">
        <v>1546</v>
      </c>
      <c r="G1587" t="s">
        <v>1547</v>
      </c>
      <c r="H1587">
        <v>-7.52</v>
      </c>
      <c r="I1587">
        <v>0</v>
      </c>
      <c r="J1587">
        <v>-7.52</v>
      </c>
      <c r="K1587" t="s">
        <v>1549</v>
      </c>
      <c r="L1587" t="s">
        <v>1616</v>
      </c>
      <c r="M1587" t="s">
        <v>7969</v>
      </c>
      <c r="O1587" t="s">
        <v>1618</v>
      </c>
      <c r="P1587" t="s">
        <v>7970</v>
      </c>
      <c r="Q1587"/>
      <c r="R1587">
        <v>0</v>
      </c>
      <c r="T1587">
        <v>0</v>
      </c>
      <c r="Y1587" t="s">
        <v>1620</v>
      </c>
      <c r="Z1587">
        <v>4510577475</v>
      </c>
      <c r="AB1587">
        <v>1</v>
      </c>
      <c r="AD1587" s="81">
        <v>11054.15</v>
      </c>
      <c r="AK1587" t="s">
        <v>5170</v>
      </c>
      <c r="AL1587" t="s">
        <v>7970</v>
      </c>
      <c r="AO1587" t="s">
        <v>1573</v>
      </c>
    </row>
    <row r="1588" spans="1:41" hidden="1" x14ac:dyDescent="0.25">
      <c r="A1588" s="79">
        <v>43997</v>
      </c>
      <c r="B1588" s="80">
        <v>0.43870370370370365</v>
      </c>
      <c r="C1588" t="s">
        <v>1543</v>
      </c>
      <c r="D1588" t="s">
        <v>1614</v>
      </c>
      <c r="E1588" t="s">
        <v>1615</v>
      </c>
      <c r="F1588" t="s">
        <v>1546</v>
      </c>
      <c r="G1588" t="s">
        <v>1547</v>
      </c>
      <c r="H1588">
        <v>-7.52</v>
      </c>
      <c r="I1588">
        <v>0</v>
      </c>
      <c r="J1588">
        <v>-7.52</v>
      </c>
      <c r="K1588" t="s">
        <v>1549</v>
      </c>
      <c r="L1588" t="s">
        <v>1616</v>
      </c>
      <c r="M1588" t="s">
        <v>7971</v>
      </c>
      <c r="O1588" t="s">
        <v>1618</v>
      </c>
      <c r="P1588" t="s">
        <v>7972</v>
      </c>
      <c r="Q1588"/>
      <c r="R1588">
        <v>0</v>
      </c>
      <c r="T1588">
        <v>0</v>
      </c>
      <c r="Y1588" t="s">
        <v>1620</v>
      </c>
      <c r="Z1588">
        <v>4510581415</v>
      </c>
      <c r="AB1588">
        <v>1</v>
      </c>
      <c r="AD1588" s="81">
        <v>11046.63</v>
      </c>
      <c r="AK1588" t="s">
        <v>5170</v>
      </c>
      <c r="AL1588" t="s">
        <v>7972</v>
      </c>
      <c r="AO1588" t="s">
        <v>1573</v>
      </c>
    </row>
    <row r="1589" spans="1:41" hidden="1" x14ac:dyDescent="0.25">
      <c r="A1589" s="79">
        <v>43997</v>
      </c>
      <c r="B1589" s="80">
        <v>0.44</v>
      </c>
      <c r="C1589" t="s">
        <v>1543</v>
      </c>
      <c r="D1589" t="s">
        <v>1614</v>
      </c>
      <c r="E1589" t="s">
        <v>1615</v>
      </c>
      <c r="F1589" t="s">
        <v>1546</v>
      </c>
      <c r="G1589" t="s">
        <v>1547</v>
      </c>
      <c r="H1589">
        <v>-6.94</v>
      </c>
      <c r="I1589">
        <v>0</v>
      </c>
      <c r="J1589">
        <v>-6.94</v>
      </c>
      <c r="K1589" t="s">
        <v>1549</v>
      </c>
      <c r="L1589" t="s">
        <v>1616</v>
      </c>
      <c r="M1589" t="s">
        <v>7973</v>
      </c>
      <c r="O1589" t="s">
        <v>1618</v>
      </c>
      <c r="P1589" t="s">
        <v>7974</v>
      </c>
      <c r="Q1589"/>
      <c r="R1589">
        <v>0</v>
      </c>
      <c r="T1589">
        <v>0</v>
      </c>
      <c r="Y1589" t="s">
        <v>1620</v>
      </c>
      <c r="Z1589">
        <v>4510585125</v>
      </c>
      <c r="AB1589">
        <v>1</v>
      </c>
      <c r="AD1589" s="81">
        <v>11039.69</v>
      </c>
      <c r="AK1589" t="s">
        <v>5170</v>
      </c>
      <c r="AL1589" t="s">
        <v>7974</v>
      </c>
      <c r="AO1589" t="s">
        <v>1573</v>
      </c>
    </row>
    <row r="1590" spans="1:41" hidden="1" x14ac:dyDescent="0.25">
      <c r="A1590" s="79">
        <v>43997</v>
      </c>
      <c r="B1590" s="80">
        <v>0.44069444444444444</v>
      </c>
      <c r="C1590" t="s">
        <v>1543</v>
      </c>
      <c r="D1590" t="s">
        <v>1614</v>
      </c>
      <c r="E1590" t="s">
        <v>1615</v>
      </c>
      <c r="F1590" t="s">
        <v>1546</v>
      </c>
      <c r="G1590" t="s">
        <v>1547</v>
      </c>
      <c r="H1590">
        <v>-6.94</v>
      </c>
      <c r="I1590">
        <v>0</v>
      </c>
      <c r="J1590">
        <v>-6.94</v>
      </c>
      <c r="K1590" t="s">
        <v>1549</v>
      </c>
      <c r="L1590" t="s">
        <v>1616</v>
      </c>
      <c r="M1590" t="s">
        <v>7975</v>
      </c>
      <c r="O1590" t="s">
        <v>1618</v>
      </c>
      <c r="P1590" t="s">
        <v>7976</v>
      </c>
      <c r="Q1590"/>
      <c r="R1590">
        <v>0</v>
      </c>
      <c r="T1590">
        <v>0</v>
      </c>
      <c r="Y1590" t="s">
        <v>1620</v>
      </c>
      <c r="Z1590">
        <v>4510585355</v>
      </c>
      <c r="AB1590">
        <v>1</v>
      </c>
      <c r="AD1590" s="81">
        <v>11032.75</v>
      </c>
      <c r="AK1590" t="s">
        <v>5170</v>
      </c>
      <c r="AL1590" t="s">
        <v>7976</v>
      </c>
      <c r="AO1590" t="s">
        <v>1573</v>
      </c>
    </row>
    <row r="1591" spans="1:41" hidden="1" x14ac:dyDescent="0.25">
      <c r="A1591" s="79">
        <v>43997</v>
      </c>
      <c r="B1591" s="80">
        <v>0.44137731481481479</v>
      </c>
      <c r="C1591" t="s">
        <v>1543</v>
      </c>
      <c r="D1591" t="s">
        <v>1614</v>
      </c>
      <c r="E1591" t="s">
        <v>1615</v>
      </c>
      <c r="F1591" t="s">
        <v>1546</v>
      </c>
      <c r="G1591" t="s">
        <v>1547</v>
      </c>
      <c r="H1591">
        <v>-7.52</v>
      </c>
      <c r="I1591">
        <v>0</v>
      </c>
      <c r="J1591">
        <v>-7.52</v>
      </c>
      <c r="K1591" t="s">
        <v>1549</v>
      </c>
      <c r="L1591" t="s">
        <v>1616</v>
      </c>
      <c r="M1591" t="s">
        <v>7977</v>
      </c>
      <c r="O1591" t="s">
        <v>1618</v>
      </c>
      <c r="P1591" t="s">
        <v>7978</v>
      </c>
      <c r="Q1591"/>
      <c r="R1591">
        <v>0</v>
      </c>
      <c r="T1591">
        <v>0</v>
      </c>
      <c r="Y1591" t="s">
        <v>1620</v>
      </c>
      <c r="Z1591">
        <v>4510585735</v>
      </c>
      <c r="AB1591">
        <v>1</v>
      </c>
      <c r="AD1591" s="81">
        <v>11025.23</v>
      </c>
      <c r="AK1591" t="s">
        <v>5170</v>
      </c>
      <c r="AL1591" t="s">
        <v>7978</v>
      </c>
      <c r="AO1591" t="s">
        <v>1573</v>
      </c>
    </row>
    <row r="1592" spans="1:41" hidden="1" x14ac:dyDescent="0.25">
      <c r="A1592" s="79">
        <v>43997</v>
      </c>
      <c r="B1592" s="80">
        <v>0.44209490740740742</v>
      </c>
      <c r="C1592" t="s">
        <v>1543</v>
      </c>
      <c r="D1592" t="s">
        <v>1614</v>
      </c>
      <c r="E1592" t="s">
        <v>1615</v>
      </c>
      <c r="F1592" t="s">
        <v>1546</v>
      </c>
      <c r="G1592" t="s">
        <v>1547</v>
      </c>
      <c r="H1592">
        <v>-7.52</v>
      </c>
      <c r="I1592">
        <v>0</v>
      </c>
      <c r="J1592">
        <v>-7.52</v>
      </c>
      <c r="K1592" t="s">
        <v>1549</v>
      </c>
      <c r="L1592" t="s">
        <v>1616</v>
      </c>
      <c r="M1592" t="s">
        <v>7979</v>
      </c>
      <c r="O1592" t="s">
        <v>1618</v>
      </c>
      <c r="P1592" t="s">
        <v>7980</v>
      </c>
      <c r="Q1592"/>
      <c r="R1592">
        <v>0</v>
      </c>
      <c r="T1592">
        <v>0</v>
      </c>
      <c r="Y1592" t="s">
        <v>1620</v>
      </c>
      <c r="Z1592">
        <v>4510587885</v>
      </c>
      <c r="AB1592">
        <v>1</v>
      </c>
      <c r="AD1592" s="81">
        <v>11017.71</v>
      </c>
      <c r="AK1592" t="s">
        <v>5170</v>
      </c>
      <c r="AL1592" t="s">
        <v>7980</v>
      </c>
      <c r="AO1592" t="s">
        <v>1573</v>
      </c>
    </row>
    <row r="1593" spans="1:41" hidden="1" x14ac:dyDescent="0.25">
      <c r="A1593" s="79">
        <v>43997</v>
      </c>
      <c r="B1593" s="80">
        <v>0.44268518518518518</v>
      </c>
      <c r="C1593" t="s">
        <v>1543</v>
      </c>
      <c r="D1593" t="s">
        <v>1614</v>
      </c>
      <c r="E1593" t="s">
        <v>1615</v>
      </c>
      <c r="F1593" t="s">
        <v>1546</v>
      </c>
      <c r="G1593" t="s">
        <v>1547</v>
      </c>
      <c r="H1593">
        <v>-7.52</v>
      </c>
      <c r="I1593">
        <v>0</v>
      </c>
      <c r="J1593">
        <v>-7.52</v>
      </c>
      <c r="K1593" t="s">
        <v>1549</v>
      </c>
      <c r="L1593" t="s">
        <v>1616</v>
      </c>
      <c r="M1593" t="s">
        <v>7981</v>
      </c>
      <c r="O1593" t="s">
        <v>1618</v>
      </c>
      <c r="P1593" t="s">
        <v>7982</v>
      </c>
      <c r="Q1593"/>
      <c r="R1593">
        <v>0</v>
      </c>
      <c r="T1593">
        <v>0</v>
      </c>
      <c r="Y1593" t="s">
        <v>1620</v>
      </c>
      <c r="Z1593">
        <v>4510588065</v>
      </c>
      <c r="AB1593">
        <v>1</v>
      </c>
      <c r="AD1593" s="81">
        <v>11010.19</v>
      </c>
      <c r="AK1593" t="s">
        <v>5170</v>
      </c>
      <c r="AL1593" t="s">
        <v>7982</v>
      </c>
      <c r="AO1593" t="s">
        <v>1573</v>
      </c>
    </row>
    <row r="1594" spans="1:41" hidden="1" x14ac:dyDescent="0.25">
      <c r="A1594" s="79">
        <v>43997</v>
      </c>
      <c r="B1594" s="80">
        <v>0.44346064814814817</v>
      </c>
      <c r="C1594" t="s">
        <v>1543</v>
      </c>
      <c r="D1594" t="s">
        <v>1614</v>
      </c>
      <c r="E1594" t="s">
        <v>1615</v>
      </c>
      <c r="F1594" t="s">
        <v>1546</v>
      </c>
      <c r="G1594" t="s">
        <v>1547</v>
      </c>
      <c r="H1594">
        <v>-11.79</v>
      </c>
      <c r="I1594">
        <v>0</v>
      </c>
      <c r="J1594">
        <v>-11.79</v>
      </c>
      <c r="K1594" t="s">
        <v>1549</v>
      </c>
      <c r="L1594" t="s">
        <v>1616</v>
      </c>
      <c r="M1594" t="s">
        <v>7983</v>
      </c>
      <c r="O1594" t="s">
        <v>1618</v>
      </c>
      <c r="P1594" t="s">
        <v>7984</v>
      </c>
      <c r="Q1594"/>
      <c r="R1594">
        <v>0</v>
      </c>
      <c r="T1594">
        <v>0</v>
      </c>
      <c r="Y1594" t="s">
        <v>1620</v>
      </c>
      <c r="Z1594">
        <v>4510591685</v>
      </c>
      <c r="AB1594">
        <v>1</v>
      </c>
      <c r="AD1594" s="81">
        <v>10998.4</v>
      </c>
      <c r="AK1594" t="s">
        <v>5170</v>
      </c>
      <c r="AL1594" t="s">
        <v>7984</v>
      </c>
      <c r="AO1594" t="s">
        <v>1573</v>
      </c>
    </row>
    <row r="1595" spans="1:41" hidden="1" x14ac:dyDescent="0.25">
      <c r="A1595" s="79">
        <v>43997</v>
      </c>
      <c r="B1595" s="80">
        <v>0.44405092592592593</v>
      </c>
      <c r="C1595" t="s">
        <v>1543</v>
      </c>
      <c r="D1595" t="s">
        <v>7985</v>
      </c>
      <c r="E1595" t="s">
        <v>1545</v>
      </c>
      <c r="F1595" t="s">
        <v>1546</v>
      </c>
      <c r="G1595" t="s">
        <v>1547</v>
      </c>
      <c r="H1595">
        <v>700</v>
      </c>
      <c r="I1595">
        <v>-20.6</v>
      </c>
      <c r="J1595">
        <v>679.4</v>
      </c>
      <c r="K1595" t="s">
        <v>1548</v>
      </c>
      <c r="L1595" t="s">
        <v>1549</v>
      </c>
      <c r="M1595" t="s">
        <v>7986</v>
      </c>
      <c r="N1595" t="s">
        <v>7987</v>
      </c>
      <c r="O1595" t="s">
        <v>1552</v>
      </c>
      <c r="P1595" t="s">
        <v>7988</v>
      </c>
      <c r="Q1595">
        <v>264521655477</v>
      </c>
      <c r="R1595">
        <v>0</v>
      </c>
      <c r="S1595">
        <v>0</v>
      </c>
      <c r="T1595">
        <v>0</v>
      </c>
      <c r="AA1595" t="s">
        <v>7989</v>
      </c>
      <c r="AB1595">
        <v>1</v>
      </c>
      <c r="AC1595">
        <v>539892390287936</v>
      </c>
      <c r="AD1595" s="81">
        <v>11677.8</v>
      </c>
      <c r="AE1595" t="s">
        <v>7990</v>
      </c>
      <c r="AG1595" t="s">
        <v>7991</v>
      </c>
      <c r="AH1595" t="s">
        <v>2242</v>
      </c>
      <c r="AI1595" t="s">
        <v>7992</v>
      </c>
      <c r="AJ1595" t="s">
        <v>1559</v>
      </c>
      <c r="AL1595" t="s">
        <v>7988</v>
      </c>
      <c r="AN1595" t="s">
        <v>1560</v>
      </c>
      <c r="AO1595" t="s">
        <v>1561</v>
      </c>
    </row>
    <row r="1596" spans="1:41" hidden="1" x14ac:dyDescent="0.25">
      <c r="A1596" s="79">
        <v>43997</v>
      </c>
      <c r="B1596" s="80">
        <v>0.44420138888888888</v>
      </c>
      <c r="C1596" t="s">
        <v>1543</v>
      </c>
      <c r="D1596" t="s">
        <v>1614</v>
      </c>
      <c r="E1596" t="s">
        <v>1615</v>
      </c>
      <c r="F1596" t="s">
        <v>1546</v>
      </c>
      <c r="G1596" t="s">
        <v>1547</v>
      </c>
      <c r="H1596">
        <v>-7.52</v>
      </c>
      <c r="I1596">
        <v>0</v>
      </c>
      <c r="J1596">
        <v>-7.52</v>
      </c>
      <c r="K1596" t="s">
        <v>1549</v>
      </c>
      <c r="L1596" t="s">
        <v>1616</v>
      </c>
      <c r="M1596" t="s">
        <v>7993</v>
      </c>
      <c r="O1596" t="s">
        <v>1618</v>
      </c>
      <c r="P1596" t="s">
        <v>7994</v>
      </c>
      <c r="Q1596"/>
      <c r="R1596">
        <v>0</v>
      </c>
      <c r="T1596">
        <v>0</v>
      </c>
      <c r="Y1596" t="s">
        <v>1620</v>
      </c>
      <c r="Z1596">
        <v>4510592885</v>
      </c>
      <c r="AB1596">
        <v>1</v>
      </c>
      <c r="AD1596" s="81">
        <v>11670.28</v>
      </c>
      <c r="AK1596" t="s">
        <v>5170</v>
      </c>
      <c r="AL1596" t="s">
        <v>7994</v>
      </c>
      <c r="AO1596" t="s">
        <v>1573</v>
      </c>
    </row>
    <row r="1597" spans="1:41" hidden="1" x14ac:dyDescent="0.25">
      <c r="A1597" s="79">
        <v>43987</v>
      </c>
      <c r="B1597" s="80">
        <v>0.95597222222222233</v>
      </c>
      <c r="C1597" t="s">
        <v>1543</v>
      </c>
      <c r="D1597" t="s">
        <v>4367</v>
      </c>
      <c r="E1597" t="s">
        <v>1545</v>
      </c>
      <c r="F1597" t="s">
        <v>1546</v>
      </c>
      <c r="G1597" t="s">
        <v>1547</v>
      </c>
      <c r="H1597" s="83">
        <v>52.74</v>
      </c>
      <c r="I1597">
        <v>-2.62</v>
      </c>
      <c r="J1597">
        <v>50.12</v>
      </c>
      <c r="K1597" t="s">
        <v>1548</v>
      </c>
      <c r="L1597" t="s">
        <v>1549</v>
      </c>
      <c r="M1597" t="s">
        <v>4368</v>
      </c>
      <c r="N1597" t="s">
        <v>4369</v>
      </c>
      <c r="O1597" t="s">
        <v>1552</v>
      </c>
      <c r="P1597" t="s">
        <v>4370</v>
      </c>
      <c r="Q1597" s="86">
        <v>264563792815</v>
      </c>
      <c r="R1597">
        <v>0</v>
      </c>
      <c r="S1597">
        <v>0</v>
      </c>
      <c r="T1597" s="83">
        <v>3.45</v>
      </c>
      <c r="AA1597" t="s">
        <v>4371</v>
      </c>
      <c r="AB1597">
        <v>1</v>
      </c>
      <c r="AD1597" s="81">
        <v>14510.1</v>
      </c>
      <c r="AE1597" t="s">
        <v>4372</v>
      </c>
      <c r="AF1597" t="s">
        <v>4373</v>
      </c>
      <c r="AG1597" t="s">
        <v>4374</v>
      </c>
      <c r="AH1597" t="s">
        <v>1719</v>
      </c>
      <c r="AI1597" t="s">
        <v>2581</v>
      </c>
      <c r="AJ1597" t="s">
        <v>1559</v>
      </c>
      <c r="AK1597">
        <v>994493133</v>
      </c>
      <c r="AL1597" t="s">
        <v>4370</v>
      </c>
      <c r="AN1597" t="s">
        <v>1560</v>
      </c>
      <c r="AO1597" t="s">
        <v>1561</v>
      </c>
    </row>
    <row r="1598" spans="1:41" hidden="1" x14ac:dyDescent="0.25">
      <c r="A1598" s="79">
        <v>43997</v>
      </c>
      <c r="B1598" s="80">
        <v>0.44525462962962964</v>
      </c>
      <c r="C1598" t="s">
        <v>1543</v>
      </c>
      <c r="D1598" t="s">
        <v>1614</v>
      </c>
      <c r="E1598" t="s">
        <v>1615</v>
      </c>
      <c r="F1598" t="s">
        <v>1546</v>
      </c>
      <c r="G1598" t="s">
        <v>1547</v>
      </c>
      <c r="H1598">
        <v>-4</v>
      </c>
      <c r="I1598">
        <v>0</v>
      </c>
      <c r="J1598">
        <v>-4</v>
      </c>
      <c r="K1598" t="s">
        <v>1549</v>
      </c>
      <c r="L1598" t="s">
        <v>1616</v>
      </c>
      <c r="M1598" t="s">
        <v>7999</v>
      </c>
      <c r="O1598" t="s">
        <v>1618</v>
      </c>
      <c r="P1598" t="s">
        <v>8000</v>
      </c>
      <c r="Q1598"/>
      <c r="R1598">
        <v>0</v>
      </c>
      <c r="T1598">
        <v>0</v>
      </c>
      <c r="Y1598" t="s">
        <v>1620</v>
      </c>
      <c r="Z1598">
        <v>4510598325</v>
      </c>
      <c r="AB1598">
        <v>1</v>
      </c>
      <c r="AD1598" s="81">
        <v>11468.89</v>
      </c>
      <c r="AK1598" t="s">
        <v>5170</v>
      </c>
      <c r="AL1598" t="s">
        <v>8000</v>
      </c>
      <c r="AO1598" t="s">
        <v>1573</v>
      </c>
    </row>
    <row r="1599" spans="1:41" hidden="1" x14ac:dyDescent="0.25">
      <c r="A1599" s="79">
        <v>43997</v>
      </c>
      <c r="B1599" s="80">
        <v>0.44585648148148144</v>
      </c>
      <c r="C1599" t="s">
        <v>1543</v>
      </c>
      <c r="D1599" t="s">
        <v>1614</v>
      </c>
      <c r="E1599" t="s">
        <v>1615</v>
      </c>
      <c r="F1599" t="s">
        <v>1546</v>
      </c>
      <c r="G1599" t="s">
        <v>1547</v>
      </c>
      <c r="H1599">
        <v>-7.52</v>
      </c>
      <c r="I1599">
        <v>0</v>
      </c>
      <c r="J1599">
        <v>-7.52</v>
      </c>
      <c r="K1599" t="s">
        <v>1549</v>
      </c>
      <c r="L1599" t="s">
        <v>1616</v>
      </c>
      <c r="M1599" t="s">
        <v>8001</v>
      </c>
      <c r="O1599" t="s">
        <v>1618</v>
      </c>
      <c r="P1599" t="s">
        <v>8002</v>
      </c>
      <c r="Q1599"/>
      <c r="R1599">
        <v>0</v>
      </c>
      <c r="T1599">
        <v>0</v>
      </c>
      <c r="Y1599" t="s">
        <v>1620</v>
      </c>
      <c r="Z1599">
        <v>4510599535</v>
      </c>
      <c r="AB1599">
        <v>1</v>
      </c>
      <c r="AD1599" s="81">
        <v>11461.37</v>
      </c>
      <c r="AK1599" t="s">
        <v>5170</v>
      </c>
      <c r="AL1599" t="s">
        <v>8002</v>
      </c>
      <c r="AO1599" t="s">
        <v>1573</v>
      </c>
    </row>
    <row r="1600" spans="1:41" hidden="1" x14ac:dyDescent="0.25">
      <c r="A1600" s="79">
        <v>43997</v>
      </c>
      <c r="B1600" s="80">
        <v>0.44662037037037039</v>
      </c>
      <c r="C1600" t="s">
        <v>1543</v>
      </c>
      <c r="D1600" t="s">
        <v>1614</v>
      </c>
      <c r="E1600" t="s">
        <v>1615</v>
      </c>
      <c r="F1600" t="s">
        <v>1546</v>
      </c>
      <c r="G1600" t="s">
        <v>1547</v>
      </c>
      <c r="H1600">
        <v>-4.18</v>
      </c>
      <c r="I1600">
        <v>0</v>
      </c>
      <c r="J1600">
        <v>-4.18</v>
      </c>
      <c r="K1600" t="s">
        <v>1549</v>
      </c>
      <c r="L1600" t="s">
        <v>1616</v>
      </c>
      <c r="M1600" t="s">
        <v>8003</v>
      </c>
      <c r="O1600" t="s">
        <v>1618</v>
      </c>
      <c r="P1600" t="s">
        <v>8004</v>
      </c>
      <c r="Q1600"/>
      <c r="R1600">
        <v>0</v>
      </c>
      <c r="T1600">
        <v>0</v>
      </c>
      <c r="Y1600" t="s">
        <v>1620</v>
      </c>
      <c r="Z1600">
        <v>4510598865</v>
      </c>
      <c r="AB1600">
        <v>1</v>
      </c>
      <c r="AD1600" s="81">
        <v>11457.19</v>
      </c>
      <c r="AK1600" t="s">
        <v>5170</v>
      </c>
      <c r="AL1600" t="s">
        <v>8004</v>
      </c>
      <c r="AO1600" t="s">
        <v>1573</v>
      </c>
    </row>
    <row r="1601" spans="1:41" hidden="1" x14ac:dyDescent="0.25">
      <c r="A1601" s="79">
        <v>43997</v>
      </c>
      <c r="B1601" s="80">
        <v>0.45376157407407408</v>
      </c>
      <c r="C1601" t="s">
        <v>1543</v>
      </c>
      <c r="D1601" t="s">
        <v>1614</v>
      </c>
      <c r="E1601" t="s">
        <v>1615</v>
      </c>
      <c r="F1601" t="s">
        <v>1546</v>
      </c>
      <c r="G1601" t="s">
        <v>1547</v>
      </c>
      <c r="H1601">
        <v>-4.46</v>
      </c>
      <c r="I1601">
        <v>0</v>
      </c>
      <c r="J1601">
        <v>-4.46</v>
      </c>
      <c r="K1601" t="s">
        <v>1549</v>
      </c>
      <c r="L1601" t="s">
        <v>1616</v>
      </c>
      <c r="M1601" t="s">
        <v>8005</v>
      </c>
      <c r="O1601" t="s">
        <v>1618</v>
      </c>
      <c r="P1601" t="s">
        <v>8006</v>
      </c>
      <c r="Q1601"/>
      <c r="R1601">
        <v>0</v>
      </c>
      <c r="T1601">
        <v>0</v>
      </c>
      <c r="Y1601" t="s">
        <v>1620</v>
      </c>
      <c r="Z1601">
        <v>4510619765</v>
      </c>
      <c r="AB1601">
        <v>1</v>
      </c>
      <c r="AD1601" s="81">
        <v>11452.73</v>
      </c>
      <c r="AK1601" t="s">
        <v>5170</v>
      </c>
      <c r="AL1601" t="s">
        <v>8006</v>
      </c>
      <c r="AO1601" t="s">
        <v>1573</v>
      </c>
    </row>
    <row r="1602" spans="1:41" hidden="1" x14ac:dyDescent="0.25">
      <c r="A1602" s="79">
        <v>43997</v>
      </c>
      <c r="B1602" s="80">
        <v>0.45495370370370369</v>
      </c>
      <c r="C1602" t="s">
        <v>1543</v>
      </c>
      <c r="D1602" t="s">
        <v>1614</v>
      </c>
      <c r="E1602" t="s">
        <v>1615</v>
      </c>
      <c r="F1602" t="s">
        <v>1546</v>
      </c>
      <c r="G1602" t="s">
        <v>1547</v>
      </c>
      <c r="H1602">
        <v>-4.08</v>
      </c>
      <c r="I1602">
        <v>0</v>
      </c>
      <c r="J1602">
        <v>-4.08</v>
      </c>
      <c r="K1602" t="s">
        <v>1549</v>
      </c>
      <c r="L1602" t="s">
        <v>1616</v>
      </c>
      <c r="M1602" t="s">
        <v>8007</v>
      </c>
      <c r="O1602" t="s">
        <v>1618</v>
      </c>
      <c r="P1602" t="s">
        <v>8008</v>
      </c>
      <c r="Q1602"/>
      <c r="R1602">
        <v>0</v>
      </c>
      <c r="T1602">
        <v>0</v>
      </c>
      <c r="Y1602" t="s">
        <v>1620</v>
      </c>
      <c r="Z1602">
        <v>4510625335</v>
      </c>
      <c r="AB1602">
        <v>1</v>
      </c>
      <c r="AD1602" s="81">
        <v>11448.65</v>
      </c>
      <c r="AK1602" t="s">
        <v>5170</v>
      </c>
      <c r="AL1602" t="s">
        <v>8008</v>
      </c>
      <c r="AO1602" t="s">
        <v>1573</v>
      </c>
    </row>
    <row r="1603" spans="1:41" hidden="1" x14ac:dyDescent="0.25">
      <c r="A1603" s="79">
        <v>43997</v>
      </c>
      <c r="B1603" s="80">
        <v>0.45681712962962967</v>
      </c>
      <c r="C1603" t="s">
        <v>1543</v>
      </c>
      <c r="D1603" t="s">
        <v>1614</v>
      </c>
      <c r="E1603" t="s">
        <v>1615</v>
      </c>
      <c r="F1603" t="s">
        <v>1546</v>
      </c>
      <c r="G1603" t="s">
        <v>1547</v>
      </c>
      <c r="H1603">
        <v>-3.39</v>
      </c>
      <c r="I1603">
        <v>0</v>
      </c>
      <c r="J1603">
        <v>-3.39</v>
      </c>
      <c r="K1603" t="s">
        <v>1549</v>
      </c>
      <c r="L1603" t="s">
        <v>1616</v>
      </c>
      <c r="M1603" t="s">
        <v>8009</v>
      </c>
      <c r="O1603" t="s">
        <v>1618</v>
      </c>
      <c r="P1603" t="s">
        <v>8010</v>
      </c>
      <c r="Q1603"/>
      <c r="R1603">
        <v>0</v>
      </c>
      <c r="T1603">
        <v>0</v>
      </c>
      <c r="Y1603" t="s">
        <v>1620</v>
      </c>
      <c r="Z1603">
        <v>4510626425</v>
      </c>
      <c r="AB1603">
        <v>1</v>
      </c>
      <c r="AD1603" s="81">
        <v>11445.26</v>
      </c>
      <c r="AK1603" t="s">
        <v>5170</v>
      </c>
      <c r="AL1603" t="s">
        <v>8010</v>
      </c>
      <c r="AO1603" t="s">
        <v>1573</v>
      </c>
    </row>
    <row r="1604" spans="1:41" hidden="1" x14ac:dyDescent="0.25">
      <c r="A1604" s="79">
        <v>43997</v>
      </c>
      <c r="B1604" s="80">
        <v>0.45759259259259261</v>
      </c>
      <c r="C1604" t="s">
        <v>1543</v>
      </c>
      <c r="D1604" t="s">
        <v>1614</v>
      </c>
      <c r="E1604" t="s">
        <v>1615</v>
      </c>
      <c r="F1604" t="s">
        <v>1546</v>
      </c>
      <c r="G1604" t="s">
        <v>1547</v>
      </c>
      <c r="H1604">
        <v>-10.220000000000001</v>
      </c>
      <c r="I1604">
        <v>0</v>
      </c>
      <c r="J1604">
        <v>-10.220000000000001</v>
      </c>
      <c r="K1604" t="s">
        <v>1549</v>
      </c>
      <c r="L1604" t="s">
        <v>1616</v>
      </c>
      <c r="M1604" t="s">
        <v>8011</v>
      </c>
      <c r="O1604" t="s">
        <v>1618</v>
      </c>
      <c r="P1604" t="s">
        <v>8012</v>
      </c>
      <c r="Q1604"/>
      <c r="R1604">
        <v>0</v>
      </c>
      <c r="T1604">
        <v>0</v>
      </c>
      <c r="Y1604" t="s">
        <v>1620</v>
      </c>
      <c r="Z1604">
        <v>4510630465</v>
      </c>
      <c r="AB1604">
        <v>1</v>
      </c>
      <c r="AD1604" s="81">
        <v>11435.04</v>
      </c>
      <c r="AK1604" t="s">
        <v>5170</v>
      </c>
      <c r="AL1604" t="s">
        <v>8012</v>
      </c>
      <c r="AO1604" t="s">
        <v>1573</v>
      </c>
    </row>
    <row r="1605" spans="1:41" hidden="1" x14ac:dyDescent="0.25">
      <c r="A1605" s="79">
        <v>43997</v>
      </c>
      <c r="B1605" s="80">
        <v>0.46327546296296296</v>
      </c>
      <c r="C1605" t="s">
        <v>1543</v>
      </c>
      <c r="D1605" t="s">
        <v>1614</v>
      </c>
      <c r="E1605" t="s">
        <v>1615</v>
      </c>
      <c r="F1605" t="s">
        <v>1546</v>
      </c>
      <c r="G1605" t="s">
        <v>1547</v>
      </c>
      <c r="H1605">
        <v>-12.8</v>
      </c>
      <c r="I1605">
        <v>0</v>
      </c>
      <c r="J1605">
        <v>-12.8</v>
      </c>
      <c r="K1605" t="s">
        <v>1549</v>
      </c>
      <c r="L1605" t="s">
        <v>1616</v>
      </c>
      <c r="M1605" t="s">
        <v>8013</v>
      </c>
      <c r="O1605" t="s">
        <v>1618</v>
      </c>
      <c r="P1605" t="s">
        <v>8014</v>
      </c>
      <c r="Q1605"/>
      <c r="R1605">
        <v>0</v>
      </c>
      <c r="T1605">
        <v>0</v>
      </c>
      <c r="Y1605" t="s">
        <v>1620</v>
      </c>
      <c r="Z1605">
        <v>4510643755</v>
      </c>
      <c r="AB1605">
        <v>1</v>
      </c>
      <c r="AD1605" s="81">
        <v>11422.24</v>
      </c>
      <c r="AK1605" t="s">
        <v>5170</v>
      </c>
      <c r="AL1605" t="s">
        <v>8014</v>
      </c>
      <c r="AO1605" t="s">
        <v>1573</v>
      </c>
    </row>
    <row r="1606" spans="1:41" hidden="1" x14ac:dyDescent="0.25">
      <c r="A1606" s="79">
        <v>43997</v>
      </c>
      <c r="B1606" s="80">
        <v>0.46476851851851847</v>
      </c>
      <c r="C1606" t="s">
        <v>1543</v>
      </c>
      <c r="D1606" t="s">
        <v>1614</v>
      </c>
      <c r="E1606" t="s">
        <v>1615</v>
      </c>
      <c r="F1606" t="s">
        <v>1546</v>
      </c>
      <c r="G1606" t="s">
        <v>1547</v>
      </c>
      <c r="H1606">
        <v>-7.88</v>
      </c>
      <c r="I1606">
        <v>0</v>
      </c>
      <c r="J1606">
        <v>-7.88</v>
      </c>
      <c r="K1606" t="s">
        <v>1549</v>
      </c>
      <c r="L1606" t="s">
        <v>1616</v>
      </c>
      <c r="M1606" t="s">
        <v>8015</v>
      </c>
      <c r="O1606" t="s">
        <v>1618</v>
      </c>
      <c r="P1606" t="s">
        <v>8016</v>
      </c>
      <c r="Q1606"/>
      <c r="R1606">
        <v>0</v>
      </c>
      <c r="T1606">
        <v>0</v>
      </c>
      <c r="Y1606" t="s">
        <v>1620</v>
      </c>
      <c r="Z1606">
        <v>4510646945</v>
      </c>
      <c r="AB1606">
        <v>1</v>
      </c>
      <c r="AD1606" s="81">
        <v>11414.36</v>
      </c>
      <c r="AK1606" t="s">
        <v>5170</v>
      </c>
      <c r="AL1606" t="s">
        <v>8016</v>
      </c>
      <c r="AO1606" t="s">
        <v>1573</v>
      </c>
    </row>
    <row r="1607" spans="1:41" hidden="1" x14ac:dyDescent="0.25">
      <c r="A1607" s="79">
        <v>43997</v>
      </c>
      <c r="B1607" s="80">
        <v>0.46541666666666665</v>
      </c>
      <c r="C1607" t="s">
        <v>1543</v>
      </c>
      <c r="D1607" t="s">
        <v>8017</v>
      </c>
      <c r="E1607" t="s">
        <v>1545</v>
      </c>
      <c r="F1607" t="s">
        <v>1546</v>
      </c>
      <c r="G1607" t="s">
        <v>1547</v>
      </c>
      <c r="H1607">
        <v>47.09</v>
      </c>
      <c r="I1607">
        <v>-1.67</v>
      </c>
      <c r="J1607">
        <v>45.42</v>
      </c>
      <c r="K1607" t="s">
        <v>1548</v>
      </c>
      <c r="L1607" t="s">
        <v>1549</v>
      </c>
      <c r="M1607" t="s">
        <v>8018</v>
      </c>
      <c r="N1607" t="s">
        <v>8019</v>
      </c>
      <c r="O1607" t="s">
        <v>1552</v>
      </c>
      <c r="P1607" t="s">
        <v>8020</v>
      </c>
      <c r="Q1607">
        <v>254485439801</v>
      </c>
      <c r="R1607">
        <v>0</v>
      </c>
      <c r="S1607">
        <v>0</v>
      </c>
      <c r="T1607">
        <v>3.08</v>
      </c>
      <c r="AA1607" t="s">
        <v>8021</v>
      </c>
      <c r="AB1607">
        <v>1</v>
      </c>
      <c r="AC1607">
        <v>4176495591543340</v>
      </c>
      <c r="AD1607" s="81">
        <v>11459.78</v>
      </c>
      <c r="AE1607" t="s">
        <v>8022</v>
      </c>
      <c r="AG1607" t="s">
        <v>8023</v>
      </c>
      <c r="AH1607" t="s">
        <v>2131</v>
      </c>
      <c r="AI1607" t="s">
        <v>8024</v>
      </c>
      <c r="AJ1607" t="s">
        <v>1559</v>
      </c>
      <c r="AL1607" t="s">
        <v>8020</v>
      </c>
      <c r="AN1607" t="s">
        <v>1560</v>
      </c>
      <c r="AO1607" t="s">
        <v>1561</v>
      </c>
    </row>
    <row r="1608" spans="1:41" hidden="1" x14ac:dyDescent="0.25">
      <c r="A1608" s="79">
        <v>43997</v>
      </c>
      <c r="B1608" s="80">
        <v>0.46541666666666665</v>
      </c>
      <c r="C1608" t="s">
        <v>1543</v>
      </c>
      <c r="E1608" t="s">
        <v>1571</v>
      </c>
      <c r="F1608" t="s">
        <v>1546</v>
      </c>
      <c r="G1608" t="s">
        <v>1547</v>
      </c>
      <c r="H1608">
        <v>-3.08</v>
      </c>
      <c r="I1608">
        <v>0</v>
      </c>
      <c r="J1608">
        <v>-3.08</v>
      </c>
      <c r="K1608" t="s">
        <v>1548</v>
      </c>
      <c r="M1608" t="s">
        <v>8025</v>
      </c>
      <c r="P1608" t="s">
        <v>8020</v>
      </c>
      <c r="Q1608">
        <v>254485439801</v>
      </c>
      <c r="R1608">
        <v>0</v>
      </c>
      <c r="S1608">
        <v>0</v>
      </c>
      <c r="T1608">
        <v>3.08</v>
      </c>
      <c r="Y1608" t="s">
        <v>8018</v>
      </c>
      <c r="AA1608" t="s">
        <v>8021</v>
      </c>
      <c r="AB1608">
        <v>1</v>
      </c>
      <c r="AC1608">
        <v>4176495591543340</v>
      </c>
      <c r="AD1608" s="81">
        <v>11456.7</v>
      </c>
      <c r="AL1608" t="s">
        <v>8020</v>
      </c>
      <c r="AO1608" t="s">
        <v>1573</v>
      </c>
    </row>
    <row r="1609" spans="1:41" hidden="1" x14ac:dyDescent="0.25">
      <c r="A1609" s="79">
        <v>43997</v>
      </c>
      <c r="B1609" s="80">
        <v>0.46554398148148146</v>
      </c>
      <c r="C1609" t="s">
        <v>1543</v>
      </c>
      <c r="D1609" t="s">
        <v>1614</v>
      </c>
      <c r="E1609" t="s">
        <v>1615</v>
      </c>
      <c r="F1609" t="s">
        <v>1546</v>
      </c>
      <c r="G1609" t="s">
        <v>1547</v>
      </c>
      <c r="H1609">
        <v>-7.52</v>
      </c>
      <c r="I1609">
        <v>0</v>
      </c>
      <c r="J1609">
        <v>-7.52</v>
      </c>
      <c r="K1609" t="s">
        <v>1549</v>
      </c>
      <c r="L1609" t="s">
        <v>1616</v>
      </c>
      <c r="M1609" t="s">
        <v>8026</v>
      </c>
      <c r="O1609" t="s">
        <v>1618</v>
      </c>
      <c r="P1609" t="s">
        <v>8027</v>
      </c>
      <c r="Q1609"/>
      <c r="R1609">
        <v>0</v>
      </c>
      <c r="T1609">
        <v>0</v>
      </c>
      <c r="Y1609" t="s">
        <v>1620</v>
      </c>
      <c r="Z1609">
        <v>4510649715</v>
      </c>
      <c r="AB1609">
        <v>1</v>
      </c>
      <c r="AD1609" s="81">
        <v>11449.18</v>
      </c>
      <c r="AK1609" t="s">
        <v>5170</v>
      </c>
      <c r="AL1609" t="s">
        <v>8027</v>
      </c>
      <c r="AO1609" t="s">
        <v>1573</v>
      </c>
    </row>
    <row r="1610" spans="1:41" hidden="1" x14ac:dyDescent="0.25">
      <c r="A1610" s="79">
        <v>43997</v>
      </c>
      <c r="B1610" s="80">
        <v>0.46643518518518517</v>
      </c>
      <c r="C1610" t="s">
        <v>1543</v>
      </c>
      <c r="D1610" t="s">
        <v>1614</v>
      </c>
      <c r="E1610" t="s">
        <v>1615</v>
      </c>
      <c r="F1610" t="s">
        <v>1546</v>
      </c>
      <c r="G1610" t="s">
        <v>1547</v>
      </c>
      <c r="H1610">
        <v>-3.67</v>
      </c>
      <c r="I1610">
        <v>0</v>
      </c>
      <c r="J1610">
        <v>-3.67</v>
      </c>
      <c r="K1610" t="s">
        <v>1549</v>
      </c>
      <c r="L1610" t="s">
        <v>1616</v>
      </c>
      <c r="M1610" t="s">
        <v>8028</v>
      </c>
      <c r="O1610" t="s">
        <v>1618</v>
      </c>
      <c r="P1610" t="s">
        <v>8029</v>
      </c>
      <c r="Q1610"/>
      <c r="R1610">
        <v>0</v>
      </c>
      <c r="T1610">
        <v>0</v>
      </c>
      <c r="Y1610" t="s">
        <v>1620</v>
      </c>
      <c r="Z1610">
        <v>4510651665</v>
      </c>
      <c r="AB1610">
        <v>1</v>
      </c>
      <c r="AD1610" s="81">
        <v>11445.51</v>
      </c>
      <c r="AK1610" t="s">
        <v>5170</v>
      </c>
      <c r="AL1610" t="s">
        <v>8029</v>
      </c>
      <c r="AO1610" t="s">
        <v>1573</v>
      </c>
    </row>
    <row r="1611" spans="1:41" hidden="1" x14ac:dyDescent="0.25">
      <c r="A1611" s="79">
        <v>43997</v>
      </c>
      <c r="B1611" s="80">
        <v>0.46756944444444448</v>
      </c>
      <c r="C1611" t="s">
        <v>1543</v>
      </c>
      <c r="D1611" t="s">
        <v>1614</v>
      </c>
      <c r="E1611" t="s">
        <v>1615</v>
      </c>
      <c r="F1611" t="s">
        <v>1546</v>
      </c>
      <c r="G1611" t="s">
        <v>1547</v>
      </c>
      <c r="H1611">
        <v>-9.11</v>
      </c>
      <c r="I1611">
        <v>0</v>
      </c>
      <c r="J1611">
        <v>-9.11</v>
      </c>
      <c r="K1611" t="s">
        <v>1549</v>
      </c>
      <c r="L1611" t="s">
        <v>1616</v>
      </c>
      <c r="M1611" t="s">
        <v>8030</v>
      </c>
      <c r="O1611" t="s">
        <v>1618</v>
      </c>
      <c r="P1611" t="s">
        <v>8031</v>
      </c>
      <c r="Q1611"/>
      <c r="R1611">
        <v>0</v>
      </c>
      <c r="T1611">
        <v>0</v>
      </c>
      <c r="Y1611" t="s">
        <v>1620</v>
      </c>
      <c r="Z1611">
        <v>4510657235</v>
      </c>
      <c r="AB1611">
        <v>1</v>
      </c>
      <c r="AD1611" s="81">
        <v>11436.4</v>
      </c>
      <c r="AK1611" t="s">
        <v>5170</v>
      </c>
      <c r="AL1611" t="s">
        <v>8031</v>
      </c>
      <c r="AO1611" t="s">
        <v>1573</v>
      </c>
    </row>
    <row r="1612" spans="1:41" hidden="1" x14ac:dyDescent="0.25">
      <c r="A1612" s="79">
        <v>43997</v>
      </c>
      <c r="B1612" s="80">
        <v>0.46858796296296296</v>
      </c>
      <c r="C1612" t="s">
        <v>1543</v>
      </c>
      <c r="D1612" t="s">
        <v>1614</v>
      </c>
      <c r="E1612" t="s">
        <v>1615</v>
      </c>
      <c r="F1612" t="s">
        <v>1546</v>
      </c>
      <c r="G1612" t="s">
        <v>1547</v>
      </c>
      <c r="H1612">
        <v>-10.85</v>
      </c>
      <c r="I1612">
        <v>0</v>
      </c>
      <c r="J1612">
        <v>-10.85</v>
      </c>
      <c r="K1612" t="s">
        <v>1549</v>
      </c>
      <c r="L1612" t="s">
        <v>1616</v>
      </c>
      <c r="M1612" t="s">
        <v>8032</v>
      </c>
      <c r="O1612" t="s">
        <v>1618</v>
      </c>
      <c r="P1612" t="s">
        <v>8033</v>
      </c>
      <c r="Q1612"/>
      <c r="R1612">
        <v>0</v>
      </c>
      <c r="T1612">
        <v>0</v>
      </c>
      <c r="Y1612" t="s">
        <v>1620</v>
      </c>
      <c r="Z1612">
        <v>4510655085</v>
      </c>
      <c r="AB1612">
        <v>1</v>
      </c>
      <c r="AD1612" s="81">
        <v>11425.55</v>
      </c>
      <c r="AK1612" t="s">
        <v>5170</v>
      </c>
      <c r="AL1612" t="s">
        <v>8033</v>
      </c>
      <c r="AO1612" t="s">
        <v>1573</v>
      </c>
    </row>
    <row r="1613" spans="1:41" hidden="1" x14ac:dyDescent="0.25">
      <c r="A1613" s="79">
        <v>43997</v>
      </c>
      <c r="B1613" s="80">
        <v>0.47040509259259261</v>
      </c>
      <c r="C1613" t="s">
        <v>1543</v>
      </c>
      <c r="D1613" t="s">
        <v>1614</v>
      </c>
      <c r="E1613" t="s">
        <v>1615</v>
      </c>
      <c r="F1613" t="s">
        <v>1546</v>
      </c>
      <c r="G1613" t="s">
        <v>1547</v>
      </c>
      <c r="H1613">
        <v>-8.61</v>
      </c>
      <c r="I1613">
        <v>0</v>
      </c>
      <c r="J1613">
        <v>-8.61</v>
      </c>
      <c r="K1613" t="s">
        <v>1549</v>
      </c>
      <c r="L1613" t="s">
        <v>1616</v>
      </c>
      <c r="M1613" t="s">
        <v>8034</v>
      </c>
      <c r="O1613" t="s">
        <v>1618</v>
      </c>
      <c r="P1613" t="s">
        <v>8035</v>
      </c>
      <c r="Q1613"/>
      <c r="R1613">
        <v>0</v>
      </c>
      <c r="T1613">
        <v>0</v>
      </c>
      <c r="Y1613" t="s">
        <v>1620</v>
      </c>
      <c r="Z1613">
        <v>4510659915</v>
      </c>
      <c r="AB1613">
        <v>1</v>
      </c>
      <c r="AD1613" s="81">
        <v>11416.94</v>
      </c>
      <c r="AK1613" t="s">
        <v>5170</v>
      </c>
      <c r="AL1613" t="s">
        <v>8035</v>
      </c>
      <c r="AO1613" t="s">
        <v>1573</v>
      </c>
    </row>
    <row r="1614" spans="1:41" hidden="1" x14ac:dyDescent="0.25">
      <c r="A1614" s="79">
        <v>43997</v>
      </c>
      <c r="B1614" s="80">
        <v>0.47221064814814812</v>
      </c>
      <c r="C1614" t="s">
        <v>1543</v>
      </c>
      <c r="D1614" t="s">
        <v>1614</v>
      </c>
      <c r="E1614" t="s">
        <v>1615</v>
      </c>
      <c r="F1614" t="s">
        <v>1546</v>
      </c>
      <c r="G1614" t="s">
        <v>1547</v>
      </c>
      <c r="H1614">
        <v>-8.5</v>
      </c>
      <c r="I1614">
        <v>0</v>
      </c>
      <c r="J1614">
        <v>-8.5</v>
      </c>
      <c r="K1614" t="s">
        <v>1549</v>
      </c>
      <c r="L1614" t="s">
        <v>1616</v>
      </c>
      <c r="M1614" s="82" t="s">
        <v>8036</v>
      </c>
      <c r="O1614" t="s">
        <v>1618</v>
      </c>
      <c r="P1614" t="s">
        <v>8037</v>
      </c>
      <c r="Q1614"/>
      <c r="R1614">
        <v>0</v>
      </c>
      <c r="T1614">
        <v>0</v>
      </c>
      <c r="Y1614" t="s">
        <v>1620</v>
      </c>
      <c r="Z1614">
        <v>4510667515</v>
      </c>
      <c r="AB1614">
        <v>1</v>
      </c>
      <c r="AD1614" s="81">
        <v>11408.44</v>
      </c>
      <c r="AK1614" t="s">
        <v>5170</v>
      </c>
      <c r="AL1614" t="s">
        <v>8037</v>
      </c>
      <c r="AO1614" t="s">
        <v>1573</v>
      </c>
    </row>
    <row r="1615" spans="1:41" hidden="1" x14ac:dyDescent="0.25">
      <c r="A1615" s="79">
        <v>43997</v>
      </c>
      <c r="B1615" s="80">
        <v>0.47405092592592596</v>
      </c>
      <c r="C1615" t="s">
        <v>1543</v>
      </c>
      <c r="D1615" t="s">
        <v>8038</v>
      </c>
      <c r="E1615" t="s">
        <v>1545</v>
      </c>
      <c r="F1615" t="s">
        <v>1546</v>
      </c>
      <c r="G1615" t="s">
        <v>1547</v>
      </c>
      <c r="H1615">
        <v>129.93</v>
      </c>
      <c r="I1615">
        <v>-4.07</v>
      </c>
      <c r="J1615">
        <v>125.86</v>
      </c>
      <c r="K1615" t="s">
        <v>1548</v>
      </c>
      <c r="L1615" t="s">
        <v>1549</v>
      </c>
      <c r="M1615" t="s">
        <v>8039</v>
      </c>
      <c r="N1615" t="s">
        <v>8040</v>
      </c>
      <c r="O1615" t="s">
        <v>1552</v>
      </c>
      <c r="P1615" t="s">
        <v>8041</v>
      </c>
      <c r="Q1615">
        <v>254501581609</v>
      </c>
      <c r="R1615">
        <v>0</v>
      </c>
      <c r="S1615">
        <v>0</v>
      </c>
      <c r="T1615">
        <v>9.92</v>
      </c>
      <c r="AA1615" t="s">
        <v>8042</v>
      </c>
      <c r="AB1615">
        <v>1</v>
      </c>
      <c r="AC1615">
        <v>5365331438653950</v>
      </c>
      <c r="AD1615" s="81">
        <v>11534.3</v>
      </c>
      <c r="AE1615" t="s">
        <v>8043</v>
      </c>
      <c r="AG1615" t="s">
        <v>8044</v>
      </c>
      <c r="AH1615" t="s">
        <v>2832</v>
      </c>
      <c r="AI1615" t="s">
        <v>8045</v>
      </c>
      <c r="AJ1615" t="s">
        <v>1559</v>
      </c>
      <c r="AL1615" t="s">
        <v>8041</v>
      </c>
      <c r="AN1615" t="s">
        <v>1560</v>
      </c>
      <c r="AO1615" t="s">
        <v>1561</v>
      </c>
    </row>
    <row r="1616" spans="1:41" hidden="1" x14ac:dyDescent="0.25">
      <c r="A1616" s="79">
        <v>43997</v>
      </c>
      <c r="B1616" s="80">
        <v>0.47405092592592596</v>
      </c>
      <c r="C1616" t="s">
        <v>1543</v>
      </c>
      <c r="E1616" t="s">
        <v>1571</v>
      </c>
      <c r="F1616" t="s">
        <v>1546</v>
      </c>
      <c r="G1616" t="s">
        <v>1547</v>
      </c>
      <c r="H1616">
        <v>-9.92</v>
      </c>
      <c r="I1616">
        <v>0</v>
      </c>
      <c r="J1616">
        <v>-9.92</v>
      </c>
      <c r="K1616" t="s">
        <v>1548</v>
      </c>
      <c r="M1616" t="s">
        <v>8046</v>
      </c>
      <c r="P1616" t="s">
        <v>8041</v>
      </c>
      <c r="Q1616">
        <v>254501581609</v>
      </c>
      <c r="R1616">
        <v>0</v>
      </c>
      <c r="S1616">
        <v>0</v>
      </c>
      <c r="T1616">
        <v>9.92</v>
      </c>
      <c r="Y1616" t="s">
        <v>8039</v>
      </c>
      <c r="AA1616" t="s">
        <v>8042</v>
      </c>
      <c r="AB1616">
        <v>1</v>
      </c>
      <c r="AC1616">
        <v>5365331438653950</v>
      </c>
      <c r="AD1616" s="81">
        <v>11524.38</v>
      </c>
      <c r="AL1616" t="s">
        <v>8041</v>
      </c>
      <c r="AO1616" t="s">
        <v>1573</v>
      </c>
    </row>
    <row r="1617" spans="1:41" hidden="1" x14ac:dyDescent="0.25">
      <c r="A1617" s="79">
        <v>43997</v>
      </c>
      <c r="B1617" s="80">
        <v>0.47436342592592595</v>
      </c>
      <c r="C1617" t="s">
        <v>1543</v>
      </c>
      <c r="D1617" t="s">
        <v>1614</v>
      </c>
      <c r="E1617" t="s">
        <v>1615</v>
      </c>
      <c r="F1617" t="s">
        <v>1546</v>
      </c>
      <c r="G1617" t="s">
        <v>1547</v>
      </c>
      <c r="H1617">
        <v>-7.88</v>
      </c>
      <c r="I1617">
        <v>0</v>
      </c>
      <c r="J1617">
        <v>-7.88</v>
      </c>
      <c r="K1617" t="s">
        <v>1549</v>
      </c>
      <c r="L1617" t="s">
        <v>1616</v>
      </c>
      <c r="M1617" t="s">
        <v>8047</v>
      </c>
      <c r="O1617" t="s">
        <v>1618</v>
      </c>
      <c r="P1617" t="s">
        <v>8048</v>
      </c>
      <c r="Q1617"/>
      <c r="R1617">
        <v>0</v>
      </c>
      <c r="T1617">
        <v>0</v>
      </c>
      <c r="Y1617" t="s">
        <v>1620</v>
      </c>
      <c r="Z1617">
        <v>4510674245</v>
      </c>
      <c r="AB1617">
        <v>1</v>
      </c>
      <c r="AD1617" s="81">
        <v>11516.5</v>
      </c>
      <c r="AK1617" t="s">
        <v>5170</v>
      </c>
      <c r="AL1617" t="s">
        <v>8048</v>
      </c>
      <c r="AO1617" t="s">
        <v>1573</v>
      </c>
    </row>
    <row r="1618" spans="1:41" hidden="1" x14ac:dyDescent="0.25">
      <c r="A1618" s="79">
        <v>43997</v>
      </c>
      <c r="B1618" s="80">
        <v>0.47484953703703708</v>
      </c>
      <c r="C1618" t="s">
        <v>1543</v>
      </c>
      <c r="D1618" t="s">
        <v>8049</v>
      </c>
      <c r="E1618" t="s">
        <v>1692</v>
      </c>
      <c r="F1618" t="s">
        <v>1546</v>
      </c>
      <c r="G1618" t="s">
        <v>1547</v>
      </c>
      <c r="H1618">
        <v>-48.95</v>
      </c>
      <c r="I1618">
        <v>0</v>
      </c>
      <c r="J1618">
        <v>-48.95</v>
      </c>
      <c r="K1618" t="s">
        <v>1549</v>
      </c>
      <c r="L1618" t="s">
        <v>8050</v>
      </c>
      <c r="M1618" t="s">
        <v>8051</v>
      </c>
      <c r="O1618" t="s">
        <v>1618</v>
      </c>
      <c r="P1618" t="s">
        <v>8052</v>
      </c>
      <c r="Q1618">
        <v>253924391777</v>
      </c>
      <c r="T1618">
        <v>3.04</v>
      </c>
      <c r="Y1618" t="s">
        <v>8053</v>
      </c>
      <c r="Z1618" t="s">
        <v>8054</v>
      </c>
      <c r="AA1618" t="s">
        <v>8055</v>
      </c>
      <c r="AB1618">
        <v>1</v>
      </c>
      <c r="AC1618">
        <v>2437933198953930</v>
      </c>
      <c r="AD1618" s="81">
        <v>11467.55</v>
      </c>
      <c r="AK1618">
        <v>7329951072</v>
      </c>
      <c r="AL1618" t="s">
        <v>8052</v>
      </c>
      <c r="AO1618" t="s">
        <v>1573</v>
      </c>
    </row>
    <row r="1619" spans="1:41" hidden="1" x14ac:dyDescent="0.25">
      <c r="A1619" s="79">
        <v>43997</v>
      </c>
      <c r="B1619" s="80">
        <v>0.47484953703703708</v>
      </c>
      <c r="C1619" t="s">
        <v>1543</v>
      </c>
      <c r="D1619" t="s">
        <v>8050</v>
      </c>
      <c r="E1619" t="s">
        <v>1571</v>
      </c>
      <c r="F1619" t="s">
        <v>1546</v>
      </c>
      <c r="G1619" t="s">
        <v>1547</v>
      </c>
      <c r="H1619">
        <v>3.04</v>
      </c>
      <c r="I1619">
        <v>0</v>
      </c>
      <c r="J1619">
        <v>3.04</v>
      </c>
      <c r="K1619" t="s">
        <v>8050</v>
      </c>
      <c r="L1619" t="s">
        <v>1549</v>
      </c>
      <c r="M1619" t="s">
        <v>8056</v>
      </c>
      <c r="P1619" t="s">
        <v>8052</v>
      </c>
      <c r="Q1619">
        <v>253924391777</v>
      </c>
      <c r="R1619">
        <v>0</v>
      </c>
      <c r="T1619">
        <v>3.04</v>
      </c>
      <c r="Y1619" t="s">
        <v>8053</v>
      </c>
      <c r="Z1619" t="s">
        <v>8054</v>
      </c>
      <c r="AA1619" t="s">
        <v>8055</v>
      </c>
      <c r="AB1619">
        <v>1</v>
      </c>
      <c r="AC1619">
        <v>2437933198953930</v>
      </c>
      <c r="AD1619" s="81">
        <v>11470.59</v>
      </c>
      <c r="AL1619" t="s">
        <v>8052</v>
      </c>
      <c r="AO1619" t="s">
        <v>1561</v>
      </c>
    </row>
    <row r="1620" spans="1:41" hidden="1" x14ac:dyDescent="0.25">
      <c r="A1620" s="79">
        <v>43997</v>
      </c>
      <c r="B1620" s="80">
        <v>0.47559027777777779</v>
      </c>
      <c r="C1620" t="s">
        <v>1543</v>
      </c>
      <c r="D1620" t="s">
        <v>1614</v>
      </c>
      <c r="E1620" t="s">
        <v>1615</v>
      </c>
      <c r="F1620" t="s">
        <v>1546</v>
      </c>
      <c r="G1620" t="s">
        <v>1547</v>
      </c>
      <c r="H1620">
        <v>-13.74</v>
      </c>
      <c r="I1620">
        <v>0</v>
      </c>
      <c r="J1620">
        <v>-13.74</v>
      </c>
      <c r="K1620" t="s">
        <v>1549</v>
      </c>
      <c r="L1620" t="s">
        <v>1616</v>
      </c>
      <c r="M1620" t="s">
        <v>8057</v>
      </c>
      <c r="O1620" t="s">
        <v>1618</v>
      </c>
      <c r="P1620" t="s">
        <v>8058</v>
      </c>
      <c r="Q1620"/>
      <c r="R1620">
        <v>0</v>
      </c>
      <c r="T1620">
        <v>0</v>
      </c>
      <c r="Y1620" t="s">
        <v>1620</v>
      </c>
      <c r="Z1620">
        <v>4510677475</v>
      </c>
      <c r="AB1620">
        <v>1</v>
      </c>
      <c r="AD1620" s="81">
        <v>11456.85</v>
      </c>
      <c r="AK1620" t="s">
        <v>5170</v>
      </c>
      <c r="AL1620" t="s">
        <v>8058</v>
      </c>
      <c r="AO1620" t="s">
        <v>1573</v>
      </c>
    </row>
    <row r="1621" spans="1:41" hidden="1" x14ac:dyDescent="0.25">
      <c r="A1621" s="79">
        <v>43997</v>
      </c>
      <c r="B1621" s="80">
        <v>0.47662037037037036</v>
      </c>
      <c r="C1621" t="s">
        <v>1543</v>
      </c>
      <c r="D1621" t="s">
        <v>1614</v>
      </c>
      <c r="E1621" t="s">
        <v>1615</v>
      </c>
      <c r="F1621" t="s">
        <v>1546</v>
      </c>
      <c r="G1621" t="s">
        <v>1547</v>
      </c>
      <c r="H1621">
        <v>-10.85</v>
      </c>
      <c r="I1621">
        <v>0</v>
      </c>
      <c r="J1621">
        <v>-10.85</v>
      </c>
      <c r="K1621" t="s">
        <v>1549</v>
      </c>
      <c r="L1621" t="s">
        <v>1616</v>
      </c>
      <c r="M1621" t="s">
        <v>8059</v>
      </c>
      <c r="O1621" t="s">
        <v>1618</v>
      </c>
      <c r="P1621" t="s">
        <v>8060</v>
      </c>
      <c r="Q1621"/>
      <c r="R1621">
        <v>0</v>
      </c>
      <c r="T1621">
        <v>0</v>
      </c>
      <c r="Y1621" t="s">
        <v>1620</v>
      </c>
      <c r="Z1621">
        <v>4510674945</v>
      </c>
      <c r="AB1621">
        <v>1</v>
      </c>
      <c r="AD1621" s="81">
        <v>11446</v>
      </c>
      <c r="AK1621" t="s">
        <v>5170</v>
      </c>
      <c r="AL1621" t="s">
        <v>8060</v>
      </c>
      <c r="AO1621" t="s">
        <v>1573</v>
      </c>
    </row>
    <row r="1622" spans="1:41" hidden="1" x14ac:dyDescent="0.25">
      <c r="A1622" s="79">
        <v>43997</v>
      </c>
      <c r="B1622" s="80">
        <v>0.47750000000000004</v>
      </c>
      <c r="C1622" t="s">
        <v>1543</v>
      </c>
      <c r="D1622" t="s">
        <v>1614</v>
      </c>
      <c r="E1622" t="s">
        <v>1615</v>
      </c>
      <c r="F1622" t="s">
        <v>1546</v>
      </c>
      <c r="G1622" t="s">
        <v>1547</v>
      </c>
      <c r="H1622">
        <v>-7.7</v>
      </c>
      <c r="I1622">
        <v>0</v>
      </c>
      <c r="J1622">
        <v>-7.7</v>
      </c>
      <c r="K1622" t="s">
        <v>1549</v>
      </c>
      <c r="L1622" t="s">
        <v>1616</v>
      </c>
      <c r="M1622" t="s">
        <v>8061</v>
      </c>
      <c r="O1622" t="s">
        <v>1618</v>
      </c>
      <c r="P1622" t="s">
        <v>8062</v>
      </c>
      <c r="Q1622"/>
      <c r="R1622">
        <v>0</v>
      </c>
      <c r="T1622">
        <v>0</v>
      </c>
      <c r="Y1622" t="s">
        <v>1620</v>
      </c>
      <c r="Z1622">
        <v>4510680795</v>
      </c>
      <c r="AB1622">
        <v>1</v>
      </c>
      <c r="AD1622" s="81">
        <v>11438.3</v>
      </c>
      <c r="AK1622" t="s">
        <v>5170</v>
      </c>
      <c r="AL1622" t="s">
        <v>8062</v>
      </c>
      <c r="AO1622" t="s">
        <v>1573</v>
      </c>
    </row>
    <row r="1623" spans="1:41" hidden="1" x14ac:dyDescent="0.25">
      <c r="A1623" s="79">
        <v>43997</v>
      </c>
      <c r="B1623" s="80">
        <v>0.47821759259259261</v>
      </c>
      <c r="C1623" t="s">
        <v>1543</v>
      </c>
      <c r="D1623" t="s">
        <v>1614</v>
      </c>
      <c r="E1623" t="s">
        <v>1615</v>
      </c>
      <c r="F1623" t="s">
        <v>1546</v>
      </c>
      <c r="G1623" t="s">
        <v>1547</v>
      </c>
      <c r="H1623">
        <v>-10.32</v>
      </c>
      <c r="I1623">
        <v>0</v>
      </c>
      <c r="J1623">
        <v>-10.32</v>
      </c>
      <c r="K1623" t="s">
        <v>1549</v>
      </c>
      <c r="L1623" t="s">
        <v>1616</v>
      </c>
      <c r="M1623" t="s">
        <v>8063</v>
      </c>
      <c r="O1623" t="s">
        <v>1618</v>
      </c>
      <c r="P1623" t="s">
        <v>8064</v>
      </c>
      <c r="Q1623"/>
      <c r="R1623">
        <v>0</v>
      </c>
      <c r="T1623">
        <v>0</v>
      </c>
      <c r="Y1623" t="s">
        <v>1620</v>
      </c>
      <c r="Z1623">
        <v>4510687135</v>
      </c>
      <c r="AB1623">
        <v>1</v>
      </c>
      <c r="AD1623" s="81">
        <v>11427.98</v>
      </c>
      <c r="AK1623" t="s">
        <v>5170</v>
      </c>
      <c r="AL1623" t="s">
        <v>8064</v>
      </c>
      <c r="AO1623" t="s">
        <v>1573</v>
      </c>
    </row>
    <row r="1624" spans="1:41" hidden="1" x14ac:dyDescent="0.25">
      <c r="A1624" s="79">
        <v>43997</v>
      </c>
      <c r="B1624" s="80">
        <v>0.48156249999999995</v>
      </c>
      <c r="C1624" t="s">
        <v>1543</v>
      </c>
      <c r="D1624" t="s">
        <v>1614</v>
      </c>
      <c r="E1624" t="s">
        <v>1615</v>
      </c>
      <c r="F1624" t="s">
        <v>1546</v>
      </c>
      <c r="G1624" t="s">
        <v>1547</v>
      </c>
      <c r="H1624">
        <v>-10.130000000000001</v>
      </c>
      <c r="I1624">
        <v>0</v>
      </c>
      <c r="J1624">
        <v>-10.130000000000001</v>
      </c>
      <c r="K1624" t="s">
        <v>1549</v>
      </c>
      <c r="L1624" t="s">
        <v>1616</v>
      </c>
      <c r="M1624" t="s">
        <v>8065</v>
      </c>
      <c r="O1624" t="s">
        <v>1618</v>
      </c>
      <c r="P1624" t="s">
        <v>8066</v>
      </c>
      <c r="Q1624"/>
      <c r="R1624">
        <v>0</v>
      </c>
      <c r="T1624">
        <v>0</v>
      </c>
      <c r="Y1624" t="s">
        <v>1620</v>
      </c>
      <c r="Z1624">
        <v>4510696245</v>
      </c>
      <c r="AB1624">
        <v>1</v>
      </c>
      <c r="AD1624" s="81">
        <v>11417.85</v>
      </c>
      <c r="AK1624" t="s">
        <v>5170</v>
      </c>
      <c r="AL1624" t="s">
        <v>8066</v>
      </c>
      <c r="AO1624" t="s">
        <v>1573</v>
      </c>
    </row>
    <row r="1625" spans="1:41" hidden="1" x14ac:dyDescent="0.25">
      <c r="A1625" s="79">
        <v>43997</v>
      </c>
      <c r="B1625" s="80">
        <v>0.48184027777777777</v>
      </c>
      <c r="C1625" t="s">
        <v>1543</v>
      </c>
      <c r="D1625" t="s">
        <v>8067</v>
      </c>
      <c r="E1625" t="s">
        <v>1692</v>
      </c>
      <c r="F1625" t="s">
        <v>1546</v>
      </c>
      <c r="G1625" t="s">
        <v>1547</v>
      </c>
      <c r="H1625">
        <v>-69.569999999999993</v>
      </c>
      <c r="I1625">
        <v>0</v>
      </c>
      <c r="J1625">
        <v>-69.569999999999993</v>
      </c>
      <c r="K1625" t="s">
        <v>1549</v>
      </c>
      <c r="L1625" t="s">
        <v>8068</v>
      </c>
      <c r="M1625" t="s">
        <v>8069</v>
      </c>
      <c r="O1625" t="s">
        <v>1618</v>
      </c>
      <c r="P1625" t="s">
        <v>8070</v>
      </c>
      <c r="Q1625">
        <v>283093239159</v>
      </c>
      <c r="T1625">
        <v>4.55</v>
      </c>
      <c r="Y1625" t="s">
        <v>8071</v>
      </c>
      <c r="Z1625" t="s">
        <v>8072</v>
      </c>
      <c r="AA1625" t="s">
        <v>8073</v>
      </c>
      <c r="AB1625">
        <v>1</v>
      </c>
      <c r="AC1625">
        <v>4781159427499100</v>
      </c>
      <c r="AD1625" s="81">
        <v>11348.28</v>
      </c>
      <c r="AK1625">
        <v>6789714771</v>
      </c>
      <c r="AL1625" t="s">
        <v>8070</v>
      </c>
      <c r="AO1625" t="s">
        <v>1573</v>
      </c>
    </row>
    <row r="1626" spans="1:41" hidden="1" x14ac:dyDescent="0.25">
      <c r="A1626" s="79">
        <v>43997</v>
      </c>
      <c r="B1626" s="80">
        <v>0.48184027777777777</v>
      </c>
      <c r="C1626" t="s">
        <v>1543</v>
      </c>
      <c r="D1626" t="s">
        <v>8068</v>
      </c>
      <c r="E1626" t="s">
        <v>1571</v>
      </c>
      <c r="F1626" t="s">
        <v>1546</v>
      </c>
      <c r="G1626" t="s">
        <v>1547</v>
      </c>
      <c r="H1626">
        <v>4.55</v>
      </c>
      <c r="I1626">
        <v>0</v>
      </c>
      <c r="J1626">
        <v>4.55</v>
      </c>
      <c r="K1626" t="s">
        <v>8068</v>
      </c>
      <c r="L1626" t="s">
        <v>1549</v>
      </c>
      <c r="M1626" t="s">
        <v>8074</v>
      </c>
      <c r="P1626" t="s">
        <v>8070</v>
      </c>
      <c r="Q1626">
        <v>283093239159</v>
      </c>
      <c r="R1626">
        <v>0</v>
      </c>
      <c r="T1626">
        <v>4.55</v>
      </c>
      <c r="Y1626" t="s">
        <v>8071</v>
      </c>
      <c r="Z1626" t="s">
        <v>8072</v>
      </c>
      <c r="AA1626" t="s">
        <v>8073</v>
      </c>
      <c r="AB1626">
        <v>1</v>
      </c>
      <c r="AC1626">
        <v>4781159427499100</v>
      </c>
      <c r="AD1626" s="81">
        <v>11352.83</v>
      </c>
      <c r="AL1626" t="s">
        <v>8070</v>
      </c>
      <c r="AO1626" t="s">
        <v>1561</v>
      </c>
    </row>
    <row r="1627" spans="1:41" hidden="1" x14ac:dyDescent="0.25">
      <c r="A1627" s="79">
        <v>43997</v>
      </c>
      <c r="B1627" s="80">
        <v>0.48255787037037035</v>
      </c>
      <c r="C1627" t="s">
        <v>1543</v>
      </c>
      <c r="D1627" t="s">
        <v>1614</v>
      </c>
      <c r="E1627" t="s">
        <v>1615</v>
      </c>
      <c r="F1627" t="s">
        <v>1546</v>
      </c>
      <c r="G1627" t="s">
        <v>1547</v>
      </c>
      <c r="H1627">
        <v>-8.33</v>
      </c>
      <c r="I1627">
        <v>0</v>
      </c>
      <c r="J1627">
        <v>-8.33</v>
      </c>
      <c r="K1627" t="s">
        <v>1549</v>
      </c>
      <c r="L1627" t="s">
        <v>1616</v>
      </c>
      <c r="M1627" t="s">
        <v>8075</v>
      </c>
      <c r="O1627" t="s">
        <v>1618</v>
      </c>
      <c r="P1627" t="s">
        <v>8076</v>
      </c>
      <c r="Q1627"/>
      <c r="R1627">
        <v>0</v>
      </c>
      <c r="T1627">
        <v>0</v>
      </c>
      <c r="Y1627" t="s">
        <v>1620</v>
      </c>
      <c r="Z1627">
        <v>4510699345</v>
      </c>
      <c r="AB1627">
        <v>1</v>
      </c>
      <c r="AD1627" s="81">
        <v>11344.5</v>
      </c>
      <c r="AK1627" t="s">
        <v>5170</v>
      </c>
      <c r="AL1627" t="s">
        <v>8076</v>
      </c>
      <c r="AO1627" t="s">
        <v>1573</v>
      </c>
    </row>
    <row r="1628" spans="1:41" hidden="1" x14ac:dyDescent="0.25">
      <c r="A1628" s="79">
        <v>43997</v>
      </c>
      <c r="B1628" s="80">
        <v>0.48744212962962963</v>
      </c>
      <c r="C1628" t="s">
        <v>1543</v>
      </c>
      <c r="D1628" t="s">
        <v>1614</v>
      </c>
      <c r="E1628" t="s">
        <v>1615</v>
      </c>
      <c r="F1628" t="s">
        <v>1546</v>
      </c>
      <c r="G1628" t="s">
        <v>1547</v>
      </c>
      <c r="H1628">
        <v>-8.8000000000000007</v>
      </c>
      <c r="I1628">
        <v>0</v>
      </c>
      <c r="J1628">
        <v>-8.8000000000000007</v>
      </c>
      <c r="K1628" t="s">
        <v>1549</v>
      </c>
      <c r="L1628" t="s">
        <v>1616</v>
      </c>
      <c r="M1628" t="s">
        <v>8077</v>
      </c>
      <c r="O1628" t="s">
        <v>1618</v>
      </c>
      <c r="P1628" t="s">
        <v>8078</v>
      </c>
      <c r="Q1628"/>
      <c r="R1628">
        <v>0</v>
      </c>
      <c r="T1628">
        <v>0</v>
      </c>
      <c r="Y1628" t="s">
        <v>1620</v>
      </c>
      <c r="Z1628">
        <v>4510712225</v>
      </c>
      <c r="AB1628">
        <v>1</v>
      </c>
      <c r="AD1628" s="81">
        <v>11335.7</v>
      </c>
      <c r="AK1628" t="s">
        <v>5170</v>
      </c>
      <c r="AL1628" t="s">
        <v>8078</v>
      </c>
      <c r="AO1628" t="s">
        <v>1573</v>
      </c>
    </row>
    <row r="1629" spans="1:41" hidden="1" x14ac:dyDescent="0.25">
      <c r="A1629" s="79">
        <v>43997</v>
      </c>
      <c r="B1629" s="80">
        <v>0.49020833333333336</v>
      </c>
      <c r="C1629" t="s">
        <v>1543</v>
      </c>
      <c r="D1629" t="s">
        <v>8079</v>
      </c>
      <c r="E1629" t="s">
        <v>1545</v>
      </c>
      <c r="F1629" t="s">
        <v>1546</v>
      </c>
      <c r="G1629" t="s">
        <v>1547</v>
      </c>
      <c r="H1629">
        <v>73.67</v>
      </c>
      <c r="I1629">
        <v>-2.44</v>
      </c>
      <c r="J1629">
        <v>71.23</v>
      </c>
      <c r="K1629" t="s">
        <v>1548</v>
      </c>
      <c r="L1629" t="s">
        <v>1549</v>
      </c>
      <c r="M1629" t="s">
        <v>8080</v>
      </c>
      <c r="N1629" t="s">
        <v>8081</v>
      </c>
      <c r="O1629" t="s">
        <v>1552</v>
      </c>
      <c r="P1629" t="s">
        <v>8082</v>
      </c>
      <c r="Q1629">
        <v>254476667847</v>
      </c>
      <c r="R1629">
        <v>0</v>
      </c>
      <c r="S1629">
        <v>0</v>
      </c>
      <c r="T1629">
        <v>4.66</v>
      </c>
      <c r="AA1629" t="s">
        <v>8083</v>
      </c>
      <c r="AB1629">
        <v>1</v>
      </c>
      <c r="AD1629" s="81">
        <v>11406.93</v>
      </c>
      <c r="AE1629" t="s">
        <v>8084</v>
      </c>
      <c r="AG1629" t="s">
        <v>8085</v>
      </c>
      <c r="AH1629" t="s">
        <v>2131</v>
      </c>
      <c r="AI1629" t="s">
        <v>8086</v>
      </c>
      <c r="AJ1629" t="s">
        <v>1559</v>
      </c>
      <c r="AK1629">
        <v>3365438160</v>
      </c>
      <c r="AL1629" t="s">
        <v>8082</v>
      </c>
      <c r="AN1629" t="s">
        <v>1560</v>
      </c>
      <c r="AO1629" t="s">
        <v>1561</v>
      </c>
    </row>
    <row r="1630" spans="1:41" hidden="1" x14ac:dyDescent="0.25">
      <c r="A1630" s="79">
        <v>43997</v>
      </c>
      <c r="B1630" s="80">
        <v>0.49020833333333336</v>
      </c>
      <c r="C1630" t="s">
        <v>1543</v>
      </c>
      <c r="E1630" t="s">
        <v>1571</v>
      </c>
      <c r="F1630" t="s">
        <v>1546</v>
      </c>
      <c r="G1630" t="s">
        <v>1547</v>
      </c>
      <c r="H1630">
        <v>-4.66</v>
      </c>
      <c r="I1630">
        <v>0</v>
      </c>
      <c r="J1630">
        <v>-4.66</v>
      </c>
      <c r="K1630" t="s">
        <v>1548</v>
      </c>
      <c r="M1630" t="s">
        <v>8087</v>
      </c>
      <c r="P1630" t="s">
        <v>8082</v>
      </c>
      <c r="Q1630">
        <v>254476667847</v>
      </c>
      <c r="R1630">
        <v>0</v>
      </c>
      <c r="S1630">
        <v>0</v>
      </c>
      <c r="T1630">
        <v>4.66</v>
      </c>
      <c r="Y1630" t="s">
        <v>8080</v>
      </c>
      <c r="AA1630" t="s">
        <v>8083</v>
      </c>
      <c r="AB1630">
        <v>1</v>
      </c>
      <c r="AD1630" s="81">
        <v>11402.27</v>
      </c>
      <c r="AL1630" t="s">
        <v>8082</v>
      </c>
      <c r="AO1630" t="s">
        <v>1573</v>
      </c>
    </row>
    <row r="1631" spans="1:41" hidden="1" x14ac:dyDescent="0.25">
      <c r="A1631" s="79">
        <v>43997</v>
      </c>
      <c r="B1631" s="80">
        <v>0.49886574074074069</v>
      </c>
      <c r="C1631" t="s">
        <v>1543</v>
      </c>
      <c r="D1631" t="s">
        <v>1614</v>
      </c>
      <c r="E1631" t="s">
        <v>1615</v>
      </c>
      <c r="F1631" t="s">
        <v>1546</v>
      </c>
      <c r="G1631" t="s">
        <v>1547</v>
      </c>
      <c r="H1631">
        <v>-1.1100000000000001</v>
      </c>
      <c r="I1631">
        <v>0</v>
      </c>
      <c r="J1631">
        <v>-1.1100000000000001</v>
      </c>
      <c r="K1631" t="s">
        <v>1549</v>
      </c>
      <c r="L1631" t="s">
        <v>2055</v>
      </c>
      <c r="M1631" t="s">
        <v>8088</v>
      </c>
      <c r="O1631" t="s">
        <v>1618</v>
      </c>
      <c r="P1631" t="s">
        <v>8089</v>
      </c>
      <c r="Q1631"/>
      <c r="R1631">
        <v>0</v>
      </c>
      <c r="T1631">
        <v>0</v>
      </c>
      <c r="Y1631" t="s">
        <v>1620</v>
      </c>
      <c r="Z1631" t="s">
        <v>8090</v>
      </c>
      <c r="AB1631">
        <v>1</v>
      </c>
      <c r="AD1631" s="81">
        <v>11401.16</v>
      </c>
      <c r="AL1631" t="s">
        <v>8089</v>
      </c>
      <c r="AO1631" t="s">
        <v>1573</v>
      </c>
    </row>
    <row r="1632" spans="1:41" hidden="1" x14ac:dyDescent="0.25">
      <c r="A1632" s="79">
        <v>43997</v>
      </c>
      <c r="B1632" s="80">
        <v>0.50137731481481485</v>
      </c>
      <c r="C1632" t="s">
        <v>1543</v>
      </c>
      <c r="D1632" t="s">
        <v>8091</v>
      </c>
      <c r="E1632" t="s">
        <v>1545</v>
      </c>
      <c r="F1632" t="s">
        <v>1546</v>
      </c>
      <c r="G1632" t="s">
        <v>1547</v>
      </c>
      <c r="H1632">
        <v>43.27</v>
      </c>
      <c r="I1632">
        <v>-1.55</v>
      </c>
      <c r="J1632">
        <v>41.72</v>
      </c>
      <c r="K1632" t="s">
        <v>1548</v>
      </c>
      <c r="L1632" t="s">
        <v>1549</v>
      </c>
      <c r="M1632" t="s">
        <v>8092</v>
      </c>
      <c r="N1632" t="s">
        <v>8093</v>
      </c>
      <c r="O1632" t="s">
        <v>1552</v>
      </c>
      <c r="P1632" t="s">
        <v>8094</v>
      </c>
      <c r="Q1632">
        <v>283566323594</v>
      </c>
      <c r="R1632">
        <v>0</v>
      </c>
      <c r="S1632">
        <v>0</v>
      </c>
      <c r="T1632">
        <v>3.3</v>
      </c>
      <c r="AA1632" t="s">
        <v>8095</v>
      </c>
      <c r="AB1632">
        <v>1</v>
      </c>
      <c r="AC1632">
        <v>451932378244246</v>
      </c>
      <c r="AD1632" s="81">
        <v>11442.88</v>
      </c>
      <c r="AE1632" t="s">
        <v>8096</v>
      </c>
      <c r="AG1632" t="s">
        <v>2791</v>
      </c>
      <c r="AH1632" t="s">
        <v>2034</v>
      </c>
      <c r="AI1632" t="s">
        <v>8097</v>
      </c>
      <c r="AJ1632" t="s">
        <v>1559</v>
      </c>
      <c r="AL1632" t="s">
        <v>8094</v>
      </c>
      <c r="AN1632" t="s">
        <v>1560</v>
      </c>
      <c r="AO1632" t="s">
        <v>1561</v>
      </c>
    </row>
    <row r="1633" spans="1:41" hidden="1" x14ac:dyDescent="0.25">
      <c r="A1633" s="79">
        <v>43997</v>
      </c>
      <c r="B1633" s="80">
        <v>0.50137731481481485</v>
      </c>
      <c r="C1633" t="s">
        <v>1543</v>
      </c>
      <c r="E1633" t="s">
        <v>1571</v>
      </c>
      <c r="F1633" t="s">
        <v>1546</v>
      </c>
      <c r="G1633" t="s">
        <v>1547</v>
      </c>
      <c r="H1633">
        <v>-3.3</v>
      </c>
      <c r="I1633">
        <v>0</v>
      </c>
      <c r="J1633">
        <v>-3.3</v>
      </c>
      <c r="K1633" t="s">
        <v>1548</v>
      </c>
      <c r="M1633" t="s">
        <v>8098</v>
      </c>
      <c r="P1633" t="s">
        <v>8094</v>
      </c>
      <c r="Q1633">
        <v>283566323594</v>
      </c>
      <c r="R1633">
        <v>0</v>
      </c>
      <c r="S1633">
        <v>0</v>
      </c>
      <c r="T1633">
        <v>3.3</v>
      </c>
      <c r="Y1633" t="s">
        <v>8092</v>
      </c>
      <c r="AA1633" t="s">
        <v>8095</v>
      </c>
      <c r="AB1633">
        <v>1</v>
      </c>
      <c r="AC1633">
        <v>451932378244246</v>
      </c>
      <c r="AD1633" s="81">
        <v>11439.58</v>
      </c>
      <c r="AL1633" t="s">
        <v>8094</v>
      </c>
      <c r="AO1633" t="s">
        <v>1573</v>
      </c>
    </row>
    <row r="1634" spans="1:41" hidden="1" x14ac:dyDescent="0.25">
      <c r="A1634" s="79">
        <v>43997</v>
      </c>
      <c r="B1634" s="80">
        <v>0.51040509259259259</v>
      </c>
      <c r="C1634" t="s">
        <v>1543</v>
      </c>
      <c r="D1634" t="s">
        <v>8099</v>
      </c>
      <c r="E1634" t="s">
        <v>1545</v>
      </c>
      <c r="F1634" t="s">
        <v>1546</v>
      </c>
      <c r="G1634" t="s">
        <v>1547</v>
      </c>
      <c r="H1634">
        <v>162.06</v>
      </c>
      <c r="I1634">
        <v>-5</v>
      </c>
      <c r="J1634">
        <v>157.06</v>
      </c>
      <c r="K1634" t="s">
        <v>1548</v>
      </c>
      <c r="L1634" t="s">
        <v>1549</v>
      </c>
      <c r="M1634" t="s">
        <v>8100</v>
      </c>
      <c r="N1634" t="s">
        <v>8101</v>
      </c>
      <c r="O1634" t="s">
        <v>1552</v>
      </c>
      <c r="P1634" t="s">
        <v>8102</v>
      </c>
      <c r="Q1634">
        <v>283777170816</v>
      </c>
      <c r="R1634">
        <v>0</v>
      </c>
      <c r="S1634">
        <v>0</v>
      </c>
      <c r="T1634">
        <v>13.04</v>
      </c>
      <c r="AA1634" t="s">
        <v>8103</v>
      </c>
      <c r="AB1634">
        <v>1</v>
      </c>
      <c r="AC1634">
        <v>1463476638536710</v>
      </c>
      <c r="AD1634" s="81">
        <v>11596.64</v>
      </c>
      <c r="AE1634" t="s">
        <v>8104</v>
      </c>
      <c r="AG1634" t="s">
        <v>8105</v>
      </c>
      <c r="AH1634" t="s">
        <v>1582</v>
      </c>
      <c r="AI1634" t="s">
        <v>8106</v>
      </c>
      <c r="AJ1634" t="s">
        <v>1559</v>
      </c>
      <c r="AL1634" t="s">
        <v>8102</v>
      </c>
      <c r="AN1634" t="s">
        <v>1560</v>
      </c>
      <c r="AO1634" t="s">
        <v>1561</v>
      </c>
    </row>
    <row r="1635" spans="1:41" hidden="1" x14ac:dyDescent="0.25">
      <c r="A1635" s="79">
        <v>43997</v>
      </c>
      <c r="B1635" s="80">
        <v>0.51040509259259259</v>
      </c>
      <c r="C1635" t="s">
        <v>1543</v>
      </c>
      <c r="E1635" t="s">
        <v>1571</v>
      </c>
      <c r="F1635" t="s">
        <v>1546</v>
      </c>
      <c r="G1635" t="s">
        <v>1547</v>
      </c>
      <c r="H1635">
        <v>-13.04</v>
      </c>
      <c r="I1635">
        <v>0</v>
      </c>
      <c r="J1635">
        <v>-13.04</v>
      </c>
      <c r="K1635" t="s">
        <v>1548</v>
      </c>
      <c r="M1635" t="s">
        <v>8107</v>
      </c>
      <c r="P1635" t="s">
        <v>8102</v>
      </c>
      <c r="Q1635">
        <v>283777170816</v>
      </c>
      <c r="R1635">
        <v>0</v>
      </c>
      <c r="S1635">
        <v>0</v>
      </c>
      <c r="T1635">
        <v>13.04</v>
      </c>
      <c r="Y1635" t="s">
        <v>8100</v>
      </c>
      <c r="AA1635" t="s">
        <v>8103</v>
      </c>
      <c r="AB1635">
        <v>1</v>
      </c>
      <c r="AC1635">
        <v>1463476638536710</v>
      </c>
      <c r="AD1635" s="81">
        <v>11583.6</v>
      </c>
      <c r="AL1635" t="s">
        <v>8102</v>
      </c>
      <c r="AO1635" t="s">
        <v>1573</v>
      </c>
    </row>
    <row r="1636" spans="1:41" hidden="1" x14ac:dyDescent="0.25">
      <c r="A1636" s="79">
        <v>43997</v>
      </c>
      <c r="B1636" s="80">
        <v>0.51339120370370372</v>
      </c>
      <c r="C1636" t="s">
        <v>1543</v>
      </c>
      <c r="D1636" t="s">
        <v>7675</v>
      </c>
      <c r="E1636" t="s">
        <v>1692</v>
      </c>
      <c r="F1636" t="s">
        <v>1546</v>
      </c>
      <c r="G1636" t="s">
        <v>1547</v>
      </c>
      <c r="H1636">
        <v>-40.93</v>
      </c>
      <c r="I1636">
        <v>0</v>
      </c>
      <c r="J1636">
        <v>-40.93</v>
      </c>
      <c r="K1636" t="s">
        <v>1549</v>
      </c>
      <c r="L1636" t="s">
        <v>8108</v>
      </c>
      <c r="M1636" t="s">
        <v>8109</v>
      </c>
      <c r="O1636" t="s">
        <v>1618</v>
      </c>
      <c r="P1636" t="s">
        <v>7678</v>
      </c>
      <c r="Q1636">
        <v>283609366041</v>
      </c>
      <c r="T1636">
        <v>2.95</v>
      </c>
      <c r="Y1636" t="s">
        <v>7676</v>
      </c>
      <c r="Z1636" t="s">
        <v>8110</v>
      </c>
      <c r="AA1636" t="s">
        <v>7679</v>
      </c>
      <c r="AB1636">
        <v>1</v>
      </c>
      <c r="AC1636">
        <v>4933803944974790</v>
      </c>
      <c r="AD1636" s="81">
        <v>11542.67</v>
      </c>
      <c r="AK1636">
        <v>6125014697</v>
      </c>
      <c r="AL1636" t="s">
        <v>7678</v>
      </c>
      <c r="AO1636" t="s">
        <v>1573</v>
      </c>
    </row>
    <row r="1637" spans="1:41" hidden="1" x14ac:dyDescent="0.25">
      <c r="A1637" s="79">
        <v>43997</v>
      </c>
      <c r="B1637" s="80">
        <v>0.51339120370370372</v>
      </c>
      <c r="C1637" t="s">
        <v>1543</v>
      </c>
      <c r="D1637" t="s">
        <v>8108</v>
      </c>
      <c r="E1637" t="s">
        <v>1571</v>
      </c>
      <c r="F1637" t="s">
        <v>1546</v>
      </c>
      <c r="G1637" t="s">
        <v>1547</v>
      </c>
      <c r="H1637">
        <v>2.95</v>
      </c>
      <c r="I1637">
        <v>0</v>
      </c>
      <c r="J1637">
        <v>2.95</v>
      </c>
      <c r="K1637" t="s">
        <v>8108</v>
      </c>
      <c r="L1637" t="s">
        <v>1549</v>
      </c>
      <c r="M1637" t="s">
        <v>8111</v>
      </c>
      <c r="P1637" t="s">
        <v>7678</v>
      </c>
      <c r="Q1637">
        <v>283609366041</v>
      </c>
      <c r="R1637">
        <v>0</v>
      </c>
      <c r="T1637">
        <v>2.95</v>
      </c>
      <c r="Y1637" t="s">
        <v>7676</v>
      </c>
      <c r="Z1637" t="s">
        <v>8110</v>
      </c>
      <c r="AA1637" t="s">
        <v>7679</v>
      </c>
      <c r="AB1637">
        <v>1</v>
      </c>
      <c r="AC1637">
        <v>4933803944974790</v>
      </c>
      <c r="AD1637" s="81">
        <v>11545.62</v>
      </c>
      <c r="AL1637" t="s">
        <v>7678</v>
      </c>
      <c r="AO1637" t="s">
        <v>1561</v>
      </c>
    </row>
    <row r="1638" spans="1:41" hidden="1" x14ac:dyDescent="0.25">
      <c r="A1638" s="79">
        <v>43984</v>
      </c>
      <c r="B1638" s="80">
        <v>0.90747685185185178</v>
      </c>
      <c r="C1638" t="s">
        <v>1543</v>
      </c>
      <c r="D1638" t="s">
        <v>2835</v>
      </c>
      <c r="E1638" t="s">
        <v>1545</v>
      </c>
      <c r="F1638" t="s">
        <v>1546</v>
      </c>
      <c r="G1638" t="s">
        <v>1547</v>
      </c>
      <c r="H1638" s="83">
        <v>52.44</v>
      </c>
      <c r="I1638">
        <v>-1.82</v>
      </c>
      <c r="J1638">
        <v>50.62</v>
      </c>
      <c r="K1638" t="s">
        <v>1548</v>
      </c>
      <c r="L1638" t="s">
        <v>1549</v>
      </c>
      <c r="M1638" t="s">
        <v>2836</v>
      </c>
      <c r="N1638" t="s">
        <v>2837</v>
      </c>
      <c r="O1638" t="s">
        <v>1552</v>
      </c>
      <c r="P1638" t="s">
        <v>2838</v>
      </c>
      <c r="Q1638" s="86">
        <v>254487518931</v>
      </c>
      <c r="R1638">
        <v>0</v>
      </c>
      <c r="S1638">
        <v>0</v>
      </c>
      <c r="T1638" s="83">
        <v>3.43</v>
      </c>
      <c r="AA1638" t="s">
        <v>2839</v>
      </c>
      <c r="AB1638">
        <v>1</v>
      </c>
      <c r="AC1638">
        <v>3317558951676540</v>
      </c>
      <c r="AD1638" s="81">
        <v>16881.11</v>
      </c>
      <c r="AE1638" t="s">
        <v>2840</v>
      </c>
      <c r="AG1638" t="s">
        <v>2841</v>
      </c>
      <c r="AH1638" t="s">
        <v>1719</v>
      </c>
      <c r="AI1638">
        <v>32809</v>
      </c>
      <c r="AJ1638" t="s">
        <v>1559</v>
      </c>
      <c r="AL1638" t="s">
        <v>2838</v>
      </c>
      <c r="AN1638" t="s">
        <v>1560</v>
      </c>
      <c r="AO1638" t="s">
        <v>1561</v>
      </c>
    </row>
    <row r="1639" spans="1:41" hidden="1" x14ac:dyDescent="0.25">
      <c r="A1639" s="79">
        <v>43997</v>
      </c>
      <c r="B1639" s="80">
        <v>0.52506944444444448</v>
      </c>
      <c r="C1639" t="s">
        <v>1543</v>
      </c>
      <c r="D1639" t="s">
        <v>8119</v>
      </c>
      <c r="E1639" t="s">
        <v>1545</v>
      </c>
      <c r="F1639" t="s">
        <v>1546</v>
      </c>
      <c r="G1639" t="s">
        <v>1547</v>
      </c>
      <c r="H1639">
        <v>335.6</v>
      </c>
      <c r="I1639">
        <v>-10.029999999999999</v>
      </c>
      <c r="J1639">
        <v>325.57</v>
      </c>
      <c r="K1639" t="s">
        <v>1548</v>
      </c>
      <c r="L1639" t="s">
        <v>1549</v>
      </c>
      <c r="M1639" t="s">
        <v>8120</v>
      </c>
      <c r="N1639" t="s">
        <v>8121</v>
      </c>
      <c r="O1639" t="s">
        <v>1552</v>
      </c>
      <c r="P1639" t="s">
        <v>8122</v>
      </c>
      <c r="Q1639">
        <v>264633218860</v>
      </c>
      <c r="R1639">
        <v>0</v>
      </c>
      <c r="S1639">
        <v>0</v>
      </c>
      <c r="T1639">
        <v>25.58</v>
      </c>
      <c r="AA1639" t="s">
        <v>8123</v>
      </c>
      <c r="AB1639">
        <v>1</v>
      </c>
      <c r="AD1639" s="81">
        <v>11964.39</v>
      </c>
      <c r="AE1639" t="s">
        <v>8124</v>
      </c>
      <c r="AG1639" t="s">
        <v>8125</v>
      </c>
      <c r="AH1639" t="s">
        <v>2034</v>
      </c>
      <c r="AI1639" t="s">
        <v>8126</v>
      </c>
      <c r="AJ1639" t="s">
        <v>1559</v>
      </c>
      <c r="AK1639">
        <v>3613966582</v>
      </c>
      <c r="AL1639" t="s">
        <v>8122</v>
      </c>
      <c r="AN1639" t="s">
        <v>1560</v>
      </c>
      <c r="AO1639" t="s">
        <v>1561</v>
      </c>
    </row>
    <row r="1640" spans="1:41" hidden="1" x14ac:dyDescent="0.25">
      <c r="A1640" s="79">
        <v>43997</v>
      </c>
      <c r="B1640" s="80">
        <v>0.52506944444444448</v>
      </c>
      <c r="C1640" t="s">
        <v>1543</v>
      </c>
      <c r="E1640" t="s">
        <v>1571</v>
      </c>
      <c r="F1640" t="s">
        <v>1546</v>
      </c>
      <c r="G1640" t="s">
        <v>1547</v>
      </c>
      <c r="H1640">
        <v>-25.58</v>
      </c>
      <c r="I1640">
        <v>0</v>
      </c>
      <c r="J1640">
        <v>-25.58</v>
      </c>
      <c r="K1640" t="s">
        <v>1548</v>
      </c>
      <c r="M1640" t="s">
        <v>8127</v>
      </c>
      <c r="P1640" t="s">
        <v>8122</v>
      </c>
      <c r="Q1640">
        <v>264633218860</v>
      </c>
      <c r="R1640">
        <v>0</v>
      </c>
      <c r="S1640">
        <v>0</v>
      </c>
      <c r="T1640">
        <v>25.58</v>
      </c>
      <c r="Y1640" t="s">
        <v>8120</v>
      </c>
      <c r="AA1640" t="s">
        <v>8123</v>
      </c>
      <c r="AB1640">
        <v>1</v>
      </c>
      <c r="AD1640" s="81">
        <v>11938.81</v>
      </c>
      <c r="AL1640" t="s">
        <v>8122</v>
      </c>
      <c r="AO1640" t="s">
        <v>1573</v>
      </c>
    </row>
    <row r="1641" spans="1:41" hidden="1" x14ac:dyDescent="0.25">
      <c r="A1641" s="79">
        <v>43997</v>
      </c>
      <c r="B1641" s="80">
        <v>0.54050925925925919</v>
      </c>
      <c r="C1641" t="s">
        <v>1543</v>
      </c>
      <c r="D1641" t="s">
        <v>8128</v>
      </c>
      <c r="E1641" t="s">
        <v>1545</v>
      </c>
      <c r="F1641" t="s">
        <v>1546</v>
      </c>
      <c r="G1641" t="s">
        <v>1547</v>
      </c>
      <c r="H1641">
        <v>439.05</v>
      </c>
      <c r="I1641">
        <v>-13.03</v>
      </c>
      <c r="J1641">
        <v>426.02</v>
      </c>
      <c r="K1641" t="s">
        <v>1548</v>
      </c>
      <c r="L1641" t="s">
        <v>1549</v>
      </c>
      <c r="M1641" s="82" t="s">
        <v>8129</v>
      </c>
      <c r="N1641" t="s">
        <v>8130</v>
      </c>
      <c r="O1641" t="s">
        <v>1552</v>
      </c>
      <c r="P1641" t="s">
        <v>8131</v>
      </c>
      <c r="Q1641">
        <v>254607530870</v>
      </c>
      <c r="R1641">
        <v>0</v>
      </c>
      <c r="S1641">
        <v>0</v>
      </c>
      <c r="T1641">
        <v>0</v>
      </c>
      <c r="AA1641" t="s">
        <v>8132</v>
      </c>
      <c r="AB1641">
        <v>1</v>
      </c>
      <c r="AD1641" s="81">
        <v>12364.83</v>
      </c>
      <c r="AE1641" t="s">
        <v>8133</v>
      </c>
      <c r="AF1641" t="s">
        <v>8134</v>
      </c>
      <c r="AG1641" t="s">
        <v>8135</v>
      </c>
      <c r="AH1641" t="s">
        <v>1582</v>
      </c>
      <c r="AI1641" t="s">
        <v>8136</v>
      </c>
      <c r="AJ1641" t="s">
        <v>1559</v>
      </c>
      <c r="AK1641">
        <v>7143053337</v>
      </c>
      <c r="AL1641" t="s">
        <v>8131</v>
      </c>
      <c r="AM1641" t="s">
        <v>8137</v>
      </c>
      <c r="AN1641" t="s">
        <v>1560</v>
      </c>
      <c r="AO1641" t="s">
        <v>1561</v>
      </c>
    </row>
    <row r="1642" spans="1:41" hidden="1" x14ac:dyDescent="0.25">
      <c r="A1642" s="79">
        <v>43990</v>
      </c>
      <c r="B1642" s="80">
        <v>0.72537037037037033</v>
      </c>
      <c r="C1642" t="s">
        <v>1543</v>
      </c>
      <c r="D1642" t="s">
        <v>5383</v>
      </c>
      <c r="E1642" t="s">
        <v>1545</v>
      </c>
      <c r="F1642" t="s">
        <v>1546</v>
      </c>
      <c r="G1642" t="s">
        <v>1547</v>
      </c>
      <c r="H1642" s="83">
        <v>52.47</v>
      </c>
      <c r="I1642">
        <v>-1.82</v>
      </c>
      <c r="J1642">
        <v>50.65</v>
      </c>
      <c r="K1642" t="s">
        <v>1548</v>
      </c>
      <c r="L1642" t="s">
        <v>1549</v>
      </c>
      <c r="M1642" t="s">
        <v>5384</v>
      </c>
      <c r="N1642" t="s">
        <v>5385</v>
      </c>
      <c r="O1642" t="s">
        <v>1552</v>
      </c>
      <c r="P1642" t="s">
        <v>5386</v>
      </c>
      <c r="Q1642" s="86">
        <v>254580821994</v>
      </c>
      <c r="R1642">
        <v>0</v>
      </c>
      <c r="S1642">
        <v>0</v>
      </c>
      <c r="T1642" s="83">
        <v>3.43</v>
      </c>
      <c r="AA1642" t="s">
        <v>5387</v>
      </c>
      <c r="AB1642">
        <v>1</v>
      </c>
      <c r="AC1642">
        <v>1605057498862980</v>
      </c>
      <c r="AD1642" s="81">
        <v>13708.85</v>
      </c>
      <c r="AE1642" t="s">
        <v>5388</v>
      </c>
      <c r="AG1642" t="s">
        <v>3286</v>
      </c>
      <c r="AH1642" t="s">
        <v>1719</v>
      </c>
      <c r="AI1642" t="s">
        <v>5389</v>
      </c>
      <c r="AJ1642" t="s">
        <v>1559</v>
      </c>
      <c r="AL1642" t="s">
        <v>5386</v>
      </c>
      <c r="AN1642" t="s">
        <v>1560</v>
      </c>
      <c r="AO1642" t="s">
        <v>1561</v>
      </c>
    </row>
    <row r="1643" spans="1:41" hidden="1" x14ac:dyDescent="0.25">
      <c r="A1643" s="79">
        <v>43997</v>
      </c>
      <c r="B1643" s="80">
        <v>0.54453703703703704</v>
      </c>
      <c r="C1643" t="s">
        <v>1543</v>
      </c>
      <c r="D1643" t="s">
        <v>8142</v>
      </c>
      <c r="E1643" t="s">
        <v>1545</v>
      </c>
      <c r="F1643" t="s">
        <v>1546</v>
      </c>
      <c r="G1643" t="s">
        <v>1547</v>
      </c>
      <c r="H1643">
        <v>42.28</v>
      </c>
      <c r="I1643">
        <v>-1.53</v>
      </c>
      <c r="J1643">
        <v>40.75</v>
      </c>
      <c r="K1643" t="s">
        <v>1548</v>
      </c>
      <c r="L1643" t="s">
        <v>1549</v>
      </c>
      <c r="M1643" t="s">
        <v>8143</v>
      </c>
      <c r="N1643" t="s">
        <v>8144</v>
      </c>
      <c r="O1643" t="s">
        <v>1552</v>
      </c>
      <c r="P1643" t="s">
        <v>8145</v>
      </c>
      <c r="Q1643">
        <v>283906324036</v>
      </c>
      <c r="R1643">
        <v>0</v>
      </c>
      <c r="S1643">
        <v>0</v>
      </c>
      <c r="T1643">
        <v>3.22</v>
      </c>
      <c r="AA1643" t="s">
        <v>8146</v>
      </c>
      <c r="AB1643">
        <v>1</v>
      </c>
      <c r="AC1643">
        <v>4408824579989550</v>
      </c>
      <c r="AD1643" s="81">
        <v>12291.08</v>
      </c>
      <c r="AE1643" t="s">
        <v>8147</v>
      </c>
      <c r="AG1643" t="s">
        <v>8148</v>
      </c>
      <c r="AH1643" t="s">
        <v>1582</v>
      </c>
      <c r="AI1643" t="s">
        <v>8149</v>
      </c>
      <c r="AJ1643" t="s">
        <v>1559</v>
      </c>
      <c r="AL1643" t="s">
        <v>8145</v>
      </c>
      <c r="AN1643" t="s">
        <v>1560</v>
      </c>
      <c r="AO1643" t="s">
        <v>1561</v>
      </c>
    </row>
    <row r="1644" spans="1:41" hidden="1" x14ac:dyDescent="0.25">
      <c r="A1644" s="79">
        <v>43997</v>
      </c>
      <c r="B1644" s="80">
        <v>0.54453703703703704</v>
      </c>
      <c r="C1644" t="s">
        <v>1543</v>
      </c>
      <c r="E1644" t="s">
        <v>1571</v>
      </c>
      <c r="F1644" t="s">
        <v>1546</v>
      </c>
      <c r="G1644" t="s">
        <v>1547</v>
      </c>
      <c r="H1644">
        <v>-3.22</v>
      </c>
      <c r="I1644">
        <v>0</v>
      </c>
      <c r="J1644">
        <v>-3.22</v>
      </c>
      <c r="K1644" t="s">
        <v>1548</v>
      </c>
      <c r="M1644" t="s">
        <v>8150</v>
      </c>
      <c r="P1644" t="s">
        <v>8145</v>
      </c>
      <c r="Q1644">
        <v>283906324036</v>
      </c>
      <c r="R1644">
        <v>0</v>
      </c>
      <c r="S1644">
        <v>0</v>
      </c>
      <c r="T1644">
        <v>3.22</v>
      </c>
      <c r="Y1644" t="s">
        <v>8143</v>
      </c>
      <c r="AA1644" t="s">
        <v>8146</v>
      </c>
      <c r="AB1644">
        <v>1</v>
      </c>
      <c r="AC1644">
        <v>4408824579989550</v>
      </c>
      <c r="AD1644" s="81">
        <v>12287.86</v>
      </c>
      <c r="AL1644" t="s">
        <v>8145</v>
      </c>
      <c r="AO1644" t="s">
        <v>1573</v>
      </c>
    </row>
    <row r="1645" spans="1:41" hidden="1" x14ac:dyDescent="0.25">
      <c r="A1645" s="79">
        <v>43997</v>
      </c>
      <c r="B1645" s="80">
        <v>0.57104166666666667</v>
      </c>
      <c r="C1645" t="s">
        <v>1543</v>
      </c>
      <c r="D1645" t="s">
        <v>1614</v>
      </c>
      <c r="E1645" t="s">
        <v>1615</v>
      </c>
      <c r="F1645" t="s">
        <v>1546</v>
      </c>
      <c r="G1645" t="s">
        <v>1547</v>
      </c>
      <c r="H1645">
        <v>-7.52</v>
      </c>
      <c r="I1645">
        <v>0</v>
      </c>
      <c r="J1645">
        <v>-7.52</v>
      </c>
      <c r="K1645" t="s">
        <v>1549</v>
      </c>
      <c r="L1645" t="s">
        <v>1616</v>
      </c>
      <c r="M1645" t="s">
        <v>8151</v>
      </c>
      <c r="O1645" t="s">
        <v>1618</v>
      </c>
      <c r="P1645" t="s">
        <v>8152</v>
      </c>
      <c r="Q1645"/>
      <c r="R1645">
        <v>0</v>
      </c>
      <c r="T1645">
        <v>0</v>
      </c>
      <c r="Y1645" t="s">
        <v>1620</v>
      </c>
      <c r="Z1645">
        <v>4511039235</v>
      </c>
      <c r="AB1645">
        <v>1</v>
      </c>
      <c r="AD1645" s="81">
        <v>12280.34</v>
      </c>
      <c r="AK1645" t="s">
        <v>5170</v>
      </c>
      <c r="AL1645" t="s">
        <v>8152</v>
      </c>
      <c r="AO1645" t="s">
        <v>1573</v>
      </c>
    </row>
    <row r="1646" spans="1:41" hidden="1" x14ac:dyDescent="0.25">
      <c r="A1646" s="79">
        <v>43997</v>
      </c>
      <c r="B1646" s="80">
        <v>0.57466435185185183</v>
      </c>
      <c r="C1646" t="s">
        <v>1543</v>
      </c>
      <c r="D1646" t="s">
        <v>1614</v>
      </c>
      <c r="E1646" t="s">
        <v>1615</v>
      </c>
      <c r="F1646" t="s">
        <v>1546</v>
      </c>
      <c r="G1646" t="s">
        <v>1547</v>
      </c>
      <c r="H1646">
        <v>-7.52</v>
      </c>
      <c r="I1646">
        <v>0</v>
      </c>
      <c r="J1646">
        <v>-7.52</v>
      </c>
      <c r="K1646" t="s">
        <v>1549</v>
      </c>
      <c r="L1646" t="s">
        <v>1616</v>
      </c>
      <c r="M1646" t="s">
        <v>8153</v>
      </c>
      <c r="O1646" t="s">
        <v>1618</v>
      </c>
      <c r="P1646" t="s">
        <v>8154</v>
      </c>
      <c r="Q1646"/>
      <c r="R1646">
        <v>0</v>
      </c>
      <c r="T1646">
        <v>0</v>
      </c>
      <c r="Y1646" t="s">
        <v>1620</v>
      </c>
      <c r="Z1646">
        <v>4511040095</v>
      </c>
      <c r="AB1646">
        <v>1</v>
      </c>
      <c r="AD1646" s="81">
        <v>12272.82</v>
      </c>
      <c r="AK1646" t="s">
        <v>5170</v>
      </c>
      <c r="AL1646" t="s">
        <v>8154</v>
      </c>
      <c r="AO1646" t="s">
        <v>1573</v>
      </c>
    </row>
    <row r="1647" spans="1:41" hidden="1" x14ac:dyDescent="0.25">
      <c r="A1647" s="79">
        <v>43997</v>
      </c>
      <c r="B1647" s="80">
        <v>0.5756134259259259</v>
      </c>
      <c r="C1647" t="s">
        <v>1543</v>
      </c>
      <c r="D1647" t="s">
        <v>1614</v>
      </c>
      <c r="E1647" t="s">
        <v>1615</v>
      </c>
      <c r="F1647" t="s">
        <v>1546</v>
      </c>
      <c r="G1647" t="s">
        <v>1547</v>
      </c>
      <c r="H1647">
        <v>-7.52</v>
      </c>
      <c r="I1647">
        <v>0</v>
      </c>
      <c r="J1647">
        <v>-7.52</v>
      </c>
      <c r="K1647" t="s">
        <v>1549</v>
      </c>
      <c r="L1647" t="s">
        <v>1616</v>
      </c>
      <c r="M1647" t="s">
        <v>8155</v>
      </c>
      <c r="O1647" t="s">
        <v>1618</v>
      </c>
      <c r="P1647" t="s">
        <v>8156</v>
      </c>
      <c r="Q1647"/>
      <c r="R1647">
        <v>0</v>
      </c>
      <c r="T1647">
        <v>0</v>
      </c>
      <c r="Y1647" t="s">
        <v>1620</v>
      </c>
      <c r="Z1647">
        <v>4511042785</v>
      </c>
      <c r="AB1647">
        <v>1</v>
      </c>
      <c r="AD1647" s="81">
        <v>12265.3</v>
      </c>
      <c r="AK1647" t="s">
        <v>5170</v>
      </c>
      <c r="AL1647" t="s">
        <v>8156</v>
      </c>
      <c r="AO1647" t="s">
        <v>1573</v>
      </c>
    </row>
    <row r="1648" spans="1:41" hidden="1" x14ac:dyDescent="0.25">
      <c r="A1648" s="79">
        <v>43997</v>
      </c>
      <c r="B1648" s="80">
        <v>0.57753472222222224</v>
      </c>
      <c r="C1648" t="s">
        <v>1543</v>
      </c>
      <c r="D1648" t="s">
        <v>1614</v>
      </c>
      <c r="E1648" t="s">
        <v>1615</v>
      </c>
      <c r="F1648" t="s">
        <v>1546</v>
      </c>
      <c r="G1648" t="s">
        <v>1547</v>
      </c>
      <c r="H1648">
        <v>-7.52</v>
      </c>
      <c r="I1648">
        <v>0</v>
      </c>
      <c r="J1648">
        <v>-7.52</v>
      </c>
      <c r="K1648" t="s">
        <v>1549</v>
      </c>
      <c r="L1648" t="s">
        <v>1616</v>
      </c>
      <c r="M1648" t="s">
        <v>8157</v>
      </c>
      <c r="O1648" t="s">
        <v>1618</v>
      </c>
      <c r="P1648" t="s">
        <v>8158</v>
      </c>
      <c r="Q1648"/>
      <c r="R1648">
        <v>0</v>
      </c>
      <c r="T1648">
        <v>0</v>
      </c>
      <c r="Y1648" t="s">
        <v>1620</v>
      </c>
      <c r="Z1648">
        <v>4511046845</v>
      </c>
      <c r="AB1648">
        <v>1</v>
      </c>
      <c r="AD1648" s="81">
        <v>12257.78</v>
      </c>
      <c r="AK1648" t="s">
        <v>5170</v>
      </c>
      <c r="AL1648" t="s">
        <v>8158</v>
      </c>
      <c r="AO1648" t="s">
        <v>1573</v>
      </c>
    </row>
    <row r="1649" spans="1:41" hidden="1" x14ac:dyDescent="0.25">
      <c r="A1649" s="79">
        <v>43991</v>
      </c>
      <c r="B1649" s="80">
        <v>0.82548611111111114</v>
      </c>
      <c r="C1649" t="s">
        <v>1543</v>
      </c>
      <c r="D1649" t="s">
        <v>6008</v>
      </c>
      <c r="E1649" t="s">
        <v>1545</v>
      </c>
      <c r="F1649" t="s">
        <v>1546</v>
      </c>
      <c r="G1649" t="s">
        <v>1547</v>
      </c>
      <c r="H1649" s="83">
        <v>52.45</v>
      </c>
      <c r="I1649">
        <v>-1.82</v>
      </c>
      <c r="J1649">
        <v>50.63</v>
      </c>
      <c r="K1649" t="s">
        <v>1548</v>
      </c>
      <c r="L1649" t="s">
        <v>1549</v>
      </c>
      <c r="M1649" t="s">
        <v>6009</v>
      </c>
      <c r="N1649" t="s">
        <v>6010</v>
      </c>
      <c r="O1649" t="s">
        <v>1552</v>
      </c>
      <c r="P1649" t="s">
        <v>6011</v>
      </c>
      <c r="Q1649" s="86">
        <v>254277793383</v>
      </c>
      <c r="R1649">
        <v>0</v>
      </c>
      <c r="S1649">
        <v>0</v>
      </c>
      <c r="T1649" s="83">
        <v>3.43</v>
      </c>
      <c r="AA1649" t="s">
        <v>6012</v>
      </c>
      <c r="AB1649">
        <v>1</v>
      </c>
      <c r="AC1649">
        <v>4356592257055670</v>
      </c>
      <c r="AD1649" s="81">
        <v>22830.65</v>
      </c>
      <c r="AE1649" t="s">
        <v>6013</v>
      </c>
      <c r="AG1649" t="s">
        <v>6014</v>
      </c>
      <c r="AH1649" t="s">
        <v>1719</v>
      </c>
      <c r="AI1649" t="s">
        <v>6015</v>
      </c>
      <c r="AJ1649" t="s">
        <v>1559</v>
      </c>
      <c r="AL1649" t="s">
        <v>6011</v>
      </c>
      <c r="AN1649" t="s">
        <v>1560</v>
      </c>
      <c r="AO1649" t="s">
        <v>1561</v>
      </c>
    </row>
    <row r="1650" spans="1:41" hidden="1" x14ac:dyDescent="0.25">
      <c r="A1650" s="79">
        <v>43997</v>
      </c>
      <c r="B1650" s="80">
        <v>0.58336805555555549</v>
      </c>
      <c r="C1650" t="s">
        <v>1543</v>
      </c>
      <c r="D1650" t="s">
        <v>8163</v>
      </c>
      <c r="E1650" t="s">
        <v>1545</v>
      </c>
      <c r="F1650" t="s">
        <v>1546</v>
      </c>
      <c r="G1650" t="s">
        <v>1547</v>
      </c>
      <c r="H1650">
        <v>979.9</v>
      </c>
      <c r="I1650">
        <v>-28.72</v>
      </c>
      <c r="J1650">
        <v>951.18</v>
      </c>
      <c r="K1650" t="s">
        <v>1548</v>
      </c>
      <c r="L1650" t="s">
        <v>1549</v>
      </c>
      <c r="M1650" t="s">
        <v>8164</v>
      </c>
      <c r="N1650" t="s">
        <v>8165</v>
      </c>
      <c r="O1650" t="s">
        <v>1552</v>
      </c>
      <c r="P1650" t="s">
        <v>8166</v>
      </c>
      <c r="Q1650">
        <v>254397998478</v>
      </c>
      <c r="R1650">
        <v>0</v>
      </c>
      <c r="S1650">
        <v>0</v>
      </c>
      <c r="T1650">
        <v>0</v>
      </c>
      <c r="AA1650" t="s">
        <v>8167</v>
      </c>
      <c r="AB1650">
        <v>1</v>
      </c>
      <c r="AC1650">
        <v>942556806273662</v>
      </c>
      <c r="AD1650" s="81">
        <v>13062.47</v>
      </c>
      <c r="AE1650" t="s">
        <v>8168</v>
      </c>
      <c r="AG1650" t="s">
        <v>8169</v>
      </c>
      <c r="AH1650" t="s">
        <v>4476</v>
      </c>
      <c r="AI1650" t="s">
        <v>8170</v>
      </c>
      <c r="AJ1650" t="s">
        <v>1559</v>
      </c>
      <c r="AL1650" t="s">
        <v>8166</v>
      </c>
      <c r="AN1650" t="s">
        <v>1560</v>
      </c>
      <c r="AO1650" t="s">
        <v>1561</v>
      </c>
    </row>
    <row r="1651" spans="1:41" hidden="1" x14ac:dyDescent="0.25">
      <c r="A1651" s="79">
        <v>43997</v>
      </c>
      <c r="B1651" s="80">
        <v>0.59047453703703701</v>
      </c>
      <c r="C1651" t="s">
        <v>1543</v>
      </c>
      <c r="D1651" t="s">
        <v>1614</v>
      </c>
      <c r="E1651" t="s">
        <v>1615</v>
      </c>
      <c r="F1651" t="s">
        <v>1546</v>
      </c>
      <c r="G1651" t="s">
        <v>1547</v>
      </c>
      <c r="H1651">
        <v>-7.52</v>
      </c>
      <c r="I1651">
        <v>0</v>
      </c>
      <c r="J1651">
        <v>-7.52</v>
      </c>
      <c r="K1651" t="s">
        <v>1549</v>
      </c>
      <c r="L1651" t="s">
        <v>1616</v>
      </c>
      <c r="M1651" t="s">
        <v>8171</v>
      </c>
      <c r="O1651" t="s">
        <v>1618</v>
      </c>
      <c r="P1651" t="s">
        <v>8172</v>
      </c>
      <c r="Q1651"/>
      <c r="R1651">
        <v>0</v>
      </c>
      <c r="T1651">
        <v>0</v>
      </c>
      <c r="Y1651" t="s">
        <v>1620</v>
      </c>
      <c r="Z1651">
        <v>4511072955</v>
      </c>
      <c r="AB1651">
        <v>1</v>
      </c>
      <c r="AD1651" s="81">
        <v>13054.95</v>
      </c>
      <c r="AK1651" t="s">
        <v>5170</v>
      </c>
      <c r="AL1651" t="s">
        <v>8172</v>
      </c>
      <c r="AO1651" t="s">
        <v>1573</v>
      </c>
    </row>
    <row r="1652" spans="1:41" hidden="1" x14ac:dyDescent="0.25">
      <c r="A1652" s="79">
        <v>43997</v>
      </c>
      <c r="B1652" s="80">
        <v>0.59143518518518523</v>
      </c>
      <c r="C1652" t="s">
        <v>1543</v>
      </c>
      <c r="D1652" t="s">
        <v>1614</v>
      </c>
      <c r="E1652" t="s">
        <v>1615</v>
      </c>
      <c r="F1652" t="s">
        <v>1546</v>
      </c>
      <c r="G1652" t="s">
        <v>1547</v>
      </c>
      <c r="H1652">
        <v>-4</v>
      </c>
      <c r="I1652">
        <v>0</v>
      </c>
      <c r="J1652">
        <v>-4</v>
      </c>
      <c r="K1652" t="s">
        <v>1549</v>
      </c>
      <c r="L1652" t="s">
        <v>1616</v>
      </c>
      <c r="M1652" t="s">
        <v>8173</v>
      </c>
      <c r="O1652" t="s">
        <v>1618</v>
      </c>
      <c r="P1652" t="s">
        <v>8174</v>
      </c>
      <c r="Q1652"/>
      <c r="R1652">
        <v>0</v>
      </c>
      <c r="T1652">
        <v>0</v>
      </c>
      <c r="Y1652" t="s">
        <v>1620</v>
      </c>
      <c r="Z1652">
        <v>4511084175</v>
      </c>
      <c r="AB1652">
        <v>1</v>
      </c>
      <c r="AD1652" s="81">
        <v>13050.95</v>
      </c>
      <c r="AK1652" t="s">
        <v>5170</v>
      </c>
      <c r="AL1652" t="s">
        <v>8174</v>
      </c>
      <c r="AO1652" t="s">
        <v>1573</v>
      </c>
    </row>
    <row r="1653" spans="1:41" hidden="1" x14ac:dyDescent="0.25">
      <c r="A1653" s="79">
        <v>43997</v>
      </c>
      <c r="B1653" s="80">
        <v>0.5917013888888889</v>
      </c>
      <c r="C1653" t="s">
        <v>1543</v>
      </c>
      <c r="D1653" t="s">
        <v>8175</v>
      </c>
      <c r="E1653" t="s">
        <v>1545</v>
      </c>
      <c r="F1653" t="s">
        <v>1546</v>
      </c>
      <c r="G1653" t="s">
        <v>1547</v>
      </c>
      <c r="H1653">
        <v>968.86</v>
      </c>
      <c r="I1653">
        <v>-28.4</v>
      </c>
      <c r="J1653">
        <v>940.46</v>
      </c>
      <c r="K1653" t="s">
        <v>1548</v>
      </c>
      <c r="L1653" t="s">
        <v>1549</v>
      </c>
      <c r="M1653" t="s">
        <v>8176</v>
      </c>
      <c r="N1653" t="s">
        <v>8177</v>
      </c>
      <c r="O1653" t="s">
        <v>1552</v>
      </c>
      <c r="P1653" t="s">
        <v>8178</v>
      </c>
      <c r="Q1653">
        <v>254512391679</v>
      </c>
      <c r="R1653">
        <v>0</v>
      </c>
      <c r="S1653">
        <v>0</v>
      </c>
      <c r="T1653">
        <v>73.84</v>
      </c>
      <c r="AA1653" t="s">
        <v>8179</v>
      </c>
      <c r="AB1653">
        <v>1</v>
      </c>
      <c r="AC1653">
        <v>4860880765485820</v>
      </c>
      <c r="AD1653" s="81">
        <v>13991.41</v>
      </c>
      <c r="AE1653" t="s">
        <v>8180</v>
      </c>
      <c r="AF1653" t="s">
        <v>8181</v>
      </c>
      <c r="AG1653" t="s">
        <v>8182</v>
      </c>
      <c r="AH1653" t="s">
        <v>2034</v>
      </c>
      <c r="AI1653" t="s">
        <v>8183</v>
      </c>
      <c r="AJ1653" t="s">
        <v>1559</v>
      </c>
      <c r="AL1653" t="s">
        <v>8178</v>
      </c>
      <c r="AN1653" t="s">
        <v>1560</v>
      </c>
      <c r="AO1653" t="s">
        <v>1561</v>
      </c>
    </row>
    <row r="1654" spans="1:41" hidden="1" x14ac:dyDescent="0.25">
      <c r="A1654" s="79">
        <v>43997</v>
      </c>
      <c r="B1654" s="80">
        <v>0.5917013888888889</v>
      </c>
      <c r="C1654" t="s">
        <v>1543</v>
      </c>
      <c r="E1654" t="s">
        <v>1571</v>
      </c>
      <c r="F1654" t="s">
        <v>1546</v>
      </c>
      <c r="G1654" t="s">
        <v>1547</v>
      </c>
      <c r="H1654">
        <v>-73.84</v>
      </c>
      <c r="I1654">
        <v>0</v>
      </c>
      <c r="J1654">
        <v>-73.84</v>
      </c>
      <c r="K1654" t="s">
        <v>1548</v>
      </c>
      <c r="M1654" t="s">
        <v>8184</v>
      </c>
      <c r="P1654" t="s">
        <v>8178</v>
      </c>
      <c r="Q1654">
        <v>254512391679</v>
      </c>
      <c r="R1654">
        <v>0</v>
      </c>
      <c r="S1654">
        <v>0</v>
      </c>
      <c r="T1654">
        <v>73.84</v>
      </c>
      <c r="Y1654" t="s">
        <v>8176</v>
      </c>
      <c r="AA1654" t="s">
        <v>8179</v>
      </c>
      <c r="AB1654">
        <v>1</v>
      </c>
      <c r="AC1654">
        <v>4860880765485820</v>
      </c>
      <c r="AD1654" s="81">
        <v>13917.57</v>
      </c>
      <c r="AL1654" t="s">
        <v>8178</v>
      </c>
      <c r="AO1654" t="s">
        <v>1573</v>
      </c>
    </row>
    <row r="1655" spans="1:41" hidden="1" x14ac:dyDescent="0.25">
      <c r="A1655" s="79">
        <v>43997</v>
      </c>
      <c r="B1655" s="80">
        <v>0.59232638888888889</v>
      </c>
      <c r="C1655" t="s">
        <v>1543</v>
      </c>
      <c r="D1655" t="s">
        <v>1614</v>
      </c>
      <c r="E1655" t="s">
        <v>1615</v>
      </c>
      <c r="F1655" t="s">
        <v>1546</v>
      </c>
      <c r="G1655" t="s">
        <v>1547</v>
      </c>
      <c r="H1655">
        <v>-7.52</v>
      </c>
      <c r="I1655">
        <v>0</v>
      </c>
      <c r="J1655">
        <v>-7.52</v>
      </c>
      <c r="K1655" t="s">
        <v>1549</v>
      </c>
      <c r="L1655" t="s">
        <v>1616</v>
      </c>
      <c r="M1655" t="s">
        <v>8185</v>
      </c>
      <c r="O1655" t="s">
        <v>1618</v>
      </c>
      <c r="P1655" t="s">
        <v>8186</v>
      </c>
      <c r="Q1655"/>
      <c r="R1655">
        <v>0</v>
      </c>
      <c r="T1655">
        <v>0</v>
      </c>
      <c r="Y1655" t="s">
        <v>1620</v>
      </c>
      <c r="Z1655">
        <v>4511083535</v>
      </c>
      <c r="AB1655">
        <v>1</v>
      </c>
      <c r="AD1655" s="81">
        <v>13910.05</v>
      </c>
      <c r="AK1655" t="s">
        <v>5170</v>
      </c>
      <c r="AL1655" t="s">
        <v>8186</v>
      </c>
      <c r="AO1655" t="s">
        <v>1573</v>
      </c>
    </row>
    <row r="1656" spans="1:41" hidden="1" x14ac:dyDescent="0.25">
      <c r="A1656" s="79">
        <v>43997</v>
      </c>
      <c r="B1656" s="80">
        <v>0.59311342592592597</v>
      </c>
      <c r="C1656" t="s">
        <v>1543</v>
      </c>
      <c r="D1656" t="s">
        <v>1614</v>
      </c>
      <c r="E1656" t="s">
        <v>1615</v>
      </c>
      <c r="F1656" t="s">
        <v>1546</v>
      </c>
      <c r="G1656" t="s">
        <v>1547</v>
      </c>
      <c r="H1656">
        <v>-7.52</v>
      </c>
      <c r="I1656">
        <v>0</v>
      </c>
      <c r="J1656">
        <v>-7.52</v>
      </c>
      <c r="K1656" t="s">
        <v>1549</v>
      </c>
      <c r="L1656" t="s">
        <v>1616</v>
      </c>
      <c r="M1656" t="s">
        <v>8187</v>
      </c>
      <c r="O1656" t="s">
        <v>1618</v>
      </c>
      <c r="P1656" t="s">
        <v>8188</v>
      </c>
      <c r="Q1656"/>
      <c r="R1656">
        <v>0</v>
      </c>
      <c r="T1656">
        <v>0</v>
      </c>
      <c r="Y1656" t="s">
        <v>1620</v>
      </c>
      <c r="Z1656">
        <v>4511082605</v>
      </c>
      <c r="AB1656">
        <v>1</v>
      </c>
      <c r="AD1656" s="81">
        <v>13902.53</v>
      </c>
      <c r="AK1656" t="s">
        <v>5170</v>
      </c>
      <c r="AL1656" t="s">
        <v>8188</v>
      </c>
      <c r="AO1656" t="s">
        <v>1573</v>
      </c>
    </row>
    <row r="1657" spans="1:41" hidden="1" x14ac:dyDescent="0.25">
      <c r="A1657" s="79">
        <v>43997</v>
      </c>
      <c r="B1657" s="80">
        <v>0.59368055555555554</v>
      </c>
      <c r="C1657" t="s">
        <v>1543</v>
      </c>
      <c r="D1657" t="s">
        <v>1614</v>
      </c>
      <c r="E1657" t="s">
        <v>1615</v>
      </c>
      <c r="F1657" t="s">
        <v>1546</v>
      </c>
      <c r="G1657" t="s">
        <v>1547</v>
      </c>
      <c r="H1657">
        <v>-7.52</v>
      </c>
      <c r="I1657">
        <v>0</v>
      </c>
      <c r="J1657">
        <v>-7.52</v>
      </c>
      <c r="K1657" t="s">
        <v>1549</v>
      </c>
      <c r="L1657" t="s">
        <v>1616</v>
      </c>
      <c r="M1657" t="s">
        <v>8189</v>
      </c>
      <c r="O1657" t="s">
        <v>1618</v>
      </c>
      <c r="P1657" t="s">
        <v>8190</v>
      </c>
      <c r="Q1657"/>
      <c r="R1657">
        <v>0</v>
      </c>
      <c r="T1657">
        <v>0</v>
      </c>
      <c r="Y1657" t="s">
        <v>1620</v>
      </c>
      <c r="Z1657">
        <v>4511084705</v>
      </c>
      <c r="AB1657">
        <v>1</v>
      </c>
      <c r="AD1657" s="81">
        <v>13895.01</v>
      </c>
      <c r="AK1657" t="s">
        <v>5170</v>
      </c>
      <c r="AL1657" t="s">
        <v>8190</v>
      </c>
      <c r="AO1657" t="s">
        <v>1573</v>
      </c>
    </row>
    <row r="1658" spans="1:41" hidden="1" x14ac:dyDescent="0.25">
      <c r="A1658" s="79">
        <v>43997</v>
      </c>
      <c r="B1658" s="80">
        <v>0.59516203703703707</v>
      </c>
      <c r="C1658" t="s">
        <v>1543</v>
      </c>
      <c r="D1658" t="s">
        <v>1614</v>
      </c>
      <c r="E1658" t="s">
        <v>1615</v>
      </c>
      <c r="F1658" t="s">
        <v>1546</v>
      </c>
      <c r="G1658" t="s">
        <v>1547</v>
      </c>
      <c r="H1658">
        <v>-7.52</v>
      </c>
      <c r="I1658">
        <v>0</v>
      </c>
      <c r="J1658">
        <v>-7.52</v>
      </c>
      <c r="K1658" t="s">
        <v>1549</v>
      </c>
      <c r="L1658" t="s">
        <v>1616</v>
      </c>
      <c r="M1658" t="s">
        <v>8191</v>
      </c>
      <c r="O1658" t="s">
        <v>1618</v>
      </c>
      <c r="P1658" t="s">
        <v>8192</v>
      </c>
      <c r="Q1658"/>
      <c r="R1658">
        <v>0</v>
      </c>
      <c r="T1658">
        <v>0</v>
      </c>
      <c r="Y1658" t="s">
        <v>1620</v>
      </c>
      <c r="Z1658">
        <v>4511092125</v>
      </c>
      <c r="AB1658">
        <v>1</v>
      </c>
      <c r="AD1658" s="81">
        <v>13887.49</v>
      </c>
      <c r="AK1658" t="s">
        <v>5170</v>
      </c>
      <c r="AL1658" t="s">
        <v>8192</v>
      </c>
      <c r="AO1658" t="s">
        <v>1573</v>
      </c>
    </row>
    <row r="1659" spans="1:41" hidden="1" x14ac:dyDescent="0.25">
      <c r="A1659" s="79">
        <v>43997</v>
      </c>
      <c r="B1659" s="80">
        <v>0.59574074074074079</v>
      </c>
      <c r="C1659" t="s">
        <v>1543</v>
      </c>
      <c r="D1659" t="s">
        <v>1614</v>
      </c>
      <c r="E1659" t="s">
        <v>1615</v>
      </c>
      <c r="F1659" t="s">
        <v>1546</v>
      </c>
      <c r="G1659" t="s">
        <v>1547</v>
      </c>
      <c r="H1659">
        <v>-8.5</v>
      </c>
      <c r="I1659">
        <v>0</v>
      </c>
      <c r="J1659">
        <v>-8.5</v>
      </c>
      <c r="K1659" t="s">
        <v>1549</v>
      </c>
      <c r="L1659" t="s">
        <v>1616</v>
      </c>
      <c r="M1659" t="s">
        <v>8193</v>
      </c>
      <c r="O1659" t="s">
        <v>1618</v>
      </c>
      <c r="P1659" t="s">
        <v>8194</v>
      </c>
      <c r="Q1659"/>
      <c r="R1659">
        <v>0</v>
      </c>
      <c r="T1659">
        <v>0</v>
      </c>
      <c r="Y1659" t="s">
        <v>1620</v>
      </c>
      <c r="Z1659">
        <v>4511092255</v>
      </c>
      <c r="AB1659">
        <v>1</v>
      </c>
      <c r="AD1659" s="81">
        <v>13878.99</v>
      </c>
      <c r="AK1659" t="s">
        <v>5170</v>
      </c>
      <c r="AL1659" t="s">
        <v>8194</v>
      </c>
      <c r="AO1659" t="s">
        <v>1573</v>
      </c>
    </row>
    <row r="1660" spans="1:41" hidden="1" x14ac:dyDescent="0.25">
      <c r="A1660" s="79">
        <v>43997</v>
      </c>
      <c r="B1660" s="80">
        <v>0.59657407407407403</v>
      </c>
      <c r="C1660" t="s">
        <v>1543</v>
      </c>
      <c r="D1660" t="s">
        <v>1614</v>
      </c>
      <c r="E1660" t="s">
        <v>1615</v>
      </c>
      <c r="F1660" t="s">
        <v>1546</v>
      </c>
      <c r="G1660" t="s">
        <v>1547</v>
      </c>
      <c r="H1660">
        <v>-10.85</v>
      </c>
      <c r="I1660">
        <v>0</v>
      </c>
      <c r="J1660">
        <v>-10.85</v>
      </c>
      <c r="K1660" t="s">
        <v>1549</v>
      </c>
      <c r="L1660" t="s">
        <v>1616</v>
      </c>
      <c r="M1660" t="s">
        <v>8195</v>
      </c>
      <c r="O1660" t="s">
        <v>1618</v>
      </c>
      <c r="P1660" t="s">
        <v>8196</v>
      </c>
      <c r="Q1660"/>
      <c r="R1660">
        <v>0</v>
      </c>
      <c r="T1660">
        <v>0</v>
      </c>
      <c r="Y1660" t="s">
        <v>1620</v>
      </c>
      <c r="Z1660">
        <v>4511087835</v>
      </c>
      <c r="AB1660">
        <v>1</v>
      </c>
      <c r="AD1660" s="81">
        <v>13868.14</v>
      </c>
      <c r="AK1660" t="s">
        <v>5170</v>
      </c>
      <c r="AL1660" t="s">
        <v>8196</v>
      </c>
      <c r="AO1660" t="s">
        <v>1573</v>
      </c>
    </row>
    <row r="1661" spans="1:41" hidden="1" x14ac:dyDescent="0.25">
      <c r="A1661" s="79">
        <v>43997</v>
      </c>
      <c r="B1661" s="80">
        <v>0.60187500000000005</v>
      </c>
      <c r="C1661" t="s">
        <v>1543</v>
      </c>
      <c r="D1661" t="s">
        <v>1614</v>
      </c>
      <c r="E1661" t="s">
        <v>1615</v>
      </c>
      <c r="F1661" t="s">
        <v>1546</v>
      </c>
      <c r="G1661" t="s">
        <v>1547</v>
      </c>
      <c r="H1661">
        <v>-8.02</v>
      </c>
      <c r="I1661">
        <v>0</v>
      </c>
      <c r="J1661">
        <v>-8.02</v>
      </c>
      <c r="K1661" t="s">
        <v>1549</v>
      </c>
      <c r="L1661" t="s">
        <v>1616</v>
      </c>
      <c r="M1661" t="s">
        <v>8197</v>
      </c>
      <c r="O1661" t="s">
        <v>1618</v>
      </c>
      <c r="P1661" t="s">
        <v>8198</v>
      </c>
      <c r="Q1661"/>
      <c r="R1661">
        <v>0</v>
      </c>
      <c r="T1661">
        <v>0</v>
      </c>
      <c r="Y1661" t="s">
        <v>1620</v>
      </c>
      <c r="Z1661">
        <v>4511101575</v>
      </c>
      <c r="AB1661">
        <v>1</v>
      </c>
      <c r="AD1661" s="81">
        <v>13860.12</v>
      </c>
      <c r="AK1661" t="s">
        <v>5170</v>
      </c>
      <c r="AL1661" t="s">
        <v>8198</v>
      </c>
      <c r="AO1661" t="s">
        <v>1573</v>
      </c>
    </row>
    <row r="1662" spans="1:41" hidden="1" x14ac:dyDescent="0.25">
      <c r="A1662" s="79">
        <v>43997</v>
      </c>
      <c r="B1662" s="80">
        <v>0.60658564814814808</v>
      </c>
      <c r="C1662" t="s">
        <v>1543</v>
      </c>
      <c r="D1662" t="s">
        <v>1614</v>
      </c>
      <c r="E1662" t="s">
        <v>1615</v>
      </c>
      <c r="F1662" t="s">
        <v>1546</v>
      </c>
      <c r="G1662" t="s">
        <v>1547</v>
      </c>
      <c r="H1662">
        <v>-8.61</v>
      </c>
      <c r="I1662">
        <v>0</v>
      </c>
      <c r="J1662">
        <v>-8.61</v>
      </c>
      <c r="K1662" t="s">
        <v>1549</v>
      </c>
      <c r="L1662" t="s">
        <v>1616</v>
      </c>
      <c r="M1662" t="s">
        <v>8199</v>
      </c>
      <c r="O1662" t="s">
        <v>1618</v>
      </c>
      <c r="P1662" t="s">
        <v>8200</v>
      </c>
      <c r="Q1662"/>
      <c r="R1662">
        <v>0</v>
      </c>
      <c r="T1662">
        <v>0</v>
      </c>
      <c r="Y1662" t="s">
        <v>1620</v>
      </c>
      <c r="Z1662">
        <v>4511111555</v>
      </c>
      <c r="AB1662">
        <v>1</v>
      </c>
      <c r="AD1662" s="81">
        <v>13851.51</v>
      </c>
      <c r="AK1662" t="s">
        <v>5170</v>
      </c>
      <c r="AL1662" t="s">
        <v>8200</v>
      </c>
      <c r="AO1662" t="s">
        <v>1573</v>
      </c>
    </row>
    <row r="1663" spans="1:41" hidden="1" x14ac:dyDescent="0.25">
      <c r="A1663" s="79">
        <v>43997</v>
      </c>
      <c r="B1663" s="80">
        <v>0.60979166666666662</v>
      </c>
      <c r="C1663" t="s">
        <v>1543</v>
      </c>
      <c r="D1663" t="s">
        <v>8201</v>
      </c>
      <c r="E1663" t="s">
        <v>1545</v>
      </c>
      <c r="F1663" t="s">
        <v>1546</v>
      </c>
      <c r="G1663" t="s">
        <v>1547</v>
      </c>
      <c r="H1663">
        <v>160.99</v>
      </c>
      <c r="I1663">
        <v>-7.38</v>
      </c>
      <c r="J1663">
        <v>153.61000000000001</v>
      </c>
      <c r="K1663" t="s">
        <v>8202</v>
      </c>
      <c r="L1663" t="s">
        <v>1549</v>
      </c>
      <c r="M1663" t="s">
        <v>8203</v>
      </c>
      <c r="N1663" t="s">
        <v>8204</v>
      </c>
      <c r="O1663" t="s">
        <v>1552</v>
      </c>
      <c r="P1663" t="s">
        <v>8205</v>
      </c>
      <c r="Q1663">
        <v>254376974247</v>
      </c>
      <c r="R1663">
        <v>39</v>
      </c>
      <c r="S1663">
        <v>0</v>
      </c>
      <c r="T1663">
        <v>0</v>
      </c>
      <c r="AA1663" t="s">
        <v>8206</v>
      </c>
      <c r="AB1663">
        <v>1</v>
      </c>
      <c r="AC1663">
        <v>3322992434495030</v>
      </c>
      <c r="AD1663" s="81">
        <v>14005.12</v>
      </c>
      <c r="AE1663" t="s">
        <v>8207</v>
      </c>
      <c r="AG1663" t="s">
        <v>8208</v>
      </c>
      <c r="AH1663" t="s">
        <v>6917</v>
      </c>
      <c r="AI1663">
        <v>24600</v>
      </c>
      <c r="AJ1663" t="s">
        <v>4742</v>
      </c>
      <c r="AL1663" t="s">
        <v>8205</v>
      </c>
      <c r="AN1663" t="s">
        <v>4743</v>
      </c>
      <c r="AO1663" t="s">
        <v>1561</v>
      </c>
    </row>
    <row r="1664" spans="1:41" hidden="1" x14ac:dyDescent="0.25">
      <c r="A1664" s="79">
        <v>43997</v>
      </c>
      <c r="B1664" s="80">
        <v>0.6210416666666666</v>
      </c>
      <c r="C1664" t="s">
        <v>1543</v>
      </c>
      <c r="D1664" t="s">
        <v>5336</v>
      </c>
      <c r="E1664" t="s">
        <v>1692</v>
      </c>
      <c r="F1664" t="s">
        <v>1546</v>
      </c>
      <c r="G1664" t="s">
        <v>1547</v>
      </c>
      <c r="H1664">
        <v>-113.33</v>
      </c>
      <c r="I1664">
        <v>0</v>
      </c>
      <c r="J1664">
        <v>-113.33</v>
      </c>
      <c r="K1664" t="s">
        <v>1549</v>
      </c>
      <c r="L1664" t="s">
        <v>8209</v>
      </c>
      <c r="M1664" t="s">
        <v>8210</v>
      </c>
      <c r="O1664" t="s">
        <v>1618</v>
      </c>
      <c r="P1664" t="s">
        <v>5339</v>
      </c>
      <c r="Q1664">
        <v>254467379281</v>
      </c>
      <c r="T1664">
        <v>7.04</v>
      </c>
      <c r="Y1664" t="s">
        <v>5337</v>
      </c>
      <c r="Z1664" t="s">
        <v>8211</v>
      </c>
      <c r="AA1664" t="s">
        <v>5340</v>
      </c>
      <c r="AB1664">
        <v>1</v>
      </c>
      <c r="AC1664">
        <v>2255042828235790</v>
      </c>
      <c r="AD1664" s="81">
        <v>13891.79</v>
      </c>
      <c r="AK1664">
        <v>6095607387</v>
      </c>
      <c r="AL1664" t="s">
        <v>5339</v>
      </c>
      <c r="AO1664" t="s">
        <v>1573</v>
      </c>
    </row>
    <row r="1665" spans="1:41" hidden="1" x14ac:dyDescent="0.25">
      <c r="A1665" s="79">
        <v>43997</v>
      </c>
      <c r="B1665" s="80">
        <v>0.6210416666666666</v>
      </c>
      <c r="C1665" t="s">
        <v>1543</v>
      </c>
      <c r="D1665" t="s">
        <v>8209</v>
      </c>
      <c r="E1665" t="s">
        <v>1571</v>
      </c>
      <c r="F1665" t="s">
        <v>1546</v>
      </c>
      <c r="G1665" t="s">
        <v>1547</v>
      </c>
      <c r="H1665">
        <v>7.04</v>
      </c>
      <c r="I1665">
        <v>0</v>
      </c>
      <c r="J1665">
        <v>7.04</v>
      </c>
      <c r="K1665" t="s">
        <v>8209</v>
      </c>
      <c r="L1665" t="s">
        <v>1549</v>
      </c>
      <c r="M1665" t="s">
        <v>8212</v>
      </c>
      <c r="P1665" t="s">
        <v>5339</v>
      </c>
      <c r="Q1665">
        <v>254467379281</v>
      </c>
      <c r="R1665">
        <v>0</v>
      </c>
      <c r="T1665">
        <v>7.04</v>
      </c>
      <c r="Y1665" t="s">
        <v>5337</v>
      </c>
      <c r="Z1665" t="s">
        <v>8211</v>
      </c>
      <c r="AA1665" t="s">
        <v>5340</v>
      </c>
      <c r="AB1665">
        <v>1</v>
      </c>
      <c r="AC1665">
        <v>2255042828235790</v>
      </c>
      <c r="AD1665" s="81">
        <v>13898.83</v>
      </c>
      <c r="AL1665" t="s">
        <v>5339</v>
      </c>
      <c r="AO1665" t="s">
        <v>1561</v>
      </c>
    </row>
    <row r="1666" spans="1:41" hidden="1" x14ac:dyDescent="0.25">
      <c r="A1666" s="79">
        <v>43997</v>
      </c>
      <c r="B1666" s="80">
        <v>0.62480324074074078</v>
      </c>
      <c r="C1666" t="s">
        <v>1543</v>
      </c>
      <c r="D1666" t="s">
        <v>8213</v>
      </c>
      <c r="E1666" t="s">
        <v>1545</v>
      </c>
      <c r="F1666" t="s">
        <v>1546</v>
      </c>
      <c r="G1666" t="s">
        <v>1547</v>
      </c>
      <c r="H1666">
        <v>828.77</v>
      </c>
      <c r="I1666">
        <v>-24.33</v>
      </c>
      <c r="J1666">
        <v>804.44</v>
      </c>
      <c r="K1666" t="s">
        <v>1548</v>
      </c>
      <c r="L1666" t="s">
        <v>1549</v>
      </c>
      <c r="M1666" t="s">
        <v>8214</v>
      </c>
      <c r="N1666" t="s">
        <v>8215</v>
      </c>
      <c r="O1666" t="s">
        <v>1552</v>
      </c>
      <c r="P1666" t="s">
        <v>8216</v>
      </c>
      <c r="Q1666">
        <v>283402070530</v>
      </c>
      <c r="R1666">
        <v>0</v>
      </c>
      <c r="S1666">
        <v>0</v>
      </c>
      <c r="T1666">
        <v>48.75</v>
      </c>
      <c r="AA1666" t="s">
        <v>8217</v>
      </c>
      <c r="AB1666">
        <v>1</v>
      </c>
      <c r="AD1666" s="81">
        <v>14703.27</v>
      </c>
      <c r="AE1666" t="s">
        <v>8218</v>
      </c>
      <c r="AG1666" t="s">
        <v>8219</v>
      </c>
      <c r="AH1666" t="s">
        <v>1592</v>
      </c>
      <c r="AI1666" t="s">
        <v>8220</v>
      </c>
      <c r="AJ1666" t="s">
        <v>1559</v>
      </c>
      <c r="AK1666">
        <v>2175569937</v>
      </c>
      <c r="AL1666" t="s">
        <v>8216</v>
      </c>
      <c r="AN1666" t="s">
        <v>1560</v>
      </c>
      <c r="AO1666" t="s">
        <v>1561</v>
      </c>
    </row>
    <row r="1667" spans="1:41" hidden="1" x14ac:dyDescent="0.25">
      <c r="A1667" s="79">
        <v>43997</v>
      </c>
      <c r="B1667" s="80">
        <v>0.62480324074074078</v>
      </c>
      <c r="C1667" t="s">
        <v>1543</v>
      </c>
      <c r="E1667" t="s">
        <v>1571</v>
      </c>
      <c r="F1667" t="s">
        <v>1546</v>
      </c>
      <c r="G1667" t="s">
        <v>1547</v>
      </c>
      <c r="H1667">
        <v>-48.75</v>
      </c>
      <c r="I1667">
        <v>0</v>
      </c>
      <c r="J1667">
        <v>-48.75</v>
      </c>
      <c r="K1667" t="s">
        <v>1548</v>
      </c>
      <c r="M1667" t="s">
        <v>8221</v>
      </c>
      <c r="P1667" t="s">
        <v>8216</v>
      </c>
      <c r="Q1667">
        <v>283402070530</v>
      </c>
      <c r="R1667">
        <v>0</v>
      </c>
      <c r="S1667">
        <v>0</v>
      </c>
      <c r="T1667">
        <v>48.75</v>
      </c>
      <c r="Y1667" t="s">
        <v>8214</v>
      </c>
      <c r="AA1667" t="s">
        <v>8217</v>
      </c>
      <c r="AB1667">
        <v>1</v>
      </c>
      <c r="AD1667" s="81">
        <v>14654.52</v>
      </c>
      <c r="AL1667" t="s">
        <v>8216</v>
      </c>
      <c r="AO1667" t="s">
        <v>1573</v>
      </c>
    </row>
    <row r="1668" spans="1:41" hidden="1" x14ac:dyDescent="0.25">
      <c r="A1668" s="79">
        <v>43997</v>
      </c>
      <c r="B1668" s="80">
        <v>0.62586805555555558</v>
      </c>
      <c r="C1668" t="s">
        <v>1543</v>
      </c>
      <c r="D1668" t="s">
        <v>8222</v>
      </c>
      <c r="E1668" t="s">
        <v>1545</v>
      </c>
      <c r="F1668" t="s">
        <v>1546</v>
      </c>
      <c r="G1668" t="s">
        <v>1547</v>
      </c>
      <c r="H1668">
        <v>215.03</v>
      </c>
      <c r="I1668">
        <v>-6.54</v>
      </c>
      <c r="J1668">
        <v>208.49</v>
      </c>
      <c r="K1668" t="s">
        <v>1548</v>
      </c>
      <c r="L1668" t="s">
        <v>1549</v>
      </c>
      <c r="M1668" t="s">
        <v>8223</v>
      </c>
      <c r="N1668" t="s">
        <v>8224</v>
      </c>
      <c r="O1668" t="s">
        <v>1552</v>
      </c>
      <c r="P1668" t="s">
        <v>8225</v>
      </c>
      <c r="Q1668">
        <v>283825046271</v>
      </c>
      <c r="R1668">
        <v>0</v>
      </c>
      <c r="S1668">
        <v>0</v>
      </c>
      <c r="T1668">
        <v>0</v>
      </c>
      <c r="AA1668" t="s">
        <v>8226</v>
      </c>
      <c r="AB1668">
        <v>1</v>
      </c>
      <c r="AC1668">
        <v>3496203709158010</v>
      </c>
      <c r="AD1668" s="81">
        <v>14863.01</v>
      </c>
      <c r="AE1668" t="s">
        <v>8227</v>
      </c>
      <c r="AG1668" t="s">
        <v>8228</v>
      </c>
      <c r="AH1668" t="s">
        <v>2242</v>
      </c>
      <c r="AI1668" t="s">
        <v>8229</v>
      </c>
      <c r="AJ1668" t="s">
        <v>1559</v>
      </c>
      <c r="AL1668" t="s">
        <v>8225</v>
      </c>
      <c r="AN1668" t="s">
        <v>1560</v>
      </c>
      <c r="AO1668" t="s">
        <v>1561</v>
      </c>
    </row>
    <row r="1669" spans="1:41" hidden="1" x14ac:dyDescent="0.25">
      <c r="A1669" s="79">
        <v>43997</v>
      </c>
      <c r="B1669" s="80">
        <v>0.64731481481481479</v>
      </c>
      <c r="C1669" t="s">
        <v>1543</v>
      </c>
      <c r="D1669" t="s">
        <v>8230</v>
      </c>
      <c r="E1669" t="s">
        <v>1545</v>
      </c>
      <c r="F1669" t="s">
        <v>1546</v>
      </c>
      <c r="G1669" t="s">
        <v>1547</v>
      </c>
      <c r="H1669">
        <v>64.67</v>
      </c>
      <c r="I1669">
        <v>-2.1800000000000002</v>
      </c>
      <c r="J1669">
        <v>62.49</v>
      </c>
      <c r="K1669" t="s">
        <v>1548</v>
      </c>
      <c r="L1669" t="s">
        <v>1549</v>
      </c>
      <c r="M1669" t="s">
        <v>8231</v>
      </c>
      <c r="N1669" t="s">
        <v>8232</v>
      </c>
      <c r="O1669" t="s">
        <v>1552</v>
      </c>
      <c r="P1669" t="s">
        <v>8233</v>
      </c>
      <c r="Q1669">
        <v>283389767084</v>
      </c>
      <c r="R1669">
        <v>0</v>
      </c>
      <c r="S1669">
        <v>0</v>
      </c>
      <c r="T1669">
        <v>4.6500000000000004</v>
      </c>
      <c r="AA1669" t="s">
        <v>8234</v>
      </c>
      <c r="AB1669">
        <v>1</v>
      </c>
      <c r="AD1669" s="81">
        <v>14925.5</v>
      </c>
      <c r="AE1669" t="s">
        <v>8235</v>
      </c>
      <c r="AG1669" t="s">
        <v>8236</v>
      </c>
      <c r="AH1669" t="s">
        <v>1582</v>
      </c>
      <c r="AI1669" t="s">
        <v>8237</v>
      </c>
      <c r="AJ1669" t="s">
        <v>1559</v>
      </c>
      <c r="AK1669">
        <v>5305852183</v>
      </c>
      <c r="AL1669" t="s">
        <v>8233</v>
      </c>
      <c r="AN1669" t="s">
        <v>1560</v>
      </c>
      <c r="AO1669" t="s">
        <v>1561</v>
      </c>
    </row>
    <row r="1670" spans="1:41" hidden="1" x14ac:dyDescent="0.25">
      <c r="A1670" s="79">
        <v>43997</v>
      </c>
      <c r="B1670" s="80">
        <v>0.64731481481481479</v>
      </c>
      <c r="C1670" t="s">
        <v>1543</v>
      </c>
      <c r="E1670" t="s">
        <v>1571</v>
      </c>
      <c r="F1670" t="s">
        <v>1546</v>
      </c>
      <c r="G1670" t="s">
        <v>1547</v>
      </c>
      <c r="H1670">
        <v>-4.6500000000000004</v>
      </c>
      <c r="I1670">
        <v>0</v>
      </c>
      <c r="J1670">
        <v>-4.6500000000000004</v>
      </c>
      <c r="K1670" t="s">
        <v>1548</v>
      </c>
      <c r="M1670" t="s">
        <v>8238</v>
      </c>
      <c r="P1670" t="s">
        <v>8233</v>
      </c>
      <c r="Q1670">
        <v>283389767084</v>
      </c>
      <c r="R1670">
        <v>0</v>
      </c>
      <c r="S1670">
        <v>0</v>
      </c>
      <c r="T1670">
        <v>4.6500000000000004</v>
      </c>
      <c r="Y1670" t="s">
        <v>8231</v>
      </c>
      <c r="AA1670" t="s">
        <v>8234</v>
      </c>
      <c r="AB1670">
        <v>1</v>
      </c>
      <c r="AD1670" s="81">
        <v>14920.85</v>
      </c>
      <c r="AL1670" t="s">
        <v>8233</v>
      </c>
      <c r="AO1670" t="s">
        <v>1573</v>
      </c>
    </row>
    <row r="1671" spans="1:41" hidden="1" x14ac:dyDescent="0.25">
      <c r="A1671" s="79">
        <v>43997</v>
      </c>
      <c r="B1671" s="80">
        <v>0.65130787037037041</v>
      </c>
      <c r="C1671" t="s">
        <v>1543</v>
      </c>
      <c r="D1671" t="s">
        <v>8239</v>
      </c>
      <c r="E1671" t="s">
        <v>1545</v>
      </c>
      <c r="F1671" t="s">
        <v>1546</v>
      </c>
      <c r="G1671" t="s">
        <v>1547</v>
      </c>
      <c r="H1671">
        <v>299.08</v>
      </c>
      <c r="I1671">
        <v>-8.9700000000000006</v>
      </c>
      <c r="J1671">
        <v>290.11</v>
      </c>
      <c r="K1671" t="s">
        <v>1548</v>
      </c>
      <c r="L1671" t="s">
        <v>1549</v>
      </c>
      <c r="M1671" t="s">
        <v>8240</v>
      </c>
      <c r="N1671" t="s">
        <v>8241</v>
      </c>
      <c r="O1671" t="s">
        <v>1552</v>
      </c>
      <c r="P1671" t="s">
        <v>8242</v>
      </c>
      <c r="Q1671">
        <v>254523142160</v>
      </c>
      <c r="R1671">
        <v>0</v>
      </c>
      <c r="S1671">
        <v>0</v>
      </c>
      <c r="T1671">
        <v>24.06</v>
      </c>
      <c r="AA1671" t="s">
        <v>8243</v>
      </c>
      <c r="AB1671">
        <v>1</v>
      </c>
      <c r="AD1671" s="81">
        <v>15210.96</v>
      </c>
      <c r="AE1671" t="s">
        <v>8244</v>
      </c>
      <c r="AG1671" t="s">
        <v>8245</v>
      </c>
      <c r="AH1671" t="s">
        <v>2024</v>
      </c>
      <c r="AI1671" t="s">
        <v>8246</v>
      </c>
      <c r="AJ1671" t="s">
        <v>1559</v>
      </c>
      <c r="AK1671">
        <v>7164802928</v>
      </c>
      <c r="AL1671" t="s">
        <v>8242</v>
      </c>
      <c r="AN1671" t="s">
        <v>1560</v>
      </c>
      <c r="AO1671" t="s">
        <v>1561</v>
      </c>
    </row>
    <row r="1672" spans="1:41" hidden="1" x14ac:dyDescent="0.25">
      <c r="A1672" s="79">
        <v>43997</v>
      </c>
      <c r="B1672" s="80">
        <v>0.65130787037037041</v>
      </c>
      <c r="C1672" t="s">
        <v>1543</v>
      </c>
      <c r="E1672" t="s">
        <v>1571</v>
      </c>
      <c r="F1672" t="s">
        <v>1546</v>
      </c>
      <c r="G1672" t="s">
        <v>1547</v>
      </c>
      <c r="H1672">
        <v>-24.06</v>
      </c>
      <c r="I1672">
        <v>0</v>
      </c>
      <c r="J1672">
        <v>-24.06</v>
      </c>
      <c r="K1672" t="s">
        <v>1548</v>
      </c>
      <c r="M1672" t="s">
        <v>8247</v>
      </c>
      <c r="P1672" t="s">
        <v>8242</v>
      </c>
      <c r="Q1672">
        <v>254523142160</v>
      </c>
      <c r="R1672">
        <v>0</v>
      </c>
      <c r="S1672">
        <v>0</v>
      </c>
      <c r="T1672">
        <v>24.06</v>
      </c>
      <c r="Y1672" t="s">
        <v>8240</v>
      </c>
      <c r="AA1672" t="s">
        <v>8243</v>
      </c>
      <c r="AB1672">
        <v>1</v>
      </c>
      <c r="AD1672" s="81">
        <v>15186.9</v>
      </c>
      <c r="AL1672" t="s">
        <v>8242</v>
      </c>
      <c r="AO1672" t="s">
        <v>1573</v>
      </c>
    </row>
    <row r="1673" spans="1:41" hidden="1" x14ac:dyDescent="0.25">
      <c r="A1673" s="79">
        <v>43997</v>
      </c>
      <c r="B1673" s="80">
        <v>0.65175925925925926</v>
      </c>
      <c r="C1673" t="s">
        <v>1543</v>
      </c>
      <c r="D1673" t="s">
        <v>8248</v>
      </c>
      <c r="E1673" t="s">
        <v>1545</v>
      </c>
      <c r="F1673" t="s">
        <v>1546</v>
      </c>
      <c r="G1673" t="s">
        <v>1547</v>
      </c>
      <c r="H1673">
        <v>163.38999999999999</v>
      </c>
      <c r="I1673">
        <v>-5.04</v>
      </c>
      <c r="J1673">
        <v>158.35</v>
      </c>
      <c r="K1673" t="s">
        <v>1548</v>
      </c>
      <c r="L1673" t="s">
        <v>1549</v>
      </c>
      <c r="M1673" t="s">
        <v>8249</v>
      </c>
      <c r="N1673" t="s">
        <v>8250</v>
      </c>
      <c r="O1673" t="s">
        <v>1552</v>
      </c>
      <c r="P1673" t="s">
        <v>7398</v>
      </c>
      <c r="Q1673">
        <v>254436732620</v>
      </c>
      <c r="R1673">
        <v>0</v>
      </c>
      <c r="S1673">
        <v>0</v>
      </c>
      <c r="T1673">
        <v>13.48</v>
      </c>
      <c r="AA1673" t="s">
        <v>8251</v>
      </c>
      <c r="AB1673">
        <v>1</v>
      </c>
      <c r="AD1673" s="81">
        <v>15345.25</v>
      </c>
      <c r="AE1673" t="s">
        <v>8252</v>
      </c>
      <c r="AG1673" t="s">
        <v>8253</v>
      </c>
      <c r="AH1673" t="s">
        <v>2665</v>
      </c>
      <c r="AI1673" t="s">
        <v>8254</v>
      </c>
      <c r="AJ1673" t="s">
        <v>1559</v>
      </c>
      <c r="AK1673">
        <v>4057791496</v>
      </c>
      <c r="AL1673" t="s">
        <v>7398</v>
      </c>
      <c r="AN1673" t="s">
        <v>1560</v>
      </c>
      <c r="AO1673" t="s">
        <v>1561</v>
      </c>
    </row>
    <row r="1674" spans="1:41" hidden="1" x14ac:dyDescent="0.25">
      <c r="A1674" s="79">
        <v>43997</v>
      </c>
      <c r="B1674" s="80">
        <v>0.65175925925925926</v>
      </c>
      <c r="C1674" t="s">
        <v>1543</v>
      </c>
      <c r="E1674" t="s">
        <v>1571</v>
      </c>
      <c r="F1674" t="s">
        <v>1546</v>
      </c>
      <c r="G1674" t="s">
        <v>1547</v>
      </c>
      <c r="H1674">
        <v>-13.48</v>
      </c>
      <c r="I1674">
        <v>0</v>
      </c>
      <c r="J1674">
        <v>-13.48</v>
      </c>
      <c r="K1674" t="s">
        <v>1548</v>
      </c>
      <c r="M1674" t="s">
        <v>8255</v>
      </c>
      <c r="P1674" t="s">
        <v>7398</v>
      </c>
      <c r="Q1674">
        <v>254436732620</v>
      </c>
      <c r="R1674">
        <v>0</v>
      </c>
      <c r="S1674">
        <v>0</v>
      </c>
      <c r="T1674">
        <v>13.48</v>
      </c>
      <c r="Y1674" t="s">
        <v>8249</v>
      </c>
      <c r="AA1674" t="s">
        <v>8251</v>
      </c>
      <c r="AB1674">
        <v>1</v>
      </c>
      <c r="AD1674" s="81">
        <v>15331.77</v>
      </c>
      <c r="AL1674" t="s">
        <v>7398</v>
      </c>
      <c r="AO1674" t="s">
        <v>1573</v>
      </c>
    </row>
    <row r="1675" spans="1:41" hidden="1" x14ac:dyDescent="0.25">
      <c r="A1675" s="79">
        <v>43997</v>
      </c>
      <c r="B1675" s="80">
        <v>0.70934027777777775</v>
      </c>
      <c r="C1675" t="s">
        <v>1543</v>
      </c>
      <c r="D1675" t="s">
        <v>8256</v>
      </c>
      <c r="E1675" t="s">
        <v>1545</v>
      </c>
      <c r="F1675" t="s">
        <v>1546</v>
      </c>
      <c r="G1675" t="s">
        <v>1547</v>
      </c>
      <c r="H1675">
        <v>356.36</v>
      </c>
      <c r="I1675">
        <v>-10.63</v>
      </c>
      <c r="J1675">
        <v>345.73</v>
      </c>
      <c r="K1675" t="s">
        <v>1548</v>
      </c>
      <c r="L1675" t="s">
        <v>1549</v>
      </c>
      <c r="M1675" t="s">
        <v>8257</v>
      </c>
      <c r="N1675" t="s">
        <v>8258</v>
      </c>
      <c r="O1675" t="s">
        <v>1552</v>
      </c>
      <c r="P1675" t="s">
        <v>8259</v>
      </c>
      <c r="Q1675">
        <v>264734481801</v>
      </c>
      <c r="R1675">
        <v>0</v>
      </c>
      <c r="S1675">
        <v>0</v>
      </c>
      <c r="T1675">
        <v>23.31</v>
      </c>
      <c r="AA1675" t="s">
        <v>8260</v>
      </c>
      <c r="AB1675">
        <v>1</v>
      </c>
      <c r="AC1675">
        <v>2866682162104880</v>
      </c>
      <c r="AD1675" s="81">
        <v>15677.5</v>
      </c>
      <c r="AE1675" t="s">
        <v>8261</v>
      </c>
      <c r="AG1675" t="s">
        <v>8262</v>
      </c>
      <c r="AH1675" t="s">
        <v>2222</v>
      </c>
      <c r="AI1675" t="s">
        <v>8263</v>
      </c>
      <c r="AJ1675" t="s">
        <v>1559</v>
      </c>
      <c r="AL1675" t="s">
        <v>8259</v>
      </c>
      <c r="AN1675" t="s">
        <v>1560</v>
      </c>
      <c r="AO1675" t="s">
        <v>1561</v>
      </c>
    </row>
    <row r="1676" spans="1:41" hidden="1" x14ac:dyDescent="0.25">
      <c r="A1676" s="79">
        <v>43997</v>
      </c>
      <c r="B1676" s="80">
        <v>0.70934027777777775</v>
      </c>
      <c r="C1676" t="s">
        <v>1543</v>
      </c>
      <c r="E1676" t="s">
        <v>1571</v>
      </c>
      <c r="F1676" t="s">
        <v>1546</v>
      </c>
      <c r="G1676" t="s">
        <v>1547</v>
      </c>
      <c r="H1676">
        <v>-23.31</v>
      </c>
      <c r="I1676">
        <v>0</v>
      </c>
      <c r="J1676">
        <v>-23.31</v>
      </c>
      <c r="K1676" t="s">
        <v>1548</v>
      </c>
      <c r="M1676" t="s">
        <v>8264</v>
      </c>
      <c r="P1676" t="s">
        <v>8259</v>
      </c>
      <c r="Q1676">
        <v>264734481801</v>
      </c>
      <c r="R1676">
        <v>0</v>
      </c>
      <c r="S1676">
        <v>0</v>
      </c>
      <c r="T1676">
        <v>23.31</v>
      </c>
      <c r="Y1676" t="s">
        <v>8257</v>
      </c>
      <c r="AA1676" t="s">
        <v>8260</v>
      </c>
      <c r="AB1676">
        <v>1</v>
      </c>
      <c r="AC1676">
        <v>2866682162104880</v>
      </c>
      <c r="AD1676" s="81">
        <v>15654.19</v>
      </c>
      <c r="AL1676" t="s">
        <v>8259</v>
      </c>
      <c r="AO1676" t="s">
        <v>1573</v>
      </c>
    </row>
    <row r="1677" spans="1:41" hidden="1" x14ac:dyDescent="0.25">
      <c r="A1677" s="79">
        <v>43997</v>
      </c>
      <c r="B1677" s="80">
        <v>0.72461805555555558</v>
      </c>
      <c r="C1677" t="s">
        <v>1543</v>
      </c>
      <c r="D1677" t="s">
        <v>8265</v>
      </c>
      <c r="E1677" t="s">
        <v>1545</v>
      </c>
      <c r="F1677" t="s">
        <v>1546</v>
      </c>
      <c r="G1677" t="s">
        <v>1547</v>
      </c>
      <c r="H1677">
        <v>75.31</v>
      </c>
      <c r="I1677">
        <v>-2.48</v>
      </c>
      <c r="J1677">
        <v>72.83</v>
      </c>
      <c r="K1677" t="s">
        <v>1548</v>
      </c>
      <c r="L1677" t="s">
        <v>1549</v>
      </c>
      <c r="M1677" s="82" t="s">
        <v>8266</v>
      </c>
      <c r="N1677" t="s">
        <v>8267</v>
      </c>
      <c r="O1677" t="s">
        <v>1552</v>
      </c>
      <c r="P1677" t="s">
        <v>8268</v>
      </c>
      <c r="Q1677">
        <v>264185056724</v>
      </c>
      <c r="R1677">
        <v>0</v>
      </c>
      <c r="S1677">
        <v>0</v>
      </c>
      <c r="T1677">
        <v>4.26</v>
      </c>
      <c r="AA1677" t="s">
        <v>8269</v>
      </c>
      <c r="AB1677">
        <v>1</v>
      </c>
      <c r="AC1677">
        <v>4094039026489420</v>
      </c>
      <c r="AD1677" s="81">
        <v>15727.02</v>
      </c>
      <c r="AE1677" t="s">
        <v>8270</v>
      </c>
      <c r="AG1677" t="s">
        <v>8271</v>
      </c>
      <c r="AH1677" t="s">
        <v>1674</v>
      </c>
      <c r="AI1677" t="s">
        <v>8272</v>
      </c>
      <c r="AJ1677" t="s">
        <v>1559</v>
      </c>
      <c r="AL1677" t="s">
        <v>8268</v>
      </c>
      <c r="AN1677" t="s">
        <v>1560</v>
      </c>
      <c r="AO1677" t="s">
        <v>1561</v>
      </c>
    </row>
    <row r="1678" spans="1:41" hidden="1" x14ac:dyDescent="0.25">
      <c r="A1678" s="79">
        <v>43997</v>
      </c>
      <c r="B1678" s="80">
        <v>0.72461805555555558</v>
      </c>
      <c r="C1678" t="s">
        <v>1543</v>
      </c>
      <c r="E1678" t="s">
        <v>1571</v>
      </c>
      <c r="F1678" t="s">
        <v>1546</v>
      </c>
      <c r="G1678" t="s">
        <v>1547</v>
      </c>
      <c r="H1678">
        <v>-4.26</v>
      </c>
      <c r="I1678">
        <v>0</v>
      </c>
      <c r="J1678">
        <v>-4.26</v>
      </c>
      <c r="K1678" t="s">
        <v>1548</v>
      </c>
      <c r="M1678" t="s">
        <v>8273</v>
      </c>
      <c r="P1678" t="s">
        <v>8268</v>
      </c>
      <c r="Q1678">
        <v>264185056724</v>
      </c>
      <c r="R1678">
        <v>0</v>
      </c>
      <c r="S1678">
        <v>0</v>
      </c>
      <c r="T1678">
        <v>4.26</v>
      </c>
      <c r="Y1678" s="82" t="s">
        <v>8266</v>
      </c>
      <c r="AA1678" t="s">
        <v>8269</v>
      </c>
      <c r="AB1678">
        <v>1</v>
      </c>
      <c r="AC1678">
        <v>4094039026489420</v>
      </c>
      <c r="AD1678" s="81">
        <v>15722.76</v>
      </c>
      <c r="AL1678" t="s">
        <v>8268</v>
      </c>
      <c r="AO1678" t="s">
        <v>1573</v>
      </c>
    </row>
    <row r="1679" spans="1:41" hidden="1" x14ac:dyDescent="0.25">
      <c r="A1679" s="79">
        <v>43997</v>
      </c>
      <c r="B1679" s="80">
        <v>0.73165509259259265</v>
      </c>
      <c r="C1679" t="s">
        <v>1543</v>
      </c>
      <c r="D1679" t="s">
        <v>8274</v>
      </c>
      <c r="E1679" t="s">
        <v>1545</v>
      </c>
      <c r="F1679" t="s">
        <v>1546</v>
      </c>
      <c r="G1679" t="s">
        <v>1547</v>
      </c>
      <c r="H1679">
        <v>32.020000000000003</v>
      </c>
      <c r="I1679">
        <v>-1.23</v>
      </c>
      <c r="J1679">
        <v>30.79</v>
      </c>
      <c r="K1679" t="s">
        <v>1548</v>
      </c>
      <c r="L1679" t="s">
        <v>1549</v>
      </c>
      <c r="M1679" t="s">
        <v>8275</v>
      </c>
      <c r="N1679" t="s">
        <v>8276</v>
      </c>
      <c r="O1679" t="s">
        <v>1552</v>
      </c>
      <c r="P1679" t="s">
        <v>8277</v>
      </c>
      <c r="Q1679">
        <v>253927939778</v>
      </c>
      <c r="R1679">
        <v>0</v>
      </c>
      <c r="S1679">
        <v>0</v>
      </c>
      <c r="T1679">
        <v>0</v>
      </c>
      <c r="AA1679" t="s">
        <v>8278</v>
      </c>
      <c r="AB1679">
        <v>1</v>
      </c>
      <c r="AD1679" s="81">
        <v>15753.55</v>
      </c>
      <c r="AE1679" t="s">
        <v>8279</v>
      </c>
      <c r="AG1679" t="s">
        <v>8280</v>
      </c>
      <c r="AH1679" t="s">
        <v>1557</v>
      </c>
      <c r="AI1679" t="s">
        <v>8281</v>
      </c>
      <c r="AJ1679" t="s">
        <v>1559</v>
      </c>
      <c r="AK1679">
        <v>5039418850</v>
      </c>
      <c r="AL1679" t="s">
        <v>8277</v>
      </c>
      <c r="AN1679" t="s">
        <v>1560</v>
      </c>
      <c r="AO1679" t="s">
        <v>1561</v>
      </c>
    </row>
    <row r="1680" spans="1:41" hidden="1" x14ac:dyDescent="0.25">
      <c r="A1680" s="79">
        <v>43997</v>
      </c>
      <c r="B1680" s="80">
        <v>0.7383912037037037</v>
      </c>
      <c r="C1680" t="s">
        <v>1543</v>
      </c>
      <c r="D1680" t="s">
        <v>8282</v>
      </c>
      <c r="E1680" t="s">
        <v>1545</v>
      </c>
      <c r="F1680" t="s">
        <v>1546</v>
      </c>
      <c r="G1680" t="s">
        <v>1547</v>
      </c>
      <c r="H1680">
        <v>53.04</v>
      </c>
      <c r="I1680">
        <v>-1.84</v>
      </c>
      <c r="J1680">
        <v>51.2</v>
      </c>
      <c r="K1680" t="s">
        <v>1548</v>
      </c>
      <c r="L1680" t="s">
        <v>1549</v>
      </c>
      <c r="M1680" t="s">
        <v>8283</v>
      </c>
      <c r="N1680" t="s">
        <v>8284</v>
      </c>
      <c r="O1680" t="s">
        <v>1552</v>
      </c>
      <c r="P1680" t="s">
        <v>8285</v>
      </c>
      <c r="Q1680">
        <v>264716725976</v>
      </c>
      <c r="R1680">
        <v>0</v>
      </c>
      <c r="S1680">
        <v>0</v>
      </c>
      <c r="T1680">
        <v>0</v>
      </c>
      <c r="AA1680" t="s">
        <v>8286</v>
      </c>
      <c r="AB1680">
        <v>1</v>
      </c>
      <c r="AD1680" s="81">
        <v>15804.75</v>
      </c>
      <c r="AE1680" t="s">
        <v>8287</v>
      </c>
      <c r="AG1680" t="s">
        <v>8288</v>
      </c>
      <c r="AH1680" t="s">
        <v>1557</v>
      </c>
      <c r="AI1680" t="s">
        <v>8289</v>
      </c>
      <c r="AJ1680" t="s">
        <v>1559</v>
      </c>
      <c r="AK1680">
        <v>6304701150</v>
      </c>
      <c r="AL1680" t="s">
        <v>8285</v>
      </c>
      <c r="AN1680" t="s">
        <v>1560</v>
      </c>
      <c r="AO1680" t="s">
        <v>1561</v>
      </c>
    </row>
    <row r="1681" spans="1:41" hidden="1" x14ac:dyDescent="0.25">
      <c r="A1681" s="79">
        <v>43997</v>
      </c>
      <c r="B1681" s="80">
        <v>0.7491782407407408</v>
      </c>
      <c r="C1681" t="s">
        <v>1543</v>
      </c>
      <c r="D1681" t="s">
        <v>8290</v>
      </c>
      <c r="E1681" t="s">
        <v>1545</v>
      </c>
      <c r="F1681" t="s">
        <v>1546</v>
      </c>
      <c r="G1681" t="s">
        <v>1547</v>
      </c>
      <c r="H1681">
        <v>909.32</v>
      </c>
      <c r="I1681">
        <v>-26.67</v>
      </c>
      <c r="J1681">
        <v>882.65</v>
      </c>
      <c r="K1681" t="s">
        <v>1548</v>
      </c>
      <c r="L1681" t="s">
        <v>1549</v>
      </c>
      <c r="M1681" t="s">
        <v>8291</v>
      </c>
      <c r="N1681" t="s">
        <v>8292</v>
      </c>
      <c r="O1681" t="s">
        <v>1552</v>
      </c>
      <c r="P1681" t="s">
        <v>8293</v>
      </c>
      <c r="Q1681">
        <v>283776197267</v>
      </c>
      <c r="R1681">
        <v>0</v>
      </c>
      <c r="S1681">
        <v>0</v>
      </c>
      <c r="T1681">
        <v>69.3</v>
      </c>
      <c r="AA1681" t="s">
        <v>8294</v>
      </c>
      <c r="AB1681">
        <v>1</v>
      </c>
      <c r="AD1681" s="81">
        <v>16687.400000000001</v>
      </c>
      <c r="AE1681" t="s">
        <v>8295</v>
      </c>
      <c r="AG1681" t="s">
        <v>3617</v>
      </c>
      <c r="AH1681" t="s">
        <v>2034</v>
      </c>
      <c r="AI1681" t="s">
        <v>8296</v>
      </c>
      <c r="AJ1681" t="s">
        <v>1559</v>
      </c>
      <c r="AK1681">
        <v>6613038571</v>
      </c>
      <c r="AL1681" t="s">
        <v>8293</v>
      </c>
      <c r="AN1681" t="s">
        <v>1560</v>
      </c>
      <c r="AO1681" t="s">
        <v>1561</v>
      </c>
    </row>
    <row r="1682" spans="1:41" hidden="1" x14ac:dyDescent="0.25">
      <c r="A1682" s="79">
        <v>43997</v>
      </c>
      <c r="B1682" s="80">
        <v>0.7491782407407408</v>
      </c>
      <c r="C1682" t="s">
        <v>1543</v>
      </c>
      <c r="E1682" t="s">
        <v>1571</v>
      </c>
      <c r="F1682" t="s">
        <v>1546</v>
      </c>
      <c r="G1682" t="s">
        <v>1547</v>
      </c>
      <c r="H1682">
        <v>-69.3</v>
      </c>
      <c r="I1682">
        <v>0</v>
      </c>
      <c r="J1682">
        <v>-69.3</v>
      </c>
      <c r="K1682" t="s">
        <v>1548</v>
      </c>
      <c r="M1682" t="s">
        <v>8297</v>
      </c>
      <c r="P1682" t="s">
        <v>8293</v>
      </c>
      <c r="Q1682">
        <v>283776197267</v>
      </c>
      <c r="R1682">
        <v>0</v>
      </c>
      <c r="S1682">
        <v>0</v>
      </c>
      <c r="T1682">
        <v>69.3</v>
      </c>
      <c r="Y1682" t="s">
        <v>8291</v>
      </c>
      <c r="AA1682" t="s">
        <v>8294</v>
      </c>
      <c r="AB1682">
        <v>1</v>
      </c>
      <c r="AD1682" s="81">
        <v>16618.099999999999</v>
      </c>
      <c r="AL1682" t="s">
        <v>8293</v>
      </c>
      <c r="AO1682" t="s">
        <v>1573</v>
      </c>
    </row>
    <row r="1683" spans="1:41" hidden="1" x14ac:dyDescent="0.25">
      <c r="A1683" s="79">
        <v>43997</v>
      </c>
      <c r="B1683" s="80">
        <v>0.76034722222222229</v>
      </c>
      <c r="C1683" t="s">
        <v>1543</v>
      </c>
      <c r="D1683" t="s">
        <v>8298</v>
      </c>
      <c r="E1683" t="s">
        <v>1545</v>
      </c>
      <c r="F1683" t="s">
        <v>1546</v>
      </c>
      <c r="G1683" t="s">
        <v>1547</v>
      </c>
      <c r="H1683">
        <v>117.99</v>
      </c>
      <c r="I1683">
        <v>-5.49</v>
      </c>
      <c r="J1683">
        <v>112.5</v>
      </c>
      <c r="K1683" t="s">
        <v>1548</v>
      </c>
      <c r="L1683" t="s">
        <v>1549</v>
      </c>
      <c r="M1683" t="s">
        <v>8299</v>
      </c>
      <c r="N1683" t="s">
        <v>8300</v>
      </c>
      <c r="O1683" t="s">
        <v>1552</v>
      </c>
      <c r="P1683" t="s">
        <v>8301</v>
      </c>
      <c r="Q1683">
        <v>264556410753</v>
      </c>
      <c r="R1683">
        <v>43.7</v>
      </c>
      <c r="S1683">
        <v>0</v>
      </c>
      <c r="T1683">
        <v>0</v>
      </c>
      <c r="AA1683" t="s">
        <v>8302</v>
      </c>
      <c r="AB1683">
        <v>1</v>
      </c>
      <c r="AD1683" s="81">
        <v>16730.599999999999</v>
      </c>
      <c r="AE1683" t="s">
        <v>8303</v>
      </c>
      <c r="AG1683" t="s">
        <v>8304</v>
      </c>
      <c r="AH1683" t="s">
        <v>8305</v>
      </c>
      <c r="AI1683" t="s">
        <v>8306</v>
      </c>
      <c r="AJ1683" t="s">
        <v>1921</v>
      </c>
      <c r="AK1683">
        <v>5145758727</v>
      </c>
      <c r="AL1683" t="s">
        <v>8301</v>
      </c>
      <c r="AN1683" t="s">
        <v>1582</v>
      </c>
      <c r="AO1683" t="s">
        <v>1561</v>
      </c>
    </row>
    <row r="1684" spans="1:41" hidden="1" x14ac:dyDescent="0.25">
      <c r="A1684" s="79">
        <v>43997</v>
      </c>
      <c r="B1684" s="80">
        <v>0.77149305555555558</v>
      </c>
      <c r="C1684" t="s">
        <v>1543</v>
      </c>
      <c r="D1684" t="s">
        <v>8307</v>
      </c>
      <c r="E1684" t="s">
        <v>1545</v>
      </c>
      <c r="F1684" t="s">
        <v>1546</v>
      </c>
      <c r="G1684" t="s">
        <v>1547</v>
      </c>
      <c r="H1684">
        <v>113.29</v>
      </c>
      <c r="I1684">
        <v>-3.59</v>
      </c>
      <c r="J1684">
        <v>109.7</v>
      </c>
      <c r="K1684" t="s">
        <v>1548</v>
      </c>
      <c r="L1684" t="s">
        <v>1549</v>
      </c>
      <c r="M1684" t="s">
        <v>8308</v>
      </c>
      <c r="N1684" t="s">
        <v>8309</v>
      </c>
      <c r="O1684" t="s">
        <v>1552</v>
      </c>
      <c r="P1684" t="s">
        <v>8310</v>
      </c>
      <c r="Q1684">
        <v>283718435443</v>
      </c>
      <c r="R1684">
        <v>0</v>
      </c>
      <c r="S1684">
        <v>0</v>
      </c>
      <c r="T1684">
        <v>9</v>
      </c>
      <c r="AA1684" t="s">
        <v>8311</v>
      </c>
      <c r="AB1684">
        <v>1</v>
      </c>
      <c r="AC1684">
        <v>3817830160934570</v>
      </c>
      <c r="AD1684" s="81">
        <v>16840.3</v>
      </c>
      <c r="AE1684" t="s">
        <v>8312</v>
      </c>
      <c r="AF1684" t="s">
        <v>8313</v>
      </c>
      <c r="AG1684" t="s">
        <v>8314</v>
      </c>
      <c r="AH1684" t="s">
        <v>2024</v>
      </c>
      <c r="AI1684" t="s">
        <v>8315</v>
      </c>
      <c r="AJ1684" t="s">
        <v>1559</v>
      </c>
      <c r="AL1684" t="s">
        <v>8310</v>
      </c>
      <c r="AN1684" t="s">
        <v>1560</v>
      </c>
      <c r="AO1684" t="s">
        <v>1561</v>
      </c>
    </row>
    <row r="1685" spans="1:41" hidden="1" x14ac:dyDescent="0.25">
      <c r="A1685" s="79">
        <v>43997</v>
      </c>
      <c r="B1685" s="80">
        <v>0.77149305555555558</v>
      </c>
      <c r="C1685" t="s">
        <v>1543</v>
      </c>
      <c r="E1685" t="s">
        <v>1571</v>
      </c>
      <c r="F1685" t="s">
        <v>1546</v>
      </c>
      <c r="G1685" t="s">
        <v>1547</v>
      </c>
      <c r="H1685">
        <v>-9</v>
      </c>
      <c r="I1685">
        <v>0</v>
      </c>
      <c r="J1685">
        <v>-9</v>
      </c>
      <c r="K1685" t="s">
        <v>1548</v>
      </c>
      <c r="M1685" t="s">
        <v>8316</v>
      </c>
      <c r="P1685" t="s">
        <v>8310</v>
      </c>
      <c r="Q1685">
        <v>283718435443</v>
      </c>
      <c r="R1685">
        <v>0</v>
      </c>
      <c r="S1685">
        <v>0</v>
      </c>
      <c r="T1685">
        <v>9</v>
      </c>
      <c r="Y1685" t="s">
        <v>8308</v>
      </c>
      <c r="AA1685" t="s">
        <v>8311</v>
      </c>
      <c r="AB1685">
        <v>1</v>
      </c>
      <c r="AC1685">
        <v>3817830160934570</v>
      </c>
      <c r="AD1685" s="81">
        <v>16831.3</v>
      </c>
      <c r="AL1685" t="s">
        <v>8310</v>
      </c>
      <c r="AO1685" t="s">
        <v>1573</v>
      </c>
    </row>
    <row r="1686" spans="1:41" hidden="1" x14ac:dyDescent="0.25">
      <c r="A1686" s="79">
        <v>43997</v>
      </c>
      <c r="B1686" s="80">
        <v>0.79587962962962966</v>
      </c>
      <c r="C1686" t="s">
        <v>1543</v>
      </c>
      <c r="D1686" t="s">
        <v>8317</v>
      </c>
      <c r="E1686" t="s">
        <v>1545</v>
      </c>
      <c r="F1686" t="s">
        <v>1546</v>
      </c>
      <c r="G1686" t="s">
        <v>1547</v>
      </c>
      <c r="H1686">
        <v>110.95</v>
      </c>
      <c r="I1686">
        <v>-3.52</v>
      </c>
      <c r="J1686">
        <v>107.43</v>
      </c>
      <c r="K1686" t="s">
        <v>1548</v>
      </c>
      <c r="L1686" t="s">
        <v>1549</v>
      </c>
      <c r="M1686" t="s">
        <v>8318</v>
      </c>
      <c r="N1686" t="s">
        <v>8319</v>
      </c>
      <c r="O1686" t="s">
        <v>1552</v>
      </c>
      <c r="P1686" t="s">
        <v>8320</v>
      </c>
      <c r="Q1686">
        <v>283503414189</v>
      </c>
      <c r="R1686">
        <v>0</v>
      </c>
      <c r="S1686">
        <v>0</v>
      </c>
      <c r="T1686">
        <v>0</v>
      </c>
      <c r="AA1686" t="s">
        <v>8321</v>
      </c>
      <c r="AB1686">
        <v>1</v>
      </c>
      <c r="AC1686">
        <v>1526649359308680</v>
      </c>
      <c r="AD1686" s="81">
        <v>16938.73</v>
      </c>
      <c r="AE1686" t="s">
        <v>8322</v>
      </c>
      <c r="AG1686" t="s">
        <v>8323</v>
      </c>
      <c r="AH1686" t="s">
        <v>4476</v>
      </c>
      <c r="AI1686" t="s">
        <v>8324</v>
      </c>
      <c r="AJ1686" t="s">
        <v>1559</v>
      </c>
      <c r="AL1686" t="s">
        <v>8320</v>
      </c>
      <c r="AN1686" t="s">
        <v>1560</v>
      </c>
      <c r="AO1686" t="s">
        <v>1561</v>
      </c>
    </row>
    <row r="1687" spans="1:41" hidden="1" x14ac:dyDescent="0.25">
      <c r="A1687" s="79">
        <v>43997</v>
      </c>
      <c r="B1687" s="80">
        <v>0.81188657407407405</v>
      </c>
      <c r="C1687" t="s">
        <v>1543</v>
      </c>
      <c r="D1687" t="s">
        <v>8325</v>
      </c>
      <c r="E1687" t="s">
        <v>1545</v>
      </c>
      <c r="F1687" t="s">
        <v>1546</v>
      </c>
      <c r="G1687" t="s">
        <v>1547</v>
      </c>
      <c r="H1687">
        <v>49.01</v>
      </c>
      <c r="I1687">
        <v>-1.72</v>
      </c>
      <c r="J1687">
        <v>47.29</v>
      </c>
      <c r="K1687" t="s">
        <v>1548</v>
      </c>
      <c r="L1687" t="s">
        <v>1549</v>
      </c>
      <c r="M1687" t="s">
        <v>8326</v>
      </c>
      <c r="N1687" t="s">
        <v>8327</v>
      </c>
      <c r="O1687" t="s">
        <v>1552</v>
      </c>
      <c r="P1687" t="s">
        <v>8328</v>
      </c>
      <c r="Q1687">
        <v>283748659211</v>
      </c>
      <c r="R1687">
        <v>0</v>
      </c>
      <c r="S1687">
        <v>0</v>
      </c>
      <c r="T1687">
        <v>0</v>
      </c>
      <c r="AA1687" t="s">
        <v>8329</v>
      </c>
      <c r="AB1687">
        <v>1</v>
      </c>
      <c r="AD1687" s="81">
        <v>16986.02</v>
      </c>
      <c r="AE1687" t="s">
        <v>8330</v>
      </c>
      <c r="AG1687" t="s">
        <v>2537</v>
      </c>
      <c r="AH1687" t="s">
        <v>1804</v>
      </c>
      <c r="AI1687" t="s">
        <v>8331</v>
      </c>
      <c r="AJ1687" t="s">
        <v>1559</v>
      </c>
      <c r="AK1687">
        <v>9016124330</v>
      </c>
      <c r="AL1687" t="s">
        <v>8328</v>
      </c>
      <c r="AN1687" t="s">
        <v>1560</v>
      </c>
      <c r="AO1687" t="s">
        <v>1561</v>
      </c>
    </row>
    <row r="1688" spans="1:41" hidden="1" x14ac:dyDescent="0.25">
      <c r="A1688" s="79">
        <v>43997</v>
      </c>
      <c r="B1688" s="80">
        <v>0.81188657407407405</v>
      </c>
      <c r="C1688" t="s">
        <v>1543</v>
      </c>
      <c r="E1688" t="s">
        <v>5103</v>
      </c>
      <c r="F1688" t="s">
        <v>1546</v>
      </c>
      <c r="G1688" t="s">
        <v>1547</v>
      </c>
      <c r="H1688">
        <v>-47.29</v>
      </c>
      <c r="I1688">
        <v>0</v>
      </c>
      <c r="J1688">
        <v>-47.29</v>
      </c>
      <c r="K1688" t="s">
        <v>1548</v>
      </c>
      <c r="M1688" t="s">
        <v>8332</v>
      </c>
      <c r="P1688" t="s">
        <v>8328</v>
      </c>
      <c r="Q1688">
        <v>283748659211</v>
      </c>
      <c r="R1688">
        <v>0</v>
      </c>
      <c r="S1688">
        <v>0</v>
      </c>
      <c r="T1688">
        <v>0</v>
      </c>
      <c r="Y1688" t="s">
        <v>8326</v>
      </c>
      <c r="AA1688" t="s">
        <v>8329</v>
      </c>
      <c r="AB1688">
        <v>1</v>
      </c>
      <c r="AD1688" s="81">
        <v>16938.73</v>
      </c>
      <c r="AL1688" t="s">
        <v>8328</v>
      </c>
      <c r="AO1688" t="s">
        <v>1573</v>
      </c>
    </row>
    <row r="1689" spans="1:41" hidden="1" x14ac:dyDescent="0.25">
      <c r="A1689" s="79">
        <v>43997</v>
      </c>
      <c r="B1689" s="80">
        <v>0.83916666666666673</v>
      </c>
      <c r="C1689" t="s">
        <v>1543</v>
      </c>
      <c r="D1689" t="s">
        <v>8333</v>
      </c>
      <c r="E1689" t="s">
        <v>1545</v>
      </c>
      <c r="F1689" t="s">
        <v>1546</v>
      </c>
      <c r="G1689" t="s">
        <v>1547</v>
      </c>
      <c r="H1689">
        <v>37.85</v>
      </c>
      <c r="I1689">
        <v>-1.4</v>
      </c>
      <c r="J1689">
        <v>36.450000000000003</v>
      </c>
      <c r="K1689" t="s">
        <v>1548</v>
      </c>
      <c r="L1689" t="s">
        <v>1549</v>
      </c>
      <c r="M1689" t="s">
        <v>8334</v>
      </c>
      <c r="N1689" t="s">
        <v>8335</v>
      </c>
      <c r="O1689" t="s">
        <v>1552</v>
      </c>
      <c r="P1689" t="s">
        <v>8336</v>
      </c>
      <c r="Q1689">
        <v>283030691534</v>
      </c>
      <c r="R1689">
        <v>0</v>
      </c>
      <c r="S1689">
        <v>0</v>
      </c>
      <c r="T1689">
        <v>2.8</v>
      </c>
      <c r="AA1689" t="s">
        <v>8337</v>
      </c>
      <c r="AB1689">
        <v>1</v>
      </c>
      <c r="AC1689">
        <v>2656477665007430</v>
      </c>
      <c r="AD1689" s="81">
        <v>16975.18</v>
      </c>
      <c r="AE1689" t="s">
        <v>8338</v>
      </c>
      <c r="AG1689" t="s">
        <v>8339</v>
      </c>
      <c r="AH1689" t="s">
        <v>1569</v>
      </c>
      <c r="AI1689" t="s">
        <v>8340</v>
      </c>
      <c r="AJ1689" t="s">
        <v>1559</v>
      </c>
      <c r="AL1689" t="s">
        <v>8336</v>
      </c>
      <c r="AN1689" t="s">
        <v>1560</v>
      </c>
      <c r="AO1689" t="s">
        <v>1561</v>
      </c>
    </row>
    <row r="1690" spans="1:41" hidden="1" x14ac:dyDescent="0.25">
      <c r="A1690" s="79">
        <v>43997</v>
      </c>
      <c r="B1690" s="80">
        <v>0.83916666666666673</v>
      </c>
      <c r="C1690" t="s">
        <v>1543</v>
      </c>
      <c r="E1690" t="s">
        <v>1571</v>
      </c>
      <c r="F1690" t="s">
        <v>1546</v>
      </c>
      <c r="G1690" t="s">
        <v>1547</v>
      </c>
      <c r="H1690">
        <v>-2.8</v>
      </c>
      <c r="I1690">
        <v>0</v>
      </c>
      <c r="J1690">
        <v>-2.8</v>
      </c>
      <c r="K1690" t="s">
        <v>1548</v>
      </c>
      <c r="M1690" t="s">
        <v>8341</v>
      </c>
      <c r="P1690" t="s">
        <v>8336</v>
      </c>
      <c r="Q1690">
        <v>283030691534</v>
      </c>
      <c r="R1690">
        <v>0</v>
      </c>
      <c r="S1690">
        <v>0</v>
      </c>
      <c r="T1690">
        <v>2.8</v>
      </c>
      <c r="Y1690" t="s">
        <v>8334</v>
      </c>
      <c r="AA1690" t="s">
        <v>8337</v>
      </c>
      <c r="AB1690">
        <v>1</v>
      </c>
      <c r="AC1690">
        <v>2656477665007430</v>
      </c>
      <c r="AD1690" s="81">
        <v>16972.38</v>
      </c>
      <c r="AL1690" t="s">
        <v>8336</v>
      </c>
      <c r="AO1690" t="s">
        <v>1573</v>
      </c>
    </row>
    <row r="1691" spans="1:41" hidden="1" x14ac:dyDescent="0.25">
      <c r="A1691" s="79">
        <v>43997</v>
      </c>
      <c r="B1691" s="80">
        <v>0.85170138888888891</v>
      </c>
      <c r="C1691" t="s">
        <v>1543</v>
      </c>
      <c r="D1691" t="s">
        <v>8342</v>
      </c>
      <c r="E1691" t="s">
        <v>1545</v>
      </c>
      <c r="F1691" t="s">
        <v>1546</v>
      </c>
      <c r="G1691" t="s">
        <v>1547</v>
      </c>
      <c r="H1691">
        <v>795.03</v>
      </c>
      <c r="I1691">
        <v>-23.36</v>
      </c>
      <c r="J1691">
        <v>771.67</v>
      </c>
      <c r="K1691" t="s">
        <v>1548</v>
      </c>
      <c r="L1691" t="s">
        <v>1549</v>
      </c>
      <c r="M1691" t="s">
        <v>8343</v>
      </c>
      <c r="N1691" t="s">
        <v>8344</v>
      </c>
      <c r="O1691" t="s">
        <v>1552</v>
      </c>
      <c r="P1691" t="s">
        <v>8345</v>
      </c>
      <c r="Q1691">
        <v>264657263841</v>
      </c>
      <c r="R1691">
        <v>0</v>
      </c>
      <c r="S1691">
        <v>0</v>
      </c>
      <c r="T1691">
        <v>0</v>
      </c>
      <c r="AA1691" t="s">
        <v>8346</v>
      </c>
      <c r="AB1691">
        <v>1</v>
      </c>
      <c r="AC1691">
        <v>2116309321689420</v>
      </c>
      <c r="AD1691" s="81">
        <v>17744.05</v>
      </c>
      <c r="AE1691" t="s">
        <v>8347</v>
      </c>
      <c r="AG1691" t="s">
        <v>8348</v>
      </c>
      <c r="AH1691" t="s">
        <v>3350</v>
      </c>
      <c r="AI1691" t="s">
        <v>8349</v>
      </c>
      <c r="AJ1691" t="s">
        <v>1559</v>
      </c>
      <c r="AL1691" t="s">
        <v>8345</v>
      </c>
      <c r="AN1691" t="s">
        <v>1560</v>
      </c>
      <c r="AO1691" t="s">
        <v>1561</v>
      </c>
    </row>
    <row r="1692" spans="1:41" hidden="1" x14ac:dyDescent="0.25">
      <c r="A1692" s="79">
        <v>43997</v>
      </c>
      <c r="B1692" s="80">
        <v>0.86105324074074074</v>
      </c>
      <c r="C1692" t="s">
        <v>1543</v>
      </c>
      <c r="D1692" t="s">
        <v>8350</v>
      </c>
      <c r="E1692" t="s">
        <v>1545</v>
      </c>
      <c r="F1692" t="s">
        <v>1546</v>
      </c>
      <c r="G1692" t="s">
        <v>1547</v>
      </c>
      <c r="H1692">
        <v>160.85</v>
      </c>
      <c r="I1692">
        <v>-4.96</v>
      </c>
      <c r="J1692">
        <v>155.88999999999999</v>
      </c>
      <c r="K1692" t="s">
        <v>1548</v>
      </c>
      <c r="L1692" t="s">
        <v>1549</v>
      </c>
      <c r="M1692" t="s">
        <v>8351</v>
      </c>
      <c r="N1692" t="s">
        <v>8352</v>
      </c>
      <c r="O1692" t="s">
        <v>1552</v>
      </c>
      <c r="P1692" t="s">
        <v>8353</v>
      </c>
      <c r="Q1692">
        <v>283586739525</v>
      </c>
      <c r="R1692">
        <v>0</v>
      </c>
      <c r="S1692">
        <v>0</v>
      </c>
      <c r="T1692">
        <v>10.87</v>
      </c>
      <c r="AA1692" t="s">
        <v>8354</v>
      </c>
      <c r="AB1692">
        <v>1</v>
      </c>
      <c r="AC1692">
        <v>3415083991495380</v>
      </c>
      <c r="AD1692" s="81">
        <v>17899.939999999999</v>
      </c>
      <c r="AE1692" t="s">
        <v>8355</v>
      </c>
      <c r="AG1692" t="s">
        <v>5405</v>
      </c>
      <c r="AH1692" t="s">
        <v>2550</v>
      </c>
      <c r="AI1692" t="s">
        <v>8356</v>
      </c>
      <c r="AJ1692" t="s">
        <v>1559</v>
      </c>
      <c r="AL1692" t="s">
        <v>8353</v>
      </c>
      <c r="AN1692" t="s">
        <v>1560</v>
      </c>
      <c r="AO1692" t="s">
        <v>1561</v>
      </c>
    </row>
    <row r="1693" spans="1:41" hidden="1" x14ac:dyDescent="0.25">
      <c r="A1693" s="79">
        <v>43997</v>
      </c>
      <c r="B1693" s="80">
        <v>0.86105324074074074</v>
      </c>
      <c r="C1693" t="s">
        <v>1543</v>
      </c>
      <c r="E1693" t="s">
        <v>1571</v>
      </c>
      <c r="F1693" t="s">
        <v>1546</v>
      </c>
      <c r="G1693" t="s">
        <v>1547</v>
      </c>
      <c r="H1693">
        <v>-10.87</v>
      </c>
      <c r="I1693">
        <v>0</v>
      </c>
      <c r="J1693">
        <v>-10.87</v>
      </c>
      <c r="K1693" t="s">
        <v>1548</v>
      </c>
      <c r="M1693" t="s">
        <v>8357</v>
      </c>
      <c r="P1693" t="s">
        <v>8353</v>
      </c>
      <c r="Q1693">
        <v>283586739525</v>
      </c>
      <c r="R1693">
        <v>0</v>
      </c>
      <c r="S1693">
        <v>0</v>
      </c>
      <c r="T1693">
        <v>10.87</v>
      </c>
      <c r="Y1693" t="s">
        <v>8351</v>
      </c>
      <c r="AA1693" t="s">
        <v>8354</v>
      </c>
      <c r="AB1693">
        <v>1</v>
      </c>
      <c r="AC1693">
        <v>3415083991495380</v>
      </c>
      <c r="AD1693" s="81">
        <v>17889.07</v>
      </c>
      <c r="AL1693" t="s">
        <v>8353</v>
      </c>
      <c r="AO1693" t="s">
        <v>1573</v>
      </c>
    </row>
    <row r="1694" spans="1:41" hidden="1" x14ac:dyDescent="0.25">
      <c r="A1694" s="79">
        <v>43997</v>
      </c>
      <c r="B1694" s="80">
        <v>0.86605324074074075</v>
      </c>
      <c r="C1694" t="s">
        <v>1543</v>
      </c>
      <c r="D1694" t="s">
        <v>8358</v>
      </c>
      <c r="E1694" t="s">
        <v>1545</v>
      </c>
      <c r="F1694" t="s">
        <v>1546</v>
      </c>
      <c r="G1694" t="s">
        <v>1547</v>
      </c>
      <c r="H1694">
        <v>110.05</v>
      </c>
      <c r="I1694">
        <v>-3.49</v>
      </c>
      <c r="J1694">
        <v>106.56</v>
      </c>
      <c r="K1694" t="s">
        <v>1548</v>
      </c>
      <c r="L1694" t="s">
        <v>1549</v>
      </c>
      <c r="M1694" t="s">
        <v>8359</v>
      </c>
      <c r="N1694" t="s">
        <v>8360</v>
      </c>
      <c r="O1694" t="s">
        <v>1552</v>
      </c>
      <c r="P1694" t="s">
        <v>8361</v>
      </c>
      <c r="Q1694">
        <v>283898739163</v>
      </c>
      <c r="R1694">
        <v>0</v>
      </c>
      <c r="S1694">
        <v>0</v>
      </c>
      <c r="T1694">
        <v>0</v>
      </c>
      <c r="AA1694" t="s">
        <v>8362</v>
      </c>
      <c r="AB1694">
        <v>1</v>
      </c>
      <c r="AC1694">
        <v>4199796503572670</v>
      </c>
      <c r="AD1694" s="81">
        <v>17995.63</v>
      </c>
      <c r="AE1694" t="s">
        <v>8363</v>
      </c>
      <c r="AG1694" t="s">
        <v>7610</v>
      </c>
      <c r="AH1694" t="s">
        <v>4626</v>
      </c>
      <c r="AI1694" t="s">
        <v>8364</v>
      </c>
      <c r="AJ1694" t="s">
        <v>1559</v>
      </c>
      <c r="AL1694" t="s">
        <v>8361</v>
      </c>
      <c r="AN1694" t="s">
        <v>1560</v>
      </c>
      <c r="AO1694" t="s">
        <v>1561</v>
      </c>
    </row>
    <row r="1695" spans="1:41" hidden="1" x14ac:dyDescent="0.25">
      <c r="A1695" s="79">
        <v>43993</v>
      </c>
      <c r="B1695" s="80">
        <v>6.7233796296296292E-2</v>
      </c>
      <c r="C1695" t="s">
        <v>1543</v>
      </c>
      <c r="D1695" t="s">
        <v>6458</v>
      </c>
      <c r="E1695" t="s">
        <v>1545</v>
      </c>
      <c r="F1695" t="s">
        <v>1546</v>
      </c>
      <c r="G1695" t="s">
        <v>1547</v>
      </c>
      <c r="H1695" s="83">
        <v>52.48</v>
      </c>
      <c r="I1695">
        <v>-1.82</v>
      </c>
      <c r="J1695">
        <v>50.66</v>
      </c>
      <c r="K1695" t="s">
        <v>1548</v>
      </c>
      <c r="L1695" t="s">
        <v>1549</v>
      </c>
      <c r="M1695" t="s">
        <v>6459</v>
      </c>
      <c r="N1695" t="s">
        <v>6460</v>
      </c>
      <c r="O1695" t="s">
        <v>1552</v>
      </c>
      <c r="P1695" t="s">
        <v>6461</v>
      </c>
      <c r="Q1695" s="86">
        <v>264725858667</v>
      </c>
      <c r="R1695">
        <v>0</v>
      </c>
      <c r="S1695">
        <v>0</v>
      </c>
      <c r="T1695" s="83">
        <v>3.43</v>
      </c>
      <c r="AA1695" t="s">
        <v>6462</v>
      </c>
      <c r="AB1695">
        <v>1</v>
      </c>
      <c r="AC1695">
        <v>2527208481202510</v>
      </c>
      <c r="AD1695" s="81">
        <v>21388.67</v>
      </c>
      <c r="AE1695" t="s">
        <v>6463</v>
      </c>
      <c r="AG1695" t="s">
        <v>5870</v>
      </c>
      <c r="AH1695" t="s">
        <v>1719</v>
      </c>
      <c r="AI1695" t="s">
        <v>6464</v>
      </c>
      <c r="AJ1695" t="s">
        <v>1559</v>
      </c>
      <c r="AL1695" t="s">
        <v>6461</v>
      </c>
      <c r="AM1695" t="s">
        <v>6465</v>
      </c>
      <c r="AN1695" t="s">
        <v>1560</v>
      </c>
      <c r="AO1695" t="s">
        <v>1561</v>
      </c>
    </row>
    <row r="1696" spans="1:41" hidden="1" x14ac:dyDescent="0.25">
      <c r="A1696" s="79">
        <v>43997</v>
      </c>
      <c r="B1696" s="80">
        <v>0.88902777777777775</v>
      </c>
      <c r="C1696" t="s">
        <v>1543</v>
      </c>
      <c r="D1696" t="s">
        <v>8374</v>
      </c>
      <c r="E1696" t="s">
        <v>1545</v>
      </c>
      <c r="F1696" t="s">
        <v>1546</v>
      </c>
      <c r="G1696" t="s">
        <v>1547</v>
      </c>
      <c r="H1696">
        <v>57.8</v>
      </c>
      <c r="I1696">
        <v>-1.98</v>
      </c>
      <c r="J1696">
        <v>55.82</v>
      </c>
      <c r="K1696" t="s">
        <v>1548</v>
      </c>
      <c r="L1696" t="s">
        <v>1549</v>
      </c>
      <c r="M1696" t="s">
        <v>8375</v>
      </c>
      <c r="N1696" t="s">
        <v>8376</v>
      </c>
      <c r="O1696" t="s">
        <v>1552</v>
      </c>
      <c r="P1696" t="s">
        <v>8377</v>
      </c>
      <c r="Q1696">
        <v>263909365696</v>
      </c>
      <c r="R1696">
        <v>0</v>
      </c>
      <c r="S1696">
        <v>0</v>
      </c>
      <c r="T1696">
        <v>2.75</v>
      </c>
      <c r="AA1696" t="s">
        <v>8378</v>
      </c>
      <c r="AB1696">
        <v>1</v>
      </c>
      <c r="AC1696">
        <v>778982592935760</v>
      </c>
      <c r="AD1696" s="81">
        <v>18082.34</v>
      </c>
      <c r="AE1696" t="s">
        <v>8379</v>
      </c>
      <c r="AG1696" t="s">
        <v>8380</v>
      </c>
      <c r="AH1696" t="s">
        <v>1864</v>
      </c>
      <c r="AI1696" t="s">
        <v>8381</v>
      </c>
      <c r="AJ1696" t="s">
        <v>1559</v>
      </c>
      <c r="AL1696" t="s">
        <v>8377</v>
      </c>
      <c r="AM1696" t="s">
        <v>8382</v>
      </c>
      <c r="AN1696" t="s">
        <v>1560</v>
      </c>
      <c r="AO1696" t="s">
        <v>1561</v>
      </c>
    </row>
    <row r="1697" spans="1:41" hidden="1" x14ac:dyDescent="0.25">
      <c r="A1697" s="79">
        <v>43997</v>
      </c>
      <c r="B1697" s="80">
        <v>0.88902777777777775</v>
      </c>
      <c r="C1697" t="s">
        <v>1543</v>
      </c>
      <c r="E1697" t="s">
        <v>1571</v>
      </c>
      <c r="F1697" t="s">
        <v>1546</v>
      </c>
      <c r="G1697" t="s">
        <v>1547</v>
      </c>
      <c r="H1697">
        <v>-2.75</v>
      </c>
      <c r="I1697">
        <v>0</v>
      </c>
      <c r="J1697">
        <v>-2.75</v>
      </c>
      <c r="K1697" t="s">
        <v>1548</v>
      </c>
      <c r="M1697" t="s">
        <v>8383</v>
      </c>
      <c r="P1697" t="s">
        <v>8377</v>
      </c>
      <c r="Q1697">
        <v>263909365696</v>
      </c>
      <c r="R1697">
        <v>0</v>
      </c>
      <c r="S1697">
        <v>0</v>
      </c>
      <c r="T1697">
        <v>2.75</v>
      </c>
      <c r="Y1697" t="s">
        <v>8375</v>
      </c>
      <c r="AA1697" t="s">
        <v>8378</v>
      </c>
      <c r="AB1697">
        <v>1</v>
      </c>
      <c r="AC1697">
        <v>778982592935760</v>
      </c>
      <c r="AD1697" s="81">
        <v>18079.59</v>
      </c>
      <c r="AL1697" t="s">
        <v>8377</v>
      </c>
      <c r="AO1697" t="s">
        <v>1573</v>
      </c>
    </row>
    <row r="1698" spans="1:41" hidden="1" x14ac:dyDescent="0.25">
      <c r="A1698" s="79">
        <v>43997</v>
      </c>
      <c r="B1698" s="80">
        <v>0.90489583333333334</v>
      </c>
      <c r="C1698" t="s">
        <v>1543</v>
      </c>
      <c r="D1698" t="s">
        <v>8384</v>
      </c>
      <c r="E1698" t="s">
        <v>1545</v>
      </c>
      <c r="F1698" t="s">
        <v>1546</v>
      </c>
      <c r="G1698" t="s">
        <v>1547</v>
      </c>
      <c r="H1698">
        <v>189.45</v>
      </c>
      <c r="I1698">
        <v>-5.79</v>
      </c>
      <c r="J1698">
        <v>183.66</v>
      </c>
      <c r="K1698" t="s">
        <v>1548</v>
      </c>
      <c r="L1698" t="s">
        <v>1549</v>
      </c>
      <c r="M1698" t="s">
        <v>8385</v>
      </c>
      <c r="N1698" t="s">
        <v>8386</v>
      </c>
      <c r="O1698" t="s">
        <v>1552</v>
      </c>
      <c r="P1698" t="s">
        <v>8387</v>
      </c>
      <c r="Q1698">
        <v>254625813329</v>
      </c>
      <c r="R1698">
        <v>0</v>
      </c>
      <c r="S1698">
        <v>0</v>
      </c>
      <c r="T1698">
        <v>12.39</v>
      </c>
      <c r="AA1698" t="s">
        <v>8388</v>
      </c>
      <c r="AB1698">
        <v>1</v>
      </c>
      <c r="AD1698" s="81">
        <v>18263.25</v>
      </c>
      <c r="AE1698" t="s">
        <v>8389</v>
      </c>
      <c r="AG1698" t="s">
        <v>8390</v>
      </c>
      <c r="AH1698" t="s">
        <v>2024</v>
      </c>
      <c r="AI1698" t="s">
        <v>8391</v>
      </c>
      <c r="AJ1698" t="s">
        <v>1559</v>
      </c>
      <c r="AK1698">
        <v>5187694590</v>
      </c>
      <c r="AL1698" t="s">
        <v>8387</v>
      </c>
      <c r="AN1698" t="s">
        <v>1560</v>
      </c>
      <c r="AO1698" t="s">
        <v>1561</v>
      </c>
    </row>
    <row r="1699" spans="1:41" hidden="1" x14ac:dyDescent="0.25">
      <c r="A1699" s="79">
        <v>43997</v>
      </c>
      <c r="B1699" s="80">
        <v>0.90489583333333334</v>
      </c>
      <c r="C1699" t="s">
        <v>1543</v>
      </c>
      <c r="E1699" t="s">
        <v>1571</v>
      </c>
      <c r="F1699" t="s">
        <v>1546</v>
      </c>
      <c r="G1699" t="s">
        <v>1547</v>
      </c>
      <c r="H1699">
        <v>-12.39</v>
      </c>
      <c r="I1699">
        <v>0</v>
      </c>
      <c r="J1699">
        <v>-12.39</v>
      </c>
      <c r="K1699" t="s">
        <v>1548</v>
      </c>
      <c r="M1699" t="s">
        <v>8392</v>
      </c>
      <c r="P1699" t="s">
        <v>8387</v>
      </c>
      <c r="Q1699">
        <v>254625813329</v>
      </c>
      <c r="R1699">
        <v>0</v>
      </c>
      <c r="S1699">
        <v>0</v>
      </c>
      <c r="T1699">
        <v>12.39</v>
      </c>
      <c r="Y1699" t="s">
        <v>8385</v>
      </c>
      <c r="AA1699" t="s">
        <v>8388</v>
      </c>
      <c r="AB1699">
        <v>1</v>
      </c>
      <c r="AD1699" s="81">
        <v>18250.86</v>
      </c>
      <c r="AL1699" t="s">
        <v>8387</v>
      </c>
      <c r="AO1699" t="s">
        <v>1573</v>
      </c>
    </row>
    <row r="1700" spans="1:41" hidden="1" x14ac:dyDescent="0.25">
      <c r="A1700" s="79">
        <v>43997</v>
      </c>
      <c r="B1700" s="80">
        <v>0.91553240740740749</v>
      </c>
      <c r="C1700" t="s">
        <v>1543</v>
      </c>
      <c r="D1700" t="s">
        <v>8393</v>
      </c>
      <c r="E1700" t="s">
        <v>1545</v>
      </c>
      <c r="F1700" t="s">
        <v>1546</v>
      </c>
      <c r="G1700" t="s">
        <v>1547</v>
      </c>
      <c r="H1700">
        <v>200.39</v>
      </c>
      <c r="I1700">
        <v>-6.11</v>
      </c>
      <c r="J1700">
        <v>194.28</v>
      </c>
      <c r="K1700" t="s">
        <v>1548</v>
      </c>
      <c r="L1700" t="s">
        <v>1549</v>
      </c>
      <c r="M1700" t="s">
        <v>8394</v>
      </c>
      <c r="N1700" t="s">
        <v>8395</v>
      </c>
      <c r="O1700" t="s">
        <v>1552</v>
      </c>
      <c r="P1700" t="s">
        <v>8396</v>
      </c>
      <c r="Q1700">
        <v>264720124123</v>
      </c>
      <c r="R1700">
        <v>0</v>
      </c>
      <c r="S1700">
        <v>0</v>
      </c>
      <c r="T1700">
        <v>11.34</v>
      </c>
      <c r="AA1700" t="s">
        <v>8397</v>
      </c>
      <c r="AB1700">
        <v>1</v>
      </c>
      <c r="AC1700">
        <v>4986013166435100</v>
      </c>
      <c r="AD1700" s="81">
        <v>18445.14</v>
      </c>
      <c r="AE1700" t="s">
        <v>8398</v>
      </c>
      <c r="AG1700" t="s">
        <v>8399</v>
      </c>
      <c r="AH1700" t="s">
        <v>1674</v>
      </c>
      <c r="AI1700" t="s">
        <v>8400</v>
      </c>
      <c r="AJ1700" t="s">
        <v>1559</v>
      </c>
      <c r="AL1700" t="s">
        <v>8396</v>
      </c>
      <c r="AN1700" t="s">
        <v>1560</v>
      </c>
      <c r="AO1700" t="s">
        <v>1561</v>
      </c>
    </row>
    <row r="1701" spans="1:41" hidden="1" x14ac:dyDescent="0.25">
      <c r="A1701" s="79">
        <v>43997</v>
      </c>
      <c r="B1701" s="80">
        <v>0.91553240740740749</v>
      </c>
      <c r="C1701" t="s">
        <v>1543</v>
      </c>
      <c r="E1701" t="s">
        <v>1571</v>
      </c>
      <c r="F1701" t="s">
        <v>1546</v>
      </c>
      <c r="G1701" t="s">
        <v>1547</v>
      </c>
      <c r="H1701">
        <v>-11.34</v>
      </c>
      <c r="I1701">
        <v>0</v>
      </c>
      <c r="J1701">
        <v>-11.34</v>
      </c>
      <c r="K1701" t="s">
        <v>1548</v>
      </c>
      <c r="M1701" t="s">
        <v>8401</v>
      </c>
      <c r="P1701" t="s">
        <v>8396</v>
      </c>
      <c r="Q1701">
        <v>264720124123</v>
      </c>
      <c r="R1701">
        <v>0</v>
      </c>
      <c r="S1701">
        <v>0</v>
      </c>
      <c r="T1701">
        <v>11.34</v>
      </c>
      <c r="Y1701" t="s">
        <v>8394</v>
      </c>
      <c r="AA1701" t="s">
        <v>8397</v>
      </c>
      <c r="AB1701">
        <v>1</v>
      </c>
      <c r="AC1701">
        <v>4986013166435100</v>
      </c>
      <c r="AD1701" s="81">
        <v>18433.8</v>
      </c>
      <c r="AL1701" t="s">
        <v>8396</v>
      </c>
      <c r="AO1701" t="s">
        <v>1573</v>
      </c>
    </row>
    <row r="1702" spans="1:41" hidden="1" x14ac:dyDescent="0.25">
      <c r="A1702" s="79">
        <v>43997</v>
      </c>
      <c r="B1702" s="80">
        <v>0.93712962962962953</v>
      </c>
      <c r="C1702" t="s">
        <v>1543</v>
      </c>
      <c r="D1702" t="s">
        <v>8402</v>
      </c>
      <c r="E1702" t="s">
        <v>1545</v>
      </c>
      <c r="F1702" t="s">
        <v>1546</v>
      </c>
      <c r="G1702" t="s">
        <v>1547</v>
      </c>
      <c r="H1702">
        <v>42.16</v>
      </c>
      <c r="I1702">
        <v>-1.52</v>
      </c>
      <c r="J1702">
        <v>40.64</v>
      </c>
      <c r="K1702" t="s">
        <v>1548</v>
      </c>
      <c r="L1702" t="s">
        <v>1549</v>
      </c>
      <c r="M1702" t="s">
        <v>8403</v>
      </c>
      <c r="N1702" t="s">
        <v>8404</v>
      </c>
      <c r="O1702" t="s">
        <v>1552</v>
      </c>
      <c r="P1702" t="s">
        <v>8405</v>
      </c>
      <c r="Q1702">
        <v>254560487942</v>
      </c>
      <c r="R1702">
        <v>0</v>
      </c>
      <c r="S1702">
        <v>0</v>
      </c>
      <c r="T1702">
        <v>3.12</v>
      </c>
      <c r="AA1702" t="s">
        <v>8406</v>
      </c>
      <c r="AB1702">
        <v>1</v>
      </c>
      <c r="AD1702" s="81">
        <v>18474.439999999999</v>
      </c>
      <c r="AE1702" t="s">
        <v>8407</v>
      </c>
      <c r="AG1702" t="s">
        <v>8408</v>
      </c>
      <c r="AH1702" t="s">
        <v>2024</v>
      </c>
      <c r="AI1702" t="s">
        <v>8409</v>
      </c>
      <c r="AJ1702" t="s">
        <v>1559</v>
      </c>
      <c r="AK1702">
        <v>5187729060</v>
      </c>
      <c r="AL1702" t="s">
        <v>8405</v>
      </c>
      <c r="AN1702" t="s">
        <v>1560</v>
      </c>
      <c r="AO1702" t="s">
        <v>1561</v>
      </c>
    </row>
    <row r="1703" spans="1:41" hidden="1" x14ac:dyDescent="0.25">
      <c r="A1703" s="79">
        <v>43997</v>
      </c>
      <c r="B1703" s="80">
        <v>0.93712962962962953</v>
      </c>
      <c r="C1703" t="s">
        <v>1543</v>
      </c>
      <c r="E1703" t="s">
        <v>1571</v>
      </c>
      <c r="F1703" t="s">
        <v>1546</v>
      </c>
      <c r="G1703" t="s">
        <v>1547</v>
      </c>
      <c r="H1703">
        <v>-3.12</v>
      </c>
      <c r="I1703">
        <v>0</v>
      </c>
      <c r="J1703">
        <v>-3.12</v>
      </c>
      <c r="K1703" t="s">
        <v>1548</v>
      </c>
      <c r="M1703" t="s">
        <v>8410</v>
      </c>
      <c r="P1703" t="s">
        <v>8405</v>
      </c>
      <c r="Q1703">
        <v>254560487942</v>
      </c>
      <c r="R1703">
        <v>0</v>
      </c>
      <c r="S1703">
        <v>0</v>
      </c>
      <c r="T1703">
        <v>3.12</v>
      </c>
      <c r="Y1703" t="s">
        <v>8403</v>
      </c>
      <c r="AA1703" t="s">
        <v>8406</v>
      </c>
      <c r="AB1703">
        <v>1</v>
      </c>
      <c r="AD1703" s="81">
        <v>18471.32</v>
      </c>
      <c r="AL1703" t="s">
        <v>8405</v>
      </c>
      <c r="AO1703" t="s">
        <v>1573</v>
      </c>
    </row>
    <row r="1704" spans="1:41" hidden="1" x14ac:dyDescent="0.25">
      <c r="A1704" s="79">
        <v>43997</v>
      </c>
      <c r="B1704" s="80">
        <v>0.95416666666666661</v>
      </c>
      <c r="C1704" t="s">
        <v>1543</v>
      </c>
      <c r="D1704" t="s">
        <v>8411</v>
      </c>
      <c r="E1704" t="s">
        <v>1545</v>
      </c>
      <c r="F1704" t="s">
        <v>1546</v>
      </c>
      <c r="G1704" t="s">
        <v>1547</v>
      </c>
      <c r="H1704">
        <v>35.44</v>
      </c>
      <c r="I1704">
        <v>-1.33</v>
      </c>
      <c r="J1704">
        <v>34.11</v>
      </c>
      <c r="K1704" t="s">
        <v>1548</v>
      </c>
      <c r="L1704" t="s">
        <v>1549</v>
      </c>
      <c r="M1704" t="s">
        <v>8412</v>
      </c>
      <c r="N1704" t="s">
        <v>8413</v>
      </c>
      <c r="O1704" t="s">
        <v>1552</v>
      </c>
      <c r="P1704" t="s">
        <v>8414</v>
      </c>
      <c r="Q1704">
        <v>264701016993</v>
      </c>
      <c r="R1704">
        <v>0</v>
      </c>
      <c r="S1704">
        <v>0</v>
      </c>
      <c r="T1704">
        <v>2.4</v>
      </c>
      <c r="AA1704" t="s">
        <v>8415</v>
      </c>
      <c r="AB1704">
        <v>1</v>
      </c>
      <c r="AC1704">
        <v>1398887050500320</v>
      </c>
      <c r="AD1704" s="81">
        <v>18505.43</v>
      </c>
      <c r="AE1704" t="s">
        <v>8416</v>
      </c>
      <c r="AG1704" t="s">
        <v>8417</v>
      </c>
      <c r="AH1704" t="s">
        <v>2113</v>
      </c>
      <c r="AI1704" t="s">
        <v>8418</v>
      </c>
      <c r="AJ1704" t="s">
        <v>1559</v>
      </c>
      <c r="AL1704" t="s">
        <v>8414</v>
      </c>
      <c r="AN1704" t="s">
        <v>1560</v>
      </c>
      <c r="AO1704" t="s">
        <v>1561</v>
      </c>
    </row>
    <row r="1705" spans="1:41" hidden="1" x14ac:dyDescent="0.25">
      <c r="A1705" s="79">
        <v>43997</v>
      </c>
      <c r="B1705" s="80">
        <v>0.95416666666666661</v>
      </c>
      <c r="C1705" t="s">
        <v>1543</v>
      </c>
      <c r="E1705" t="s">
        <v>1571</v>
      </c>
      <c r="F1705" t="s">
        <v>1546</v>
      </c>
      <c r="G1705" t="s">
        <v>1547</v>
      </c>
      <c r="H1705">
        <v>-2.4</v>
      </c>
      <c r="I1705">
        <v>0</v>
      </c>
      <c r="J1705">
        <v>-2.4</v>
      </c>
      <c r="K1705" t="s">
        <v>1548</v>
      </c>
      <c r="M1705" t="s">
        <v>8419</v>
      </c>
      <c r="P1705" t="s">
        <v>8414</v>
      </c>
      <c r="Q1705">
        <v>264701016993</v>
      </c>
      <c r="R1705">
        <v>0</v>
      </c>
      <c r="S1705">
        <v>0</v>
      </c>
      <c r="T1705">
        <v>2.4</v>
      </c>
      <c r="Y1705" t="s">
        <v>8412</v>
      </c>
      <c r="AA1705" t="s">
        <v>8415</v>
      </c>
      <c r="AB1705">
        <v>1</v>
      </c>
      <c r="AC1705">
        <v>1398887050500320</v>
      </c>
      <c r="AD1705" s="81">
        <v>18503.03</v>
      </c>
      <c r="AL1705" t="s">
        <v>8414</v>
      </c>
      <c r="AO1705" t="s">
        <v>1573</v>
      </c>
    </row>
    <row r="1706" spans="1:41" hidden="1" x14ac:dyDescent="0.25">
      <c r="A1706" s="79">
        <v>43997</v>
      </c>
      <c r="B1706" s="80">
        <v>0.98268518518518511</v>
      </c>
      <c r="C1706" t="s">
        <v>1543</v>
      </c>
      <c r="D1706" t="s">
        <v>8420</v>
      </c>
      <c r="E1706" t="s">
        <v>1545</v>
      </c>
      <c r="F1706" t="s">
        <v>1546</v>
      </c>
      <c r="G1706" t="s">
        <v>1547</v>
      </c>
      <c r="H1706">
        <v>114.76</v>
      </c>
      <c r="I1706">
        <v>-3.63</v>
      </c>
      <c r="J1706">
        <v>111.13</v>
      </c>
      <c r="K1706" t="s">
        <v>1548</v>
      </c>
      <c r="L1706" t="s">
        <v>1549</v>
      </c>
      <c r="M1706" t="s">
        <v>8421</v>
      </c>
      <c r="N1706" t="s">
        <v>8422</v>
      </c>
      <c r="O1706" t="s">
        <v>1552</v>
      </c>
      <c r="P1706" t="s">
        <v>8423</v>
      </c>
      <c r="Q1706">
        <v>283769261941</v>
      </c>
      <c r="R1706">
        <v>0</v>
      </c>
      <c r="S1706">
        <v>0</v>
      </c>
      <c r="T1706">
        <v>8.75</v>
      </c>
      <c r="AA1706" t="s">
        <v>8424</v>
      </c>
      <c r="AB1706">
        <v>1</v>
      </c>
      <c r="AD1706" s="81">
        <v>18614.16</v>
      </c>
      <c r="AE1706" t="s">
        <v>8425</v>
      </c>
      <c r="AG1706" t="s">
        <v>3617</v>
      </c>
      <c r="AH1706" t="s">
        <v>2034</v>
      </c>
      <c r="AI1706" t="s">
        <v>8426</v>
      </c>
      <c r="AJ1706" t="s">
        <v>1559</v>
      </c>
      <c r="AK1706">
        <v>9367774212</v>
      </c>
      <c r="AL1706" t="s">
        <v>8423</v>
      </c>
      <c r="AM1706" t="s">
        <v>8427</v>
      </c>
      <c r="AN1706" t="s">
        <v>1560</v>
      </c>
      <c r="AO1706" t="s">
        <v>1561</v>
      </c>
    </row>
    <row r="1707" spans="1:41" hidden="1" x14ac:dyDescent="0.25">
      <c r="A1707" s="79">
        <v>43997</v>
      </c>
      <c r="B1707" s="80">
        <v>0.98268518518518511</v>
      </c>
      <c r="C1707" t="s">
        <v>1543</v>
      </c>
      <c r="E1707" t="s">
        <v>1571</v>
      </c>
      <c r="F1707" t="s">
        <v>1546</v>
      </c>
      <c r="G1707" t="s">
        <v>1547</v>
      </c>
      <c r="H1707">
        <v>-8.75</v>
      </c>
      <c r="I1707">
        <v>0</v>
      </c>
      <c r="J1707">
        <v>-8.75</v>
      </c>
      <c r="K1707" t="s">
        <v>1548</v>
      </c>
      <c r="M1707" t="s">
        <v>8428</v>
      </c>
      <c r="P1707" t="s">
        <v>8423</v>
      </c>
      <c r="Q1707">
        <v>283769261941</v>
      </c>
      <c r="R1707">
        <v>0</v>
      </c>
      <c r="S1707">
        <v>0</v>
      </c>
      <c r="T1707">
        <v>8.75</v>
      </c>
      <c r="Y1707" t="s">
        <v>8421</v>
      </c>
      <c r="AA1707" t="s">
        <v>8424</v>
      </c>
      <c r="AB1707">
        <v>1</v>
      </c>
      <c r="AD1707" s="81">
        <v>18605.41</v>
      </c>
      <c r="AL1707" t="s">
        <v>8423</v>
      </c>
      <c r="AO1707" t="s">
        <v>1573</v>
      </c>
    </row>
    <row r="1708" spans="1:41" hidden="1" x14ac:dyDescent="0.25">
      <c r="A1708" s="79">
        <v>43997</v>
      </c>
      <c r="B1708" s="80">
        <v>0.98906250000000007</v>
      </c>
      <c r="C1708" t="s">
        <v>1543</v>
      </c>
      <c r="D1708" t="s">
        <v>8429</v>
      </c>
      <c r="E1708" t="s">
        <v>1545</v>
      </c>
      <c r="F1708" t="s">
        <v>1546</v>
      </c>
      <c r="G1708" t="s">
        <v>1547</v>
      </c>
      <c r="H1708">
        <v>21.22</v>
      </c>
      <c r="I1708">
        <v>-0.92</v>
      </c>
      <c r="J1708">
        <v>20.3</v>
      </c>
      <c r="K1708" t="s">
        <v>1548</v>
      </c>
      <c r="L1708" t="s">
        <v>1549</v>
      </c>
      <c r="M1708" t="s">
        <v>8430</v>
      </c>
      <c r="N1708" t="s">
        <v>8431</v>
      </c>
      <c r="O1708" t="s">
        <v>1552</v>
      </c>
      <c r="P1708" t="s">
        <v>8432</v>
      </c>
      <c r="Q1708">
        <v>263021546521</v>
      </c>
      <c r="R1708">
        <v>0</v>
      </c>
      <c r="S1708">
        <v>0</v>
      </c>
      <c r="T1708">
        <v>1.2</v>
      </c>
      <c r="AA1708" t="s">
        <v>8433</v>
      </c>
      <c r="AB1708">
        <v>1</v>
      </c>
      <c r="AD1708" s="81">
        <v>18625.71</v>
      </c>
      <c r="AE1708" t="s">
        <v>8434</v>
      </c>
      <c r="AG1708" t="s">
        <v>8435</v>
      </c>
      <c r="AH1708" t="s">
        <v>1602</v>
      </c>
      <c r="AI1708" t="s">
        <v>8436</v>
      </c>
      <c r="AJ1708" t="s">
        <v>1559</v>
      </c>
      <c r="AK1708">
        <v>7033474022</v>
      </c>
      <c r="AL1708" t="s">
        <v>8432</v>
      </c>
      <c r="AN1708" t="s">
        <v>1560</v>
      </c>
      <c r="AO1708" t="s">
        <v>1561</v>
      </c>
    </row>
    <row r="1709" spans="1:41" hidden="1" x14ac:dyDescent="0.25">
      <c r="A1709" s="79">
        <v>43997</v>
      </c>
      <c r="B1709" s="80">
        <v>0.98906250000000007</v>
      </c>
      <c r="C1709" t="s">
        <v>1543</v>
      </c>
      <c r="E1709" t="s">
        <v>1571</v>
      </c>
      <c r="F1709" t="s">
        <v>1546</v>
      </c>
      <c r="G1709" t="s">
        <v>1547</v>
      </c>
      <c r="H1709">
        <v>-1.2</v>
      </c>
      <c r="I1709">
        <v>0</v>
      </c>
      <c r="J1709">
        <v>-1.2</v>
      </c>
      <c r="K1709" t="s">
        <v>1548</v>
      </c>
      <c r="M1709" t="s">
        <v>8437</v>
      </c>
      <c r="P1709" t="s">
        <v>8432</v>
      </c>
      <c r="Q1709">
        <v>263021546521</v>
      </c>
      <c r="R1709">
        <v>0</v>
      </c>
      <c r="S1709">
        <v>0</v>
      </c>
      <c r="T1709">
        <v>1.2</v>
      </c>
      <c r="Y1709" t="s">
        <v>8430</v>
      </c>
      <c r="AA1709" t="s">
        <v>8433</v>
      </c>
      <c r="AB1709">
        <v>1</v>
      </c>
      <c r="AD1709" s="81">
        <v>18624.509999999998</v>
      </c>
      <c r="AL1709" t="s">
        <v>8432</v>
      </c>
      <c r="AO1709" t="s">
        <v>1573</v>
      </c>
    </row>
    <row r="1710" spans="1:41" hidden="1" x14ac:dyDescent="0.25">
      <c r="A1710" s="79">
        <v>44005</v>
      </c>
      <c r="B1710" s="80">
        <v>0.41825231481481479</v>
      </c>
      <c r="C1710" t="s">
        <v>1543</v>
      </c>
      <c r="D1710" t="s">
        <v>11466</v>
      </c>
      <c r="E1710" t="s">
        <v>1545</v>
      </c>
      <c r="F1710" t="s">
        <v>1546</v>
      </c>
      <c r="G1710" t="s">
        <v>1547</v>
      </c>
      <c r="H1710" s="83">
        <v>52.45</v>
      </c>
      <c r="I1710">
        <v>-1.82</v>
      </c>
      <c r="J1710">
        <v>50.63</v>
      </c>
      <c r="K1710" t="s">
        <v>1548</v>
      </c>
      <c r="L1710" t="s">
        <v>1549</v>
      </c>
      <c r="M1710" t="s">
        <v>11467</v>
      </c>
      <c r="N1710" t="s">
        <v>11468</v>
      </c>
      <c r="O1710" t="s">
        <v>1552</v>
      </c>
      <c r="P1710" t="s">
        <v>11469</v>
      </c>
      <c r="Q1710" s="86">
        <v>283798778024</v>
      </c>
      <c r="R1710">
        <v>0</v>
      </c>
      <c r="S1710">
        <v>0</v>
      </c>
      <c r="T1710" s="83">
        <v>3.43</v>
      </c>
      <c r="AA1710" t="s">
        <v>11470</v>
      </c>
      <c r="AB1710">
        <v>1</v>
      </c>
      <c r="AC1710">
        <v>2292170779960220</v>
      </c>
      <c r="AD1710" s="81">
        <v>17096.25</v>
      </c>
      <c r="AE1710" t="s">
        <v>11471</v>
      </c>
      <c r="AG1710" t="s">
        <v>11472</v>
      </c>
      <c r="AH1710" t="s">
        <v>1719</v>
      </c>
      <c r="AI1710" t="s">
        <v>11473</v>
      </c>
      <c r="AJ1710" t="s">
        <v>1559</v>
      </c>
      <c r="AL1710" t="s">
        <v>11469</v>
      </c>
      <c r="AN1710" t="s">
        <v>1560</v>
      </c>
      <c r="AO1710" t="s">
        <v>1561</v>
      </c>
    </row>
    <row r="1711" spans="1:41" hidden="1" x14ac:dyDescent="0.25">
      <c r="A1711" s="79">
        <v>43998</v>
      </c>
      <c r="B1711" s="80">
        <v>4.2361111111111106E-2</v>
      </c>
      <c r="C1711" t="s">
        <v>1543</v>
      </c>
      <c r="D1711" t="s">
        <v>8446</v>
      </c>
      <c r="E1711" t="s">
        <v>1545</v>
      </c>
      <c r="F1711" t="s">
        <v>1546</v>
      </c>
      <c r="G1711" t="s">
        <v>1547</v>
      </c>
      <c r="H1711">
        <v>95.96</v>
      </c>
      <c r="I1711">
        <v>-3.08</v>
      </c>
      <c r="J1711">
        <v>92.88</v>
      </c>
      <c r="K1711" t="s">
        <v>1548</v>
      </c>
      <c r="L1711" t="s">
        <v>1549</v>
      </c>
      <c r="M1711" t="s">
        <v>8447</v>
      </c>
      <c r="N1711" t="s">
        <v>8448</v>
      </c>
      <c r="O1711" t="s">
        <v>1552</v>
      </c>
      <c r="P1711" t="s">
        <v>8449</v>
      </c>
      <c r="Q1711">
        <v>283904023325</v>
      </c>
      <c r="R1711">
        <v>0</v>
      </c>
      <c r="S1711">
        <v>0</v>
      </c>
      <c r="T1711">
        <v>6.9</v>
      </c>
      <c r="AA1711" t="s">
        <v>8450</v>
      </c>
      <c r="AB1711">
        <v>1</v>
      </c>
      <c r="AD1711" s="81">
        <v>18745.16</v>
      </c>
      <c r="AE1711" t="s">
        <v>8451</v>
      </c>
      <c r="AF1711" t="s">
        <v>8452</v>
      </c>
      <c r="AG1711" t="s">
        <v>7244</v>
      </c>
      <c r="AH1711" t="s">
        <v>1582</v>
      </c>
      <c r="AI1711" t="s">
        <v>8453</v>
      </c>
      <c r="AJ1711" t="s">
        <v>1559</v>
      </c>
      <c r="AK1711">
        <v>6195306509</v>
      </c>
      <c r="AL1711" t="s">
        <v>8449</v>
      </c>
      <c r="AN1711" t="s">
        <v>1560</v>
      </c>
      <c r="AO1711" t="s">
        <v>1561</v>
      </c>
    </row>
    <row r="1712" spans="1:41" hidden="1" x14ac:dyDescent="0.25">
      <c r="A1712" s="79">
        <v>43998</v>
      </c>
      <c r="B1712" s="80">
        <v>4.2361111111111106E-2</v>
      </c>
      <c r="C1712" t="s">
        <v>1543</v>
      </c>
      <c r="E1712" t="s">
        <v>1571</v>
      </c>
      <c r="F1712" t="s">
        <v>1546</v>
      </c>
      <c r="G1712" t="s">
        <v>1547</v>
      </c>
      <c r="H1712">
        <v>-6.9</v>
      </c>
      <c r="I1712">
        <v>0</v>
      </c>
      <c r="J1712">
        <v>-6.9</v>
      </c>
      <c r="K1712" t="s">
        <v>1548</v>
      </c>
      <c r="M1712" t="s">
        <v>8454</v>
      </c>
      <c r="P1712" t="s">
        <v>8449</v>
      </c>
      <c r="Q1712">
        <v>283904023325</v>
      </c>
      <c r="R1712">
        <v>0</v>
      </c>
      <c r="S1712">
        <v>0</v>
      </c>
      <c r="T1712">
        <v>6.9</v>
      </c>
      <c r="Y1712" t="s">
        <v>8447</v>
      </c>
      <c r="AA1712" t="s">
        <v>8450</v>
      </c>
      <c r="AB1712">
        <v>1</v>
      </c>
      <c r="AD1712" s="81">
        <v>18738.259999999998</v>
      </c>
      <c r="AL1712" t="s">
        <v>8449</v>
      </c>
      <c r="AO1712" t="s">
        <v>1573</v>
      </c>
    </row>
    <row r="1713" spans="1:41" hidden="1" x14ac:dyDescent="0.25">
      <c r="A1713" s="79">
        <v>43998</v>
      </c>
      <c r="B1713" s="80">
        <v>4.5243055555555557E-2</v>
      </c>
      <c r="C1713" t="s">
        <v>1543</v>
      </c>
      <c r="D1713" t="s">
        <v>8455</v>
      </c>
      <c r="E1713" t="s">
        <v>1545</v>
      </c>
      <c r="F1713" t="s">
        <v>1546</v>
      </c>
      <c r="G1713" t="s">
        <v>1547</v>
      </c>
      <c r="H1713">
        <v>72.22</v>
      </c>
      <c r="I1713">
        <v>-2.39</v>
      </c>
      <c r="J1713">
        <v>69.83</v>
      </c>
      <c r="K1713" t="s">
        <v>1548</v>
      </c>
      <c r="L1713" t="s">
        <v>1549</v>
      </c>
      <c r="M1713" t="s">
        <v>8456</v>
      </c>
      <c r="N1713" t="s">
        <v>8457</v>
      </c>
      <c r="O1713" t="s">
        <v>1552</v>
      </c>
      <c r="P1713" t="s">
        <v>8458</v>
      </c>
      <c r="Q1713">
        <v>283486875147</v>
      </c>
      <c r="R1713">
        <v>0</v>
      </c>
      <c r="S1713">
        <v>0</v>
      </c>
      <c r="T1713">
        <v>6.27</v>
      </c>
      <c r="AA1713" t="s">
        <v>8459</v>
      </c>
      <c r="AB1713">
        <v>1</v>
      </c>
      <c r="AD1713" s="81">
        <v>18808.09</v>
      </c>
      <c r="AE1713" t="s">
        <v>8460</v>
      </c>
      <c r="AG1713" t="s">
        <v>3166</v>
      </c>
      <c r="AH1713" t="s">
        <v>1582</v>
      </c>
      <c r="AI1713" t="s">
        <v>8461</v>
      </c>
      <c r="AJ1713" t="s">
        <v>1559</v>
      </c>
      <c r="AK1713">
        <v>3107551348</v>
      </c>
      <c r="AL1713" t="s">
        <v>8458</v>
      </c>
      <c r="AN1713" t="s">
        <v>1560</v>
      </c>
      <c r="AO1713" t="s">
        <v>1561</v>
      </c>
    </row>
    <row r="1714" spans="1:41" hidden="1" x14ac:dyDescent="0.25">
      <c r="A1714" s="79">
        <v>43998</v>
      </c>
      <c r="B1714" s="80">
        <v>4.5243055555555557E-2</v>
      </c>
      <c r="C1714" t="s">
        <v>1543</v>
      </c>
      <c r="E1714" t="s">
        <v>1571</v>
      </c>
      <c r="F1714" t="s">
        <v>1546</v>
      </c>
      <c r="G1714" t="s">
        <v>1547</v>
      </c>
      <c r="H1714">
        <v>-6.27</v>
      </c>
      <c r="I1714">
        <v>0</v>
      </c>
      <c r="J1714">
        <v>-6.27</v>
      </c>
      <c r="K1714" t="s">
        <v>1548</v>
      </c>
      <c r="M1714" t="s">
        <v>8462</v>
      </c>
      <c r="P1714" t="s">
        <v>8458</v>
      </c>
      <c r="Q1714">
        <v>283486875147</v>
      </c>
      <c r="R1714">
        <v>0</v>
      </c>
      <c r="S1714">
        <v>0</v>
      </c>
      <c r="T1714">
        <v>6.27</v>
      </c>
      <c r="Y1714" t="s">
        <v>8456</v>
      </c>
      <c r="AA1714" t="s">
        <v>8459</v>
      </c>
      <c r="AB1714">
        <v>1</v>
      </c>
      <c r="AD1714" s="81">
        <v>18801.82</v>
      </c>
      <c r="AL1714" t="s">
        <v>8458</v>
      </c>
      <c r="AO1714" t="s">
        <v>1573</v>
      </c>
    </row>
    <row r="1715" spans="1:41" hidden="1" x14ac:dyDescent="0.25">
      <c r="A1715" s="79">
        <v>43998</v>
      </c>
      <c r="B1715" s="80">
        <v>0.11104166666666666</v>
      </c>
      <c r="C1715" t="s">
        <v>1543</v>
      </c>
      <c r="D1715" t="s">
        <v>8463</v>
      </c>
      <c r="E1715" t="s">
        <v>1545</v>
      </c>
      <c r="F1715" t="s">
        <v>1546</v>
      </c>
      <c r="G1715" t="s">
        <v>1547</v>
      </c>
      <c r="H1715">
        <v>193.75</v>
      </c>
      <c r="I1715">
        <v>-8.83</v>
      </c>
      <c r="J1715">
        <v>184.92</v>
      </c>
      <c r="K1715" t="s">
        <v>1548</v>
      </c>
      <c r="L1715" t="s">
        <v>1549</v>
      </c>
      <c r="M1715" t="s">
        <v>8464</v>
      </c>
      <c r="N1715" t="s">
        <v>8465</v>
      </c>
      <c r="O1715" t="s">
        <v>1552</v>
      </c>
      <c r="P1715" t="s">
        <v>8466</v>
      </c>
      <c r="Q1715">
        <v>264066683996</v>
      </c>
      <c r="R1715">
        <v>43.7</v>
      </c>
      <c r="S1715">
        <v>0</v>
      </c>
      <c r="T1715">
        <v>0</v>
      </c>
      <c r="AA1715" t="s">
        <v>8467</v>
      </c>
      <c r="AB1715">
        <v>1</v>
      </c>
      <c r="AD1715" s="81">
        <v>18986.740000000002</v>
      </c>
      <c r="AE1715" t="s">
        <v>8468</v>
      </c>
      <c r="AG1715" t="s">
        <v>8469</v>
      </c>
      <c r="AH1715" t="s">
        <v>8470</v>
      </c>
      <c r="AI1715" t="s">
        <v>8471</v>
      </c>
      <c r="AJ1715" t="s">
        <v>1921</v>
      </c>
      <c r="AK1715">
        <v>3066206876</v>
      </c>
      <c r="AL1715" t="s">
        <v>8466</v>
      </c>
      <c r="AN1715" t="s">
        <v>1582</v>
      </c>
      <c r="AO1715" t="s">
        <v>1561</v>
      </c>
    </row>
    <row r="1716" spans="1:41" hidden="1" x14ac:dyDescent="0.25">
      <c r="A1716" s="79">
        <v>43998</v>
      </c>
      <c r="B1716" s="80">
        <v>0.13533564814814816</v>
      </c>
      <c r="C1716" t="s">
        <v>1543</v>
      </c>
      <c r="D1716" t="s">
        <v>8472</v>
      </c>
      <c r="E1716" t="s">
        <v>1545</v>
      </c>
      <c r="F1716" t="s">
        <v>1546</v>
      </c>
      <c r="G1716" t="s">
        <v>1547</v>
      </c>
      <c r="H1716">
        <v>80.36</v>
      </c>
      <c r="I1716">
        <v>-2.63</v>
      </c>
      <c r="J1716">
        <v>77.73</v>
      </c>
      <c r="K1716" t="s">
        <v>1548</v>
      </c>
      <c r="L1716" t="s">
        <v>1549</v>
      </c>
      <c r="M1716" t="s">
        <v>8473</v>
      </c>
      <c r="N1716" t="s">
        <v>8474</v>
      </c>
      <c r="O1716" t="s">
        <v>1552</v>
      </c>
      <c r="P1716" t="s">
        <v>211</v>
      </c>
      <c r="Q1716">
        <v>262349621417</v>
      </c>
      <c r="R1716">
        <v>0</v>
      </c>
      <c r="S1716">
        <v>0</v>
      </c>
      <c r="T1716">
        <v>6.38</v>
      </c>
      <c r="AA1716" t="s">
        <v>8475</v>
      </c>
      <c r="AB1716">
        <v>1</v>
      </c>
      <c r="AC1716">
        <v>5311778051322460</v>
      </c>
      <c r="AD1716" s="81">
        <v>19064.47</v>
      </c>
      <c r="AE1716" t="s">
        <v>8476</v>
      </c>
      <c r="AG1716" t="s">
        <v>8477</v>
      </c>
      <c r="AH1716" t="s">
        <v>2024</v>
      </c>
      <c r="AI1716" t="s">
        <v>8478</v>
      </c>
      <c r="AJ1716" t="s">
        <v>1559</v>
      </c>
      <c r="AL1716" t="s">
        <v>211</v>
      </c>
      <c r="AN1716" t="s">
        <v>1560</v>
      </c>
      <c r="AO1716" t="s">
        <v>1561</v>
      </c>
    </row>
    <row r="1717" spans="1:41" hidden="1" x14ac:dyDescent="0.25">
      <c r="A1717" s="79">
        <v>43998</v>
      </c>
      <c r="B1717" s="80">
        <v>0.13533564814814816</v>
      </c>
      <c r="C1717" t="s">
        <v>1543</v>
      </c>
      <c r="E1717" t="s">
        <v>1571</v>
      </c>
      <c r="F1717" t="s">
        <v>1546</v>
      </c>
      <c r="G1717" t="s">
        <v>1547</v>
      </c>
      <c r="H1717">
        <v>-6.38</v>
      </c>
      <c r="I1717">
        <v>0</v>
      </c>
      <c r="J1717">
        <v>-6.38</v>
      </c>
      <c r="K1717" t="s">
        <v>1548</v>
      </c>
      <c r="M1717" t="s">
        <v>8479</v>
      </c>
      <c r="P1717" t="s">
        <v>211</v>
      </c>
      <c r="Q1717">
        <v>262349621417</v>
      </c>
      <c r="R1717">
        <v>0</v>
      </c>
      <c r="S1717">
        <v>0</v>
      </c>
      <c r="T1717">
        <v>6.38</v>
      </c>
      <c r="Y1717" t="s">
        <v>8473</v>
      </c>
      <c r="AA1717" t="s">
        <v>8475</v>
      </c>
      <c r="AB1717">
        <v>1</v>
      </c>
      <c r="AC1717">
        <v>5311778051322460</v>
      </c>
      <c r="AD1717" s="81">
        <v>19058.09</v>
      </c>
      <c r="AL1717" t="s">
        <v>211</v>
      </c>
      <c r="AO1717" t="s">
        <v>1573</v>
      </c>
    </row>
    <row r="1718" spans="1:41" hidden="1" x14ac:dyDescent="0.25">
      <c r="A1718" s="79">
        <v>43998</v>
      </c>
      <c r="B1718" s="80">
        <v>0.26032407407407404</v>
      </c>
      <c r="C1718" t="s">
        <v>1543</v>
      </c>
      <c r="D1718" t="s">
        <v>8480</v>
      </c>
      <c r="E1718" t="s">
        <v>1545</v>
      </c>
      <c r="F1718" t="s">
        <v>1546</v>
      </c>
      <c r="G1718" t="s">
        <v>1547</v>
      </c>
      <c r="H1718">
        <v>49.04</v>
      </c>
      <c r="I1718">
        <v>-1.72</v>
      </c>
      <c r="J1718">
        <v>47.32</v>
      </c>
      <c r="K1718" t="s">
        <v>1548</v>
      </c>
      <c r="L1718" t="s">
        <v>1549</v>
      </c>
      <c r="M1718" t="s">
        <v>8481</v>
      </c>
      <c r="N1718" t="s">
        <v>8482</v>
      </c>
      <c r="O1718" t="s">
        <v>1552</v>
      </c>
      <c r="P1718" t="s">
        <v>8483</v>
      </c>
      <c r="Q1718">
        <v>283846131163</v>
      </c>
      <c r="R1718">
        <v>0</v>
      </c>
      <c r="S1718">
        <v>0</v>
      </c>
      <c r="T1718">
        <v>0</v>
      </c>
      <c r="AA1718" t="s">
        <v>8484</v>
      </c>
      <c r="AB1718">
        <v>1</v>
      </c>
      <c r="AC1718">
        <v>58884328712649</v>
      </c>
      <c r="AD1718" s="81">
        <v>19105.41</v>
      </c>
      <c r="AE1718" t="s">
        <v>8485</v>
      </c>
      <c r="AG1718" t="s">
        <v>8486</v>
      </c>
      <c r="AH1718" t="s">
        <v>1804</v>
      </c>
      <c r="AI1718">
        <v>38301</v>
      </c>
      <c r="AJ1718" t="s">
        <v>1559</v>
      </c>
      <c r="AL1718" t="s">
        <v>8483</v>
      </c>
      <c r="AN1718" t="s">
        <v>1560</v>
      </c>
      <c r="AO1718" t="s">
        <v>1561</v>
      </c>
    </row>
    <row r="1719" spans="1:41" hidden="1" x14ac:dyDescent="0.25">
      <c r="A1719" s="79">
        <v>43998</v>
      </c>
      <c r="B1719" s="80">
        <v>0.36583333333333329</v>
      </c>
      <c r="C1719" t="s">
        <v>1543</v>
      </c>
      <c r="D1719" t="s">
        <v>8487</v>
      </c>
      <c r="E1719" t="s">
        <v>1545</v>
      </c>
      <c r="F1719" t="s">
        <v>1546</v>
      </c>
      <c r="G1719" t="s">
        <v>1547</v>
      </c>
      <c r="H1719">
        <v>85.56</v>
      </c>
      <c r="I1719">
        <v>-2.78</v>
      </c>
      <c r="J1719">
        <v>82.78</v>
      </c>
      <c r="K1719" t="s">
        <v>1548</v>
      </c>
      <c r="L1719" t="s">
        <v>1549</v>
      </c>
      <c r="M1719" t="s">
        <v>8488</v>
      </c>
      <c r="N1719" t="s">
        <v>8489</v>
      </c>
      <c r="O1719" t="s">
        <v>1552</v>
      </c>
      <c r="P1719" t="s">
        <v>8490</v>
      </c>
      <c r="Q1719">
        <v>283859959025</v>
      </c>
      <c r="R1719">
        <v>0</v>
      </c>
      <c r="S1719">
        <v>0</v>
      </c>
      <c r="T1719">
        <v>6.52</v>
      </c>
      <c r="AA1719" t="s">
        <v>8491</v>
      </c>
      <c r="AB1719">
        <v>1</v>
      </c>
      <c r="AC1719">
        <v>5215605409259370</v>
      </c>
      <c r="AD1719" s="81">
        <v>19188.189999999999</v>
      </c>
      <c r="AE1719" t="s">
        <v>8492</v>
      </c>
      <c r="AG1719" t="s">
        <v>8493</v>
      </c>
      <c r="AH1719" t="s">
        <v>2034</v>
      </c>
      <c r="AI1719" t="s">
        <v>8494</v>
      </c>
      <c r="AJ1719" t="s">
        <v>1559</v>
      </c>
      <c r="AL1719" t="s">
        <v>8490</v>
      </c>
      <c r="AN1719" t="s">
        <v>1560</v>
      </c>
      <c r="AO1719" t="s">
        <v>1561</v>
      </c>
    </row>
    <row r="1720" spans="1:41" hidden="1" x14ac:dyDescent="0.25">
      <c r="A1720" s="79">
        <v>43998</v>
      </c>
      <c r="B1720" s="80">
        <v>0.36583333333333329</v>
      </c>
      <c r="C1720" t="s">
        <v>1543</v>
      </c>
      <c r="E1720" t="s">
        <v>1571</v>
      </c>
      <c r="F1720" t="s">
        <v>1546</v>
      </c>
      <c r="G1720" t="s">
        <v>1547</v>
      </c>
      <c r="H1720">
        <v>-6.52</v>
      </c>
      <c r="I1720">
        <v>0</v>
      </c>
      <c r="J1720">
        <v>-6.52</v>
      </c>
      <c r="K1720" t="s">
        <v>1548</v>
      </c>
      <c r="M1720" t="s">
        <v>8495</v>
      </c>
      <c r="P1720" t="s">
        <v>8490</v>
      </c>
      <c r="Q1720">
        <v>283859959025</v>
      </c>
      <c r="R1720">
        <v>0</v>
      </c>
      <c r="S1720">
        <v>0</v>
      </c>
      <c r="T1720">
        <v>6.52</v>
      </c>
      <c r="Y1720" t="s">
        <v>8488</v>
      </c>
      <c r="AA1720" t="s">
        <v>8491</v>
      </c>
      <c r="AB1720">
        <v>1</v>
      </c>
      <c r="AC1720">
        <v>5215605409259370</v>
      </c>
      <c r="AD1720" s="81">
        <v>19181.669999999998</v>
      </c>
      <c r="AL1720" t="s">
        <v>8490</v>
      </c>
      <c r="AO1720" t="s">
        <v>1573</v>
      </c>
    </row>
    <row r="1721" spans="1:41" hidden="1" x14ac:dyDescent="0.25">
      <c r="A1721" s="79">
        <v>43998</v>
      </c>
      <c r="B1721" s="80">
        <v>0.39590277777777777</v>
      </c>
      <c r="C1721" t="s">
        <v>1543</v>
      </c>
      <c r="D1721" t="s">
        <v>1747</v>
      </c>
      <c r="E1721" t="s">
        <v>1692</v>
      </c>
      <c r="F1721" t="s">
        <v>1546</v>
      </c>
      <c r="G1721" t="s">
        <v>1547</v>
      </c>
      <c r="H1721">
        <v>-632.27</v>
      </c>
      <c r="I1721">
        <v>0</v>
      </c>
      <c r="J1721">
        <v>-632.27</v>
      </c>
      <c r="K1721" t="s">
        <v>1549</v>
      </c>
      <c r="L1721" t="s">
        <v>8496</v>
      </c>
      <c r="M1721" t="s">
        <v>8497</v>
      </c>
      <c r="O1721" t="s">
        <v>1618</v>
      </c>
      <c r="P1721" t="s">
        <v>1750</v>
      </c>
      <c r="Q1721">
        <v>283567111881</v>
      </c>
      <c r="T1721">
        <v>41.36</v>
      </c>
      <c r="Y1721" t="s">
        <v>1748</v>
      </c>
      <c r="Z1721" t="s">
        <v>8498</v>
      </c>
      <c r="AA1721" t="s">
        <v>1751</v>
      </c>
      <c r="AB1721">
        <v>1</v>
      </c>
      <c r="AD1721" s="81">
        <v>18549.400000000001</v>
      </c>
      <c r="AK1721">
        <v>8509105094</v>
      </c>
      <c r="AL1721" t="s">
        <v>1750</v>
      </c>
      <c r="AO1721" t="s">
        <v>1573</v>
      </c>
    </row>
    <row r="1722" spans="1:41" hidden="1" x14ac:dyDescent="0.25">
      <c r="A1722" s="79">
        <v>44007</v>
      </c>
      <c r="B1722" s="80">
        <v>0.79129629629629628</v>
      </c>
      <c r="C1722" t="s">
        <v>1543</v>
      </c>
      <c r="D1722" t="s">
        <v>12474</v>
      </c>
      <c r="E1722" t="s">
        <v>1545</v>
      </c>
      <c r="F1722" t="s">
        <v>1546</v>
      </c>
      <c r="G1722" t="s">
        <v>1547</v>
      </c>
      <c r="H1722" s="83">
        <v>52.48</v>
      </c>
      <c r="I1722">
        <v>-1.82</v>
      </c>
      <c r="J1722">
        <v>50.66</v>
      </c>
      <c r="K1722" t="s">
        <v>1548</v>
      </c>
      <c r="L1722" t="s">
        <v>1549</v>
      </c>
      <c r="M1722" t="s">
        <v>12475</v>
      </c>
      <c r="N1722" t="s">
        <v>12476</v>
      </c>
      <c r="O1722" t="s">
        <v>1552</v>
      </c>
      <c r="P1722" t="s">
        <v>12477</v>
      </c>
      <c r="Q1722" s="86">
        <v>254592212919</v>
      </c>
      <c r="R1722">
        <v>0</v>
      </c>
      <c r="S1722">
        <v>0</v>
      </c>
      <c r="T1722" s="83">
        <v>3.43</v>
      </c>
      <c r="AA1722" t="s">
        <v>12478</v>
      </c>
      <c r="AB1722">
        <v>1</v>
      </c>
      <c r="AD1722" s="81">
        <v>5749.45</v>
      </c>
      <c r="AE1722" t="s">
        <v>12479</v>
      </c>
      <c r="AF1722" t="s">
        <v>2891</v>
      </c>
      <c r="AG1722" t="s">
        <v>2413</v>
      </c>
      <c r="AH1722" t="s">
        <v>1719</v>
      </c>
      <c r="AI1722" t="s">
        <v>12480</v>
      </c>
      <c r="AJ1722" t="s">
        <v>1559</v>
      </c>
      <c r="AK1722">
        <v>8134929012</v>
      </c>
      <c r="AL1722" t="s">
        <v>12477</v>
      </c>
      <c r="AN1722" t="s">
        <v>1560</v>
      </c>
      <c r="AO1722" t="s">
        <v>1561</v>
      </c>
    </row>
    <row r="1723" spans="1:41" hidden="1" x14ac:dyDescent="0.25">
      <c r="A1723" s="79">
        <v>43998</v>
      </c>
      <c r="B1723" s="80">
        <v>0.42910879629629628</v>
      </c>
      <c r="C1723" t="s">
        <v>1543</v>
      </c>
      <c r="D1723" t="s">
        <v>8506</v>
      </c>
      <c r="E1723" t="s">
        <v>1545</v>
      </c>
      <c r="F1723" t="s">
        <v>1546</v>
      </c>
      <c r="G1723" t="s">
        <v>1547</v>
      </c>
      <c r="H1723">
        <v>37.24</v>
      </c>
      <c r="I1723">
        <v>-1.38</v>
      </c>
      <c r="J1723">
        <v>35.86</v>
      </c>
      <c r="K1723" t="s">
        <v>1548</v>
      </c>
      <c r="L1723" t="s">
        <v>1549</v>
      </c>
      <c r="M1723" t="s">
        <v>8507</v>
      </c>
      <c r="N1723" t="s">
        <v>8508</v>
      </c>
      <c r="O1723" t="s">
        <v>1552</v>
      </c>
      <c r="P1723" t="s">
        <v>8509</v>
      </c>
      <c r="Q1723">
        <v>264159754073</v>
      </c>
      <c r="R1723">
        <v>0</v>
      </c>
      <c r="S1723">
        <v>0</v>
      </c>
      <c r="T1723">
        <v>2.19</v>
      </c>
      <c r="AA1723" t="s">
        <v>8510</v>
      </c>
      <c r="AB1723">
        <v>1</v>
      </c>
      <c r="AD1723" s="81">
        <v>18719.02</v>
      </c>
      <c r="AE1723" t="s">
        <v>8511</v>
      </c>
      <c r="AG1723" t="s">
        <v>8512</v>
      </c>
      <c r="AH1723" t="s">
        <v>1815</v>
      </c>
      <c r="AI1723" t="s">
        <v>8513</v>
      </c>
      <c r="AJ1723" t="s">
        <v>1559</v>
      </c>
      <c r="AK1723">
        <v>7746440527</v>
      </c>
      <c r="AL1723" t="s">
        <v>8509</v>
      </c>
      <c r="AN1723" t="s">
        <v>1560</v>
      </c>
      <c r="AO1723" t="s">
        <v>1561</v>
      </c>
    </row>
    <row r="1724" spans="1:41" hidden="1" x14ac:dyDescent="0.25">
      <c r="A1724" s="79">
        <v>43998</v>
      </c>
      <c r="B1724" s="80">
        <v>0.42910879629629628</v>
      </c>
      <c r="C1724" t="s">
        <v>1543</v>
      </c>
      <c r="E1724" t="s">
        <v>1571</v>
      </c>
      <c r="F1724" t="s">
        <v>1546</v>
      </c>
      <c r="G1724" t="s">
        <v>1547</v>
      </c>
      <c r="H1724">
        <v>-2.19</v>
      </c>
      <c r="I1724">
        <v>0</v>
      </c>
      <c r="J1724">
        <v>-2.19</v>
      </c>
      <c r="K1724" t="s">
        <v>1548</v>
      </c>
      <c r="M1724" t="s">
        <v>8514</v>
      </c>
      <c r="P1724" t="s">
        <v>8509</v>
      </c>
      <c r="Q1724">
        <v>264159754073</v>
      </c>
      <c r="R1724">
        <v>0</v>
      </c>
      <c r="S1724">
        <v>0</v>
      </c>
      <c r="T1724">
        <v>2.19</v>
      </c>
      <c r="Y1724" t="s">
        <v>8507</v>
      </c>
      <c r="AA1724" t="s">
        <v>8510</v>
      </c>
      <c r="AB1724">
        <v>1</v>
      </c>
      <c r="AD1724" s="81">
        <v>18716.830000000002</v>
      </c>
      <c r="AL1724" t="s">
        <v>8509</v>
      </c>
      <c r="AO1724" t="s">
        <v>1573</v>
      </c>
    </row>
    <row r="1725" spans="1:41" hidden="1" x14ac:dyDescent="0.25">
      <c r="A1725" s="79">
        <v>43998</v>
      </c>
      <c r="B1725" s="80">
        <v>0.44414351851851852</v>
      </c>
      <c r="C1725" t="s">
        <v>1543</v>
      </c>
      <c r="D1725" t="s">
        <v>1614</v>
      </c>
      <c r="E1725" t="s">
        <v>1615</v>
      </c>
      <c r="F1725" t="s">
        <v>1546</v>
      </c>
      <c r="G1725" t="s">
        <v>1547</v>
      </c>
      <c r="H1725">
        <v>-7.52</v>
      </c>
      <c r="I1725">
        <v>0</v>
      </c>
      <c r="J1725">
        <v>-7.52</v>
      </c>
      <c r="K1725" t="s">
        <v>1549</v>
      </c>
      <c r="L1725" t="s">
        <v>1616</v>
      </c>
      <c r="M1725" t="s">
        <v>8515</v>
      </c>
      <c r="O1725" t="s">
        <v>1618</v>
      </c>
      <c r="P1725" t="s">
        <v>8516</v>
      </c>
      <c r="Q1725"/>
      <c r="R1725">
        <v>0</v>
      </c>
      <c r="T1725">
        <v>0</v>
      </c>
      <c r="Y1725" t="s">
        <v>1620</v>
      </c>
      <c r="Z1725">
        <v>4511915755</v>
      </c>
      <c r="AB1725">
        <v>1</v>
      </c>
      <c r="AD1725" s="81">
        <v>18709.310000000001</v>
      </c>
      <c r="AK1725" t="s">
        <v>5170</v>
      </c>
      <c r="AL1725" t="s">
        <v>8516</v>
      </c>
      <c r="AO1725" t="s">
        <v>1573</v>
      </c>
    </row>
    <row r="1726" spans="1:41" hidden="1" x14ac:dyDescent="0.25">
      <c r="A1726" s="79">
        <v>43998</v>
      </c>
      <c r="B1726" s="80">
        <v>0.44594907407407408</v>
      </c>
      <c r="C1726" t="s">
        <v>1543</v>
      </c>
      <c r="D1726" t="s">
        <v>1614</v>
      </c>
      <c r="E1726" t="s">
        <v>1615</v>
      </c>
      <c r="F1726" t="s">
        <v>1546</v>
      </c>
      <c r="G1726" t="s">
        <v>1547</v>
      </c>
      <c r="H1726">
        <v>-25.55</v>
      </c>
      <c r="I1726">
        <v>0</v>
      </c>
      <c r="J1726">
        <v>-25.55</v>
      </c>
      <c r="K1726" t="s">
        <v>1549</v>
      </c>
      <c r="L1726" t="s">
        <v>1616</v>
      </c>
      <c r="M1726" t="s">
        <v>8517</v>
      </c>
      <c r="O1726" t="s">
        <v>1618</v>
      </c>
      <c r="P1726" t="s">
        <v>8518</v>
      </c>
      <c r="Q1726"/>
      <c r="R1726">
        <v>0</v>
      </c>
      <c r="T1726">
        <v>0</v>
      </c>
      <c r="Y1726" t="s">
        <v>1620</v>
      </c>
      <c r="Z1726">
        <v>4511919475</v>
      </c>
      <c r="AB1726">
        <v>1</v>
      </c>
      <c r="AD1726" s="81">
        <v>18683.759999999998</v>
      </c>
      <c r="AK1726" t="s">
        <v>5170</v>
      </c>
      <c r="AL1726" t="s">
        <v>8518</v>
      </c>
      <c r="AO1726" t="s">
        <v>1573</v>
      </c>
    </row>
    <row r="1727" spans="1:41" hidden="1" x14ac:dyDescent="0.25">
      <c r="A1727" s="79">
        <v>43998</v>
      </c>
      <c r="B1727" s="80">
        <v>0.4494097222222222</v>
      </c>
      <c r="C1727" t="s">
        <v>1543</v>
      </c>
      <c r="D1727" t="s">
        <v>1614</v>
      </c>
      <c r="E1727" t="s">
        <v>1615</v>
      </c>
      <c r="F1727" t="s">
        <v>1546</v>
      </c>
      <c r="G1727" t="s">
        <v>1547</v>
      </c>
      <c r="H1727">
        <v>-4.32</v>
      </c>
      <c r="I1727">
        <v>0</v>
      </c>
      <c r="J1727">
        <v>-4.32</v>
      </c>
      <c r="K1727" t="s">
        <v>1549</v>
      </c>
      <c r="L1727" t="s">
        <v>1616</v>
      </c>
      <c r="M1727" t="s">
        <v>8519</v>
      </c>
      <c r="O1727" t="s">
        <v>1618</v>
      </c>
      <c r="P1727" t="s">
        <v>8520</v>
      </c>
      <c r="Q1727"/>
      <c r="R1727">
        <v>0</v>
      </c>
      <c r="T1727">
        <v>0</v>
      </c>
      <c r="Y1727" t="s">
        <v>1620</v>
      </c>
      <c r="Z1727">
        <v>4511926445</v>
      </c>
      <c r="AB1727">
        <v>1</v>
      </c>
      <c r="AD1727" s="81">
        <v>18679.439999999999</v>
      </c>
      <c r="AK1727" t="s">
        <v>5170</v>
      </c>
      <c r="AL1727" t="s">
        <v>8520</v>
      </c>
      <c r="AO1727" t="s">
        <v>1573</v>
      </c>
    </row>
    <row r="1728" spans="1:41" hidden="1" x14ac:dyDescent="0.25">
      <c r="A1728" s="79">
        <v>43998</v>
      </c>
      <c r="B1728" s="80">
        <v>0.45103009259259258</v>
      </c>
      <c r="C1728" t="s">
        <v>1543</v>
      </c>
      <c r="D1728" t="s">
        <v>1614</v>
      </c>
      <c r="E1728" t="s">
        <v>1615</v>
      </c>
      <c r="F1728" t="s">
        <v>1546</v>
      </c>
      <c r="G1728" t="s">
        <v>1547</v>
      </c>
      <c r="H1728">
        <v>-7.52</v>
      </c>
      <c r="I1728">
        <v>0</v>
      </c>
      <c r="J1728">
        <v>-7.52</v>
      </c>
      <c r="K1728" t="s">
        <v>1549</v>
      </c>
      <c r="L1728" t="s">
        <v>1616</v>
      </c>
      <c r="M1728" t="s">
        <v>8521</v>
      </c>
      <c r="O1728" t="s">
        <v>1618</v>
      </c>
      <c r="P1728" t="s">
        <v>8522</v>
      </c>
      <c r="Q1728"/>
      <c r="R1728">
        <v>0</v>
      </c>
      <c r="T1728">
        <v>0</v>
      </c>
      <c r="Y1728" t="s">
        <v>1620</v>
      </c>
      <c r="Z1728">
        <v>4511926675</v>
      </c>
      <c r="AB1728">
        <v>1</v>
      </c>
      <c r="AD1728" s="81">
        <v>18671.919999999998</v>
      </c>
      <c r="AK1728" t="s">
        <v>5170</v>
      </c>
      <c r="AL1728" t="s">
        <v>8522</v>
      </c>
      <c r="AO1728" t="s">
        <v>1573</v>
      </c>
    </row>
    <row r="1729" spans="1:41" hidden="1" x14ac:dyDescent="0.25">
      <c r="A1729" s="79">
        <v>43998</v>
      </c>
      <c r="B1729" s="80">
        <v>0.45175925925925925</v>
      </c>
      <c r="C1729" t="s">
        <v>1543</v>
      </c>
      <c r="D1729" t="s">
        <v>1614</v>
      </c>
      <c r="E1729" t="s">
        <v>1615</v>
      </c>
      <c r="F1729" t="s">
        <v>1546</v>
      </c>
      <c r="G1729" t="s">
        <v>1547</v>
      </c>
      <c r="H1729">
        <v>-7.52</v>
      </c>
      <c r="I1729">
        <v>0</v>
      </c>
      <c r="J1729">
        <v>-7.52</v>
      </c>
      <c r="K1729" t="s">
        <v>1549</v>
      </c>
      <c r="L1729" t="s">
        <v>1616</v>
      </c>
      <c r="M1729" t="s">
        <v>8523</v>
      </c>
      <c r="O1729" t="s">
        <v>1618</v>
      </c>
      <c r="P1729" t="s">
        <v>8524</v>
      </c>
      <c r="Q1729"/>
      <c r="R1729">
        <v>0</v>
      </c>
      <c r="T1729">
        <v>0</v>
      </c>
      <c r="Y1729" t="s">
        <v>1620</v>
      </c>
      <c r="Z1729">
        <v>4511928485</v>
      </c>
      <c r="AB1729">
        <v>1</v>
      </c>
      <c r="AD1729" s="81">
        <v>18664.400000000001</v>
      </c>
      <c r="AK1729" t="s">
        <v>5170</v>
      </c>
      <c r="AL1729" t="s">
        <v>8524</v>
      </c>
      <c r="AO1729" t="s">
        <v>1573</v>
      </c>
    </row>
    <row r="1730" spans="1:41" hidden="1" x14ac:dyDescent="0.25">
      <c r="A1730" s="79">
        <v>43998</v>
      </c>
      <c r="B1730" s="80">
        <v>0.45239583333333333</v>
      </c>
      <c r="C1730" t="s">
        <v>1543</v>
      </c>
      <c r="D1730" t="s">
        <v>1614</v>
      </c>
      <c r="E1730" t="s">
        <v>1615</v>
      </c>
      <c r="F1730" t="s">
        <v>1546</v>
      </c>
      <c r="G1730" t="s">
        <v>1547</v>
      </c>
      <c r="H1730">
        <v>-7.52</v>
      </c>
      <c r="I1730">
        <v>0</v>
      </c>
      <c r="J1730">
        <v>-7.52</v>
      </c>
      <c r="K1730" t="s">
        <v>1549</v>
      </c>
      <c r="L1730" t="s">
        <v>1616</v>
      </c>
      <c r="M1730" t="s">
        <v>8525</v>
      </c>
      <c r="O1730" t="s">
        <v>1618</v>
      </c>
      <c r="P1730" t="s">
        <v>8526</v>
      </c>
      <c r="Q1730"/>
      <c r="R1730">
        <v>0</v>
      </c>
      <c r="T1730">
        <v>0</v>
      </c>
      <c r="Y1730" t="s">
        <v>1620</v>
      </c>
      <c r="Z1730">
        <v>4511928595</v>
      </c>
      <c r="AB1730">
        <v>1</v>
      </c>
      <c r="AD1730" s="81">
        <v>18656.88</v>
      </c>
      <c r="AK1730" t="s">
        <v>5170</v>
      </c>
      <c r="AL1730" t="s">
        <v>8526</v>
      </c>
      <c r="AO1730" t="s">
        <v>1573</v>
      </c>
    </row>
    <row r="1731" spans="1:41" hidden="1" x14ac:dyDescent="0.25">
      <c r="A1731" s="79">
        <v>43998</v>
      </c>
      <c r="B1731" s="80">
        <v>0.4533564814814815</v>
      </c>
      <c r="C1731" t="s">
        <v>1543</v>
      </c>
      <c r="D1731" t="s">
        <v>1614</v>
      </c>
      <c r="E1731" t="s">
        <v>1615</v>
      </c>
      <c r="F1731" t="s">
        <v>1546</v>
      </c>
      <c r="G1731" t="s">
        <v>1547</v>
      </c>
      <c r="H1731">
        <v>-7.52</v>
      </c>
      <c r="I1731">
        <v>0</v>
      </c>
      <c r="J1731">
        <v>-7.52</v>
      </c>
      <c r="K1731" t="s">
        <v>1549</v>
      </c>
      <c r="L1731" t="s">
        <v>1616</v>
      </c>
      <c r="M1731" t="s">
        <v>8527</v>
      </c>
      <c r="O1731" t="s">
        <v>1618</v>
      </c>
      <c r="P1731" t="s">
        <v>8528</v>
      </c>
      <c r="Q1731"/>
      <c r="R1731">
        <v>0</v>
      </c>
      <c r="T1731">
        <v>0</v>
      </c>
      <c r="Y1731" t="s">
        <v>1620</v>
      </c>
      <c r="Z1731">
        <v>4511928805</v>
      </c>
      <c r="AB1731">
        <v>1</v>
      </c>
      <c r="AD1731" s="81">
        <v>18649.36</v>
      </c>
      <c r="AK1731" t="s">
        <v>5170</v>
      </c>
      <c r="AL1731" t="s">
        <v>8528</v>
      </c>
      <c r="AO1731" t="s">
        <v>1573</v>
      </c>
    </row>
    <row r="1732" spans="1:41" hidden="1" x14ac:dyDescent="0.25">
      <c r="A1732" s="79">
        <v>43998</v>
      </c>
      <c r="B1732" s="80">
        <v>0.45449074074074075</v>
      </c>
      <c r="C1732" t="s">
        <v>1543</v>
      </c>
      <c r="D1732" t="s">
        <v>1614</v>
      </c>
      <c r="E1732" t="s">
        <v>1615</v>
      </c>
      <c r="F1732" t="s">
        <v>1546</v>
      </c>
      <c r="G1732" t="s">
        <v>1547</v>
      </c>
      <c r="H1732">
        <v>-4.18</v>
      </c>
      <c r="I1732">
        <v>0</v>
      </c>
      <c r="J1732">
        <v>-4.18</v>
      </c>
      <c r="K1732" t="s">
        <v>1549</v>
      </c>
      <c r="L1732" t="s">
        <v>1616</v>
      </c>
      <c r="M1732" t="s">
        <v>8529</v>
      </c>
      <c r="O1732" t="s">
        <v>1618</v>
      </c>
      <c r="P1732" t="s">
        <v>8530</v>
      </c>
      <c r="Q1732"/>
      <c r="R1732">
        <v>0</v>
      </c>
      <c r="T1732">
        <v>0</v>
      </c>
      <c r="Y1732" t="s">
        <v>1620</v>
      </c>
      <c r="Z1732">
        <v>4511928955</v>
      </c>
      <c r="AB1732">
        <v>1</v>
      </c>
      <c r="AD1732" s="81">
        <v>18645.18</v>
      </c>
      <c r="AK1732" t="s">
        <v>5170</v>
      </c>
      <c r="AL1732" t="s">
        <v>8530</v>
      </c>
      <c r="AO1732" t="s">
        <v>1573</v>
      </c>
    </row>
    <row r="1733" spans="1:41" hidden="1" x14ac:dyDescent="0.25">
      <c r="A1733" s="79">
        <v>43998</v>
      </c>
      <c r="B1733" s="80">
        <v>0.45559027777777777</v>
      </c>
      <c r="C1733" t="s">
        <v>1543</v>
      </c>
      <c r="D1733" t="s">
        <v>1614</v>
      </c>
      <c r="E1733" t="s">
        <v>1615</v>
      </c>
      <c r="F1733" t="s">
        <v>1546</v>
      </c>
      <c r="G1733" t="s">
        <v>1547</v>
      </c>
      <c r="H1733">
        <v>-3.31</v>
      </c>
      <c r="I1733">
        <v>0</v>
      </c>
      <c r="J1733">
        <v>-3.31</v>
      </c>
      <c r="K1733" t="s">
        <v>1549</v>
      </c>
      <c r="L1733" t="s">
        <v>1616</v>
      </c>
      <c r="M1733" t="s">
        <v>8531</v>
      </c>
      <c r="O1733" t="s">
        <v>1618</v>
      </c>
      <c r="P1733" t="s">
        <v>8532</v>
      </c>
      <c r="Q1733"/>
      <c r="R1733">
        <v>0</v>
      </c>
      <c r="T1733">
        <v>0</v>
      </c>
      <c r="Y1733" t="s">
        <v>1620</v>
      </c>
      <c r="Z1733">
        <v>4511933765</v>
      </c>
      <c r="AB1733">
        <v>1</v>
      </c>
      <c r="AD1733" s="81">
        <v>18641.87</v>
      </c>
      <c r="AK1733" t="s">
        <v>5170</v>
      </c>
      <c r="AL1733" t="s">
        <v>8532</v>
      </c>
      <c r="AO1733" t="s">
        <v>1573</v>
      </c>
    </row>
    <row r="1734" spans="1:41" hidden="1" x14ac:dyDescent="0.25">
      <c r="A1734" s="79">
        <v>43998</v>
      </c>
      <c r="B1734" s="80">
        <v>0.45624999999999999</v>
      </c>
      <c r="C1734" t="s">
        <v>1543</v>
      </c>
      <c r="D1734" t="s">
        <v>1614</v>
      </c>
      <c r="E1734" t="s">
        <v>1615</v>
      </c>
      <c r="F1734" t="s">
        <v>1546</v>
      </c>
      <c r="G1734" t="s">
        <v>1547</v>
      </c>
      <c r="H1734">
        <v>-7.52</v>
      </c>
      <c r="I1734">
        <v>0</v>
      </c>
      <c r="J1734">
        <v>-7.52</v>
      </c>
      <c r="K1734" t="s">
        <v>1549</v>
      </c>
      <c r="L1734" t="s">
        <v>1616</v>
      </c>
      <c r="M1734" t="s">
        <v>8533</v>
      </c>
      <c r="O1734" t="s">
        <v>1618</v>
      </c>
      <c r="P1734" t="s">
        <v>8534</v>
      </c>
      <c r="Q1734"/>
      <c r="R1734">
        <v>0</v>
      </c>
      <c r="T1734">
        <v>0</v>
      </c>
      <c r="Y1734" t="s">
        <v>1620</v>
      </c>
      <c r="Z1734">
        <v>4511939175</v>
      </c>
      <c r="AB1734">
        <v>1</v>
      </c>
      <c r="AD1734" s="81">
        <v>18634.349999999999</v>
      </c>
      <c r="AK1734" t="s">
        <v>5170</v>
      </c>
      <c r="AL1734" t="s">
        <v>8534</v>
      </c>
      <c r="AO1734" t="s">
        <v>1573</v>
      </c>
    </row>
    <row r="1735" spans="1:41" hidden="1" x14ac:dyDescent="0.25">
      <c r="A1735" s="79">
        <v>43998</v>
      </c>
      <c r="B1735" s="80">
        <v>0.45719907407407406</v>
      </c>
      <c r="C1735" t="s">
        <v>1543</v>
      </c>
      <c r="D1735" t="s">
        <v>1614</v>
      </c>
      <c r="E1735" t="s">
        <v>1615</v>
      </c>
      <c r="F1735" t="s">
        <v>1546</v>
      </c>
      <c r="G1735" t="s">
        <v>1547</v>
      </c>
      <c r="H1735">
        <v>-7.52</v>
      </c>
      <c r="I1735">
        <v>0</v>
      </c>
      <c r="J1735">
        <v>-7.52</v>
      </c>
      <c r="K1735" t="s">
        <v>1549</v>
      </c>
      <c r="L1735" t="s">
        <v>1616</v>
      </c>
      <c r="M1735" t="s">
        <v>8535</v>
      </c>
      <c r="O1735" t="s">
        <v>1618</v>
      </c>
      <c r="P1735" t="s">
        <v>8536</v>
      </c>
      <c r="Q1735"/>
      <c r="R1735">
        <v>0</v>
      </c>
      <c r="T1735">
        <v>0</v>
      </c>
      <c r="Y1735" t="s">
        <v>1620</v>
      </c>
      <c r="Z1735">
        <v>4511933965</v>
      </c>
      <c r="AB1735">
        <v>1</v>
      </c>
      <c r="AD1735" s="81">
        <v>18626.830000000002</v>
      </c>
      <c r="AK1735" t="s">
        <v>5170</v>
      </c>
      <c r="AL1735" t="s">
        <v>8536</v>
      </c>
      <c r="AO1735" t="s">
        <v>1573</v>
      </c>
    </row>
    <row r="1736" spans="1:41" hidden="1" x14ac:dyDescent="0.25">
      <c r="A1736" s="79">
        <v>43998</v>
      </c>
      <c r="B1736" s="80">
        <v>0.45828703703703705</v>
      </c>
      <c r="C1736" t="s">
        <v>1543</v>
      </c>
      <c r="D1736" t="s">
        <v>1614</v>
      </c>
      <c r="E1736" t="s">
        <v>1615</v>
      </c>
      <c r="F1736" t="s">
        <v>1546</v>
      </c>
      <c r="G1736" t="s">
        <v>1547</v>
      </c>
      <c r="H1736">
        <v>-7.52</v>
      </c>
      <c r="I1736">
        <v>0</v>
      </c>
      <c r="J1736">
        <v>-7.52</v>
      </c>
      <c r="K1736" t="s">
        <v>1549</v>
      </c>
      <c r="L1736" t="s">
        <v>1616</v>
      </c>
      <c r="M1736" t="s">
        <v>8537</v>
      </c>
      <c r="O1736" t="s">
        <v>1618</v>
      </c>
      <c r="P1736" t="s">
        <v>8538</v>
      </c>
      <c r="Q1736"/>
      <c r="R1736">
        <v>0</v>
      </c>
      <c r="T1736">
        <v>0</v>
      </c>
      <c r="Y1736" t="s">
        <v>1620</v>
      </c>
      <c r="Z1736">
        <v>4511934835</v>
      </c>
      <c r="AB1736">
        <v>1</v>
      </c>
      <c r="AD1736" s="81">
        <v>18619.310000000001</v>
      </c>
      <c r="AK1736" t="s">
        <v>5170</v>
      </c>
      <c r="AL1736" t="s">
        <v>8538</v>
      </c>
      <c r="AO1736" t="s">
        <v>1573</v>
      </c>
    </row>
    <row r="1737" spans="1:41" hidden="1" x14ac:dyDescent="0.25">
      <c r="A1737" s="79">
        <v>43998</v>
      </c>
      <c r="B1737" s="80">
        <v>0.45996527777777779</v>
      </c>
      <c r="C1737" t="s">
        <v>1543</v>
      </c>
      <c r="D1737" t="s">
        <v>8539</v>
      </c>
      <c r="E1737" t="s">
        <v>1545</v>
      </c>
      <c r="F1737" t="s">
        <v>1546</v>
      </c>
      <c r="G1737" t="s">
        <v>1547</v>
      </c>
      <c r="H1737">
        <v>64.11</v>
      </c>
      <c r="I1737">
        <v>-2.16</v>
      </c>
      <c r="J1737">
        <v>61.95</v>
      </c>
      <c r="K1737" t="s">
        <v>1548</v>
      </c>
      <c r="L1737" t="s">
        <v>1549</v>
      </c>
      <c r="M1737" t="s">
        <v>8540</v>
      </c>
      <c r="N1737" t="s">
        <v>8541</v>
      </c>
      <c r="O1737" t="s">
        <v>1552</v>
      </c>
      <c r="P1737" t="s">
        <v>7813</v>
      </c>
      <c r="Q1737">
        <v>281976437870</v>
      </c>
      <c r="R1737">
        <v>0</v>
      </c>
      <c r="S1737">
        <v>0</v>
      </c>
      <c r="T1737">
        <v>4.1900000000000004</v>
      </c>
      <c r="AA1737" t="s">
        <v>8542</v>
      </c>
      <c r="AB1737">
        <v>1</v>
      </c>
      <c r="AD1737" s="81">
        <v>18681.259999999998</v>
      </c>
      <c r="AE1737" t="s">
        <v>8543</v>
      </c>
      <c r="AG1737" t="s">
        <v>8544</v>
      </c>
      <c r="AH1737" t="s">
        <v>1569</v>
      </c>
      <c r="AI1737" t="s">
        <v>8545</v>
      </c>
      <c r="AJ1737" t="s">
        <v>1559</v>
      </c>
      <c r="AK1737">
        <v>6786335587</v>
      </c>
      <c r="AL1737" t="s">
        <v>7813</v>
      </c>
      <c r="AN1737" t="s">
        <v>1560</v>
      </c>
      <c r="AO1737" t="s">
        <v>1561</v>
      </c>
    </row>
    <row r="1738" spans="1:41" hidden="1" x14ac:dyDescent="0.25">
      <c r="A1738" s="79">
        <v>43998</v>
      </c>
      <c r="B1738" s="80">
        <v>0.45996527777777779</v>
      </c>
      <c r="C1738" t="s">
        <v>1543</v>
      </c>
      <c r="E1738" t="s">
        <v>1571</v>
      </c>
      <c r="F1738" t="s">
        <v>1546</v>
      </c>
      <c r="G1738" t="s">
        <v>1547</v>
      </c>
      <c r="H1738">
        <v>-4.1900000000000004</v>
      </c>
      <c r="I1738">
        <v>0</v>
      </c>
      <c r="J1738">
        <v>-4.1900000000000004</v>
      </c>
      <c r="K1738" t="s">
        <v>1548</v>
      </c>
      <c r="M1738" t="s">
        <v>8546</v>
      </c>
      <c r="P1738" t="s">
        <v>7813</v>
      </c>
      <c r="Q1738">
        <v>281976437870</v>
      </c>
      <c r="R1738">
        <v>0</v>
      </c>
      <c r="S1738">
        <v>0</v>
      </c>
      <c r="T1738">
        <v>4.1900000000000004</v>
      </c>
      <c r="Y1738" t="s">
        <v>8540</v>
      </c>
      <c r="AA1738" t="s">
        <v>8542</v>
      </c>
      <c r="AB1738">
        <v>1</v>
      </c>
      <c r="AD1738" s="81">
        <v>18677.07</v>
      </c>
      <c r="AL1738" t="s">
        <v>7813</v>
      </c>
      <c r="AO1738" t="s">
        <v>1573</v>
      </c>
    </row>
    <row r="1739" spans="1:41" hidden="1" x14ac:dyDescent="0.25">
      <c r="A1739" s="79">
        <v>43998</v>
      </c>
      <c r="B1739" s="80">
        <v>0.46004629629629629</v>
      </c>
      <c r="C1739" t="s">
        <v>1543</v>
      </c>
      <c r="D1739" t="s">
        <v>8163</v>
      </c>
      <c r="E1739" t="s">
        <v>1692</v>
      </c>
      <c r="F1739" t="s">
        <v>1546</v>
      </c>
      <c r="G1739" t="s">
        <v>1547</v>
      </c>
      <c r="H1739">
        <v>-979.9</v>
      </c>
      <c r="I1739">
        <v>0</v>
      </c>
      <c r="J1739">
        <v>-979.9</v>
      </c>
      <c r="K1739" t="s">
        <v>1549</v>
      </c>
      <c r="L1739" t="s">
        <v>8547</v>
      </c>
      <c r="M1739" s="82" t="s">
        <v>8548</v>
      </c>
      <c r="O1739" t="s">
        <v>1618</v>
      </c>
      <c r="P1739" t="s">
        <v>8166</v>
      </c>
      <c r="Q1739">
        <v>254397998478</v>
      </c>
      <c r="T1739">
        <v>0</v>
      </c>
      <c r="Y1739" t="s">
        <v>8164</v>
      </c>
      <c r="Z1739" t="s">
        <v>8549</v>
      </c>
      <c r="AA1739" t="s">
        <v>8167</v>
      </c>
      <c r="AB1739">
        <v>1</v>
      </c>
      <c r="AC1739">
        <v>942556806273662</v>
      </c>
      <c r="AD1739" s="81">
        <v>17697.169999999998</v>
      </c>
      <c r="AK1739">
        <v>6036612042</v>
      </c>
      <c r="AL1739" t="s">
        <v>8166</v>
      </c>
      <c r="AO1739" t="s">
        <v>1573</v>
      </c>
    </row>
    <row r="1740" spans="1:41" hidden="1" x14ac:dyDescent="0.25">
      <c r="A1740" s="79">
        <v>43998</v>
      </c>
      <c r="B1740" s="80">
        <v>0.46078703703703705</v>
      </c>
      <c r="C1740" t="s">
        <v>1543</v>
      </c>
      <c r="D1740" t="s">
        <v>1614</v>
      </c>
      <c r="E1740" t="s">
        <v>1615</v>
      </c>
      <c r="F1740" t="s">
        <v>1546</v>
      </c>
      <c r="G1740" t="s">
        <v>1547</v>
      </c>
      <c r="H1740">
        <v>-22.12</v>
      </c>
      <c r="I1740">
        <v>0</v>
      </c>
      <c r="J1740">
        <v>-22.12</v>
      </c>
      <c r="K1740" t="s">
        <v>1549</v>
      </c>
      <c r="L1740" t="s">
        <v>1616</v>
      </c>
      <c r="M1740" t="s">
        <v>8550</v>
      </c>
      <c r="O1740" t="s">
        <v>1618</v>
      </c>
      <c r="P1740" t="s">
        <v>8551</v>
      </c>
      <c r="Q1740"/>
      <c r="R1740">
        <v>0</v>
      </c>
      <c r="T1740">
        <v>0</v>
      </c>
      <c r="Y1740" t="s">
        <v>1620</v>
      </c>
      <c r="Z1740">
        <v>4511945265</v>
      </c>
      <c r="AB1740">
        <v>1</v>
      </c>
      <c r="AD1740" s="81">
        <v>17675.05</v>
      </c>
      <c r="AK1740" t="s">
        <v>5170</v>
      </c>
      <c r="AL1740" t="s">
        <v>8551</v>
      </c>
      <c r="AO1740" t="s">
        <v>1573</v>
      </c>
    </row>
    <row r="1741" spans="1:41" hidden="1" x14ac:dyDescent="0.25">
      <c r="A1741" s="79">
        <v>43998</v>
      </c>
      <c r="B1741" s="80">
        <v>0.46148148148148144</v>
      </c>
      <c r="C1741" t="s">
        <v>1543</v>
      </c>
      <c r="D1741" t="s">
        <v>7301</v>
      </c>
      <c r="E1741" t="s">
        <v>1692</v>
      </c>
      <c r="F1741" t="s">
        <v>1546</v>
      </c>
      <c r="G1741" t="s">
        <v>1547</v>
      </c>
      <c r="H1741">
        <v>-98.05</v>
      </c>
      <c r="I1741">
        <v>0</v>
      </c>
      <c r="J1741">
        <v>-98.05</v>
      </c>
      <c r="K1741" t="s">
        <v>1549</v>
      </c>
      <c r="L1741" t="s">
        <v>8552</v>
      </c>
      <c r="M1741" t="s">
        <v>8553</v>
      </c>
      <c r="O1741" t="s">
        <v>1618</v>
      </c>
      <c r="P1741" t="s">
        <v>7304</v>
      </c>
      <c r="Q1741">
        <v>264727240585</v>
      </c>
      <c r="T1741">
        <v>0</v>
      </c>
      <c r="Y1741" t="s">
        <v>7302</v>
      </c>
      <c r="Z1741" t="s">
        <v>8554</v>
      </c>
      <c r="AA1741" t="s">
        <v>7305</v>
      </c>
      <c r="AB1741">
        <v>1</v>
      </c>
      <c r="AD1741" s="81">
        <v>17577</v>
      </c>
      <c r="AK1741">
        <v>7873947974</v>
      </c>
      <c r="AL1741" t="s">
        <v>7304</v>
      </c>
      <c r="AO1741" t="s">
        <v>1573</v>
      </c>
    </row>
    <row r="1742" spans="1:41" hidden="1" x14ac:dyDescent="0.25">
      <c r="A1742" s="79">
        <v>43998</v>
      </c>
      <c r="B1742" s="80">
        <v>0.46460648148148148</v>
      </c>
      <c r="C1742" t="s">
        <v>1543</v>
      </c>
      <c r="D1742" t="s">
        <v>1614</v>
      </c>
      <c r="E1742" t="s">
        <v>1615</v>
      </c>
      <c r="F1742" t="s">
        <v>1546</v>
      </c>
      <c r="G1742" t="s">
        <v>1547</v>
      </c>
      <c r="H1742">
        <v>-10.85</v>
      </c>
      <c r="I1742">
        <v>0</v>
      </c>
      <c r="J1742">
        <v>-10.85</v>
      </c>
      <c r="K1742" t="s">
        <v>1549</v>
      </c>
      <c r="L1742" t="s">
        <v>1616</v>
      </c>
      <c r="M1742" t="s">
        <v>8555</v>
      </c>
      <c r="O1742" t="s">
        <v>1618</v>
      </c>
      <c r="P1742" t="s">
        <v>8556</v>
      </c>
      <c r="Q1742"/>
      <c r="R1742">
        <v>0</v>
      </c>
      <c r="T1742">
        <v>0</v>
      </c>
      <c r="Y1742" t="s">
        <v>1620</v>
      </c>
      <c r="Z1742">
        <v>4511952365</v>
      </c>
      <c r="AB1742">
        <v>1</v>
      </c>
      <c r="AD1742" s="81">
        <v>17566.150000000001</v>
      </c>
      <c r="AK1742" t="s">
        <v>5170</v>
      </c>
      <c r="AL1742" t="s">
        <v>8556</v>
      </c>
      <c r="AO1742" t="s">
        <v>1573</v>
      </c>
    </row>
    <row r="1743" spans="1:41" hidden="1" x14ac:dyDescent="0.25">
      <c r="A1743" s="79">
        <v>43998</v>
      </c>
      <c r="B1743" s="80">
        <v>0.46621527777777777</v>
      </c>
      <c r="C1743" t="s">
        <v>1543</v>
      </c>
      <c r="D1743" t="s">
        <v>1614</v>
      </c>
      <c r="E1743" t="s">
        <v>1615</v>
      </c>
      <c r="F1743" t="s">
        <v>1546</v>
      </c>
      <c r="G1743" t="s">
        <v>1547</v>
      </c>
      <c r="H1743">
        <v>-4.46</v>
      </c>
      <c r="I1743">
        <v>0</v>
      </c>
      <c r="J1743">
        <v>-4.46</v>
      </c>
      <c r="K1743" t="s">
        <v>1549</v>
      </c>
      <c r="L1743" t="s">
        <v>1616</v>
      </c>
      <c r="M1743" t="s">
        <v>8557</v>
      </c>
      <c r="O1743" t="s">
        <v>1618</v>
      </c>
      <c r="P1743" t="s">
        <v>8558</v>
      </c>
      <c r="Q1743"/>
      <c r="R1743">
        <v>0</v>
      </c>
      <c r="T1743">
        <v>0</v>
      </c>
      <c r="Y1743" t="s">
        <v>1620</v>
      </c>
      <c r="Z1743">
        <v>4511949895</v>
      </c>
      <c r="AB1743">
        <v>1</v>
      </c>
      <c r="AD1743" s="81">
        <v>17561.689999999999</v>
      </c>
      <c r="AK1743" t="s">
        <v>5170</v>
      </c>
      <c r="AL1743" t="s">
        <v>8558</v>
      </c>
      <c r="AO1743" t="s">
        <v>1573</v>
      </c>
    </row>
    <row r="1744" spans="1:41" hidden="1" x14ac:dyDescent="0.25">
      <c r="A1744" s="79">
        <v>43998</v>
      </c>
      <c r="B1744" s="80">
        <v>0.46664351851851849</v>
      </c>
      <c r="C1744" t="s">
        <v>1543</v>
      </c>
      <c r="D1744" t="s">
        <v>8559</v>
      </c>
      <c r="E1744" t="s">
        <v>1545</v>
      </c>
      <c r="F1744" t="s">
        <v>1546</v>
      </c>
      <c r="G1744" t="s">
        <v>1547</v>
      </c>
      <c r="H1744">
        <v>338.25</v>
      </c>
      <c r="I1744">
        <v>-10.11</v>
      </c>
      <c r="J1744">
        <v>328.14</v>
      </c>
      <c r="K1744" t="s">
        <v>1548</v>
      </c>
      <c r="L1744" t="s">
        <v>1549</v>
      </c>
      <c r="M1744" t="s">
        <v>8560</v>
      </c>
      <c r="N1744" t="s">
        <v>8561</v>
      </c>
      <c r="O1744" t="s">
        <v>1552</v>
      </c>
      <c r="P1744" t="s">
        <v>8562</v>
      </c>
      <c r="Q1744">
        <v>264742320997</v>
      </c>
      <c r="R1744">
        <v>0</v>
      </c>
      <c r="S1744">
        <v>0</v>
      </c>
      <c r="T1744">
        <v>20.2</v>
      </c>
      <c r="AA1744" t="s">
        <v>8563</v>
      </c>
      <c r="AB1744">
        <v>1</v>
      </c>
      <c r="AC1744">
        <v>4854029333888240</v>
      </c>
      <c r="AD1744" s="81">
        <v>17889.830000000002</v>
      </c>
      <c r="AE1744" t="s">
        <v>8564</v>
      </c>
      <c r="AG1744" t="s">
        <v>4927</v>
      </c>
      <c r="AH1744" t="s">
        <v>1966</v>
      </c>
      <c r="AI1744" t="s">
        <v>8565</v>
      </c>
      <c r="AJ1744" t="s">
        <v>1559</v>
      </c>
      <c r="AL1744" t="s">
        <v>8562</v>
      </c>
      <c r="AN1744" t="s">
        <v>1560</v>
      </c>
      <c r="AO1744" t="s">
        <v>1561</v>
      </c>
    </row>
    <row r="1745" spans="1:41" hidden="1" x14ac:dyDescent="0.25">
      <c r="A1745" s="79">
        <v>43998</v>
      </c>
      <c r="B1745" s="80">
        <v>0.46664351851851849</v>
      </c>
      <c r="C1745" t="s">
        <v>1543</v>
      </c>
      <c r="E1745" t="s">
        <v>1571</v>
      </c>
      <c r="F1745" t="s">
        <v>1546</v>
      </c>
      <c r="G1745" t="s">
        <v>1547</v>
      </c>
      <c r="H1745">
        <v>-20.2</v>
      </c>
      <c r="I1745">
        <v>0</v>
      </c>
      <c r="J1745">
        <v>-20.2</v>
      </c>
      <c r="K1745" t="s">
        <v>1548</v>
      </c>
      <c r="M1745" t="s">
        <v>8566</v>
      </c>
      <c r="P1745" t="s">
        <v>8562</v>
      </c>
      <c r="Q1745">
        <v>264742320997</v>
      </c>
      <c r="R1745">
        <v>0</v>
      </c>
      <c r="S1745">
        <v>0</v>
      </c>
      <c r="T1745">
        <v>20.2</v>
      </c>
      <c r="Y1745" t="s">
        <v>8560</v>
      </c>
      <c r="AA1745" t="s">
        <v>8563</v>
      </c>
      <c r="AB1745">
        <v>1</v>
      </c>
      <c r="AC1745">
        <v>4854029333888240</v>
      </c>
      <c r="AD1745" s="81">
        <v>17869.63</v>
      </c>
      <c r="AL1745" t="s">
        <v>8562</v>
      </c>
      <c r="AO1745" t="s">
        <v>1573</v>
      </c>
    </row>
    <row r="1746" spans="1:41" hidden="1" x14ac:dyDescent="0.25">
      <c r="A1746" s="79">
        <v>43998</v>
      </c>
      <c r="B1746" s="80">
        <v>0.46666666666666662</v>
      </c>
      <c r="C1746" t="s">
        <v>1543</v>
      </c>
      <c r="D1746" t="s">
        <v>8559</v>
      </c>
      <c r="E1746" t="s">
        <v>1545</v>
      </c>
      <c r="F1746" t="s">
        <v>1546</v>
      </c>
      <c r="G1746" t="s">
        <v>1547</v>
      </c>
      <c r="H1746">
        <v>61.74</v>
      </c>
      <c r="I1746">
        <v>-2.09</v>
      </c>
      <c r="J1746">
        <v>59.65</v>
      </c>
      <c r="K1746" t="s">
        <v>1548</v>
      </c>
      <c r="L1746" t="s">
        <v>1549</v>
      </c>
      <c r="M1746" t="s">
        <v>8567</v>
      </c>
      <c r="N1746" t="s">
        <v>8561</v>
      </c>
      <c r="O1746" t="s">
        <v>1552</v>
      </c>
      <c r="P1746" t="s">
        <v>8568</v>
      </c>
      <c r="Q1746">
        <v>254607477115</v>
      </c>
      <c r="R1746">
        <v>0</v>
      </c>
      <c r="S1746">
        <v>0</v>
      </c>
      <c r="T1746">
        <v>3.69</v>
      </c>
      <c r="AA1746" t="s">
        <v>8569</v>
      </c>
      <c r="AB1746">
        <v>1</v>
      </c>
      <c r="AC1746">
        <v>1129511378177670</v>
      </c>
      <c r="AD1746" s="81">
        <v>17929.28</v>
      </c>
      <c r="AE1746" t="s">
        <v>8564</v>
      </c>
      <c r="AG1746" t="s">
        <v>4927</v>
      </c>
      <c r="AH1746" t="s">
        <v>1966</v>
      </c>
      <c r="AI1746" t="s">
        <v>8565</v>
      </c>
      <c r="AJ1746" t="s">
        <v>1559</v>
      </c>
      <c r="AL1746" t="s">
        <v>8568</v>
      </c>
      <c r="AN1746" t="s">
        <v>1560</v>
      </c>
      <c r="AO1746" t="s">
        <v>1561</v>
      </c>
    </row>
    <row r="1747" spans="1:41" hidden="1" x14ac:dyDescent="0.25">
      <c r="A1747" s="79">
        <v>43998</v>
      </c>
      <c r="B1747" s="80">
        <v>0.46666666666666662</v>
      </c>
      <c r="C1747" t="s">
        <v>1543</v>
      </c>
      <c r="E1747" t="s">
        <v>1571</v>
      </c>
      <c r="F1747" t="s">
        <v>1546</v>
      </c>
      <c r="G1747" t="s">
        <v>1547</v>
      </c>
      <c r="H1747">
        <v>-3.69</v>
      </c>
      <c r="I1747">
        <v>0</v>
      </c>
      <c r="J1747">
        <v>-3.69</v>
      </c>
      <c r="K1747" t="s">
        <v>1548</v>
      </c>
      <c r="M1747" t="s">
        <v>8570</v>
      </c>
      <c r="P1747" t="s">
        <v>8568</v>
      </c>
      <c r="Q1747">
        <v>254607477115</v>
      </c>
      <c r="R1747">
        <v>0</v>
      </c>
      <c r="S1747">
        <v>0</v>
      </c>
      <c r="T1747">
        <v>3.69</v>
      </c>
      <c r="Y1747" t="s">
        <v>8567</v>
      </c>
      <c r="AA1747" t="s">
        <v>8569</v>
      </c>
      <c r="AB1747">
        <v>1</v>
      </c>
      <c r="AC1747">
        <v>1129511378177670</v>
      </c>
      <c r="AD1747" s="81">
        <v>17925.59</v>
      </c>
      <c r="AL1747" t="s">
        <v>8568</v>
      </c>
      <c r="AO1747" t="s">
        <v>1573</v>
      </c>
    </row>
    <row r="1748" spans="1:41" hidden="1" x14ac:dyDescent="0.25">
      <c r="A1748" s="79">
        <v>43998</v>
      </c>
      <c r="B1748" s="80">
        <v>0.46687499999999998</v>
      </c>
      <c r="C1748" t="s">
        <v>1543</v>
      </c>
      <c r="D1748" t="s">
        <v>1614</v>
      </c>
      <c r="E1748" t="s">
        <v>1615</v>
      </c>
      <c r="F1748" t="s">
        <v>1546</v>
      </c>
      <c r="G1748" t="s">
        <v>1547</v>
      </c>
      <c r="H1748">
        <v>-7.52</v>
      </c>
      <c r="I1748">
        <v>0</v>
      </c>
      <c r="J1748">
        <v>-7.52</v>
      </c>
      <c r="K1748" t="s">
        <v>1549</v>
      </c>
      <c r="L1748" t="s">
        <v>1616</v>
      </c>
      <c r="M1748" t="s">
        <v>8571</v>
      </c>
      <c r="O1748" t="s">
        <v>1618</v>
      </c>
      <c r="P1748" t="s">
        <v>8572</v>
      </c>
      <c r="Q1748"/>
      <c r="R1748">
        <v>0</v>
      </c>
      <c r="T1748">
        <v>0</v>
      </c>
      <c r="Y1748" t="s">
        <v>1620</v>
      </c>
      <c r="Z1748">
        <v>4511952735</v>
      </c>
      <c r="AB1748">
        <v>1</v>
      </c>
      <c r="AD1748" s="81">
        <v>17918.07</v>
      </c>
      <c r="AK1748" t="s">
        <v>5170</v>
      </c>
      <c r="AL1748" t="s">
        <v>8572</v>
      </c>
      <c r="AO1748" t="s">
        <v>1573</v>
      </c>
    </row>
    <row r="1749" spans="1:41" hidden="1" x14ac:dyDescent="0.25">
      <c r="A1749" s="79">
        <v>43998</v>
      </c>
      <c r="B1749" s="80">
        <v>0.46765046296296298</v>
      </c>
      <c r="C1749" t="s">
        <v>1543</v>
      </c>
      <c r="D1749" t="s">
        <v>1614</v>
      </c>
      <c r="E1749" t="s">
        <v>1615</v>
      </c>
      <c r="F1749" t="s">
        <v>1546</v>
      </c>
      <c r="G1749" t="s">
        <v>1547</v>
      </c>
      <c r="H1749">
        <v>-7.52</v>
      </c>
      <c r="I1749">
        <v>0</v>
      </c>
      <c r="J1749">
        <v>-7.52</v>
      </c>
      <c r="K1749" t="s">
        <v>1549</v>
      </c>
      <c r="L1749" t="s">
        <v>1616</v>
      </c>
      <c r="M1749" t="s">
        <v>8573</v>
      </c>
      <c r="O1749" t="s">
        <v>1618</v>
      </c>
      <c r="P1749" t="s">
        <v>8574</v>
      </c>
      <c r="Q1749"/>
      <c r="R1749">
        <v>0</v>
      </c>
      <c r="T1749">
        <v>0</v>
      </c>
      <c r="Y1749" t="s">
        <v>1620</v>
      </c>
      <c r="Z1749">
        <v>4511952905</v>
      </c>
      <c r="AB1749">
        <v>1</v>
      </c>
      <c r="AD1749" s="81">
        <v>17910.55</v>
      </c>
      <c r="AK1749" t="s">
        <v>5170</v>
      </c>
      <c r="AL1749" t="s">
        <v>8574</v>
      </c>
      <c r="AO1749" t="s">
        <v>1573</v>
      </c>
    </row>
    <row r="1750" spans="1:41" hidden="1" x14ac:dyDescent="0.25">
      <c r="A1750" s="79">
        <v>43998</v>
      </c>
      <c r="B1750" s="80">
        <v>0.4682986111111111</v>
      </c>
      <c r="C1750" t="s">
        <v>1543</v>
      </c>
      <c r="D1750" t="s">
        <v>1614</v>
      </c>
      <c r="E1750" t="s">
        <v>1615</v>
      </c>
      <c r="F1750" t="s">
        <v>1546</v>
      </c>
      <c r="G1750" t="s">
        <v>1547</v>
      </c>
      <c r="H1750">
        <v>-4.46</v>
      </c>
      <c r="I1750">
        <v>0</v>
      </c>
      <c r="J1750">
        <v>-4.46</v>
      </c>
      <c r="K1750" t="s">
        <v>1549</v>
      </c>
      <c r="L1750" t="s">
        <v>1616</v>
      </c>
      <c r="M1750" t="s">
        <v>8575</v>
      </c>
      <c r="O1750" t="s">
        <v>1618</v>
      </c>
      <c r="P1750" t="s">
        <v>8576</v>
      </c>
      <c r="Q1750"/>
      <c r="R1750">
        <v>0</v>
      </c>
      <c r="T1750">
        <v>0</v>
      </c>
      <c r="Y1750" t="s">
        <v>1620</v>
      </c>
      <c r="Z1750">
        <v>4511956785</v>
      </c>
      <c r="AB1750">
        <v>1</v>
      </c>
      <c r="AD1750" s="81">
        <v>17906.09</v>
      </c>
      <c r="AK1750" t="s">
        <v>5170</v>
      </c>
      <c r="AL1750" t="s">
        <v>8576</v>
      </c>
      <c r="AO1750" t="s">
        <v>1573</v>
      </c>
    </row>
    <row r="1751" spans="1:41" hidden="1" x14ac:dyDescent="0.25">
      <c r="A1751" s="79">
        <v>43998</v>
      </c>
      <c r="B1751" s="80">
        <v>0.47174768518518517</v>
      </c>
      <c r="C1751" t="s">
        <v>1543</v>
      </c>
      <c r="D1751" t="s">
        <v>1614</v>
      </c>
      <c r="E1751" t="s">
        <v>1615</v>
      </c>
      <c r="F1751" t="s">
        <v>1546</v>
      </c>
      <c r="G1751" t="s">
        <v>1547</v>
      </c>
      <c r="H1751">
        <v>-9.69</v>
      </c>
      <c r="I1751">
        <v>0</v>
      </c>
      <c r="J1751">
        <v>-9.69</v>
      </c>
      <c r="K1751" t="s">
        <v>1549</v>
      </c>
      <c r="L1751" t="s">
        <v>1616</v>
      </c>
      <c r="M1751" t="s">
        <v>8577</v>
      </c>
      <c r="O1751" t="s">
        <v>1618</v>
      </c>
      <c r="P1751" t="s">
        <v>8578</v>
      </c>
      <c r="Q1751"/>
      <c r="R1751">
        <v>0</v>
      </c>
      <c r="T1751">
        <v>0</v>
      </c>
      <c r="Y1751" t="s">
        <v>1620</v>
      </c>
      <c r="Z1751">
        <v>4511966375</v>
      </c>
      <c r="AB1751">
        <v>1</v>
      </c>
      <c r="AD1751" s="81">
        <v>17896.400000000001</v>
      </c>
      <c r="AK1751" t="s">
        <v>5170</v>
      </c>
      <c r="AL1751" t="s">
        <v>8578</v>
      </c>
      <c r="AO1751" t="s">
        <v>1573</v>
      </c>
    </row>
    <row r="1752" spans="1:41" hidden="1" x14ac:dyDescent="0.25">
      <c r="A1752" s="79">
        <v>43998</v>
      </c>
      <c r="B1752" s="80">
        <v>0.47652777777777783</v>
      </c>
      <c r="C1752" t="s">
        <v>1543</v>
      </c>
      <c r="D1752" t="s">
        <v>1614</v>
      </c>
      <c r="E1752" t="s">
        <v>1615</v>
      </c>
      <c r="F1752" t="s">
        <v>1546</v>
      </c>
      <c r="G1752" t="s">
        <v>1547</v>
      </c>
      <c r="H1752">
        <v>-13.75</v>
      </c>
      <c r="I1752">
        <v>0</v>
      </c>
      <c r="J1752">
        <v>-13.75</v>
      </c>
      <c r="K1752" t="s">
        <v>1549</v>
      </c>
      <c r="L1752" t="s">
        <v>1616</v>
      </c>
      <c r="M1752" t="s">
        <v>8579</v>
      </c>
      <c r="O1752" t="s">
        <v>1618</v>
      </c>
      <c r="P1752" t="s">
        <v>8580</v>
      </c>
      <c r="Q1752"/>
      <c r="R1752">
        <v>0</v>
      </c>
      <c r="T1752">
        <v>0</v>
      </c>
      <c r="Y1752" t="s">
        <v>1620</v>
      </c>
      <c r="Z1752">
        <v>4511974365</v>
      </c>
      <c r="AB1752">
        <v>1</v>
      </c>
      <c r="AD1752" s="81">
        <v>17882.650000000001</v>
      </c>
      <c r="AK1752" t="s">
        <v>5170</v>
      </c>
      <c r="AL1752" t="s">
        <v>8580</v>
      </c>
      <c r="AO1752" t="s">
        <v>1573</v>
      </c>
    </row>
    <row r="1753" spans="1:41" hidden="1" x14ac:dyDescent="0.25">
      <c r="A1753" s="79">
        <v>43998</v>
      </c>
      <c r="B1753" s="80">
        <v>0.48752314814814812</v>
      </c>
      <c r="C1753" t="s">
        <v>1543</v>
      </c>
      <c r="D1753" t="s">
        <v>1614</v>
      </c>
      <c r="E1753" t="s">
        <v>1615</v>
      </c>
      <c r="F1753" t="s">
        <v>1546</v>
      </c>
      <c r="G1753" t="s">
        <v>1547</v>
      </c>
      <c r="H1753">
        <v>-9.69</v>
      </c>
      <c r="I1753">
        <v>0</v>
      </c>
      <c r="J1753">
        <v>-9.69</v>
      </c>
      <c r="K1753" t="s">
        <v>1549</v>
      </c>
      <c r="L1753" t="s">
        <v>1616</v>
      </c>
      <c r="M1753" t="s">
        <v>8581</v>
      </c>
      <c r="O1753" t="s">
        <v>1618</v>
      </c>
      <c r="P1753" t="s">
        <v>8582</v>
      </c>
      <c r="Q1753"/>
      <c r="R1753">
        <v>0</v>
      </c>
      <c r="T1753">
        <v>0</v>
      </c>
      <c r="Y1753" t="s">
        <v>1620</v>
      </c>
      <c r="Z1753">
        <v>4511995185</v>
      </c>
      <c r="AB1753">
        <v>1</v>
      </c>
      <c r="AD1753" s="81">
        <v>17872.96</v>
      </c>
      <c r="AK1753" t="s">
        <v>5170</v>
      </c>
      <c r="AL1753" t="s">
        <v>8582</v>
      </c>
      <c r="AO1753" t="s">
        <v>1573</v>
      </c>
    </row>
    <row r="1754" spans="1:41" hidden="1" x14ac:dyDescent="0.25">
      <c r="A1754" s="79">
        <v>43998</v>
      </c>
      <c r="B1754" s="80">
        <v>0.48895833333333333</v>
      </c>
      <c r="C1754" t="s">
        <v>1543</v>
      </c>
      <c r="D1754" t="s">
        <v>1614</v>
      </c>
      <c r="E1754" t="s">
        <v>1615</v>
      </c>
      <c r="F1754" t="s">
        <v>1546</v>
      </c>
      <c r="G1754" t="s">
        <v>1547</v>
      </c>
      <c r="H1754">
        <v>-10.02</v>
      </c>
      <c r="I1754">
        <v>0</v>
      </c>
      <c r="J1754">
        <v>-10.02</v>
      </c>
      <c r="K1754" t="s">
        <v>1549</v>
      </c>
      <c r="L1754" t="s">
        <v>1616</v>
      </c>
      <c r="M1754" t="s">
        <v>8583</v>
      </c>
      <c r="O1754" t="s">
        <v>1618</v>
      </c>
      <c r="P1754" t="s">
        <v>8584</v>
      </c>
      <c r="Q1754"/>
      <c r="R1754">
        <v>0</v>
      </c>
      <c r="T1754">
        <v>0</v>
      </c>
      <c r="Y1754" t="s">
        <v>1620</v>
      </c>
      <c r="Z1754">
        <v>4511990805</v>
      </c>
      <c r="AB1754">
        <v>1</v>
      </c>
      <c r="AD1754" s="81">
        <v>17862.939999999999</v>
      </c>
      <c r="AK1754" t="s">
        <v>5170</v>
      </c>
      <c r="AL1754" t="s">
        <v>8584</v>
      </c>
      <c r="AO1754" t="s">
        <v>1573</v>
      </c>
    </row>
    <row r="1755" spans="1:41" hidden="1" x14ac:dyDescent="0.25">
      <c r="A1755" s="79">
        <v>43998</v>
      </c>
      <c r="B1755" s="80">
        <v>0.50339120370370372</v>
      </c>
      <c r="C1755" t="s">
        <v>1543</v>
      </c>
      <c r="D1755" t="s">
        <v>1614</v>
      </c>
      <c r="E1755" t="s">
        <v>1615</v>
      </c>
      <c r="F1755" t="s">
        <v>1546</v>
      </c>
      <c r="G1755" t="s">
        <v>1547</v>
      </c>
      <c r="H1755">
        <v>-7.52</v>
      </c>
      <c r="I1755">
        <v>0</v>
      </c>
      <c r="J1755">
        <v>-7.52</v>
      </c>
      <c r="K1755" t="s">
        <v>1549</v>
      </c>
      <c r="L1755" t="s">
        <v>1616</v>
      </c>
      <c r="M1755" t="s">
        <v>8585</v>
      </c>
      <c r="O1755" t="s">
        <v>1618</v>
      </c>
      <c r="P1755" t="s">
        <v>8586</v>
      </c>
      <c r="Q1755"/>
      <c r="R1755">
        <v>0</v>
      </c>
      <c r="T1755">
        <v>0</v>
      </c>
      <c r="Y1755" t="s">
        <v>1620</v>
      </c>
      <c r="Z1755">
        <v>4512014075</v>
      </c>
      <c r="AB1755">
        <v>1</v>
      </c>
      <c r="AD1755" s="81">
        <v>17855.419999999998</v>
      </c>
      <c r="AK1755" t="s">
        <v>5170</v>
      </c>
      <c r="AL1755" t="s">
        <v>8586</v>
      </c>
      <c r="AO1755" t="s">
        <v>1573</v>
      </c>
    </row>
    <row r="1756" spans="1:41" hidden="1" x14ac:dyDescent="0.25">
      <c r="A1756" s="79">
        <v>43998</v>
      </c>
      <c r="B1756" s="80">
        <v>0.51636574074074071</v>
      </c>
      <c r="C1756" t="s">
        <v>1543</v>
      </c>
      <c r="D1756" t="s">
        <v>1614</v>
      </c>
      <c r="E1756" t="s">
        <v>1615</v>
      </c>
      <c r="F1756" t="s">
        <v>1546</v>
      </c>
      <c r="G1756" t="s">
        <v>1547</v>
      </c>
      <c r="H1756">
        <v>-9.69</v>
      </c>
      <c r="I1756">
        <v>0</v>
      </c>
      <c r="J1756">
        <v>-9.69</v>
      </c>
      <c r="K1756" t="s">
        <v>1549</v>
      </c>
      <c r="L1756" t="s">
        <v>1616</v>
      </c>
      <c r="M1756" t="s">
        <v>8587</v>
      </c>
      <c r="O1756" t="s">
        <v>1618</v>
      </c>
      <c r="P1756" t="s">
        <v>8588</v>
      </c>
      <c r="Q1756"/>
      <c r="R1756">
        <v>0</v>
      </c>
      <c r="T1756">
        <v>0</v>
      </c>
      <c r="Y1756" t="s">
        <v>1620</v>
      </c>
      <c r="Z1756">
        <v>4512041195</v>
      </c>
      <c r="AB1756">
        <v>1</v>
      </c>
      <c r="AD1756" s="81">
        <v>17845.73</v>
      </c>
      <c r="AK1756" t="s">
        <v>5170</v>
      </c>
      <c r="AL1756" t="s">
        <v>8588</v>
      </c>
      <c r="AO1756" t="s">
        <v>1573</v>
      </c>
    </row>
    <row r="1757" spans="1:41" hidden="1" x14ac:dyDescent="0.25">
      <c r="A1757" s="79">
        <v>43998</v>
      </c>
      <c r="B1757" s="80">
        <v>0.53202546296296294</v>
      </c>
      <c r="C1757" t="s">
        <v>1543</v>
      </c>
      <c r="D1757" t="s">
        <v>8589</v>
      </c>
      <c r="E1757" t="s">
        <v>1545</v>
      </c>
      <c r="F1757" t="s">
        <v>1546</v>
      </c>
      <c r="G1757" t="s">
        <v>1547</v>
      </c>
      <c r="H1757">
        <v>48.04</v>
      </c>
      <c r="I1757">
        <v>-1.69</v>
      </c>
      <c r="J1757">
        <v>46.35</v>
      </c>
      <c r="K1757" t="s">
        <v>1548</v>
      </c>
      <c r="L1757" t="s">
        <v>1549</v>
      </c>
      <c r="M1757" t="s">
        <v>8590</v>
      </c>
      <c r="N1757" t="s">
        <v>8591</v>
      </c>
      <c r="O1757" t="s">
        <v>1552</v>
      </c>
      <c r="P1757" t="s">
        <v>8592</v>
      </c>
      <c r="Q1757">
        <v>264702042989</v>
      </c>
      <c r="R1757">
        <v>0</v>
      </c>
      <c r="S1757">
        <v>0</v>
      </c>
      <c r="T1757">
        <v>0</v>
      </c>
      <c r="AA1757" t="s">
        <v>8593</v>
      </c>
      <c r="AB1757">
        <v>1</v>
      </c>
      <c r="AD1757" s="81">
        <v>17892.080000000002</v>
      </c>
      <c r="AE1757" t="s">
        <v>8594</v>
      </c>
      <c r="AG1757" t="s">
        <v>8595</v>
      </c>
      <c r="AH1757" t="s">
        <v>1582</v>
      </c>
      <c r="AI1757" t="s">
        <v>8596</v>
      </c>
      <c r="AJ1757" t="s">
        <v>1559</v>
      </c>
      <c r="AK1757">
        <v>4242063044</v>
      </c>
      <c r="AL1757" t="s">
        <v>8592</v>
      </c>
      <c r="AN1757" t="s">
        <v>1560</v>
      </c>
      <c r="AO1757" t="s">
        <v>1561</v>
      </c>
    </row>
    <row r="1758" spans="1:41" hidden="1" x14ac:dyDescent="0.25">
      <c r="A1758" s="79">
        <v>43998</v>
      </c>
      <c r="B1758" s="80">
        <v>0.53649305555555549</v>
      </c>
      <c r="C1758" t="s">
        <v>1543</v>
      </c>
      <c r="D1758" t="s">
        <v>8597</v>
      </c>
      <c r="E1758" t="s">
        <v>1545</v>
      </c>
      <c r="F1758" t="s">
        <v>1546</v>
      </c>
      <c r="G1758" t="s">
        <v>1547</v>
      </c>
      <c r="H1758">
        <v>27.24</v>
      </c>
      <c r="I1758">
        <v>-1.0900000000000001</v>
      </c>
      <c r="J1758">
        <v>26.15</v>
      </c>
      <c r="K1758" t="s">
        <v>1548</v>
      </c>
      <c r="L1758" t="s">
        <v>1549</v>
      </c>
      <c r="M1758" t="s">
        <v>8598</v>
      </c>
      <c r="N1758" t="s">
        <v>8599</v>
      </c>
      <c r="O1758" t="s">
        <v>1552</v>
      </c>
      <c r="P1758" t="s">
        <v>8600</v>
      </c>
      <c r="Q1758">
        <v>263891691438</v>
      </c>
      <c r="R1758">
        <v>0</v>
      </c>
      <c r="S1758">
        <v>0</v>
      </c>
      <c r="T1758">
        <v>2.19</v>
      </c>
      <c r="AA1758" t="s">
        <v>8601</v>
      </c>
      <c r="AB1758">
        <v>1</v>
      </c>
      <c r="AC1758">
        <v>168748501497350</v>
      </c>
      <c r="AD1758" s="81">
        <v>17918.23</v>
      </c>
      <c r="AE1758" t="s">
        <v>8602</v>
      </c>
      <c r="AG1758" t="s">
        <v>8603</v>
      </c>
      <c r="AH1758" t="s">
        <v>1582</v>
      </c>
      <c r="AI1758" t="s">
        <v>8604</v>
      </c>
      <c r="AJ1758" t="s">
        <v>1559</v>
      </c>
      <c r="AL1758" t="s">
        <v>8600</v>
      </c>
      <c r="AM1758" t="s">
        <v>8605</v>
      </c>
      <c r="AN1758" t="s">
        <v>1560</v>
      </c>
      <c r="AO1758" t="s">
        <v>1561</v>
      </c>
    </row>
    <row r="1759" spans="1:41" hidden="1" x14ac:dyDescent="0.25">
      <c r="A1759" s="79">
        <v>43998</v>
      </c>
      <c r="B1759" s="80">
        <v>0.53649305555555549</v>
      </c>
      <c r="C1759" t="s">
        <v>1543</v>
      </c>
      <c r="E1759" t="s">
        <v>1571</v>
      </c>
      <c r="F1759" t="s">
        <v>1546</v>
      </c>
      <c r="G1759" t="s">
        <v>1547</v>
      </c>
      <c r="H1759">
        <v>-2.19</v>
      </c>
      <c r="I1759">
        <v>0</v>
      </c>
      <c r="J1759">
        <v>-2.19</v>
      </c>
      <c r="K1759" t="s">
        <v>1548</v>
      </c>
      <c r="M1759" t="s">
        <v>8606</v>
      </c>
      <c r="P1759" t="s">
        <v>8600</v>
      </c>
      <c r="Q1759">
        <v>263891691438</v>
      </c>
      <c r="R1759">
        <v>0</v>
      </c>
      <c r="S1759">
        <v>0</v>
      </c>
      <c r="T1759">
        <v>2.19</v>
      </c>
      <c r="Y1759" t="s">
        <v>8598</v>
      </c>
      <c r="AA1759" t="s">
        <v>8601</v>
      </c>
      <c r="AB1759">
        <v>1</v>
      </c>
      <c r="AC1759">
        <v>168748501497350</v>
      </c>
      <c r="AD1759" s="81">
        <v>17916.04</v>
      </c>
      <c r="AL1759" t="s">
        <v>8600</v>
      </c>
      <c r="AO1759" t="s">
        <v>1573</v>
      </c>
    </row>
    <row r="1760" spans="1:41" hidden="1" x14ac:dyDescent="0.25">
      <c r="A1760" s="79">
        <v>43998</v>
      </c>
      <c r="B1760" s="80">
        <v>0.54202546296296295</v>
      </c>
      <c r="C1760" t="s">
        <v>1543</v>
      </c>
      <c r="D1760" t="s">
        <v>8607</v>
      </c>
      <c r="E1760" t="s">
        <v>1545</v>
      </c>
      <c r="F1760" t="s">
        <v>1546</v>
      </c>
      <c r="G1760" t="s">
        <v>1547</v>
      </c>
      <c r="H1760">
        <v>37.119999999999997</v>
      </c>
      <c r="I1760">
        <v>-1.38</v>
      </c>
      <c r="J1760">
        <v>35.74</v>
      </c>
      <c r="K1760" t="s">
        <v>1548</v>
      </c>
      <c r="L1760" t="s">
        <v>1549</v>
      </c>
      <c r="M1760" t="s">
        <v>8608</v>
      </c>
      <c r="N1760" t="s">
        <v>8609</v>
      </c>
      <c r="O1760" t="s">
        <v>1552</v>
      </c>
      <c r="P1760" t="s">
        <v>8610</v>
      </c>
      <c r="Q1760">
        <v>252993256437</v>
      </c>
      <c r="R1760">
        <v>0</v>
      </c>
      <c r="S1760">
        <v>0</v>
      </c>
      <c r="T1760">
        <v>2.1</v>
      </c>
      <c r="AA1760" t="s">
        <v>8611</v>
      </c>
      <c r="AB1760">
        <v>1</v>
      </c>
      <c r="AC1760">
        <v>374986677780718</v>
      </c>
      <c r="AD1760" s="81">
        <v>17951.78</v>
      </c>
      <c r="AE1760" t="s">
        <v>8612</v>
      </c>
      <c r="AF1760" t="s">
        <v>8613</v>
      </c>
      <c r="AG1760" t="s">
        <v>8614</v>
      </c>
      <c r="AH1760" t="s">
        <v>1674</v>
      </c>
      <c r="AI1760" t="s">
        <v>8615</v>
      </c>
      <c r="AJ1760" t="s">
        <v>1559</v>
      </c>
      <c r="AL1760" t="s">
        <v>8610</v>
      </c>
      <c r="AM1760" t="s">
        <v>8616</v>
      </c>
      <c r="AN1760" t="s">
        <v>1560</v>
      </c>
      <c r="AO1760" t="s">
        <v>1561</v>
      </c>
    </row>
    <row r="1761" spans="1:41" hidden="1" x14ac:dyDescent="0.25">
      <c r="A1761" s="79">
        <v>43998</v>
      </c>
      <c r="B1761" s="80">
        <v>0.54202546296296295</v>
      </c>
      <c r="C1761" t="s">
        <v>1543</v>
      </c>
      <c r="E1761" t="s">
        <v>1571</v>
      </c>
      <c r="F1761" t="s">
        <v>1546</v>
      </c>
      <c r="G1761" t="s">
        <v>1547</v>
      </c>
      <c r="H1761">
        <v>-2.1</v>
      </c>
      <c r="I1761">
        <v>0</v>
      </c>
      <c r="J1761">
        <v>-2.1</v>
      </c>
      <c r="K1761" t="s">
        <v>1548</v>
      </c>
      <c r="M1761" t="s">
        <v>8617</v>
      </c>
      <c r="P1761" t="s">
        <v>8610</v>
      </c>
      <c r="Q1761">
        <v>252993256437</v>
      </c>
      <c r="R1761">
        <v>0</v>
      </c>
      <c r="S1761">
        <v>0</v>
      </c>
      <c r="T1761">
        <v>2.1</v>
      </c>
      <c r="Y1761" t="s">
        <v>8608</v>
      </c>
      <c r="AA1761" t="s">
        <v>8611</v>
      </c>
      <c r="AB1761">
        <v>1</v>
      </c>
      <c r="AC1761">
        <v>374986677780718</v>
      </c>
      <c r="AD1761" s="81">
        <v>17949.68</v>
      </c>
      <c r="AL1761" t="s">
        <v>8610</v>
      </c>
      <c r="AO1761" t="s">
        <v>1573</v>
      </c>
    </row>
    <row r="1762" spans="1:41" hidden="1" x14ac:dyDescent="0.25">
      <c r="A1762" s="79">
        <v>44001</v>
      </c>
      <c r="B1762" s="80">
        <v>0.91565972222222225</v>
      </c>
      <c r="C1762" t="s">
        <v>1543</v>
      </c>
      <c r="D1762" t="s">
        <v>10394</v>
      </c>
      <c r="E1762" t="s">
        <v>1545</v>
      </c>
      <c r="F1762" t="s">
        <v>1546</v>
      </c>
      <c r="G1762" t="s">
        <v>1547</v>
      </c>
      <c r="H1762" s="83">
        <v>51.39</v>
      </c>
      <c r="I1762">
        <v>-1.79</v>
      </c>
      <c r="J1762">
        <v>49.6</v>
      </c>
      <c r="K1762" t="s">
        <v>1548</v>
      </c>
      <c r="L1762" t="s">
        <v>1549</v>
      </c>
      <c r="M1762" t="s">
        <v>10395</v>
      </c>
      <c r="N1762" t="s">
        <v>10396</v>
      </c>
      <c r="O1762" t="s">
        <v>1552</v>
      </c>
      <c r="P1762" t="s">
        <v>10397</v>
      </c>
      <c r="Q1762" s="86">
        <v>254545434363</v>
      </c>
      <c r="R1762">
        <v>0</v>
      </c>
      <c r="S1762">
        <v>0</v>
      </c>
      <c r="T1762" s="83">
        <v>3.36</v>
      </c>
      <c r="AA1762" t="s">
        <v>10398</v>
      </c>
      <c r="AB1762">
        <v>1</v>
      </c>
      <c r="AC1762">
        <v>2022808347070840</v>
      </c>
      <c r="AD1762" s="81">
        <v>13288.49</v>
      </c>
      <c r="AE1762" t="s">
        <v>10399</v>
      </c>
      <c r="AF1762" t="s">
        <v>2176</v>
      </c>
      <c r="AG1762" t="s">
        <v>10400</v>
      </c>
      <c r="AH1762" t="s">
        <v>1719</v>
      </c>
      <c r="AI1762" t="s">
        <v>10401</v>
      </c>
      <c r="AJ1762" t="s">
        <v>1559</v>
      </c>
      <c r="AL1762" t="s">
        <v>10397</v>
      </c>
      <c r="AN1762" t="s">
        <v>1560</v>
      </c>
      <c r="AO1762" t="s">
        <v>1561</v>
      </c>
    </row>
    <row r="1763" spans="1:41" hidden="1" x14ac:dyDescent="0.25">
      <c r="A1763" s="79">
        <v>43998</v>
      </c>
      <c r="B1763" s="80">
        <v>0.54865740740740743</v>
      </c>
      <c r="C1763" t="s">
        <v>1543</v>
      </c>
      <c r="D1763" t="s">
        <v>1614</v>
      </c>
      <c r="E1763" t="s">
        <v>1615</v>
      </c>
      <c r="F1763" t="s">
        <v>1546</v>
      </c>
      <c r="G1763" t="s">
        <v>1547</v>
      </c>
      <c r="H1763">
        <v>-3.25</v>
      </c>
      <c r="I1763">
        <v>0</v>
      </c>
      <c r="J1763">
        <v>-3.25</v>
      </c>
      <c r="K1763" t="s">
        <v>1549</v>
      </c>
      <c r="L1763" t="s">
        <v>1616</v>
      </c>
      <c r="M1763" t="s">
        <v>8627</v>
      </c>
      <c r="O1763" t="s">
        <v>1618</v>
      </c>
      <c r="P1763" t="s">
        <v>8628</v>
      </c>
      <c r="Q1763"/>
      <c r="R1763">
        <v>0</v>
      </c>
      <c r="T1763">
        <v>0</v>
      </c>
      <c r="Y1763" t="s">
        <v>1620</v>
      </c>
      <c r="Z1763">
        <v>4512097325</v>
      </c>
      <c r="AB1763">
        <v>1</v>
      </c>
      <c r="AD1763" s="81">
        <v>18080.2</v>
      </c>
      <c r="AK1763" t="s">
        <v>5170</v>
      </c>
      <c r="AL1763" t="s">
        <v>8628</v>
      </c>
      <c r="AO1763" t="s">
        <v>1573</v>
      </c>
    </row>
    <row r="1764" spans="1:41" hidden="1" x14ac:dyDescent="0.25">
      <c r="A1764" s="79">
        <v>43998</v>
      </c>
      <c r="B1764" s="80">
        <v>0.54966435185185192</v>
      </c>
      <c r="C1764" t="s">
        <v>1543</v>
      </c>
      <c r="D1764" t="s">
        <v>1614</v>
      </c>
      <c r="E1764" t="s">
        <v>1615</v>
      </c>
      <c r="F1764" t="s">
        <v>1546</v>
      </c>
      <c r="G1764" t="s">
        <v>1547</v>
      </c>
      <c r="H1764">
        <v>-8.61</v>
      </c>
      <c r="I1764">
        <v>0</v>
      </c>
      <c r="J1764">
        <v>-8.61</v>
      </c>
      <c r="K1764" t="s">
        <v>1549</v>
      </c>
      <c r="L1764" t="s">
        <v>1616</v>
      </c>
      <c r="M1764" t="s">
        <v>8629</v>
      </c>
      <c r="O1764" t="s">
        <v>1618</v>
      </c>
      <c r="P1764" t="s">
        <v>8630</v>
      </c>
      <c r="Q1764"/>
      <c r="R1764">
        <v>0</v>
      </c>
      <c r="T1764">
        <v>0</v>
      </c>
      <c r="Y1764" t="s">
        <v>1620</v>
      </c>
      <c r="Z1764">
        <v>4512098625</v>
      </c>
      <c r="AB1764">
        <v>1</v>
      </c>
      <c r="AD1764" s="81">
        <v>18071.59</v>
      </c>
      <c r="AK1764" t="s">
        <v>5170</v>
      </c>
      <c r="AL1764" t="s">
        <v>8630</v>
      </c>
      <c r="AO1764" t="s">
        <v>1573</v>
      </c>
    </row>
    <row r="1765" spans="1:41" hidden="1" x14ac:dyDescent="0.25">
      <c r="A1765" s="79">
        <v>43998</v>
      </c>
      <c r="B1765" s="80">
        <v>0.55041666666666667</v>
      </c>
      <c r="C1765" t="s">
        <v>1543</v>
      </c>
      <c r="D1765" t="s">
        <v>1614</v>
      </c>
      <c r="E1765" t="s">
        <v>1615</v>
      </c>
      <c r="F1765" t="s">
        <v>1546</v>
      </c>
      <c r="G1765" t="s">
        <v>1547</v>
      </c>
      <c r="H1765">
        <v>-7.84</v>
      </c>
      <c r="I1765">
        <v>0</v>
      </c>
      <c r="J1765">
        <v>-7.84</v>
      </c>
      <c r="K1765" t="s">
        <v>1549</v>
      </c>
      <c r="L1765" t="s">
        <v>1616</v>
      </c>
      <c r="M1765" t="s">
        <v>8631</v>
      </c>
      <c r="O1765" t="s">
        <v>1618</v>
      </c>
      <c r="P1765" t="s">
        <v>8632</v>
      </c>
      <c r="Q1765"/>
      <c r="R1765">
        <v>0</v>
      </c>
      <c r="T1765">
        <v>0</v>
      </c>
      <c r="Y1765" t="s">
        <v>1620</v>
      </c>
      <c r="Z1765">
        <v>4512098735</v>
      </c>
      <c r="AB1765">
        <v>1</v>
      </c>
      <c r="AD1765" s="81">
        <v>18063.75</v>
      </c>
      <c r="AK1765" t="s">
        <v>5170</v>
      </c>
      <c r="AL1765" t="s">
        <v>8632</v>
      </c>
      <c r="AO1765" t="s">
        <v>1573</v>
      </c>
    </row>
    <row r="1766" spans="1:41" hidden="1" x14ac:dyDescent="0.25">
      <c r="A1766" s="79">
        <v>43998</v>
      </c>
      <c r="B1766" s="80">
        <v>0.5569560185185185</v>
      </c>
      <c r="C1766" t="s">
        <v>1543</v>
      </c>
      <c r="D1766" t="s">
        <v>8633</v>
      </c>
      <c r="E1766" t="s">
        <v>1545</v>
      </c>
      <c r="F1766" t="s">
        <v>1546</v>
      </c>
      <c r="G1766" t="s">
        <v>1547</v>
      </c>
      <c r="H1766">
        <v>99.71</v>
      </c>
      <c r="I1766">
        <v>-3.19</v>
      </c>
      <c r="J1766">
        <v>96.52</v>
      </c>
      <c r="K1766" t="s">
        <v>1548</v>
      </c>
      <c r="L1766" t="s">
        <v>1549</v>
      </c>
      <c r="M1766" t="s">
        <v>8634</v>
      </c>
      <c r="N1766" t="s">
        <v>8635</v>
      </c>
      <c r="O1766" t="s">
        <v>1552</v>
      </c>
      <c r="P1766" t="s">
        <v>8636</v>
      </c>
      <c r="Q1766">
        <v>283903700872</v>
      </c>
      <c r="R1766">
        <v>0</v>
      </c>
      <c r="S1766">
        <v>0</v>
      </c>
      <c r="T1766">
        <v>5.65</v>
      </c>
      <c r="AA1766" t="s">
        <v>8637</v>
      </c>
      <c r="AB1766">
        <v>1</v>
      </c>
      <c r="AC1766">
        <v>5424474640385970</v>
      </c>
      <c r="AD1766" s="81">
        <v>18160.27</v>
      </c>
      <c r="AE1766" t="s">
        <v>8638</v>
      </c>
      <c r="AG1766" t="s">
        <v>4057</v>
      </c>
      <c r="AH1766" t="s">
        <v>1831</v>
      </c>
      <c r="AI1766" t="s">
        <v>8639</v>
      </c>
      <c r="AJ1766" t="s">
        <v>1559</v>
      </c>
      <c r="AL1766" t="s">
        <v>8636</v>
      </c>
      <c r="AN1766" t="s">
        <v>1560</v>
      </c>
      <c r="AO1766" t="s">
        <v>1561</v>
      </c>
    </row>
    <row r="1767" spans="1:41" hidden="1" x14ac:dyDescent="0.25">
      <c r="A1767" s="79">
        <v>43998</v>
      </c>
      <c r="B1767" s="80">
        <v>0.5569560185185185</v>
      </c>
      <c r="C1767" t="s">
        <v>1543</v>
      </c>
      <c r="E1767" t="s">
        <v>1571</v>
      </c>
      <c r="F1767" t="s">
        <v>1546</v>
      </c>
      <c r="G1767" t="s">
        <v>1547</v>
      </c>
      <c r="H1767">
        <v>-5.65</v>
      </c>
      <c r="I1767">
        <v>0</v>
      </c>
      <c r="J1767">
        <v>-5.65</v>
      </c>
      <c r="K1767" t="s">
        <v>1548</v>
      </c>
      <c r="M1767" t="s">
        <v>8640</v>
      </c>
      <c r="P1767" t="s">
        <v>8636</v>
      </c>
      <c r="Q1767">
        <v>283903700872</v>
      </c>
      <c r="R1767">
        <v>0</v>
      </c>
      <c r="S1767">
        <v>0</v>
      </c>
      <c r="T1767">
        <v>5.65</v>
      </c>
      <c r="Y1767" t="s">
        <v>8634</v>
      </c>
      <c r="AA1767" t="s">
        <v>8637</v>
      </c>
      <c r="AB1767">
        <v>1</v>
      </c>
      <c r="AC1767">
        <v>5424474640385970</v>
      </c>
      <c r="AD1767" s="81">
        <v>18154.62</v>
      </c>
      <c r="AL1767" t="s">
        <v>8636</v>
      </c>
      <c r="AO1767" t="s">
        <v>1573</v>
      </c>
    </row>
    <row r="1768" spans="1:41" hidden="1" x14ac:dyDescent="0.25">
      <c r="A1768" s="79">
        <v>43984</v>
      </c>
      <c r="B1768" s="80">
        <v>0.58887731481481487</v>
      </c>
      <c r="C1768" t="s">
        <v>1543</v>
      </c>
      <c r="D1768" t="s">
        <v>2559</v>
      </c>
      <c r="E1768" t="s">
        <v>1545</v>
      </c>
      <c r="F1768" t="s">
        <v>1546</v>
      </c>
      <c r="G1768" t="s">
        <v>1547</v>
      </c>
      <c r="H1768" s="83">
        <v>50.6</v>
      </c>
      <c r="I1768">
        <v>-1.77</v>
      </c>
      <c r="J1768">
        <v>48.83</v>
      </c>
      <c r="K1768" t="s">
        <v>1548</v>
      </c>
      <c r="L1768" t="s">
        <v>1549</v>
      </c>
      <c r="M1768" t="s">
        <v>2560</v>
      </c>
      <c r="N1768" t="s">
        <v>2561</v>
      </c>
      <c r="O1768" t="s">
        <v>1552</v>
      </c>
      <c r="P1768" t="s">
        <v>2562</v>
      </c>
      <c r="Q1768" s="86">
        <v>254444232067</v>
      </c>
      <c r="R1768">
        <v>0</v>
      </c>
      <c r="S1768">
        <v>0</v>
      </c>
      <c r="T1768" s="83">
        <v>3.31</v>
      </c>
      <c r="AA1768" t="s">
        <v>2563</v>
      </c>
      <c r="AB1768">
        <v>1</v>
      </c>
      <c r="AD1768" s="81">
        <v>12121.29</v>
      </c>
      <c r="AE1768" t="s">
        <v>2564</v>
      </c>
      <c r="AG1768" t="s">
        <v>2565</v>
      </c>
      <c r="AH1768" t="s">
        <v>1719</v>
      </c>
      <c r="AI1768" t="s">
        <v>2566</v>
      </c>
      <c r="AJ1768" t="s">
        <v>1559</v>
      </c>
      <c r="AK1768">
        <v>5612521246</v>
      </c>
      <c r="AL1768" t="s">
        <v>2562</v>
      </c>
      <c r="AN1768" t="s">
        <v>1560</v>
      </c>
      <c r="AO1768" t="s">
        <v>1561</v>
      </c>
    </row>
    <row r="1769" spans="1:41" hidden="1" x14ac:dyDescent="0.25">
      <c r="A1769" s="79">
        <v>43999</v>
      </c>
      <c r="B1769" s="80">
        <v>0.50362268518518516</v>
      </c>
      <c r="C1769" t="s">
        <v>1543</v>
      </c>
      <c r="D1769" t="s">
        <v>9114</v>
      </c>
      <c r="E1769" t="s">
        <v>1545</v>
      </c>
      <c r="F1769" t="s">
        <v>1546</v>
      </c>
      <c r="G1769" t="s">
        <v>1547</v>
      </c>
      <c r="H1769" s="83">
        <v>49.19</v>
      </c>
      <c r="I1769">
        <v>-2.46</v>
      </c>
      <c r="J1769">
        <v>46.73</v>
      </c>
      <c r="K1769" t="s">
        <v>1548</v>
      </c>
      <c r="L1769" t="s">
        <v>1549</v>
      </c>
      <c r="M1769" t="s">
        <v>9115</v>
      </c>
      <c r="N1769" t="s">
        <v>9116</v>
      </c>
      <c r="O1769" t="s">
        <v>1552</v>
      </c>
      <c r="P1769" t="s">
        <v>9117</v>
      </c>
      <c r="Q1769" s="86">
        <v>264407547681</v>
      </c>
      <c r="R1769">
        <v>0</v>
      </c>
      <c r="S1769">
        <v>0</v>
      </c>
      <c r="T1769" s="83">
        <v>3.22</v>
      </c>
      <c r="AA1769" t="s">
        <v>9118</v>
      </c>
      <c r="AB1769">
        <v>1</v>
      </c>
      <c r="AD1769" s="81">
        <v>25748.69</v>
      </c>
      <c r="AE1769" t="s">
        <v>9119</v>
      </c>
      <c r="AG1769" t="s">
        <v>7163</v>
      </c>
      <c r="AH1769" t="s">
        <v>1719</v>
      </c>
      <c r="AI1769" t="s">
        <v>2631</v>
      </c>
      <c r="AJ1769" t="s">
        <v>1559</v>
      </c>
      <c r="AK1769">
        <v>2687856586</v>
      </c>
      <c r="AL1769" t="s">
        <v>9117</v>
      </c>
      <c r="AN1769" t="s">
        <v>1560</v>
      </c>
      <c r="AO1769" t="s">
        <v>1561</v>
      </c>
    </row>
    <row r="1770" spans="1:41" hidden="1" x14ac:dyDescent="0.25">
      <c r="A1770" s="79">
        <v>43999</v>
      </c>
      <c r="B1770" s="80">
        <v>0.86303240740740739</v>
      </c>
      <c r="C1770" t="s">
        <v>1543</v>
      </c>
      <c r="D1770" t="s">
        <v>9384</v>
      </c>
      <c r="E1770" t="s">
        <v>1545</v>
      </c>
      <c r="F1770" t="s">
        <v>1546</v>
      </c>
      <c r="G1770" t="s">
        <v>1547</v>
      </c>
      <c r="H1770" s="83">
        <v>49.19</v>
      </c>
      <c r="I1770">
        <v>-1.73</v>
      </c>
      <c r="J1770">
        <v>47.46</v>
      </c>
      <c r="K1770" t="s">
        <v>1548</v>
      </c>
      <c r="L1770" t="s">
        <v>1549</v>
      </c>
      <c r="M1770" t="s">
        <v>9385</v>
      </c>
      <c r="N1770" t="s">
        <v>9386</v>
      </c>
      <c r="O1770" t="s">
        <v>1552</v>
      </c>
      <c r="P1770" t="s">
        <v>9387</v>
      </c>
      <c r="Q1770" s="86">
        <v>283541852461</v>
      </c>
      <c r="R1770">
        <v>0</v>
      </c>
      <c r="S1770">
        <v>0</v>
      </c>
      <c r="T1770" s="83">
        <v>3.22</v>
      </c>
      <c r="AA1770" t="s">
        <v>9388</v>
      </c>
      <c r="AB1770">
        <v>1</v>
      </c>
      <c r="AC1770">
        <v>3711915356491580</v>
      </c>
      <c r="AD1770" s="81">
        <v>21734.959999999999</v>
      </c>
      <c r="AE1770" t="s">
        <v>9389</v>
      </c>
      <c r="AG1770" t="s">
        <v>9390</v>
      </c>
      <c r="AH1770" t="s">
        <v>1719</v>
      </c>
      <c r="AI1770" t="s">
        <v>9391</v>
      </c>
      <c r="AJ1770" t="s">
        <v>1559</v>
      </c>
      <c r="AL1770" t="s">
        <v>9387</v>
      </c>
      <c r="AN1770" t="s">
        <v>1560</v>
      </c>
      <c r="AO1770" t="s">
        <v>1561</v>
      </c>
    </row>
    <row r="1771" spans="1:41" hidden="1" x14ac:dyDescent="0.25">
      <c r="A1771" s="79">
        <v>43998</v>
      </c>
      <c r="B1771" s="80">
        <v>0.59189814814814812</v>
      </c>
      <c r="C1771" t="s">
        <v>1543</v>
      </c>
      <c r="D1771" t="s">
        <v>1614</v>
      </c>
      <c r="E1771" t="s">
        <v>1615</v>
      </c>
      <c r="F1771" t="s">
        <v>1546</v>
      </c>
      <c r="G1771" t="s">
        <v>1547</v>
      </c>
      <c r="H1771">
        <v>-2.78</v>
      </c>
      <c r="I1771">
        <v>0</v>
      </c>
      <c r="J1771">
        <v>-2.78</v>
      </c>
      <c r="K1771" t="s">
        <v>1549</v>
      </c>
      <c r="L1771" t="s">
        <v>1616</v>
      </c>
      <c r="M1771" t="s">
        <v>8657</v>
      </c>
      <c r="O1771" t="s">
        <v>1618</v>
      </c>
      <c r="P1771" t="s">
        <v>8658</v>
      </c>
      <c r="Q1771"/>
      <c r="R1771">
        <v>0</v>
      </c>
      <c r="T1771">
        <v>0</v>
      </c>
      <c r="Y1771" t="s">
        <v>1620</v>
      </c>
      <c r="Z1771">
        <v>4512165885</v>
      </c>
      <c r="AB1771">
        <v>1</v>
      </c>
      <c r="AD1771" s="81">
        <v>18397.46</v>
      </c>
      <c r="AK1771" t="s">
        <v>5170</v>
      </c>
      <c r="AL1771" t="s">
        <v>8658</v>
      </c>
      <c r="AO1771" t="s">
        <v>1573</v>
      </c>
    </row>
    <row r="1772" spans="1:41" hidden="1" x14ac:dyDescent="0.25">
      <c r="A1772" s="79">
        <v>43998</v>
      </c>
      <c r="B1772" s="80">
        <v>0.59261574074074075</v>
      </c>
      <c r="C1772" t="s">
        <v>1543</v>
      </c>
      <c r="D1772" t="s">
        <v>1614</v>
      </c>
      <c r="E1772" t="s">
        <v>1615</v>
      </c>
      <c r="F1772" t="s">
        <v>1546</v>
      </c>
      <c r="G1772" t="s">
        <v>1547</v>
      </c>
      <c r="H1772">
        <v>-2.76</v>
      </c>
      <c r="I1772">
        <v>0</v>
      </c>
      <c r="J1772">
        <v>-2.76</v>
      </c>
      <c r="K1772" t="s">
        <v>1549</v>
      </c>
      <c r="L1772" t="s">
        <v>1616</v>
      </c>
      <c r="M1772" t="s">
        <v>8659</v>
      </c>
      <c r="O1772" t="s">
        <v>1618</v>
      </c>
      <c r="P1772" t="s">
        <v>8660</v>
      </c>
      <c r="Q1772"/>
      <c r="R1772">
        <v>0</v>
      </c>
      <c r="T1772">
        <v>0</v>
      </c>
      <c r="Y1772" t="s">
        <v>1620</v>
      </c>
      <c r="Z1772">
        <v>4512174245</v>
      </c>
      <c r="AB1772">
        <v>1</v>
      </c>
      <c r="AD1772" s="81">
        <v>18394.7</v>
      </c>
      <c r="AK1772" t="s">
        <v>5170</v>
      </c>
      <c r="AL1772" t="s">
        <v>8660</v>
      </c>
      <c r="AO1772" t="s">
        <v>1573</v>
      </c>
    </row>
    <row r="1773" spans="1:41" hidden="1" x14ac:dyDescent="0.25">
      <c r="A1773" s="79">
        <v>43998</v>
      </c>
      <c r="B1773" s="80">
        <v>0.59325231481481489</v>
      </c>
      <c r="C1773" t="s">
        <v>1543</v>
      </c>
      <c r="D1773" t="s">
        <v>1614</v>
      </c>
      <c r="E1773" t="s">
        <v>1615</v>
      </c>
      <c r="F1773" t="s">
        <v>1546</v>
      </c>
      <c r="G1773" t="s">
        <v>1547</v>
      </c>
      <c r="H1773">
        <v>-2.93</v>
      </c>
      <c r="I1773">
        <v>0</v>
      </c>
      <c r="J1773">
        <v>-2.93</v>
      </c>
      <c r="K1773" t="s">
        <v>1549</v>
      </c>
      <c r="L1773" t="s">
        <v>1616</v>
      </c>
      <c r="M1773" t="s">
        <v>8661</v>
      </c>
      <c r="O1773" t="s">
        <v>1618</v>
      </c>
      <c r="P1773" t="s">
        <v>8662</v>
      </c>
      <c r="Q1773"/>
      <c r="R1773">
        <v>0</v>
      </c>
      <c r="T1773">
        <v>0</v>
      </c>
      <c r="Y1773" t="s">
        <v>1620</v>
      </c>
      <c r="Z1773">
        <v>4512174365</v>
      </c>
      <c r="AB1773">
        <v>1</v>
      </c>
      <c r="AD1773" s="81">
        <v>18391.77</v>
      </c>
      <c r="AK1773" t="s">
        <v>5170</v>
      </c>
      <c r="AL1773" t="s">
        <v>8662</v>
      </c>
      <c r="AO1773" t="s">
        <v>1573</v>
      </c>
    </row>
    <row r="1774" spans="1:41" hidden="1" x14ac:dyDescent="0.25">
      <c r="A1774" s="79">
        <v>43998</v>
      </c>
      <c r="B1774" s="80">
        <v>0.59550925925925924</v>
      </c>
      <c r="C1774" t="s">
        <v>1543</v>
      </c>
      <c r="D1774" t="s">
        <v>1614</v>
      </c>
      <c r="E1774" t="s">
        <v>1615</v>
      </c>
      <c r="F1774" t="s">
        <v>1546</v>
      </c>
      <c r="G1774" t="s">
        <v>1547</v>
      </c>
      <c r="H1774">
        <v>-10.02</v>
      </c>
      <c r="I1774">
        <v>0</v>
      </c>
      <c r="J1774">
        <v>-10.02</v>
      </c>
      <c r="K1774" t="s">
        <v>1549</v>
      </c>
      <c r="L1774" t="s">
        <v>1616</v>
      </c>
      <c r="M1774" t="s">
        <v>8663</v>
      </c>
      <c r="O1774" t="s">
        <v>1618</v>
      </c>
      <c r="P1774" t="s">
        <v>8664</v>
      </c>
      <c r="Q1774"/>
      <c r="R1774">
        <v>0</v>
      </c>
      <c r="T1774">
        <v>0</v>
      </c>
      <c r="Y1774" t="s">
        <v>1620</v>
      </c>
      <c r="Z1774">
        <v>4512174625</v>
      </c>
      <c r="AB1774">
        <v>1</v>
      </c>
      <c r="AD1774" s="81">
        <v>18381.75</v>
      </c>
      <c r="AK1774" t="s">
        <v>5170</v>
      </c>
      <c r="AL1774" t="s">
        <v>8664</v>
      </c>
      <c r="AO1774" t="s">
        <v>1573</v>
      </c>
    </row>
    <row r="1775" spans="1:41" hidden="1" x14ac:dyDescent="0.25">
      <c r="A1775" s="79">
        <v>43998</v>
      </c>
      <c r="B1775" s="80">
        <v>0.5994328703703703</v>
      </c>
      <c r="C1775" t="s">
        <v>1543</v>
      </c>
      <c r="D1775" t="s">
        <v>1614</v>
      </c>
      <c r="E1775" t="s">
        <v>1615</v>
      </c>
      <c r="F1775" t="s">
        <v>1546</v>
      </c>
      <c r="G1775" t="s">
        <v>1547</v>
      </c>
      <c r="H1775">
        <v>-7.52</v>
      </c>
      <c r="I1775">
        <v>0</v>
      </c>
      <c r="J1775">
        <v>-7.52</v>
      </c>
      <c r="K1775" t="s">
        <v>1549</v>
      </c>
      <c r="L1775" t="s">
        <v>1616</v>
      </c>
      <c r="M1775" t="s">
        <v>8665</v>
      </c>
      <c r="O1775" t="s">
        <v>1618</v>
      </c>
      <c r="P1775" t="s">
        <v>8666</v>
      </c>
      <c r="Q1775"/>
      <c r="R1775">
        <v>0</v>
      </c>
      <c r="T1775">
        <v>0</v>
      </c>
      <c r="Y1775" t="s">
        <v>1620</v>
      </c>
      <c r="Z1775">
        <v>4512183345</v>
      </c>
      <c r="AB1775">
        <v>1</v>
      </c>
      <c r="AD1775" s="81">
        <v>18374.23</v>
      </c>
      <c r="AK1775" t="s">
        <v>5170</v>
      </c>
      <c r="AL1775" t="s">
        <v>8666</v>
      </c>
      <c r="AO1775" t="s">
        <v>1573</v>
      </c>
    </row>
    <row r="1776" spans="1:41" hidden="1" x14ac:dyDescent="0.25">
      <c r="A1776" s="79">
        <v>43998</v>
      </c>
      <c r="B1776" s="80">
        <v>0.60297453703703707</v>
      </c>
      <c r="C1776" t="s">
        <v>1543</v>
      </c>
      <c r="D1776" t="s">
        <v>8667</v>
      </c>
      <c r="E1776" t="s">
        <v>1545</v>
      </c>
      <c r="F1776" t="s">
        <v>1546</v>
      </c>
      <c r="G1776" t="s">
        <v>1547</v>
      </c>
      <c r="H1776">
        <v>57.48</v>
      </c>
      <c r="I1776">
        <v>-1.97</v>
      </c>
      <c r="J1776">
        <v>55.51</v>
      </c>
      <c r="K1776" t="s">
        <v>1548</v>
      </c>
      <c r="L1776" t="s">
        <v>1549</v>
      </c>
      <c r="M1776" t="s">
        <v>8668</v>
      </c>
      <c r="N1776" t="s">
        <v>8669</v>
      </c>
      <c r="O1776" t="s">
        <v>1552</v>
      </c>
      <c r="P1776" t="s">
        <v>8670</v>
      </c>
      <c r="Q1776">
        <v>264718636779</v>
      </c>
      <c r="R1776">
        <v>0</v>
      </c>
      <c r="S1776">
        <v>0</v>
      </c>
      <c r="T1776">
        <v>4.4400000000000004</v>
      </c>
      <c r="AA1776" t="s">
        <v>8671</v>
      </c>
      <c r="AB1776">
        <v>1</v>
      </c>
      <c r="AC1776">
        <v>4421200128402580</v>
      </c>
      <c r="AD1776" s="81">
        <v>18429.740000000002</v>
      </c>
      <c r="AE1776" t="s">
        <v>8672</v>
      </c>
      <c r="AF1776" t="s">
        <v>8673</v>
      </c>
      <c r="AG1776" t="s">
        <v>8674</v>
      </c>
      <c r="AH1776" t="s">
        <v>2024</v>
      </c>
      <c r="AI1776" t="s">
        <v>8675</v>
      </c>
      <c r="AJ1776" t="s">
        <v>1559</v>
      </c>
      <c r="AL1776" t="s">
        <v>8670</v>
      </c>
      <c r="AN1776" t="s">
        <v>1560</v>
      </c>
      <c r="AO1776" t="s">
        <v>1561</v>
      </c>
    </row>
    <row r="1777" spans="1:41" hidden="1" x14ac:dyDescent="0.25">
      <c r="A1777" s="79">
        <v>43998</v>
      </c>
      <c r="B1777" s="80">
        <v>0.60297453703703707</v>
      </c>
      <c r="C1777" t="s">
        <v>1543</v>
      </c>
      <c r="E1777" t="s">
        <v>1571</v>
      </c>
      <c r="F1777" t="s">
        <v>1546</v>
      </c>
      <c r="G1777" t="s">
        <v>1547</v>
      </c>
      <c r="H1777">
        <v>-4.4400000000000004</v>
      </c>
      <c r="I1777">
        <v>0</v>
      </c>
      <c r="J1777">
        <v>-4.4400000000000004</v>
      </c>
      <c r="K1777" t="s">
        <v>1548</v>
      </c>
      <c r="M1777" t="s">
        <v>8676</v>
      </c>
      <c r="P1777" t="s">
        <v>8670</v>
      </c>
      <c r="Q1777">
        <v>264718636779</v>
      </c>
      <c r="R1777">
        <v>0</v>
      </c>
      <c r="S1777">
        <v>0</v>
      </c>
      <c r="T1777">
        <v>4.4400000000000004</v>
      </c>
      <c r="Y1777" t="s">
        <v>8668</v>
      </c>
      <c r="AA1777" t="s">
        <v>8671</v>
      </c>
      <c r="AB1777">
        <v>1</v>
      </c>
      <c r="AC1777">
        <v>4421200128402580</v>
      </c>
      <c r="AD1777" s="81">
        <v>18425.3</v>
      </c>
      <c r="AL1777" t="s">
        <v>8670</v>
      </c>
      <c r="AO1777" t="s">
        <v>1573</v>
      </c>
    </row>
    <row r="1778" spans="1:41" hidden="1" x14ac:dyDescent="0.25">
      <c r="A1778" s="79">
        <v>43998</v>
      </c>
      <c r="B1778" s="80">
        <v>0.60516203703703708</v>
      </c>
      <c r="C1778" t="s">
        <v>1543</v>
      </c>
      <c r="D1778" t="s">
        <v>7429</v>
      </c>
      <c r="E1778" t="s">
        <v>1692</v>
      </c>
      <c r="F1778" t="s">
        <v>1546</v>
      </c>
      <c r="G1778" t="s">
        <v>1547</v>
      </c>
      <c r="H1778">
        <v>-160.01</v>
      </c>
      <c r="I1778">
        <v>0</v>
      </c>
      <c r="J1778">
        <v>-160.01</v>
      </c>
      <c r="K1778" t="s">
        <v>1549</v>
      </c>
      <c r="L1778" t="s">
        <v>8677</v>
      </c>
      <c r="M1778" t="s">
        <v>8678</v>
      </c>
      <c r="O1778" t="s">
        <v>1618</v>
      </c>
      <c r="P1778" t="s">
        <v>7432</v>
      </c>
      <c r="Q1778">
        <v>283756598449</v>
      </c>
      <c r="T1778">
        <v>0</v>
      </c>
      <c r="Y1778" t="s">
        <v>7430</v>
      </c>
      <c r="Z1778" t="s">
        <v>8679</v>
      </c>
      <c r="AA1778" t="s">
        <v>7433</v>
      </c>
      <c r="AB1778">
        <v>1</v>
      </c>
      <c r="AD1778" s="81">
        <v>18265.29</v>
      </c>
      <c r="AK1778">
        <v>7874468772</v>
      </c>
      <c r="AL1778" t="s">
        <v>7432</v>
      </c>
      <c r="AO1778" t="s">
        <v>1573</v>
      </c>
    </row>
    <row r="1779" spans="1:41" hidden="1" x14ac:dyDescent="0.25">
      <c r="A1779" s="79">
        <v>43998</v>
      </c>
      <c r="B1779" s="80">
        <v>0.61216435185185192</v>
      </c>
      <c r="C1779" t="s">
        <v>1543</v>
      </c>
      <c r="D1779" t="s">
        <v>1614</v>
      </c>
      <c r="E1779" t="s">
        <v>1615</v>
      </c>
      <c r="F1779" t="s">
        <v>1546</v>
      </c>
      <c r="G1779" t="s">
        <v>1547</v>
      </c>
      <c r="H1779">
        <v>-7.52</v>
      </c>
      <c r="I1779">
        <v>0</v>
      </c>
      <c r="J1779">
        <v>-7.52</v>
      </c>
      <c r="K1779" t="s">
        <v>1549</v>
      </c>
      <c r="L1779" t="s">
        <v>1616</v>
      </c>
      <c r="M1779" t="s">
        <v>8680</v>
      </c>
      <c r="O1779" t="s">
        <v>1618</v>
      </c>
      <c r="P1779" t="s">
        <v>8681</v>
      </c>
      <c r="Q1779"/>
      <c r="R1779">
        <v>0</v>
      </c>
      <c r="T1779">
        <v>0</v>
      </c>
      <c r="Y1779" t="s">
        <v>1620</v>
      </c>
      <c r="Z1779">
        <v>4512198565</v>
      </c>
      <c r="AB1779">
        <v>1</v>
      </c>
      <c r="AD1779" s="81">
        <v>18257.77</v>
      </c>
      <c r="AK1779" t="s">
        <v>5170</v>
      </c>
      <c r="AL1779" t="s">
        <v>8681</v>
      </c>
      <c r="AO1779" t="s">
        <v>1573</v>
      </c>
    </row>
    <row r="1780" spans="1:41" hidden="1" x14ac:dyDescent="0.25">
      <c r="A1780" s="79">
        <v>43998</v>
      </c>
      <c r="B1780" s="80">
        <v>0.61302083333333335</v>
      </c>
      <c r="C1780" t="s">
        <v>1543</v>
      </c>
      <c r="D1780" t="s">
        <v>1614</v>
      </c>
      <c r="E1780" t="s">
        <v>1615</v>
      </c>
      <c r="F1780" t="s">
        <v>1546</v>
      </c>
      <c r="G1780" t="s">
        <v>1547</v>
      </c>
      <c r="H1780">
        <v>-7.52</v>
      </c>
      <c r="I1780">
        <v>0</v>
      </c>
      <c r="J1780">
        <v>-7.52</v>
      </c>
      <c r="K1780" t="s">
        <v>1549</v>
      </c>
      <c r="L1780" t="s">
        <v>1616</v>
      </c>
      <c r="M1780" t="s">
        <v>8682</v>
      </c>
      <c r="O1780" t="s">
        <v>1618</v>
      </c>
      <c r="P1780" t="s">
        <v>8683</v>
      </c>
      <c r="Q1780"/>
      <c r="R1780">
        <v>0</v>
      </c>
      <c r="T1780">
        <v>0</v>
      </c>
      <c r="Y1780" t="s">
        <v>1620</v>
      </c>
      <c r="Z1780">
        <v>4512194975</v>
      </c>
      <c r="AB1780">
        <v>1</v>
      </c>
      <c r="AD1780" s="81">
        <v>18250.25</v>
      </c>
      <c r="AK1780" t="s">
        <v>5170</v>
      </c>
      <c r="AL1780" t="s">
        <v>8683</v>
      </c>
      <c r="AO1780" t="s">
        <v>1573</v>
      </c>
    </row>
    <row r="1781" spans="1:41" hidden="1" x14ac:dyDescent="0.25">
      <c r="A1781" s="79">
        <v>43998</v>
      </c>
      <c r="B1781" s="80">
        <v>0.62322916666666661</v>
      </c>
      <c r="C1781" t="s">
        <v>1543</v>
      </c>
      <c r="D1781" t="s">
        <v>8684</v>
      </c>
      <c r="E1781" t="s">
        <v>1545</v>
      </c>
      <c r="F1781" t="s">
        <v>1546</v>
      </c>
      <c r="G1781" t="s">
        <v>1547</v>
      </c>
      <c r="H1781">
        <v>293.33</v>
      </c>
      <c r="I1781">
        <v>-8.81</v>
      </c>
      <c r="J1781">
        <v>284.52</v>
      </c>
      <c r="K1781" t="s">
        <v>1548</v>
      </c>
      <c r="L1781" t="s">
        <v>1549</v>
      </c>
      <c r="M1781" s="82" t="s">
        <v>8685</v>
      </c>
      <c r="N1781" t="s">
        <v>8686</v>
      </c>
      <c r="O1781" t="s">
        <v>1552</v>
      </c>
      <c r="P1781" t="s">
        <v>8687</v>
      </c>
      <c r="Q1781">
        <v>264700893756</v>
      </c>
      <c r="R1781">
        <v>0</v>
      </c>
      <c r="S1781">
        <v>0</v>
      </c>
      <c r="T1781">
        <v>23.29</v>
      </c>
      <c r="AA1781" t="s">
        <v>8688</v>
      </c>
      <c r="AB1781">
        <v>1</v>
      </c>
      <c r="AD1781" s="81">
        <v>18534.77</v>
      </c>
      <c r="AE1781" t="s">
        <v>8689</v>
      </c>
      <c r="AG1781" t="s">
        <v>8690</v>
      </c>
      <c r="AH1781" t="s">
        <v>2024</v>
      </c>
      <c r="AI1781" t="s">
        <v>8691</v>
      </c>
      <c r="AJ1781" t="s">
        <v>1559</v>
      </c>
      <c r="AK1781">
        <v>6316450974</v>
      </c>
      <c r="AL1781" t="s">
        <v>8687</v>
      </c>
      <c r="AN1781" t="s">
        <v>1560</v>
      </c>
      <c r="AO1781" t="s">
        <v>1561</v>
      </c>
    </row>
    <row r="1782" spans="1:41" hidden="1" x14ac:dyDescent="0.25">
      <c r="A1782" s="79">
        <v>43998</v>
      </c>
      <c r="B1782" s="80">
        <v>0.62322916666666661</v>
      </c>
      <c r="C1782" t="s">
        <v>1543</v>
      </c>
      <c r="E1782" t="s">
        <v>1571</v>
      </c>
      <c r="F1782" t="s">
        <v>1546</v>
      </c>
      <c r="G1782" t="s">
        <v>1547</v>
      </c>
      <c r="H1782">
        <v>-23.29</v>
      </c>
      <c r="I1782">
        <v>0</v>
      </c>
      <c r="J1782">
        <v>-23.29</v>
      </c>
      <c r="K1782" t="s">
        <v>1548</v>
      </c>
      <c r="M1782" t="s">
        <v>8692</v>
      </c>
      <c r="P1782" t="s">
        <v>8687</v>
      </c>
      <c r="Q1782">
        <v>264700893756</v>
      </c>
      <c r="R1782">
        <v>0</v>
      </c>
      <c r="S1782">
        <v>0</v>
      </c>
      <c r="T1782">
        <v>23.29</v>
      </c>
      <c r="Y1782" s="82" t="s">
        <v>8685</v>
      </c>
      <c r="AA1782" t="s">
        <v>8688</v>
      </c>
      <c r="AB1782">
        <v>1</v>
      </c>
      <c r="AD1782" s="81">
        <v>18511.48</v>
      </c>
      <c r="AL1782" t="s">
        <v>8687</v>
      </c>
      <c r="AO1782" t="s">
        <v>1573</v>
      </c>
    </row>
    <row r="1783" spans="1:41" hidden="1" x14ac:dyDescent="0.25">
      <c r="A1783" s="79">
        <v>43998</v>
      </c>
      <c r="B1783" s="80">
        <v>0.63164351851851852</v>
      </c>
      <c r="C1783" t="s">
        <v>1543</v>
      </c>
      <c r="D1783" t="s">
        <v>8693</v>
      </c>
      <c r="E1783" t="s">
        <v>1692</v>
      </c>
      <c r="F1783" t="s">
        <v>1546</v>
      </c>
      <c r="G1783" t="s">
        <v>1547</v>
      </c>
      <c r="H1783">
        <v>-300</v>
      </c>
      <c r="I1783">
        <v>0</v>
      </c>
      <c r="J1783">
        <v>-300</v>
      </c>
      <c r="K1783" t="s">
        <v>1549</v>
      </c>
      <c r="L1783" t="s">
        <v>8694</v>
      </c>
      <c r="M1783" t="s">
        <v>8695</v>
      </c>
      <c r="O1783" t="s">
        <v>1618</v>
      </c>
      <c r="P1783" t="s">
        <v>8696</v>
      </c>
      <c r="Q1783">
        <v>254558819782</v>
      </c>
      <c r="T1783">
        <v>57.04</v>
      </c>
      <c r="Y1783" t="s">
        <v>8697</v>
      </c>
      <c r="AA1783" t="s">
        <v>8698</v>
      </c>
      <c r="AB1783">
        <v>1</v>
      </c>
      <c r="AC1783">
        <v>1560989045236880</v>
      </c>
      <c r="AD1783" s="81">
        <v>18211.48</v>
      </c>
      <c r="AK1783">
        <v>9189173800</v>
      </c>
      <c r="AL1783" t="s">
        <v>1999</v>
      </c>
      <c r="AM1783" t="s">
        <v>1999</v>
      </c>
      <c r="AO1783" t="s">
        <v>1573</v>
      </c>
    </row>
    <row r="1784" spans="1:41" hidden="1" x14ac:dyDescent="0.25">
      <c r="A1784" s="79">
        <v>43998</v>
      </c>
      <c r="B1784" s="80">
        <v>0.63164351851851852</v>
      </c>
      <c r="C1784" t="s">
        <v>1543</v>
      </c>
      <c r="D1784" t="s">
        <v>8694</v>
      </c>
      <c r="E1784" t="s">
        <v>1571</v>
      </c>
      <c r="F1784" t="s">
        <v>1546</v>
      </c>
      <c r="G1784" t="s">
        <v>1547</v>
      </c>
      <c r="H1784">
        <v>26.65</v>
      </c>
      <c r="I1784">
        <v>0</v>
      </c>
      <c r="J1784">
        <v>26.65</v>
      </c>
      <c r="K1784" t="s">
        <v>8694</v>
      </c>
      <c r="L1784" t="s">
        <v>1549</v>
      </c>
      <c r="M1784" t="s">
        <v>8699</v>
      </c>
      <c r="P1784" t="s">
        <v>8696</v>
      </c>
      <c r="Q1784">
        <v>254558819782</v>
      </c>
      <c r="R1784">
        <v>0</v>
      </c>
      <c r="T1784">
        <v>57.04</v>
      </c>
      <c r="Y1784" t="s">
        <v>8697</v>
      </c>
      <c r="AA1784" t="s">
        <v>8698</v>
      </c>
      <c r="AB1784">
        <v>1</v>
      </c>
      <c r="AC1784">
        <v>1560989045236880</v>
      </c>
      <c r="AD1784" s="81">
        <v>18238.13</v>
      </c>
      <c r="AL1784" t="s">
        <v>1999</v>
      </c>
      <c r="AO1784" t="s">
        <v>1561</v>
      </c>
    </row>
    <row r="1785" spans="1:41" hidden="1" x14ac:dyDescent="0.25">
      <c r="A1785" s="79">
        <v>43998</v>
      </c>
      <c r="B1785" s="80">
        <v>0.63497685185185182</v>
      </c>
      <c r="C1785" t="s">
        <v>1543</v>
      </c>
      <c r="D1785" t="s">
        <v>8700</v>
      </c>
      <c r="E1785" t="s">
        <v>1545</v>
      </c>
      <c r="F1785" t="s">
        <v>1546</v>
      </c>
      <c r="G1785" t="s">
        <v>1547</v>
      </c>
      <c r="H1785">
        <v>168.6</v>
      </c>
      <c r="I1785">
        <v>-7.72</v>
      </c>
      <c r="J1785">
        <v>160.88</v>
      </c>
      <c r="K1785" t="s">
        <v>1548</v>
      </c>
      <c r="L1785" t="s">
        <v>1549</v>
      </c>
      <c r="M1785" t="s">
        <v>8701</v>
      </c>
      <c r="N1785" t="s">
        <v>8702</v>
      </c>
      <c r="O1785" t="s">
        <v>1552</v>
      </c>
      <c r="P1785" t="s">
        <v>8703</v>
      </c>
      <c r="Q1785">
        <v>264756936241</v>
      </c>
      <c r="R1785">
        <v>0</v>
      </c>
      <c r="S1785">
        <v>0</v>
      </c>
      <c r="T1785">
        <v>9.5399999999999991</v>
      </c>
      <c r="AA1785" t="s">
        <v>8704</v>
      </c>
      <c r="AB1785">
        <v>1</v>
      </c>
      <c r="AC1785">
        <v>590763314909879</v>
      </c>
      <c r="AD1785" s="81">
        <v>18399.009999999998</v>
      </c>
      <c r="AE1785" t="s">
        <v>8705</v>
      </c>
      <c r="AG1785" t="s">
        <v>8706</v>
      </c>
      <c r="AH1785" t="s">
        <v>1854</v>
      </c>
      <c r="AI1785" t="s">
        <v>8707</v>
      </c>
      <c r="AJ1785" t="s">
        <v>1559</v>
      </c>
      <c r="AL1785" t="s">
        <v>8703</v>
      </c>
      <c r="AN1785" t="s">
        <v>1560</v>
      </c>
      <c r="AO1785" t="s">
        <v>1561</v>
      </c>
    </row>
    <row r="1786" spans="1:41" hidden="1" x14ac:dyDescent="0.25">
      <c r="A1786" s="79">
        <v>43998</v>
      </c>
      <c r="B1786" s="80">
        <v>0.63497685185185182</v>
      </c>
      <c r="C1786" t="s">
        <v>1543</v>
      </c>
      <c r="E1786" t="s">
        <v>1571</v>
      </c>
      <c r="F1786" t="s">
        <v>1546</v>
      </c>
      <c r="G1786" t="s">
        <v>1547</v>
      </c>
      <c r="H1786">
        <v>-9.5399999999999991</v>
      </c>
      <c r="I1786">
        <v>0</v>
      </c>
      <c r="J1786">
        <v>-9.5399999999999991</v>
      </c>
      <c r="K1786" t="s">
        <v>1548</v>
      </c>
      <c r="M1786" t="s">
        <v>8708</v>
      </c>
      <c r="P1786" t="s">
        <v>8703</v>
      </c>
      <c r="Q1786">
        <v>264756936241</v>
      </c>
      <c r="R1786">
        <v>0</v>
      </c>
      <c r="S1786">
        <v>0</v>
      </c>
      <c r="T1786">
        <v>9.5399999999999991</v>
      </c>
      <c r="Y1786" t="s">
        <v>8701</v>
      </c>
      <c r="AA1786" t="s">
        <v>8704</v>
      </c>
      <c r="AB1786">
        <v>1</v>
      </c>
      <c r="AC1786">
        <v>590763314909879</v>
      </c>
      <c r="AD1786" s="81">
        <v>18389.47</v>
      </c>
      <c r="AL1786" t="s">
        <v>8703</v>
      </c>
      <c r="AO1786" t="s">
        <v>1573</v>
      </c>
    </row>
    <row r="1787" spans="1:41" hidden="1" x14ac:dyDescent="0.25">
      <c r="A1787" s="79">
        <v>43998</v>
      </c>
      <c r="B1787" s="80">
        <v>0.6834837962962963</v>
      </c>
      <c r="C1787" t="s">
        <v>1543</v>
      </c>
      <c r="D1787" t="s">
        <v>8709</v>
      </c>
      <c r="E1787" t="s">
        <v>1545</v>
      </c>
      <c r="F1787" t="s">
        <v>1546</v>
      </c>
      <c r="G1787" t="s">
        <v>1547</v>
      </c>
      <c r="H1787">
        <v>56.12</v>
      </c>
      <c r="I1787">
        <v>-1.93</v>
      </c>
      <c r="J1787">
        <v>54.19</v>
      </c>
      <c r="K1787" t="s">
        <v>1548</v>
      </c>
      <c r="L1787" t="s">
        <v>1549</v>
      </c>
      <c r="M1787" t="s">
        <v>8710</v>
      </c>
      <c r="N1787" t="s">
        <v>8711</v>
      </c>
      <c r="O1787" t="s">
        <v>1552</v>
      </c>
      <c r="P1787" t="s">
        <v>8712</v>
      </c>
      <c r="Q1787">
        <v>252348862547</v>
      </c>
      <c r="R1787">
        <v>0</v>
      </c>
      <c r="S1787">
        <v>0</v>
      </c>
      <c r="T1787">
        <v>3.18</v>
      </c>
      <c r="AA1787" t="s">
        <v>8713</v>
      </c>
      <c r="AB1787">
        <v>1</v>
      </c>
      <c r="AC1787">
        <v>3809472276821720</v>
      </c>
      <c r="AD1787" s="81">
        <v>18443.66</v>
      </c>
      <c r="AE1787" t="s">
        <v>8714</v>
      </c>
      <c r="AF1787" t="s">
        <v>8715</v>
      </c>
      <c r="AG1787" t="s">
        <v>8716</v>
      </c>
      <c r="AH1787" t="s">
        <v>1602</v>
      </c>
      <c r="AI1787" t="s">
        <v>8717</v>
      </c>
      <c r="AJ1787" t="s">
        <v>1559</v>
      </c>
      <c r="AL1787" t="s">
        <v>8712</v>
      </c>
      <c r="AM1787" t="s">
        <v>8718</v>
      </c>
      <c r="AN1787" t="s">
        <v>1560</v>
      </c>
      <c r="AO1787" t="s">
        <v>1561</v>
      </c>
    </row>
    <row r="1788" spans="1:41" hidden="1" x14ac:dyDescent="0.25">
      <c r="A1788" s="79">
        <v>43998</v>
      </c>
      <c r="B1788" s="80">
        <v>0.6834837962962963</v>
      </c>
      <c r="C1788" t="s">
        <v>1543</v>
      </c>
      <c r="E1788" t="s">
        <v>1571</v>
      </c>
      <c r="F1788" t="s">
        <v>1546</v>
      </c>
      <c r="G1788" t="s">
        <v>1547</v>
      </c>
      <c r="H1788">
        <v>-3.18</v>
      </c>
      <c r="I1788">
        <v>0</v>
      </c>
      <c r="J1788">
        <v>-3.18</v>
      </c>
      <c r="K1788" t="s">
        <v>1548</v>
      </c>
      <c r="M1788" t="s">
        <v>8719</v>
      </c>
      <c r="P1788" t="s">
        <v>8712</v>
      </c>
      <c r="Q1788">
        <v>252348862547</v>
      </c>
      <c r="R1788">
        <v>0</v>
      </c>
      <c r="S1788">
        <v>0</v>
      </c>
      <c r="T1788">
        <v>3.18</v>
      </c>
      <c r="Y1788" t="s">
        <v>8710</v>
      </c>
      <c r="AA1788" t="s">
        <v>8713</v>
      </c>
      <c r="AB1788">
        <v>1</v>
      </c>
      <c r="AC1788">
        <v>3809472276821720</v>
      </c>
      <c r="AD1788" s="81">
        <v>18440.48</v>
      </c>
      <c r="AL1788" t="s">
        <v>8712</v>
      </c>
      <c r="AO1788" t="s">
        <v>1573</v>
      </c>
    </row>
    <row r="1789" spans="1:41" hidden="1" x14ac:dyDescent="0.25">
      <c r="A1789" s="79">
        <v>43998</v>
      </c>
      <c r="B1789" s="80">
        <v>0.6974189814814814</v>
      </c>
      <c r="C1789" t="s">
        <v>1543</v>
      </c>
      <c r="D1789" t="s">
        <v>8720</v>
      </c>
      <c r="E1789" t="s">
        <v>1545</v>
      </c>
      <c r="F1789" t="s">
        <v>1546</v>
      </c>
      <c r="G1789" t="s">
        <v>1547</v>
      </c>
      <c r="H1789">
        <v>168.58</v>
      </c>
      <c r="I1789">
        <v>-5.19</v>
      </c>
      <c r="J1789">
        <v>163.38999999999999</v>
      </c>
      <c r="K1789" t="s">
        <v>1548</v>
      </c>
      <c r="L1789" t="s">
        <v>1549</v>
      </c>
      <c r="M1789" t="s">
        <v>8721</v>
      </c>
      <c r="N1789" t="s">
        <v>8722</v>
      </c>
      <c r="O1789" t="s">
        <v>1552</v>
      </c>
      <c r="P1789" t="s">
        <v>8723</v>
      </c>
      <c r="Q1789">
        <v>264688999712</v>
      </c>
      <c r="R1789">
        <v>0</v>
      </c>
      <c r="S1789">
        <v>0</v>
      </c>
      <c r="T1789">
        <v>9.5399999999999991</v>
      </c>
      <c r="AA1789" t="s">
        <v>8724</v>
      </c>
      <c r="AB1789">
        <v>1</v>
      </c>
      <c r="AD1789" s="81">
        <v>18603.87</v>
      </c>
      <c r="AE1789" t="s">
        <v>8725</v>
      </c>
      <c r="AG1789" t="s">
        <v>8726</v>
      </c>
      <c r="AH1789" t="s">
        <v>1674</v>
      </c>
      <c r="AI1789" t="s">
        <v>8727</v>
      </c>
      <c r="AJ1789" t="s">
        <v>1559</v>
      </c>
      <c r="AK1789">
        <v>4124018767</v>
      </c>
      <c r="AL1789" t="s">
        <v>8723</v>
      </c>
      <c r="AN1789" t="s">
        <v>1560</v>
      </c>
      <c r="AO1789" t="s">
        <v>1561</v>
      </c>
    </row>
    <row r="1790" spans="1:41" hidden="1" x14ac:dyDescent="0.25">
      <c r="A1790" s="79">
        <v>43998</v>
      </c>
      <c r="B1790" s="80">
        <v>0.6974189814814814</v>
      </c>
      <c r="C1790" t="s">
        <v>1543</v>
      </c>
      <c r="E1790" t="s">
        <v>1571</v>
      </c>
      <c r="F1790" t="s">
        <v>1546</v>
      </c>
      <c r="G1790" t="s">
        <v>1547</v>
      </c>
      <c r="H1790">
        <v>-9.5399999999999991</v>
      </c>
      <c r="I1790">
        <v>0</v>
      </c>
      <c r="J1790">
        <v>-9.5399999999999991</v>
      </c>
      <c r="K1790" t="s">
        <v>1548</v>
      </c>
      <c r="M1790" t="s">
        <v>8728</v>
      </c>
      <c r="P1790" t="s">
        <v>8723</v>
      </c>
      <c r="Q1790">
        <v>264688999712</v>
      </c>
      <c r="R1790">
        <v>0</v>
      </c>
      <c r="S1790">
        <v>0</v>
      </c>
      <c r="T1790">
        <v>9.5399999999999991</v>
      </c>
      <c r="Y1790" t="s">
        <v>8721</v>
      </c>
      <c r="AA1790" t="s">
        <v>8724</v>
      </c>
      <c r="AB1790">
        <v>1</v>
      </c>
      <c r="AD1790" s="81">
        <v>18594.330000000002</v>
      </c>
      <c r="AL1790" t="s">
        <v>8723</v>
      </c>
      <c r="AO1790" t="s">
        <v>1573</v>
      </c>
    </row>
    <row r="1791" spans="1:41" hidden="1" x14ac:dyDescent="0.25">
      <c r="A1791" s="79">
        <v>43998</v>
      </c>
      <c r="B1791" s="80">
        <v>0.71789351851851846</v>
      </c>
      <c r="C1791" t="s">
        <v>1543</v>
      </c>
      <c r="D1791" t="s">
        <v>8729</v>
      </c>
      <c r="E1791" t="s">
        <v>1545</v>
      </c>
      <c r="F1791" t="s">
        <v>1546</v>
      </c>
      <c r="G1791" t="s">
        <v>1547</v>
      </c>
      <c r="H1791">
        <v>771.07</v>
      </c>
      <c r="I1791">
        <v>-22.66</v>
      </c>
      <c r="J1791">
        <v>748.41</v>
      </c>
      <c r="K1791" t="s">
        <v>1548</v>
      </c>
      <c r="L1791" t="s">
        <v>1549</v>
      </c>
      <c r="M1791" t="s">
        <v>8730</v>
      </c>
      <c r="N1791" t="s">
        <v>8731</v>
      </c>
      <c r="O1791" t="s">
        <v>1552</v>
      </c>
      <c r="P1791" t="s">
        <v>8732</v>
      </c>
      <c r="Q1791">
        <v>254544305263</v>
      </c>
      <c r="R1791">
        <v>0</v>
      </c>
      <c r="S1791">
        <v>0</v>
      </c>
      <c r="T1791">
        <v>46.04</v>
      </c>
      <c r="AA1791" t="s">
        <v>8733</v>
      </c>
      <c r="AB1791">
        <v>1</v>
      </c>
      <c r="AC1791">
        <v>1327413191359000</v>
      </c>
      <c r="AD1791" s="81">
        <v>19342.740000000002</v>
      </c>
      <c r="AE1791" t="s">
        <v>8734</v>
      </c>
      <c r="AG1791" t="s">
        <v>8735</v>
      </c>
      <c r="AH1791" t="s">
        <v>1966</v>
      </c>
      <c r="AI1791" t="s">
        <v>8736</v>
      </c>
      <c r="AJ1791" t="s">
        <v>1559</v>
      </c>
      <c r="AL1791" t="s">
        <v>8732</v>
      </c>
      <c r="AN1791" t="s">
        <v>1560</v>
      </c>
      <c r="AO1791" t="s">
        <v>1561</v>
      </c>
    </row>
    <row r="1792" spans="1:41" hidden="1" x14ac:dyDescent="0.25">
      <c r="A1792" s="79">
        <v>43998</v>
      </c>
      <c r="B1792" s="80">
        <v>0.71789351851851846</v>
      </c>
      <c r="C1792" t="s">
        <v>1543</v>
      </c>
      <c r="E1792" t="s">
        <v>1571</v>
      </c>
      <c r="F1792" t="s">
        <v>1546</v>
      </c>
      <c r="G1792" t="s">
        <v>1547</v>
      </c>
      <c r="H1792">
        <v>-46.04</v>
      </c>
      <c r="I1792">
        <v>0</v>
      </c>
      <c r="J1792">
        <v>-46.04</v>
      </c>
      <c r="K1792" t="s">
        <v>1548</v>
      </c>
      <c r="M1792" t="s">
        <v>8737</v>
      </c>
      <c r="P1792" t="s">
        <v>8732</v>
      </c>
      <c r="Q1792">
        <v>254544305263</v>
      </c>
      <c r="R1792">
        <v>0</v>
      </c>
      <c r="S1792">
        <v>0</v>
      </c>
      <c r="T1792">
        <v>46.04</v>
      </c>
      <c r="Y1792" t="s">
        <v>8730</v>
      </c>
      <c r="AA1792" t="s">
        <v>8733</v>
      </c>
      <c r="AB1792">
        <v>1</v>
      </c>
      <c r="AC1792">
        <v>1327413191359000</v>
      </c>
      <c r="AD1792" s="81">
        <v>19296.7</v>
      </c>
      <c r="AL1792" t="s">
        <v>8732</v>
      </c>
      <c r="AO1792" t="s">
        <v>1573</v>
      </c>
    </row>
    <row r="1793" spans="1:41" hidden="1" x14ac:dyDescent="0.25">
      <c r="A1793" s="79">
        <v>44000</v>
      </c>
      <c r="B1793" s="80">
        <v>0.89887731481481481</v>
      </c>
      <c r="C1793" t="s">
        <v>1543</v>
      </c>
      <c r="D1793" t="s">
        <v>1902</v>
      </c>
      <c r="E1793" t="s">
        <v>1545</v>
      </c>
      <c r="F1793" t="s">
        <v>1546</v>
      </c>
      <c r="G1793" t="s">
        <v>1547</v>
      </c>
      <c r="H1793" s="83">
        <v>49.24</v>
      </c>
      <c r="I1793">
        <v>-1.73</v>
      </c>
      <c r="J1793">
        <v>47.51</v>
      </c>
      <c r="K1793" t="s">
        <v>1548</v>
      </c>
      <c r="L1793" t="s">
        <v>1549</v>
      </c>
      <c r="M1793" t="s">
        <v>9937</v>
      </c>
      <c r="N1793" t="s">
        <v>1904</v>
      </c>
      <c r="O1793" t="s">
        <v>1552</v>
      </c>
      <c r="P1793" t="s">
        <v>9938</v>
      </c>
      <c r="Q1793" s="86">
        <v>254523016262</v>
      </c>
      <c r="R1793">
        <v>0</v>
      </c>
      <c r="S1793">
        <v>0</v>
      </c>
      <c r="T1793" s="83">
        <v>3.22</v>
      </c>
      <c r="AA1793" t="s">
        <v>9939</v>
      </c>
      <c r="AB1793">
        <v>1</v>
      </c>
      <c r="AD1793" s="81">
        <v>16747.46</v>
      </c>
      <c r="AE1793" t="s">
        <v>1907</v>
      </c>
      <c r="AG1793" t="s">
        <v>1908</v>
      </c>
      <c r="AH1793" t="s">
        <v>1719</v>
      </c>
      <c r="AI1793" t="s">
        <v>1909</v>
      </c>
      <c r="AJ1793" t="s">
        <v>1559</v>
      </c>
      <c r="AK1793">
        <v>2292256784</v>
      </c>
      <c r="AL1793" t="s">
        <v>9938</v>
      </c>
      <c r="AN1793" t="s">
        <v>1560</v>
      </c>
      <c r="AO1793" t="s">
        <v>1561</v>
      </c>
    </row>
    <row r="1794" spans="1:41" hidden="1" x14ac:dyDescent="0.25">
      <c r="A1794" s="79">
        <v>43998</v>
      </c>
      <c r="B1794" s="80">
        <v>0.73920138888888898</v>
      </c>
      <c r="C1794" t="s">
        <v>1543</v>
      </c>
      <c r="D1794" t="s">
        <v>8742</v>
      </c>
      <c r="E1794" t="s">
        <v>1545</v>
      </c>
      <c r="F1794" t="s">
        <v>1546</v>
      </c>
      <c r="G1794" t="s">
        <v>1547</v>
      </c>
      <c r="H1794">
        <v>79.540000000000006</v>
      </c>
      <c r="I1794">
        <v>-2.61</v>
      </c>
      <c r="J1794">
        <v>76.930000000000007</v>
      </c>
      <c r="K1794" t="s">
        <v>1548</v>
      </c>
      <c r="L1794" t="s">
        <v>1549</v>
      </c>
      <c r="M1794" t="s">
        <v>8743</v>
      </c>
      <c r="N1794" t="s">
        <v>8744</v>
      </c>
      <c r="O1794" t="s">
        <v>1552</v>
      </c>
      <c r="P1794" t="s">
        <v>8745</v>
      </c>
      <c r="Q1794">
        <v>283863755480</v>
      </c>
      <c r="R1794">
        <v>0</v>
      </c>
      <c r="S1794">
        <v>0</v>
      </c>
      <c r="T1794">
        <v>4.5</v>
      </c>
      <c r="AA1794" t="s">
        <v>8746</v>
      </c>
      <c r="AB1794">
        <v>1</v>
      </c>
      <c r="AD1794" s="81">
        <v>19347.93</v>
      </c>
      <c r="AE1794" t="s">
        <v>8747</v>
      </c>
      <c r="AG1794" t="s">
        <v>8748</v>
      </c>
      <c r="AH1794" t="s">
        <v>1854</v>
      </c>
      <c r="AI1794" t="s">
        <v>8749</v>
      </c>
      <c r="AJ1794" t="s">
        <v>1559</v>
      </c>
      <c r="AK1794">
        <v>8106489500</v>
      </c>
      <c r="AL1794" t="s">
        <v>8745</v>
      </c>
      <c r="AN1794" t="s">
        <v>1560</v>
      </c>
      <c r="AO1794" t="s">
        <v>1561</v>
      </c>
    </row>
    <row r="1795" spans="1:41" hidden="1" x14ac:dyDescent="0.25">
      <c r="A1795" s="79">
        <v>43998</v>
      </c>
      <c r="B1795" s="80">
        <v>0.73920138888888898</v>
      </c>
      <c r="C1795" t="s">
        <v>1543</v>
      </c>
      <c r="E1795" t="s">
        <v>1571</v>
      </c>
      <c r="F1795" t="s">
        <v>1546</v>
      </c>
      <c r="G1795" t="s">
        <v>1547</v>
      </c>
      <c r="H1795">
        <v>-4.5</v>
      </c>
      <c r="I1795">
        <v>0</v>
      </c>
      <c r="J1795">
        <v>-4.5</v>
      </c>
      <c r="K1795" t="s">
        <v>1548</v>
      </c>
      <c r="M1795" t="s">
        <v>8750</v>
      </c>
      <c r="P1795" t="s">
        <v>8745</v>
      </c>
      <c r="Q1795">
        <v>283863755480</v>
      </c>
      <c r="R1795">
        <v>0</v>
      </c>
      <c r="S1795">
        <v>0</v>
      </c>
      <c r="T1795">
        <v>4.5</v>
      </c>
      <c r="Y1795" t="s">
        <v>8743</v>
      </c>
      <c r="AA1795" t="s">
        <v>8746</v>
      </c>
      <c r="AB1795">
        <v>1</v>
      </c>
      <c r="AD1795" s="81">
        <v>19343.43</v>
      </c>
      <c r="AL1795" t="s">
        <v>8745</v>
      </c>
      <c r="AO1795" t="s">
        <v>1573</v>
      </c>
    </row>
    <row r="1796" spans="1:41" hidden="1" x14ac:dyDescent="0.25">
      <c r="A1796" s="79">
        <v>43998</v>
      </c>
      <c r="B1796" s="80">
        <v>0.75850694444444444</v>
      </c>
      <c r="C1796" t="s">
        <v>1543</v>
      </c>
      <c r="D1796" t="s">
        <v>8751</v>
      </c>
      <c r="E1796" t="s">
        <v>1545</v>
      </c>
      <c r="F1796" t="s">
        <v>1546</v>
      </c>
      <c r="G1796" t="s">
        <v>1547</v>
      </c>
      <c r="H1796">
        <v>83.06</v>
      </c>
      <c r="I1796">
        <v>-2.71</v>
      </c>
      <c r="J1796">
        <v>80.349999999999994</v>
      </c>
      <c r="K1796" t="s">
        <v>1548</v>
      </c>
      <c r="L1796" t="s">
        <v>1549</v>
      </c>
      <c r="M1796" t="s">
        <v>8752</v>
      </c>
      <c r="N1796" t="s">
        <v>8753</v>
      </c>
      <c r="O1796" t="s">
        <v>1552</v>
      </c>
      <c r="P1796" t="s">
        <v>8754</v>
      </c>
      <c r="Q1796">
        <v>264599733150</v>
      </c>
      <c r="R1796">
        <v>0</v>
      </c>
      <c r="S1796">
        <v>0</v>
      </c>
      <c r="T1796">
        <v>4.05</v>
      </c>
      <c r="AA1796" t="s">
        <v>8755</v>
      </c>
      <c r="AB1796">
        <v>1</v>
      </c>
      <c r="AC1796">
        <v>2492839653673290</v>
      </c>
      <c r="AD1796" s="81">
        <v>19423.78</v>
      </c>
      <c r="AE1796" t="s">
        <v>8756</v>
      </c>
      <c r="AG1796" t="s">
        <v>8757</v>
      </c>
      <c r="AH1796" t="s">
        <v>1864</v>
      </c>
      <c r="AI1796" t="s">
        <v>8758</v>
      </c>
      <c r="AJ1796" t="s">
        <v>1559</v>
      </c>
      <c r="AL1796" t="s">
        <v>8754</v>
      </c>
      <c r="AN1796" t="s">
        <v>1560</v>
      </c>
      <c r="AO1796" t="s">
        <v>1561</v>
      </c>
    </row>
    <row r="1797" spans="1:41" hidden="1" x14ac:dyDescent="0.25">
      <c r="A1797" s="79">
        <v>43998</v>
      </c>
      <c r="B1797" s="80">
        <v>0.75850694444444444</v>
      </c>
      <c r="C1797" t="s">
        <v>1543</v>
      </c>
      <c r="E1797" t="s">
        <v>1571</v>
      </c>
      <c r="F1797" t="s">
        <v>1546</v>
      </c>
      <c r="G1797" t="s">
        <v>1547</v>
      </c>
      <c r="H1797">
        <v>-4.05</v>
      </c>
      <c r="I1797">
        <v>0</v>
      </c>
      <c r="J1797">
        <v>-4.05</v>
      </c>
      <c r="K1797" t="s">
        <v>1548</v>
      </c>
      <c r="M1797" t="s">
        <v>8759</v>
      </c>
      <c r="P1797" t="s">
        <v>8754</v>
      </c>
      <c r="Q1797">
        <v>264599733150</v>
      </c>
      <c r="R1797">
        <v>0</v>
      </c>
      <c r="S1797">
        <v>0</v>
      </c>
      <c r="T1797">
        <v>4.05</v>
      </c>
      <c r="Y1797" t="s">
        <v>8752</v>
      </c>
      <c r="AA1797" t="s">
        <v>8755</v>
      </c>
      <c r="AB1797">
        <v>1</v>
      </c>
      <c r="AC1797">
        <v>2492839653673290</v>
      </c>
      <c r="AD1797" s="81">
        <v>19419.73</v>
      </c>
      <c r="AL1797" t="s">
        <v>8754</v>
      </c>
      <c r="AO1797" t="s">
        <v>1573</v>
      </c>
    </row>
    <row r="1798" spans="1:41" hidden="1" x14ac:dyDescent="0.25">
      <c r="A1798" s="79">
        <v>43983</v>
      </c>
      <c r="B1798" s="80">
        <v>0.66939814814814813</v>
      </c>
      <c r="C1798" t="s">
        <v>1543</v>
      </c>
      <c r="D1798" t="s">
        <v>2008</v>
      </c>
      <c r="E1798" t="s">
        <v>1545</v>
      </c>
      <c r="F1798" t="s">
        <v>1546</v>
      </c>
      <c r="G1798" t="s">
        <v>1547</v>
      </c>
      <c r="H1798" s="83">
        <v>48.17</v>
      </c>
      <c r="I1798">
        <v>-1.7</v>
      </c>
      <c r="J1798">
        <v>46.47</v>
      </c>
      <c r="K1798" t="s">
        <v>1548</v>
      </c>
      <c r="L1798" t="s">
        <v>1549</v>
      </c>
      <c r="M1798" t="s">
        <v>2009</v>
      </c>
      <c r="N1798" t="s">
        <v>2010</v>
      </c>
      <c r="O1798" t="s">
        <v>1552</v>
      </c>
      <c r="P1798" t="s">
        <v>2011</v>
      </c>
      <c r="Q1798" s="86">
        <v>283795521651</v>
      </c>
      <c r="R1798">
        <v>0</v>
      </c>
      <c r="S1798">
        <v>0</v>
      </c>
      <c r="T1798" s="83">
        <v>3.15</v>
      </c>
      <c r="AA1798" t="s">
        <v>2012</v>
      </c>
      <c r="AB1798">
        <v>1</v>
      </c>
      <c r="AD1798" s="81">
        <v>13482.1</v>
      </c>
      <c r="AE1798" t="s">
        <v>2013</v>
      </c>
      <c r="AF1798" t="s">
        <v>2014</v>
      </c>
      <c r="AG1798" t="s">
        <v>2015</v>
      </c>
      <c r="AH1798" t="s">
        <v>1719</v>
      </c>
      <c r="AI1798" t="s">
        <v>2016</v>
      </c>
      <c r="AJ1798" t="s">
        <v>1559</v>
      </c>
      <c r="AK1798">
        <v>8492796662</v>
      </c>
      <c r="AL1798" t="s">
        <v>2011</v>
      </c>
      <c r="AN1798" t="s">
        <v>1560</v>
      </c>
      <c r="AO1798" t="s">
        <v>1561</v>
      </c>
    </row>
    <row r="1799" spans="1:41" hidden="1" x14ac:dyDescent="0.25">
      <c r="A1799" s="79">
        <v>43998</v>
      </c>
      <c r="B1799" s="80">
        <v>0.79886574074074079</v>
      </c>
      <c r="C1799" t="s">
        <v>1543</v>
      </c>
      <c r="D1799" t="s">
        <v>8768</v>
      </c>
      <c r="E1799" t="s">
        <v>1545</v>
      </c>
      <c r="F1799" t="s">
        <v>1546</v>
      </c>
      <c r="G1799" t="s">
        <v>1547</v>
      </c>
      <c r="H1799">
        <v>82.82</v>
      </c>
      <c r="I1799">
        <v>-2.7</v>
      </c>
      <c r="J1799">
        <v>80.12</v>
      </c>
      <c r="K1799" t="s">
        <v>1548</v>
      </c>
      <c r="L1799" t="s">
        <v>1549</v>
      </c>
      <c r="M1799" t="s">
        <v>8769</v>
      </c>
      <c r="N1799" t="s">
        <v>8770</v>
      </c>
      <c r="O1799" t="s">
        <v>1552</v>
      </c>
      <c r="P1799" t="s">
        <v>8771</v>
      </c>
      <c r="Q1799">
        <v>253968404705</v>
      </c>
      <c r="R1799">
        <v>0</v>
      </c>
      <c r="S1799">
        <v>0</v>
      </c>
      <c r="T1799">
        <v>7.8</v>
      </c>
      <c r="AA1799" t="s">
        <v>8772</v>
      </c>
      <c r="AB1799">
        <v>1</v>
      </c>
      <c r="AC1799">
        <v>5339210566033620</v>
      </c>
      <c r="AD1799" s="81">
        <v>19582.72</v>
      </c>
      <c r="AE1799" t="s">
        <v>8773</v>
      </c>
      <c r="AF1799" t="s">
        <v>8774</v>
      </c>
      <c r="AG1799" t="s">
        <v>5563</v>
      </c>
      <c r="AH1799" t="s">
        <v>1707</v>
      </c>
      <c r="AI1799" t="s">
        <v>8775</v>
      </c>
      <c r="AJ1799" t="s">
        <v>1559</v>
      </c>
      <c r="AL1799" t="s">
        <v>8771</v>
      </c>
      <c r="AN1799" t="s">
        <v>1560</v>
      </c>
      <c r="AO1799" t="s">
        <v>1561</v>
      </c>
    </row>
    <row r="1800" spans="1:41" hidden="1" x14ac:dyDescent="0.25">
      <c r="A1800" s="79">
        <v>43998</v>
      </c>
      <c r="B1800" s="80">
        <v>0.79886574074074079</v>
      </c>
      <c r="C1800" t="s">
        <v>1543</v>
      </c>
      <c r="E1800" t="s">
        <v>1571</v>
      </c>
      <c r="F1800" t="s">
        <v>1546</v>
      </c>
      <c r="G1800" t="s">
        <v>1547</v>
      </c>
      <c r="H1800">
        <v>-7.8</v>
      </c>
      <c r="I1800">
        <v>0</v>
      </c>
      <c r="J1800">
        <v>-7.8</v>
      </c>
      <c r="K1800" t="s">
        <v>1548</v>
      </c>
      <c r="M1800" t="s">
        <v>8776</v>
      </c>
      <c r="P1800" t="s">
        <v>8771</v>
      </c>
      <c r="Q1800">
        <v>253968404705</v>
      </c>
      <c r="R1800">
        <v>0</v>
      </c>
      <c r="S1800">
        <v>0</v>
      </c>
      <c r="T1800">
        <v>7.8</v>
      </c>
      <c r="Y1800" t="s">
        <v>8769</v>
      </c>
      <c r="AA1800" t="s">
        <v>8772</v>
      </c>
      <c r="AB1800">
        <v>1</v>
      </c>
      <c r="AC1800">
        <v>5339210566033620</v>
      </c>
      <c r="AD1800" s="81">
        <v>19574.919999999998</v>
      </c>
      <c r="AL1800" t="s">
        <v>8771</v>
      </c>
      <c r="AO1800" t="s">
        <v>1573</v>
      </c>
    </row>
    <row r="1801" spans="1:41" hidden="1" x14ac:dyDescent="0.25">
      <c r="A1801" s="79">
        <v>43998</v>
      </c>
      <c r="B1801" s="80">
        <v>0.80693287037037031</v>
      </c>
      <c r="C1801" t="s">
        <v>1543</v>
      </c>
      <c r="D1801" t="s">
        <v>8777</v>
      </c>
      <c r="E1801" t="s">
        <v>1545</v>
      </c>
      <c r="F1801" t="s">
        <v>1546</v>
      </c>
      <c r="G1801" t="s">
        <v>1547</v>
      </c>
      <c r="H1801">
        <v>95.32</v>
      </c>
      <c r="I1801">
        <v>-3.06</v>
      </c>
      <c r="J1801">
        <v>92.26</v>
      </c>
      <c r="K1801" t="s">
        <v>1548</v>
      </c>
      <c r="L1801" t="s">
        <v>1549</v>
      </c>
      <c r="M1801" t="s">
        <v>8778</v>
      </c>
      <c r="N1801" t="s">
        <v>8779</v>
      </c>
      <c r="O1801" t="s">
        <v>1552</v>
      </c>
      <c r="P1801" t="s">
        <v>8780</v>
      </c>
      <c r="Q1801">
        <v>264762091533</v>
      </c>
      <c r="R1801">
        <v>0</v>
      </c>
      <c r="S1801">
        <v>0</v>
      </c>
      <c r="T1801">
        <v>7.26</v>
      </c>
      <c r="AA1801" t="s">
        <v>8781</v>
      </c>
      <c r="AB1801">
        <v>1</v>
      </c>
      <c r="AD1801" s="81">
        <v>19667.18</v>
      </c>
      <c r="AE1801" t="s">
        <v>8782</v>
      </c>
      <c r="AG1801" t="s">
        <v>8783</v>
      </c>
      <c r="AH1801" t="s">
        <v>2034</v>
      </c>
      <c r="AI1801" t="s">
        <v>8784</v>
      </c>
      <c r="AJ1801" t="s">
        <v>1559</v>
      </c>
      <c r="AK1801">
        <v>4093477191</v>
      </c>
      <c r="AL1801" t="s">
        <v>8780</v>
      </c>
      <c r="AN1801" t="s">
        <v>1560</v>
      </c>
      <c r="AO1801" t="s">
        <v>1561</v>
      </c>
    </row>
    <row r="1802" spans="1:41" hidden="1" x14ac:dyDescent="0.25">
      <c r="A1802" s="79">
        <v>43998</v>
      </c>
      <c r="B1802" s="80">
        <v>0.80693287037037031</v>
      </c>
      <c r="C1802" t="s">
        <v>1543</v>
      </c>
      <c r="E1802" t="s">
        <v>1571</v>
      </c>
      <c r="F1802" t="s">
        <v>1546</v>
      </c>
      <c r="G1802" t="s">
        <v>1547</v>
      </c>
      <c r="H1802">
        <v>-7.26</v>
      </c>
      <c r="I1802">
        <v>0</v>
      </c>
      <c r="J1802">
        <v>-7.26</v>
      </c>
      <c r="K1802" t="s">
        <v>1548</v>
      </c>
      <c r="M1802" t="s">
        <v>8785</v>
      </c>
      <c r="P1802" t="s">
        <v>8780</v>
      </c>
      <c r="Q1802">
        <v>264762091533</v>
      </c>
      <c r="R1802">
        <v>0</v>
      </c>
      <c r="S1802">
        <v>0</v>
      </c>
      <c r="T1802">
        <v>7.26</v>
      </c>
      <c r="Y1802" t="s">
        <v>8778</v>
      </c>
      <c r="AA1802" t="s">
        <v>8781</v>
      </c>
      <c r="AB1802">
        <v>1</v>
      </c>
      <c r="AD1802" s="81">
        <v>19659.919999999998</v>
      </c>
      <c r="AL1802" t="s">
        <v>8780</v>
      </c>
      <c r="AO1802" t="s">
        <v>1573</v>
      </c>
    </row>
    <row r="1803" spans="1:41" hidden="1" x14ac:dyDescent="0.25">
      <c r="A1803" s="79">
        <v>43998</v>
      </c>
      <c r="B1803" s="80">
        <v>0.81195601851851851</v>
      </c>
      <c r="C1803" t="s">
        <v>1543</v>
      </c>
      <c r="D1803" t="s">
        <v>1548</v>
      </c>
      <c r="E1803" t="s">
        <v>5621</v>
      </c>
      <c r="F1803" t="s">
        <v>1546</v>
      </c>
      <c r="G1803" t="s">
        <v>1547</v>
      </c>
      <c r="H1803">
        <v>47.29</v>
      </c>
      <c r="I1803">
        <v>0</v>
      </c>
      <c r="J1803">
        <v>47.29</v>
      </c>
      <c r="K1803" t="s">
        <v>1548</v>
      </c>
      <c r="L1803" t="s">
        <v>1549</v>
      </c>
      <c r="M1803" t="s">
        <v>8786</v>
      </c>
      <c r="P1803" t="s">
        <v>8328</v>
      </c>
      <c r="Q1803">
        <v>283748659211</v>
      </c>
      <c r="R1803">
        <v>0</v>
      </c>
      <c r="S1803">
        <v>0</v>
      </c>
      <c r="T1803">
        <v>0</v>
      </c>
      <c r="Y1803" t="s">
        <v>8326</v>
      </c>
      <c r="AA1803" t="s">
        <v>8329</v>
      </c>
      <c r="AB1803">
        <v>1</v>
      </c>
      <c r="AD1803" s="81">
        <v>19707.21</v>
      </c>
      <c r="AL1803" t="s">
        <v>8328</v>
      </c>
      <c r="AO1803" t="s">
        <v>1561</v>
      </c>
    </row>
    <row r="1804" spans="1:41" hidden="1" x14ac:dyDescent="0.25">
      <c r="A1804" s="79">
        <v>43998</v>
      </c>
      <c r="B1804" s="80">
        <v>0.81606481481481474</v>
      </c>
      <c r="C1804" t="s">
        <v>1543</v>
      </c>
      <c r="D1804" t="s">
        <v>8787</v>
      </c>
      <c r="E1804" t="s">
        <v>1545</v>
      </c>
      <c r="F1804" t="s">
        <v>1546</v>
      </c>
      <c r="G1804" t="s">
        <v>1547</v>
      </c>
      <c r="H1804">
        <v>68.38</v>
      </c>
      <c r="I1804">
        <v>-2.2799999999999998</v>
      </c>
      <c r="J1804">
        <v>66.099999999999994</v>
      </c>
      <c r="K1804" t="s">
        <v>1548</v>
      </c>
      <c r="L1804" t="s">
        <v>1549</v>
      </c>
      <c r="M1804" t="s">
        <v>8788</v>
      </c>
      <c r="N1804" t="s">
        <v>8789</v>
      </c>
      <c r="O1804" t="s">
        <v>1552</v>
      </c>
      <c r="P1804" t="s">
        <v>8790</v>
      </c>
      <c r="Q1804">
        <v>283867252076</v>
      </c>
      <c r="R1804">
        <v>0</v>
      </c>
      <c r="S1804">
        <v>0</v>
      </c>
      <c r="T1804">
        <v>3.33</v>
      </c>
      <c r="AA1804" t="s">
        <v>8791</v>
      </c>
      <c r="AB1804">
        <v>1</v>
      </c>
      <c r="AC1804">
        <v>3496240642948320</v>
      </c>
      <c r="AD1804" s="81">
        <v>19773.310000000001</v>
      </c>
      <c r="AE1804" t="s">
        <v>8792</v>
      </c>
      <c r="AG1804" t="s">
        <v>8793</v>
      </c>
      <c r="AH1804" t="s">
        <v>5026</v>
      </c>
      <c r="AI1804" t="s">
        <v>8794</v>
      </c>
      <c r="AJ1804" t="s">
        <v>1559</v>
      </c>
      <c r="AL1804" t="s">
        <v>8790</v>
      </c>
      <c r="AN1804" t="s">
        <v>1560</v>
      </c>
      <c r="AO1804" t="s">
        <v>1561</v>
      </c>
    </row>
    <row r="1805" spans="1:41" hidden="1" x14ac:dyDescent="0.25">
      <c r="A1805" s="79">
        <v>43998</v>
      </c>
      <c r="B1805" s="80">
        <v>0.81606481481481474</v>
      </c>
      <c r="C1805" t="s">
        <v>1543</v>
      </c>
      <c r="E1805" t="s">
        <v>1571</v>
      </c>
      <c r="F1805" t="s">
        <v>1546</v>
      </c>
      <c r="G1805" t="s">
        <v>1547</v>
      </c>
      <c r="H1805">
        <v>-3.33</v>
      </c>
      <c r="I1805">
        <v>0</v>
      </c>
      <c r="J1805">
        <v>-3.33</v>
      </c>
      <c r="K1805" t="s">
        <v>1548</v>
      </c>
      <c r="M1805" t="s">
        <v>8795</v>
      </c>
      <c r="P1805" t="s">
        <v>8790</v>
      </c>
      <c r="Q1805">
        <v>283867252076</v>
      </c>
      <c r="R1805">
        <v>0</v>
      </c>
      <c r="S1805">
        <v>0</v>
      </c>
      <c r="T1805">
        <v>3.33</v>
      </c>
      <c r="Y1805" t="s">
        <v>8788</v>
      </c>
      <c r="AA1805" t="s">
        <v>8791</v>
      </c>
      <c r="AB1805">
        <v>1</v>
      </c>
      <c r="AC1805">
        <v>3496240642948320</v>
      </c>
      <c r="AD1805" s="81">
        <v>19769.98</v>
      </c>
      <c r="AL1805" t="s">
        <v>8790</v>
      </c>
      <c r="AO1805" t="s">
        <v>1573</v>
      </c>
    </row>
    <row r="1806" spans="1:41" hidden="1" x14ac:dyDescent="0.25">
      <c r="A1806" s="79">
        <v>43988</v>
      </c>
      <c r="B1806" s="80">
        <v>0.51717592592592598</v>
      </c>
      <c r="C1806" t="s">
        <v>1543</v>
      </c>
      <c r="D1806" t="s">
        <v>4545</v>
      </c>
      <c r="E1806" t="s">
        <v>1545</v>
      </c>
      <c r="F1806" t="s">
        <v>1546</v>
      </c>
      <c r="G1806" t="s">
        <v>1547</v>
      </c>
      <c r="H1806" s="83">
        <v>48.17</v>
      </c>
      <c r="I1806">
        <v>-2.42</v>
      </c>
      <c r="J1806">
        <v>45.75</v>
      </c>
      <c r="K1806" t="s">
        <v>1548</v>
      </c>
      <c r="L1806" t="s">
        <v>1549</v>
      </c>
      <c r="M1806" t="s">
        <v>4546</v>
      </c>
      <c r="N1806" t="s">
        <v>4547</v>
      </c>
      <c r="O1806" t="s">
        <v>1552</v>
      </c>
      <c r="P1806" t="s">
        <v>4548</v>
      </c>
      <c r="Q1806" s="86">
        <v>264030015446</v>
      </c>
      <c r="R1806">
        <v>0</v>
      </c>
      <c r="S1806">
        <v>0</v>
      </c>
      <c r="T1806" s="83">
        <v>3.15</v>
      </c>
      <c r="AA1806" t="s">
        <v>4549</v>
      </c>
      <c r="AB1806">
        <v>1</v>
      </c>
      <c r="AD1806" s="81">
        <v>9220.61</v>
      </c>
      <c r="AE1806" t="s">
        <v>4550</v>
      </c>
      <c r="AG1806" t="s">
        <v>2884</v>
      </c>
      <c r="AH1806" t="s">
        <v>1719</v>
      </c>
      <c r="AI1806" t="s">
        <v>4551</v>
      </c>
      <c r="AJ1806" t="s">
        <v>1559</v>
      </c>
      <c r="AK1806">
        <v>3232455476</v>
      </c>
      <c r="AL1806" t="s">
        <v>4548</v>
      </c>
      <c r="AN1806" t="s">
        <v>1560</v>
      </c>
      <c r="AO1806" t="s">
        <v>1561</v>
      </c>
    </row>
    <row r="1807" spans="1:41" hidden="1" x14ac:dyDescent="0.25">
      <c r="A1807" s="79">
        <v>43998</v>
      </c>
      <c r="B1807" s="80">
        <v>0.85002314814814817</v>
      </c>
      <c r="C1807" t="s">
        <v>1543</v>
      </c>
      <c r="D1807" t="s">
        <v>8805</v>
      </c>
      <c r="E1807" t="s">
        <v>1545</v>
      </c>
      <c r="F1807" t="s">
        <v>1546</v>
      </c>
      <c r="G1807" t="s">
        <v>1547</v>
      </c>
      <c r="H1807">
        <v>223.15</v>
      </c>
      <c r="I1807">
        <v>-6.77</v>
      </c>
      <c r="J1807">
        <v>216.38</v>
      </c>
      <c r="K1807" t="s">
        <v>1548</v>
      </c>
      <c r="L1807" t="s">
        <v>1549</v>
      </c>
      <c r="M1807" t="s">
        <v>8806</v>
      </c>
      <c r="N1807" t="s">
        <v>8807</v>
      </c>
      <c r="O1807" t="s">
        <v>1552</v>
      </c>
      <c r="P1807" t="s">
        <v>8808</v>
      </c>
      <c r="Q1807">
        <v>253966833878</v>
      </c>
      <c r="R1807">
        <v>0</v>
      </c>
      <c r="S1807">
        <v>0</v>
      </c>
      <c r="T1807">
        <v>13.13</v>
      </c>
      <c r="AA1807" t="s">
        <v>8809</v>
      </c>
      <c r="AB1807">
        <v>1</v>
      </c>
      <c r="AC1807">
        <v>729464039102700</v>
      </c>
      <c r="AD1807" s="81">
        <v>20037.89</v>
      </c>
      <c r="AE1807" t="s">
        <v>8810</v>
      </c>
      <c r="AG1807" t="s">
        <v>8811</v>
      </c>
      <c r="AH1807" t="s">
        <v>1815</v>
      </c>
      <c r="AI1807" t="s">
        <v>8812</v>
      </c>
      <c r="AJ1807" t="s">
        <v>1559</v>
      </c>
      <c r="AL1807" t="s">
        <v>8808</v>
      </c>
      <c r="AN1807" t="s">
        <v>1560</v>
      </c>
      <c r="AO1807" t="s">
        <v>1561</v>
      </c>
    </row>
    <row r="1808" spans="1:41" hidden="1" x14ac:dyDescent="0.25">
      <c r="A1808" s="79">
        <v>43998</v>
      </c>
      <c r="B1808" s="80">
        <v>0.85002314814814817</v>
      </c>
      <c r="C1808" t="s">
        <v>1543</v>
      </c>
      <c r="E1808" t="s">
        <v>1571</v>
      </c>
      <c r="F1808" t="s">
        <v>1546</v>
      </c>
      <c r="G1808" t="s">
        <v>1547</v>
      </c>
      <c r="H1808">
        <v>-13.13</v>
      </c>
      <c r="I1808">
        <v>0</v>
      </c>
      <c r="J1808">
        <v>-13.13</v>
      </c>
      <c r="K1808" t="s">
        <v>1548</v>
      </c>
      <c r="M1808" t="s">
        <v>8813</v>
      </c>
      <c r="P1808" t="s">
        <v>8808</v>
      </c>
      <c r="Q1808">
        <v>253966833878</v>
      </c>
      <c r="R1808">
        <v>0</v>
      </c>
      <c r="S1808">
        <v>0</v>
      </c>
      <c r="T1808">
        <v>13.13</v>
      </c>
      <c r="Y1808" t="s">
        <v>8806</v>
      </c>
      <c r="AA1808" t="s">
        <v>8809</v>
      </c>
      <c r="AB1808">
        <v>1</v>
      </c>
      <c r="AC1808">
        <v>729464039102700</v>
      </c>
      <c r="AD1808" s="81">
        <v>20024.759999999998</v>
      </c>
      <c r="AL1808" t="s">
        <v>8808</v>
      </c>
      <c r="AO1808" t="s">
        <v>1573</v>
      </c>
    </row>
    <row r="1809" spans="1:41" hidden="1" x14ac:dyDescent="0.25">
      <c r="A1809" s="79">
        <v>44001</v>
      </c>
      <c r="B1809" s="80">
        <v>0.48341435185185189</v>
      </c>
      <c r="C1809" t="s">
        <v>1543</v>
      </c>
      <c r="D1809" t="s">
        <v>10099</v>
      </c>
      <c r="E1809" t="s">
        <v>1545</v>
      </c>
      <c r="F1809" t="s">
        <v>1546</v>
      </c>
      <c r="G1809" t="s">
        <v>1547</v>
      </c>
      <c r="H1809" s="83">
        <v>48.2</v>
      </c>
      <c r="I1809">
        <v>-2.42</v>
      </c>
      <c r="J1809">
        <v>45.78</v>
      </c>
      <c r="K1809" t="s">
        <v>1548</v>
      </c>
      <c r="L1809" t="s">
        <v>1549</v>
      </c>
      <c r="M1809" t="s">
        <v>10100</v>
      </c>
      <c r="N1809" t="s">
        <v>10101</v>
      </c>
      <c r="O1809" t="s">
        <v>1552</v>
      </c>
      <c r="P1809" t="s">
        <v>10102</v>
      </c>
      <c r="Q1809" s="86">
        <v>253923887696</v>
      </c>
      <c r="R1809">
        <v>0</v>
      </c>
      <c r="S1809">
        <v>0</v>
      </c>
      <c r="T1809" s="83">
        <v>3.15</v>
      </c>
      <c r="AA1809" t="s">
        <v>10103</v>
      </c>
      <c r="AB1809">
        <v>1</v>
      </c>
      <c r="AD1809" s="81">
        <v>17058.689999999999</v>
      </c>
      <c r="AE1809" t="s">
        <v>10104</v>
      </c>
      <c r="AG1809" t="s">
        <v>7163</v>
      </c>
      <c r="AH1809" t="s">
        <v>1719</v>
      </c>
      <c r="AI1809" t="s">
        <v>10105</v>
      </c>
      <c r="AJ1809" t="s">
        <v>1559</v>
      </c>
      <c r="AK1809">
        <v>77420500</v>
      </c>
      <c r="AL1809" t="s">
        <v>10102</v>
      </c>
      <c r="AN1809" t="s">
        <v>1560</v>
      </c>
      <c r="AO1809" t="s">
        <v>1561</v>
      </c>
    </row>
    <row r="1810" spans="1:41" hidden="1" x14ac:dyDescent="0.25">
      <c r="A1810" s="79">
        <v>44005</v>
      </c>
      <c r="B1810" s="80">
        <v>0.8849999999999999</v>
      </c>
      <c r="C1810" t="s">
        <v>1543</v>
      </c>
      <c r="D1810" t="s">
        <v>11719</v>
      </c>
      <c r="E1810" t="s">
        <v>1545</v>
      </c>
      <c r="F1810" t="s">
        <v>1546</v>
      </c>
      <c r="G1810" t="s">
        <v>1547</v>
      </c>
      <c r="H1810" s="83">
        <v>48.2</v>
      </c>
      <c r="I1810">
        <v>-2.42</v>
      </c>
      <c r="J1810">
        <v>45.78</v>
      </c>
      <c r="K1810" t="s">
        <v>1548</v>
      </c>
      <c r="L1810" t="s">
        <v>1549</v>
      </c>
      <c r="M1810" t="s">
        <v>11720</v>
      </c>
      <c r="N1810" t="s">
        <v>11721</v>
      </c>
      <c r="O1810" t="s">
        <v>1552</v>
      </c>
      <c r="P1810" t="s">
        <v>11722</v>
      </c>
      <c r="Q1810" s="86">
        <v>283200785719</v>
      </c>
      <c r="R1810">
        <v>0</v>
      </c>
      <c r="S1810">
        <v>0</v>
      </c>
      <c r="T1810" s="83">
        <v>3.15</v>
      </c>
      <c r="AA1810" t="s">
        <v>11723</v>
      </c>
      <c r="AB1810">
        <v>1</v>
      </c>
      <c r="AC1810">
        <v>1820821450407090</v>
      </c>
      <c r="AD1810" s="81">
        <v>12514.04</v>
      </c>
      <c r="AE1810" t="s">
        <v>11724</v>
      </c>
      <c r="AF1810" t="s">
        <v>11725</v>
      </c>
      <c r="AG1810" t="s">
        <v>11726</v>
      </c>
      <c r="AH1810" t="s">
        <v>1719</v>
      </c>
      <c r="AI1810" t="s">
        <v>11727</v>
      </c>
      <c r="AJ1810" t="s">
        <v>1559</v>
      </c>
      <c r="AL1810" t="s">
        <v>11722</v>
      </c>
      <c r="AM1810" t="s">
        <v>11728</v>
      </c>
      <c r="AN1810" t="s">
        <v>1560</v>
      </c>
      <c r="AO1810" t="s">
        <v>1561</v>
      </c>
    </row>
    <row r="1811" spans="1:41" hidden="1" x14ac:dyDescent="0.25">
      <c r="A1811" s="79">
        <v>43998</v>
      </c>
      <c r="B1811" s="80">
        <v>0.85817129629629629</v>
      </c>
      <c r="C1811" t="s">
        <v>1543</v>
      </c>
      <c r="D1811" t="s">
        <v>8825</v>
      </c>
      <c r="E1811" t="s">
        <v>1545</v>
      </c>
      <c r="F1811" t="s">
        <v>1546</v>
      </c>
      <c r="G1811" t="s">
        <v>1547</v>
      </c>
      <c r="H1811">
        <v>104.95</v>
      </c>
      <c r="I1811">
        <v>-3.34</v>
      </c>
      <c r="J1811">
        <v>101.61</v>
      </c>
      <c r="K1811" t="s">
        <v>1548</v>
      </c>
      <c r="L1811" t="s">
        <v>1549</v>
      </c>
      <c r="M1811" t="s">
        <v>8826</v>
      </c>
      <c r="N1811" t="s">
        <v>8827</v>
      </c>
      <c r="O1811" t="s">
        <v>1552</v>
      </c>
      <c r="P1811" t="s">
        <v>8828</v>
      </c>
      <c r="Q1811">
        <v>264593777662</v>
      </c>
      <c r="R1811">
        <v>0</v>
      </c>
      <c r="S1811">
        <v>0</v>
      </c>
      <c r="T1811">
        <v>5.94</v>
      </c>
      <c r="AA1811" t="s">
        <v>8829</v>
      </c>
      <c r="AB1811">
        <v>1</v>
      </c>
      <c r="AC1811">
        <v>4282304339666480</v>
      </c>
      <c r="AD1811" s="81">
        <v>20971.58</v>
      </c>
      <c r="AE1811" t="s">
        <v>8830</v>
      </c>
      <c r="AG1811" t="s">
        <v>8831</v>
      </c>
      <c r="AH1811" t="s">
        <v>1854</v>
      </c>
      <c r="AI1811" t="s">
        <v>8832</v>
      </c>
      <c r="AJ1811" t="s">
        <v>1559</v>
      </c>
      <c r="AL1811" t="s">
        <v>8828</v>
      </c>
      <c r="AN1811" t="s">
        <v>1560</v>
      </c>
      <c r="AO1811" t="s">
        <v>1561</v>
      </c>
    </row>
    <row r="1812" spans="1:41" hidden="1" x14ac:dyDescent="0.25">
      <c r="A1812" s="79">
        <v>43998</v>
      </c>
      <c r="B1812" s="80">
        <v>0.85817129629629629</v>
      </c>
      <c r="C1812" t="s">
        <v>1543</v>
      </c>
      <c r="E1812" t="s">
        <v>1571</v>
      </c>
      <c r="F1812" t="s">
        <v>1546</v>
      </c>
      <c r="G1812" t="s">
        <v>1547</v>
      </c>
      <c r="H1812">
        <v>-5.94</v>
      </c>
      <c r="I1812">
        <v>0</v>
      </c>
      <c r="J1812">
        <v>-5.94</v>
      </c>
      <c r="K1812" t="s">
        <v>1548</v>
      </c>
      <c r="M1812" t="s">
        <v>8833</v>
      </c>
      <c r="P1812" t="s">
        <v>8828</v>
      </c>
      <c r="Q1812">
        <v>264593777662</v>
      </c>
      <c r="R1812">
        <v>0</v>
      </c>
      <c r="S1812">
        <v>0</v>
      </c>
      <c r="T1812">
        <v>5.94</v>
      </c>
      <c r="Y1812" t="s">
        <v>8826</v>
      </c>
      <c r="AA1812" t="s">
        <v>8829</v>
      </c>
      <c r="AB1812">
        <v>1</v>
      </c>
      <c r="AC1812">
        <v>4282304339666480</v>
      </c>
      <c r="AD1812" s="81">
        <v>20965.64</v>
      </c>
      <c r="AL1812" t="s">
        <v>8828</v>
      </c>
      <c r="AO1812" t="s">
        <v>1573</v>
      </c>
    </row>
    <row r="1813" spans="1:41" hidden="1" x14ac:dyDescent="0.25">
      <c r="A1813" s="79">
        <v>43998</v>
      </c>
      <c r="B1813" s="80">
        <v>0.86906250000000007</v>
      </c>
      <c r="C1813" t="s">
        <v>1543</v>
      </c>
      <c r="D1813" t="s">
        <v>8834</v>
      </c>
      <c r="E1813" t="s">
        <v>1545</v>
      </c>
      <c r="F1813" t="s">
        <v>1546</v>
      </c>
      <c r="G1813" t="s">
        <v>1547</v>
      </c>
      <c r="H1813">
        <v>136.29</v>
      </c>
      <c r="I1813">
        <v>-4.25</v>
      </c>
      <c r="J1813">
        <v>132.04</v>
      </c>
      <c r="K1813" t="s">
        <v>1548</v>
      </c>
      <c r="L1813" t="s">
        <v>1549</v>
      </c>
      <c r="M1813" t="s">
        <v>8835</v>
      </c>
      <c r="N1813" t="s">
        <v>8836</v>
      </c>
      <c r="O1813" t="s">
        <v>1552</v>
      </c>
      <c r="P1813" t="s">
        <v>8837</v>
      </c>
      <c r="Q1813">
        <v>283914840661</v>
      </c>
      <c r="R1813">
        <v>0</v>
      </c>
      <c r="S1813">
        <v>0</v>
      </c>
      <c r="T1813">
        <v>7.23</v>
      </c>
      <c r="AA1813" t="s">
        <v>8838</v>
      </c>
      <c r="AB1813">
        <v>1</v>
      </c>
      <c r="AC1813">
        <v>332370880992645</v>
      </c>
      <c r="AD1813" s="81">
        <v>21097.68</v>
      </c>
      <c r="AE1813" t="s">
        <v>8839</v>
      </c>
      <c r="AG1813" t="s">
        <v>7171</v>
      </c>
      <c r="AH1813" t="s">
        <v>2822</v>
      </c>
      <c r="AI1813" t="s">
        <v>8840</v>
      </c>
      <c r="AJ1813" t="s">
        <v>1559</v>
      </c>
      <c r="AL1813" t="s">
        <v>8837</v>
      </c>
      <c r="AN1813" t="s">
        <v>1560</v>
      </c>
      <c r="AO1813" t="s">
        <v>1561</v>
      </c>
    </row>
    <row r="1814" spans="1:41" hidden="1" x14ac:dyDescent="0.25">
      <c r="A1814" s="79">
        <v>43998</v>
      </c>
      <c r="B1814" s="80">
        <v>0.86906250000000007</v>
      </c>
      <c r="C1814" t="s">
        <v>1543</v>
      </c>
      <c r="E1814" t="s">
        <v>1571</v>
      </c>
      <c r="F1814" t="s">
        <v>1546</v>
      </c>
      <c r="G1814" t="s">
        <v>1547</v>
      </c>
      <c r="H1814">
        <v>-7.23</v>
      </c>
      <c r="I1814">
        <v>0</v>
      </c>
      <c r="J1814">
        <v>-7.23</v>
      </c>
      <c r="K1814" t="s">
        <v>1548</v>
      </c>
      <c r="M1814" t="s">
        <v>8841</v>
      </c>
      <c r="P1814" t="s">
        <v>8837</v>
      </c>
      <c r="Q1814">
        <v>283914840661</v>
      </c>
      <c r="R1814">
        <v>0</v>
      </c>
      <c r="S1814">
        <v>0</v>
      </c>
      <c r="T1814">
        <v>7.23</v>
      </c>
      <c r="Y1814" t="s">
        <v>8835</v>
      </c>
      <c r="AA1814" t="s">
        <v>8838</v>
      </c>
      <c r="AB1814">
        <v>1</v>
      </c>
      <c r="AC1814">
        <v>332370880992645</v>
      </c>
      <c r="AD1814" s="81">
        <v>21090.45</v>
      </c>
      <c r="AL1814" t="s">
        <v>8837</v>
      </c>
      <c r="AO1814" t="s">
        <v>1573</v>
      </c>
    </row>
    <row r="1815" spans="1:41" hidden="1" x14ac:dyDescent="0.25">
      <c r="A1815" s="79">
        <v>43998</v>
      </c>
      <c r="B1815" s="80">
        <v>0.87062499999999998</v>
      </c>
      <c r="C1815" t="s">
        <v>1543</v>
      </c>
      <c r="D1815" t="s">
        <v>8834</v>
      </c>
      <c r="E1815" t="s">
        <v>1545</v>
      </c>
      <c r="F1815" t="s">
        <v>1546</v>
      </c>
      <c r="G1815" t="s">
        <v>1547</v>
      </c>
      <c r="H1815">
        <v>137.34</v>
      </c>
      <c r="I1815">
        <v>-4.28</v>
      </c>
      <c r="J1815">
        <v>133.06</v>
      </c>
      <c r="K1815" t="s">
        <v>1548</v>
      </c>
      <c r="L1815" t="s">
        <v>1549</v>
      </c>
      <c r="M1815" t="s">
        <v>8842</v>
      </c>
      <c r="N1815" t="s">
        <v>8836</v>
      </c>
      <c r="O1815" t="s">
        <v>1552</v>
      </c>
      <c r="P1815" t="s">
        <v>8843</v>
      </c>
      <c r="Q1815">
        <v>264764264817</v>
      </c>
      <c r="R1815">
        <v>0</v>
      </c>
      <c r="S1815">
        <v>0</v>
      </c>
      <c r="T1815">
        <v>7.28</v>
      </c>
      <c r="AA1815" t="s">
        <v>8844</v>
      </c>
      <c r="AB1815">
        <v>1</v>
      </c>
      <c r="AC1815">
        <v>5515167788017720</v>
      </c>
      <c r="AD1815" s="81">
        <v>21223.51</v>
      </c>
      <c r="AE1815" t="s">
        <v>8839</v>
      </c>
      <c r="AG1815" t="s">
        <v>7171</v>
      </c>
      <c r="AH1815" t="s">
        <v>2822</v>
      </c>
      <c r="AI1815" t="s">
        <v>8840</v>
      </c>
      <c r="AJ1815" t="s">
        <v>1559</v>
      </c>
      <c r="AL1815" t="s">
        <v>8843</v>
      </c>
      <c r="AN1815" t="s">
        <v>1560</v>
      </c>
      <c r="AO1815" t="s">
        <v>1561</v>
      </c>
    </row>
    <row r="1816" spans="1:41" hidden="1" x14ac:dyDescent="0.25">
      <c r="A1816" s="79">
        <v>43998</v>
      </c>
      <c r="B1816" s="80">
        <v>0.87062499999999998</v>
      </c>
      <c r="C1816" t="s">
        <v>1543</v>
      </c>
      <c r="E1816" t="s">
        <v>1571</v>
      </c>
      <c r="F1816" t="s">
        <v>1546</v>
      </c>
      <c r="G1816" t="s">
        <v>1547</v>
      </c>
      <c r="H1816">
        <v>-7.28</v>
      </c>
      <c r="I1816">
        <v>0</v>
      </c>
      <c r="J1816">
        <v>-7.28</v>
      </c>
      <c r="K1816" t="s">
        <v>1548</v>
      </c>
      <c r="M1816" t="s">
        <v>8845</v>
      </c>
      <c r="P1816" t="s">
        <v>8843</v>
      </c>
      <c r="Q1816">
        <v>264764264817</v>
      </c>
      <c r="R1816">
        <v>0</v>
      </c>
      <c r="S1816">
        <v>0</v>
      </c>
      <c r="T1816">
        <v>7.28</v>
      </c>
      <c r="Y1816" t="s">
        <v>8842</v>
      </c>
      <c r="AA1816" t="s">
        <v>8844</v>
      </c>
      <c r="AB1816">
        <v>1</v>
      </c>
      <c r="AC1816">
        <v>5515167788017720</v>
      </c>
      <c r="AD1816" s="81">
        <v>21216.23</v>
      </c>
      <c r="AL1816" t="s">
        <v>8843</v>
      </c>
      <c r="AO1816" t="s">
        <v>1573</v>
      </c>
    </row>
    <row r="1817" spans="1:41" hidden="1" x14ac:dyDescent="0.25">
      <c r="A1817" s="79">
        <v>44008</v>
      </c>
      <c r="B1817" s="80">
        <v>2.071759259259259E-2</v>
      </c>
      <c r="C1817" t="s">
        <v>1543</v>
      </c>
      <c r="D1817" t="s">
        <v>12587</v>
      </c>
      <c r="E1817" t="s">
        <v>1545</v>
      </c>
      <c r="F1817" t="s">
        <v>1546</v>
      </c>
      <c r="G1817" t="s">
        <v>1547</v>
      </c>
      <c r="H1817" s="83">
        <v>48.17</v>
      </c>
      <c r="I1817">
        <v>-2.42</v>
      </c>
      <c r="J1817">
        <v>45.75</v>
      </c>
      <c r="K1817" t="s">
        <v>1548</v>
      </c>
      <c r="L1817" t="s">
        <v>1549</v>
      </c>
      <c r="M1817" t="s">
        <v>12588</v>
      </c>
      <c r="N1817" t="s">
        <v>12589</v>
      </c>
      <c r="O1817" t="s">
        <v>1552</v>
      </c>
      <c r="P1817" t="s">
        <v>12590</v>
      </c>
      <c r="Q1817" s="86">
        <v>282222304171</v>
      </c>
      <c r="R1817">
        <v>0</v>
      </c>
      <c r="S1817">
        <v>0</v>
      </c>
      <c r="T1817" s="83">
        <v>3.15</v>
      </c>
      <c r="AA1817" t="s">
        <v>12591</v>
      </c>
      <c r="AB1817">
        <v>1</v>
      </c>
      <c r="AD1817" s="81">
        <v>6515.17</v>
      </c>
      <c r="AE1817" t="s">
        <v>12592</v>
      </c>
      <c r="AF1817" t="s">
        <v>12593</v>
      </c>
      <c r="AG1817" t="s">
        <v>2580</v>
      </c>
      <c r="AH1817" t="s">
        <v>1719</v>
      </c>
      <c r="AI1817" t="s">
        <v>12594</v>
      </c>
      <c r="AJ1817" t="s">
        <v>1559</v>
      </c>
      <c r="AK1817">
        <v>3117456845</v>
      </c>
      <c r="AL1817" t="s">
        <v>12590</v>
      </c>
      <c r="AM1817" t="s">
        <v>12595</v>
      </c>
      <c r="AN1817" t="s">
        <v>1560</v>
      </c>
      <c r="AO1817" t="s">
        <v>1561</v>
      </c>
    </row>
    <row r="1818" spans="1:41" hidden="1" x14ac:dyDescent="0.25">
      <c r="A1818" s="79">
        <v>43998</v>
      </c>
      <c r="B1818" s="80">
        <v>0.89344907407407403</v>
      </c>
      <c r="C1818" t="s">
        <v>1543</v>
      </c>
      <c r="D1818" t="s">
        <v>8854</v>
      </c>
      <c r="E1818" t="s">
        <v>1545</v>
      </c>
      <c r="F1818" t="s">
        <v>1546</v>
      </c>
      <c r="G1818" t="s">
        <v>1547</v>
      </c>
      <c r="H1818" s="81">
        <v>1061.3800000000001</v>
      </c>
      <c r="I1818">
        <v>-31.08</v>
      </c>
      <c r="J1818" s="81">
        <v>1030.3</v>
      </c>
      <c r="K1818" t="s">
        <v>1548</v>
      </c>
      <c r="L1818" t="s">
        <v>1549</v>
      </c>
      <c r="M1818" t="s">
        <v>8855</v>
      </c>
      <c r="N1818" t="s">
        <v>8856</v>
      </c>
      <c r="O1818" t="s">
        <v>1552</v>
      </c>
      <c r="P1818" t="s">
        <v>8857</v>
      </c>
      <c r="Q1818">
        <v>283622831792</v>
      </c>
      <c r="R1818">
        <v>0</v>
      </c>
      <c r="S1818">
        <v>0</v>
      </c>
      <c r="T1818">
        <v>62.43</v>
      </c>
      <c r="AA1818" t="s">
        <v>8858</v>
      </c>
      <c r="AB1818">
        <v>1</v>
      </c>
      <c r="AC1818">
        <v>219646954325194</v>
      </c>
      <c r="AD1818" s="81">
        <v>22290.9</v>
      </c>
      <c r="AE1818" t="s">
        <v>8859</v>
      </c>
      <c r="AF1818" t="s">
        <v>8860</v>
      </c>
      <c r="AG1818" t="s">
        <v>8861</v>
      </c>
      <c r="AH1818" t="s">
        <v>1815</v>
      </c>
      <c r="AI1818" t="s">
        <v>8862</v>
      </c>
      <c r="AJ1818" t="s">
        <v>1559</v>
      </c>
      <c r="AL1818" t="s">
        <v>8857</v>
      </c>
      <c r="AN1818" t="s">
        <v>1560</v>
      </c>
      <c r="AO1818" t="s">
        <v>1561</v>
      </c>
    </row>
    <row r="1819" spans="1:41" hidden="1" x14ac:dyDescent="0.25">
      <c r="A1819" s="79">
        <v>43998</v>
      </c>
      <c r="B1819" s="80">
        <v>0.89344907407407403</v>
      </c>
      <c r="C1819" t="s">
        <v>1543</v>
      </c>
      <c r="E1819" t="s">
        <v>1571</v>
      </c>
      <c r="F1819" t="s">
        <v>1546</v>
      </c>
      <c r="G1819" t="s">
        <v>1547</v>
      </c>
      <c r="H1819">
        <v>-62.43</v>
      </c>
      <c r="I1819">
        <v>0</v>
      </c>
      <c r="J1819">
        <v>-62.43</v>
      </c>
      <c r="K1819" t="s">
        <v>1548</v>
      </c>
      <c r="M1819" t="s">
        <v>8863</v>
      </c>
      <c r="P1819" t="s">
        <v>8857</v>
      </c>
      <c r="Q1819">
        <v>283622831792</v>
      </c>
      <c r="R1819">
        <v>0</v>
      </c>
      <c r="S1819">
        <v>0</v>
      </c>
      <c r="T1819">
        <v>62.43</v>
      </c>
      <c r="Y1819" t="s">
        <v>8855</v>
      </c>
      <c r="AA1819" t="s">
        <v>8858</v>
      </c>
      <c r="AB1819">
        <v>1</v>
      </c>
      <c r="AC1819">
        <v>219646954325194</v>
      </c>
      <c r="AD1819" s="81">
        <v>22228.47</v>
      </c>
      <c r="AL1819" t="s">
        <v>8857</v>
      </c>
      <c r="AO1819" t="s">
        <v>1573</v>
      </c>
    </row>
    <row r="1820" spans="1:41" hidden="1" x14ac:dyDescent="0.25">
      <c r="A1820" s="79">
        <v>43998</v>
      </c>
      <c r="B1820" s="80">
        <v>0.85614583333333327</v>
      </c>
      <c r="C1820" t="s">
        <v>1543</v>
      </c>
      <c r="D1820" t="s">
        <v>8814</v>
      </c>
      <c r="E1820" t="s">
        <v>1545</v>
      </c>
      <c r="F1820" t="s">
        <v>1546</v>
      </c>
      <c r="G1820" t="s">
        <v>1547</v>
      </c>
      <c r="H1820" s="83">
        <v>47.13</v>
      </c>
      <c r="I1820">
        <v>-1.67</v>
      </c>
      <c r="J1820">
        <v>45.46</v>
      </c>
      <c r="K1820" t="s">
        <v>1548</v>
      </c>
      <c r="L1820" t="s">
        <v>1549</v>
      </c>
      <c r="M1820" t="s">
        <v>8822</v>
      </c>
      <c r="N1820" t="s">
        <v>8816</v>
      </c>
      <c r="O1820" t="s">
        <v>1552</v>
      </c>
      <c r="P1820" t="s">
        <v>8823</v>
      </c>
      <c r="Q1820" s="86">
        <v>283893269934</v>
      </c>
      <c r="R1820">
        <v>0</v>
      </c>
      <c r="S1820">
        <v>0</v>
      </c>
      <c r="T1820" s="83">
        <v>3.08</v>
      </c>
      <c r="AA1820" t="s">
        <v>8824</v>
      </c>
      <c r="AB1820">
        <v>1</v>
      </c>
      <c r="AD1820" s="81">
        <v>20869.97</v>
      </c>
      <c r="AE1820" t="s">
        <v>8819</v>
      </c>
      <c r="AG1820" t="s">
        <v>8820</v>
      </c>
      <c r="AH1820" t="s">
        <v>1719</v>
      </c>
      <c r="AI1820" t="s">
        <v>8821</v>
      </c>
      <c r="AJ1820" t="s">
        <v>1559</v>
      </c>
      <c r="AK1820">
        <v>2397708910</v>
      </c>
      <c r="AL1820" t="s">
        <v>8823</v>
      </c>
      <c r="AN1820" t="s">
        <v>1560</v>
      </c>
      <c r="AO1820" t="s">
        <v>1561</v>
      </c>
    </row>
    <row r="1821" spans="1:41" hidden="1" x14ac:dyDescent="0.25">
      <c r="A1821" s="79">
        <v>43998</v>
      </c>
      <c r="B1821" s="80">
        <v>0.90649305555555559</v>
      </c>
      <c r="C1821" t="s">
        <v>1543</v>
      </c>
      <c r="D1821" t="s">
        <v>8867</v>
      </c>
      <c r="E1821" t="s">
        <v>1545</v>
      </c>
      <c r="F1821" t="s">
        <v>1546</v>
      </c>
      <c r="G1821" t="s">
        <v>1547</v>
      </c>
      <c r="H1821">
        <v>112.37</v>
      </c>
      <c r="I1821">
        <v>-3.56</v>
      </c>
      <c r="J1821">
        <v>108.81</v>
      </c>
      <c r="K1821" t="s">
        <v>1548</v>
      </c>
      <c r="L1821" t="s">
        <v>1549</v>
      </c>
      <c r="M1821" t="s">
        <v>8868</v>
      </c>
      <c r="N1821" t="s">
        <v>8869</v>
      </c>
      <c r="O1821" t="s">
        <v>1552</v>
      </c>
      <c r="P1821" t="s">
        <v>89</v>
      </c>
      <c r="Q1821">
        <v>283790120694</v>
      </c>
      <c r="R1821">
        <v>0</v>
      </c>
      <c r="S1821">
        <v>0</v>
      </c>
      <c r="T1821">
        <v>7.35</v>
      </c>
      <c r="AA1821" t="s">
        <v>8870</v>
      </c>
      <c r="AB1821">
        <v>1</v>
      </c>
      <c r="AD1821" s="81">
        <v>22543.71</v>
      </c>
      <c r="AE1821" t="s">
        <v>8871</v>
      </c>
      <c r="AG1821" t="s">
        <v>2483</v>
      </c>
      <c r="AH1821" t="s">
        <v>2550</v>
      </c>
      <c r="AI1821" t="s">
        <v>8872</v>
      </c>
      <c r="AJ1821" t="s">
        <v>1559</v>
      </c>
      <c r="AK1821">
        <v>7405060991</v>
      </c>
      <c r="AL1821" t="s">
        <v>89</v>
      </c>
      <c r="AN1821" t="s">
        <v>1560</v>
      </c>
      <c r="AO1821" t="s">
        <v>1561</v>
      </c>
    </row>
    <row r="1822" spans="1:41" hidden="1" x14ac:dyDescent="0.25">
      <c r="A1822" s="79">
        <v>43998</v>
      </c>
      <c r="B1822" s="80">
        <v>0.90649305555555559</v>
      </c>
      <c r="C1822" t="s">
        <v>1543</v>
      </c>
      <c r="E1822" t="s">
        <v>1571</v>
      </c>
      <c r="F1822" t="s">
        <v>1546</v>
      </c>
      <c r="G1822" t="s">
        <v>1547</v>
      </c>
      <c r="H1822">
        <v>-7.35</v>
      </c>
      <c r="I1822">
        <v>0</v>
      </c>
      <c r="J1822">
        <v>-7.35</v>
      </c>
      <c r="K1822" t="s">
        <v>1548</v>
      </c>
      <c r="M1822" t="s">
        <v>8873</v>
      </c>
      <c r="P1822" t="s">
        <v>89</v>
      </c>
      <c r="Q1822">
        <v>283790120694</v>
      </c>
      <c r="R1822">
        <v>0</v>
      </c>
      <c r="S1822">
        <v>0</v>
      </c>
      <c r="T1822">
        <v>7.35</v>
      </c>
      <c r="Y1822" t="s">
        <v>8868</v>
      </c>
      <c r="AA1822" t="s">
        <v>8870</v>
      </c>
      <c r="AB1822">
        <v>1</v>
      </c>
      <c r="AD1822" s="81">
        <v>22536.36</v>
      </c>
      <c r="AL1822" t="s">
        <v>89</v>
      </c>
      <c r="AO1822" t="s">
        <v>1573</v>
      </c>
    </row>
    <row r="1823" spans="1:41" hidden="1" x14ac:dyDescent="0.25">
      <c r="A1823" s="79">
        <v>43998</v>
      </c>
      <c r="B1823" s="80">
        <v>0.90842592592592597</v>
      </c>
      <c r="C1823" t="s">
        <v>1543</v>
      </c>
      <c r="D1823" t="s">
        <v>8874</v>
      </c>
      <c r="E1823" t="s">
        <v>1545</v>
      </c>
      <c r="F1823" t="s">
        <v>1546</v>
      </c>
      <c r="G1823" t="s">
        <v>1547</v>
      </c>
      <c r="H1823">
        <v>590.84</v>
      </c>
      <c r="I1823">
        <v>-17.43</v>
      </c>
      <c r="J1823">
        <v>573.41</v>
      </c>
      <c r="K1823" t="s">
        <v>1548</v>
      </c>
      <c r="L1823" t="s">
        <v>1549</v>
      </c>
      <c r="M1823" t="s">
        <v>8875</v>
      </c>
      <c r="N1823" t="s">
        <v>8876</v>
      </c>
      <c r="O1823" t="s">
        <v>1552</v>
      </c>
      <c r="P1823" t="s">
        <v>8877</v>
      </c>
      <c r="Q1823">
        <v>264517305714</v>
      </c>
      <c r="R1823">
        <v>0</v>
      </c>
      <c r="S1823">
        <v>0</v>
      </c>
      <c r="T1823">
        <v>39.94</v>
      </c>
      <c r="AA1823" t="s">
        <v>8878</v>
      </c>
      <c r="AB1823">
        <v>1</v>
      </c>
      <c r="AC1823">
        <v>5407919908596370</v>
      </c>
      <c r="AD1823" s="81">
        <v>23109.77</v>
      </c>
      <c r="AE1823" t="s">
        <v>8879</v>
      </c>
      <c r="AG1823" t="s">
        <v>8880</v>
      </c>
      <c r="AH1823" t="s">
        <v>2113</v>
      </c>
      <c r="AI1823" t="s">
        <v>8881</v>
      </c>
      <c r="AJ1823" t="s">
        <v>1559</v>
      </c>
      <c r="AL1823" t="s">
        <v>8877</v>
      </c>
      <c r="AN1823" t="s">
        <v>1560</v>
      </c>
      <c r="AO1823" t="s">
        <v>1561</v>
      </c>
    </row>
    <row r="1824" spans="1:41" hidden="1" x14ac:dyDescent="0.25">
      <c r="A1824" s="79">
        <v>43998</v>
      </c>
      <c r="B1824" s="80">
        <v>0.90842592592592597</v>
      </c>
      <c r="C1824" t="s">
        <v>1543</v>
      </c>
      <c r="E1824" t="s">
        <v>1571</v>
      </c>
      <c r="F1824" t="s">
        <v>1546</v>
      </c>
      <c r="G1824" t="s">
        <v>1547</v>
      </c>
      <c r="H1824">
        <v>-39.94</v>
      </c>
      <c r="I1824">
        <v>0</v>
      </c>
      <c r="J1824">
        <v>-39.94</v>
      </c>
      <c r="K1824" t="s">
        <v>1548</v>
      </c>
      <c r="M1824" t="s">
        <v>8882</v>
      </c>
      <c r="P1824" t="s">
        <v>8877</v>
      </c>
      <c r="Q1824">
        <v>264517305714</v>
      </c>
      <c r="R1824">
        <v>0</v>
      </c>
      <c r="S1824">
        <v>0</v>
      </c>
      <c r="T1824">
        <v>39.94</v>
      </c>
      <c r="Y1824" t="s">
        <v>8875</v>
      </c>
      <c r="AA1824" t="s">
        <v>8878</v>
      </c>
      <c r="AB1824">
        <v>1</v>
      </c>
      <c r="AC1824">
        <v>5407919908596370</v>
      </c>
      <c r="AD1824" s="81">
        <v>23069.83</v>
      </c>
      <c r="AL1824" t="s">
        <v>8877</v>
      </c>
      <c r="AO1824" t="s">
        <v>1573</v>
      </c>
    </row>
    <row r="1825" spans="1:41" hidden="1" x14ac:dyDescent="0.25">
      <c r="A1825" s="79">
        <v>43998</v>
      </c>
      <c r="B1825" s="80">
        <v>0.93177083333333333</v>
      </c>
      <c r="C1825" t="s">
        <v>1543</v>
      </c>
      <c r="D1825" t="s">
        <v>8883</v>
      </c>
      <c r="E1825" t="s">
        <v>1545</v>
      </c>
      <c r="F1825" t="s">
        <v>1546</v>
      </c>
      <c r="G1825" t="s">
        <v>1547</v>
      </c>
      <c r="H1825">
        <v>23.37</v>
      </c>
      <c r="I1825">
        <v>-0.98</v>
      </c>
      <c r="J1825">
        <v>22.39</v>
      </c>
      <c r="K1825" t="s">
        <v>1548</v>
      </c>
      <c r="L1825" t="s">
        <v>1549</v>
      </c>
      <c r="M1825" t="s">
        <v>8884</v>
      </c>
      <c r="N1825" t="s">
        <v>8885</v>
      </c>
      <c r="O1825" t="s">
        <v>1552</v>
      </c>
      <c r="P1825" t="s">
        <v>8886</v>
      </c>
      <c r="Q1825">
        <v>264240438540</v>
      </c>
      <c r="R1825">
        <v>0</v>
      </c>
      <c r="S1825">
        <v>0</v>
      </c>
      <c r="T1825">
        <v>1.32</v>
      </c>
      <c r="AA1825" t="s">
        <v>8887</v>
      </c>
      <c r="AB1825">
        <v>1</v>
      </c>
      <c r="AC1825">
        <v>4804602702599080</v>
      </c>
      <c r="AD1825" s="81">
        <v>23092.22</v>
      </c>
      <c r="AE1825" t="s">
        <v>8888</v>
      </c>
      <c r="AG1825" t="s">
        <v>8889</v>
      </c>
      <c r="AH1825" t="s">
        <v>2232</v>
      </c>
      <c r="AI1825" t="s">
        <v>8890</v>
      </c>
      <c r="AJ1825" t="s">
        <v>1559</v>
      </c>
      <c r="AL1825" t="s">
        <v>8886</v>
      </c>
      <c r="AN1825" t="s">
        <v>1560</v>
      </c>
      <c r="AO1825" t="s">
        <v>1561</v>
      </c>
    </row>
    <row r="1826" spans="1:41" hidden="1" x14ac:dyDescent="0.25">
      <c r="A1826" s="79">
        <v>43998</v>
      </c>
      <c r="B1826" s="80">
        <v>0.93177083333333333</v>
      </c>
      <c r="C1826" t="s">
        <v>1543</v>
      </c>
      <c r="E1826" t="s">
        <v>1571</v>
      </c>
      <c r="F1826" t="s">
        <v>1546</v>
      </c>
      <c r="G1826" t="s">
        <v>1547</v>
      </c>
      <c r="H1826">
        <v>-1.32</v>
      </c>
      <c r="I1826">
        <v>0</v>
      </c>
      <c r="J1826">
        <v>-1.32</v>
      </c>
      <c r="K1826" t="s">
        <v>1548</v>
      </c>
      <c r="M1826" t="s">
        <v>8891</v>
      </c>
      <c r="P1826" t="s">
        <v>8886</v>
      </c>
      <c r="Q1826">
        <v>264240438540</v>
      </c>
      <c r="R1826">
        <v>0</v>
      </c>
      <c r="S1826">
        <v>0</v>
      </c>
      <c r="T1826">
        <v>1.32</v>
      </c>
      <c r="Y1826" t="s">
        <v>8884</v>
      </c>
      <c r="AA1826" t="s">
        <v>8887</v>
      </c>
      <c r="AB1826">
        <v>1</v>
      </c>
      <c r="AC1826">
        <v>4804602702599080</v>
      </c>
      <c r="AD1826" s="81">
        <v>23090.9</v>
      </c>
      <c r="AL1826" t="s">
        <v>8886</v>
      </c>
      <c r="AO1826" t="s">
        <v>1573</v>
      </c>
    </row>
    <row r="1827" spans="1:41" hidden="1" x14ac:dyDescent="0.25">
      <c r="A1827" s="79">
        <v>43998</v>
      </c>
      <c r="B1827" s="80">
        <v>0.97019675925925919</v>
      </c>
      <c r="C1827" t="s">
        <v>1543</v>
      </c>
      <c r="D1827" t="s">
        <v>8892</v>
      </c>
      <c r="E1827" t="s">
        <v>1545</v>
      </c>
      <c r="F1827" t="s">
        <v>1546</v>
      </c>
      <c r="G1827" t="s">
        <v>1547</v>
      </c>
      <c r="H1827">
        <v>97.36</v>
      </c>
      <c r="I1827">
        <v>-3.12</v>
      </c>
      <c r="J1827">
        <v>94.24</v>
      </c>
      <c r="K1827" t="s">
        <v>1548</v>
      </c>
      <c r="L1827" t="s">
        <v>1549</v>
      </c>
      <c r="M1827" t="s">
        <v>8893</v>
      </c>
      <c r="N1827" t="s">
        <v>8894</v>
      </c>
      <c r="O1827" t="s">
        <v>1552</v>
      </c>
      <c r="P1827" t="s">
        <v>8895</v>
      </c>
      <c r="Q1827">
        <v>264485325844</v>
      </c>
      <c r="R1827">
        <v>0</v>
      </c>
      <c r="S1827">
        <v>0</v>
      </c>
      <c r="T1827">
        <v>6.37</v>
      </c>
      <c r="AA1827" t="s">
        <v>8896</v>
      </c>
      <c r="AB1827">
        <v>1</v>
      </c>
      <c r="AD1827" s="81">
        <v>23185.14</v>
      </c>
      <c r="AE1827" t="s">
        <v>8897</v>
      </c>
      <c r="AG1827" t="s">
        <v>8898</v>
      </c>
      <c r="AH1827" t="s">
        <v>1569</v>
      </c>
      <c r="AI1827" t="s">
        <v>8899</v>
      </c>
      <c r="AJ1827" t="s">
        <v>1559</v>
      </c>
      <c r="AK1827">
        <v>6787761921</v>
      </c>
      <c r="AL1827" t="s">
        <v>8895</v>
      </c>
      <c r="AN1827" t="s">
        <v>1560</v>
      </c>
      <c r="AO1827" t="s">
        <v>1561</v>
      </c>
    </row>
    <row r="1828" spans="1:41" hidden="1" x14ac:dyDescent="0.25">
      <c r="A1828" s="79">
        <v>43998</v>
      </c>
      <c r="B1828" s="80">
        <v>0.97019675925925919</v>
      </c>
      <c r="C1828" t="s">
        <v>1543</v>
      </c>
      <c r="E1828" t="s">
        <v>1571</v>
      </c>
      <c r="F1828" t="s">
        <v>1546</v>
      </c>
      <c r="G1828" t="s">
        <v>1547</v>
      </c>
      <c r="H1828">
        <v>-6.37</v>
      </c>
      <c r="I1828">
        <v>0</v>
      </c>
      <c r="J1828">
        <v>-6.37</v>
      </c>
      <c r="K1828" t="s">
        <v>1548</v>
      </c>
      <c r="M1828" t="s">
        <v>8900</v>
      </c>
      <c r="P1828" t="s">
        <v>8895</v>
      </c>
      <c r="Q1828">
        <v>264485325844</v>
      </c>
      <c r="R1828">
        <v>0</v>
      </c>
      <c r="S1828">
        <v>0</v>
      </c>
      <c r="T1828">
        <v>6.37</v>
      </c>
      <c r="Y1828" t="s">
        <v>8893</v>
      </c>
      <c r="AA1828" t="s">
        <v>8896</v>
      </c>
      <c r="AB1828">
        <v>1</v>
      </c>
      <c r="AD1828" s="81">
        <v>23178.77</v>
      </c>
      <c r="AL1828" t="s">
        <v>8895</v>
      </c>
      <c r="AO1828" t="s">
        <v>1573</v>
      </c>
    </row>
    <row r="1829" spans="1:41" hidden="1" x14ac:dyDescent="0.25">
      <c r="A1829" s="79">
        <v>43998</v>
      </c>
      <c r="B1829" s="80">
        <v>0.97528935185185184</v>
      </c>
      <c r="C1829" t="s">
        <v>1543</v>
      </c>
      <c r="D1829" t="s">
        <v>8901</v>
      </c>
      <c r="E1829" t="s">
        <v>1545</v>
      </c>
      <c r="F1829" t="s">
        <v>1546</v>
      </c>
      <c r="G1829" t="s">
        <v>1547</v>
      </c>
      <c r="H1829">
        <v>180.03</v>
      </c>
      <c r="I1829">
        <v>-5.52</v>
      </c>
      <c r="J1829">
        <v>174.51</v>
      </c>
      <c r="K1829" t="s">
        <v>1548</v>
      </c>
      <c r="L1829" t="s">
        <v>1549</v>
      </c>
      <c r="M1829" t="s">
        <v>8902</v>
      </c>
      <c r="N1829" t="s">
        <v>8903</v>
      </c>
      <c r="O1829" t="s">
        <v>1552</v>
      </c>
      <c r="P1829" t="s">
        <v>8904</v>
      </c>
      <c r="Q1829">
        <v>264697011957</v>
      </c>
      <c r="R1829">
        <v>0</v>
      </c>
      <c r="S1829">
        <v>0</v>
      </c>
      <c r="T1829">
        <v>10.99</v>
      </c>
      <c r="AA1829" t="s">
        <v>8905</v>
      </c>
      <c r="AB1829">
        <v>1</v>
      </c>
      <c r="AC1829">
        <v>1712246266217880</v>
      </c>
      <c r="AD1829" s="81">
        <v>23353.279999999999</v>
      </c>
      <c r="AE1829" t="s">
        <v>8906</v>
      </c>
      <c r="AG1829" t="s">
        <v>8907</v>
      </c>
      <c r="AH1829" t="s">
        <v>4233</v>
      </c>
      <c r="AI1829" t="s">
        <v>8908</v>
      </c>
      <c r="AJ1829" t="s">
        <v>1559</v>
      </c>
      <c r="AL1829" t="s">
        <v>8904</v>
      </c>
      <c r="AN1829" t="s">
        <v>1560</v>
      </c>
      <c r="AO1829" t="s">
        <v>1561</v>
      </c>
    </row>
    <row r="1830" spans="1:41" hidden="1" x14ac:dyDescent="0.25">
      <c r="A1830" s="79">
        <v>43998</v>
      </c>
      <c r="B1830" s="80">
        <v>0.97528935185185184</v>
      </c>
      <c r="C1830" t="s">
        <v>1543</v>
      </c>
      <c r="E1830" t="s">
        <v>1571</v>
      </c>
      <c r="F1830" t="s">
        <v>1546</v>
      </c>
      <c r="G1830" t="s">
        <v>1547</v>
      </c>
      <c r="H1830">
        <v>-10.99</v>
      </c>
      <c r="I1830">
        <v>0</v>
      </c>
      <c r="J1830">
        <v>-10.99</v>
      </c>
      <c r="K1830" t="s">
        <v>1548</v>
      </c>
      <c r="M1830" t="s">
        <v>8909</v>
      </c>
      <c r="P1830" t="s">
        <v>8904</v>
      </c>
      <c r="Q1830">
        <v>264697011957</v>
      </c>
      <c r="R1830">
        <v>0</v>
      </c>
      <c r="S1830">
        <v>0</v>
      </c>
      <c r="T1830">
        <v>10.99</v>
      </c>
      <c r="Y1830" t="s">
        <v>8902</v>
      </c>
      <c r="AA1830" t="s">
        <v>8905</v>
      </c>
      <c r="AB1830">
        <v>1</v>
      </c>
      <c r="AC1830">
        <v>1712246266217880</v>
      </c>
      <c r="AD1830" s="81">
        <v>23342.29</v>
      </c>
      <c r="AL1830" t="s">
        <v>8904</v>
      </c>
      <c r="AO1830" t="s">
        <v>1573</v>
      </c>
    </row>
    <row r="1831" spans="1:41" hidden="1" x14ac:dyDescent="0.25">
      <c r="A1831" s="79">
        <v>43999</v>
      </c>
      <c r="B1831" s="80">
        <v>2.6238425925925925E-2</v>
      </c>
      <c r="C1831" t="s">
        <v>1543</v>
      </c>
      <c r="D1831" t="s">
        <v>8910</v>
      </c>
      <c r="E1831" t="s">
        <v>1545</v>
      </c>
      <c r="F1831" t="s">
        <v>1546</v>
      </c>
      <c r="G1831" t="s">
        <v>1547</v>
      </c>
      <c r="H1831">
        <v>142.9</v>
      </c>
      <c r="I1831">
        <v>-4.4400000000000004</v>
      </c>
      <c r="J1831">
        <v>138.46</v>
      </c>
      <c r="K1831" t="s">
        <v>1548</v>
      </c>
      <c r="L1831" t="s">
        <v>1549</v>
      </c>
      <c r="M1831" t="s">
        <v>8911</v>
      </c>
      <c r="N1831" t="s">
        <v>8912</v>
      </c>
      <c r="O1831" t="s">
        <v>1552</v>
      </c>
      <c r="P1831" t="s">
        <v>8913</v>
      </c>
      <c r="Q1831">
        <v>264256184213</v>
      </c>
      <c r="R1831">
        <v>0</v>
      </c>
      <c r="S1831">
        <v>0</v>
      </c>
      <c r="T1831">
        <v>6.97</v>
      </c>
      <c r="AA1831" t="s">
        <v>8914</v>
      </c>
      <c r="AB1831">
        <v>1</v>
      </c>
      <c r="AC1831">
        <v>3136016096410100</v>
      </c>
      <c r="AD1831" s="81">
        <v>23480.75</v>
      </c>
      <c r="AE1831" t="s">
        <v>8915</v>
      </c>
      <c r="AG1831" t="s">
        <v>8916</v>
      </c>
      <c r="AH1831" t="s">
        <v>5026</v>
      </c>
      <c r="AI1831" t="s">
        <v>8917</v>
      </c>
      <c r="AJ1831" t="s">
        <v>1559</v>
      </c>
      <c r="AL1831" t="s">
        <v>8913</v>
      </c>
      <c r="AN1831" t="s">
        <v>1560</v>
      </c>
      <c r="AO1831" t="s">
        <v>1561</v>
      </c>
    </row>
    <row r="1832" spans="1:41" hidden="1" x14ac:dyDescent="0.25">
      <c r="A1832" s="79">
        <v>43999</v>
      </c>
      <c r="B1832" s="80">
        <v>2.6238425925925925E-2</v>
      </c>
      <c r="C1832" t="s">
        <v>1543</v>
      </c>
      <c r="E1832" t="s">
        <v>1571</v>
      </c>
      <c r="F1832" t="s">
        <v>1546</v>
      </c>
      <c r="G1832" t="s">
        <v>1547</v>
      </c>
      <c r="H1832">
        <v>-6.97</v>
      </c>
      <c r="I1832">
        <v>0</v>
      </c>
      <c r="J1832">
        <v>-6.97</v>
      </c>
      <c r="K1832" t="s">
        <v>1548</v>
      </c>
      <c r="M1832" t="s">
        <v>8918</v>
      </c>
      <c r="P1832" t="s">
        <v>8913</v>
      </c>
      <c r="Q1832">
        <v>264256184213</v>
      </c>
      <c r="R1832">
        <v>0</v>
      </c>
      <c r="S1832">
        <v>0</v>
      </c>
      <c r="T1832">
        <v>6.97</v>
      </c>
      <c r="Y1832" t="s">
        <v>8911</v>
      </c>
      <c r="AA1832" t="s">
        <v>8914</v>
      </c>
      <c r="AB1832">
        <v>1</v>
      </c>
      <c r="AC1832">
        <v>3136016096410100</v>
      </c>
      <c r="AD1832" s="81">
        <v>23473.78</v>
      </c>
      <c r="AL1832" t="s">
        <v>8913</v>
      </c>
      <c r="AO1832" t="s">
        <v>1573</v>
      </c>
    </row>
    <row r="1833" spans="1:41" hidden="1" x14ac:dyDescent="0.25">
      <c r="A1833" s="79">
        <v>43999</v>
      </c>
      <c r="B1833" s="80">
        <v>9.1145833333333329E-2</v>
      </c>
      <c r="C1833" t="s">
        <v>1543</v>
      </c>
      <c r="D1833" t="s">
        <v>8919</v>
      </c>
      <c r="E1833" t="s">
        <v>1545</v>
      </c>
      <c r="F1833" t="s">
        <v>1546</v>
      </c>
      <c r="G1833" t="s">
        <v>1547</v>
      </c>
      <c r="H1833">
        <v>398.58</v>
      </c>
      <c r="I1833">
        <v>-11.86</v>
      </c>
      <c r="J1833">
        <v>386.72</v>
      </c>
      <c r="K1833" t="s">
        <v>1548</v>
      </c>
      <c r="L1833" t="s">
        <v>1549</v>
      </c>
      <c r="M1833" t="s">
        <v>8920</v>
      </c>
      <c r="N1833" t="s">
        <v>8921</v>
      </c>
      <c r="O1833" t="s">
        <v>1552</v>
      </c>
      <c r="P1833" t="s">
        <v>8922</v>
      </c>
      <c r="Q1833">
        <v>264756850034</v>
      </c>
      <c r="R1833">
        <v>0</v>
      </c>
      <c r="S1833">
        <v>0</v>
      </c>
      <c r="T1833">
        <v>29.52</v>
      </c>
      <c r="AA1833" t="s">
        <v>8923</v>
      </c>
      <c r="AB1833">
        <v>1</v>
      </c>
      <c r="AC1833">
        <v>4979181493267430</v>
      </c>
      <c r="AD1833" s="81">
        <v>23860.5</v>
      </c>
      <c r="AE1833" t="s">
        <v>8924</v>
      </c>
      <c r="AG1833" t="s">
        <v>3767</v>
      </c>
      <c r="AH1833" t="s">
        <v>2550</v>
      </c>
      <c r="AI1833" t="s">
        <v>8925</v>
      </c>
      <c r="AJ1833" t="s">
        <v>1559</v>
      </c>
      <c r="AL1833" t="s">
        <v>8922</v>
      </c>
      <c r="AN1833" t="s">
        <v>1560</v>
      </c>
      <c r="AO1833" t="s">
        <v>1561</v>
      </c>
    </row>
    <row r="1834" spans="1:41" hidden="1" x14ac:dyDescent="0.25">
      <c r="A1834" s="79">
        <v>43999</v>
      </c>
      <c r="B1834" s="80">
        <v>9.1145833333333329E-2</v>
      </c>
      <c r="C1834" t="s">
        <v>1543</v>
      </c>
      <c r="E1834" t="s">
        <v>1571</v>
      </c>
      <c r="F1834" t="s">
        <v>1546</v>
      </c>
      <c r="G1834" t="s">
        <v>1547</v>
      </c>
      <c r="H1834">
        <v>-29.52</v>
      </c>
      <c r="I1834">
        <v>0</v>
      </c>
      <c r="J1834">
        <v>-29.52</v>
      </c>
      <c r="K1834" t="s">
        <v>1548</v>
      </c>
      <c r="M1834" t="s">
        <v>8926</v>
      </c>
      <c r="P1834" t="s">
        <v>8922</v>
      </c>
      <c r="Q1834">
        <v>264756850034</v>
      </c>
      <c r="R1834">
        <v>0</v>
      </c>
      <c r="S1834">
        <v>0</v>
      </c>
      <c r="T1834">
        <v>29.52</v>
      </c>
      <c r="Y1834" t="s">
        <v>8920</v>
      </c>
      <c r="AA1834" t="s">
        <v>8923</v>
      </c>
      <c r="AB1834">
        <v>1</v>
      </c>
      <c r="AC1834">
        <v>4979181493267430</v>
      </c>
      <c r="AD1834" s="81">
        <v>23830.98</v>
      </c>
      <c r="AL1834" t="s">
        <v>8922</v>
      </c>
      <c r="AO1834" t="s">
        <v>1573</v>
      </c>
    </row>
    <row r="1835" spans="1:41" hidden="1" x14ac:dyDescent="0.25">
      <c r="A1835" s="79">
        <v>43999</v>
      </c>
      <c r="B1835" s="80">
        <v>0.15390046296296298</v>
      </c>
      <c r="C1835" t="s">
        <v>1543</v>
      </c>
      <c r="D1835" t="s">
        <v>8927</v>
      </c>
      <c r="E1835" t="s">
        <v>1545</v>
      </c>
      <c r="F1835" t="s">
        <v>1546</v>
      </c>
      <c r="G1835" t="s">
        <v>1547</v>
      </c>
      <c r="H1835">
        <v>83.96</v>
      </c>
      <c r="I1835">
        <v>-2.73</v>
      </c>
      <c r="J1835">
        <v>81.23</v>
      </c>
      <c r="K1835" t="s">
        <v>1548</v>
      </c>
      <c r="L1835" t="s">
        <v>1549</v>
      </c>
      <c r="M1835" t="s">
        <v>8928</v>
      </c>
      <c r="N1835" t="s">
        <v>8929</v>
      </c>
      <c r="O1835" t="s">
        <v>1552</v>
      </c>
      <c r="P1835" t="s">
        <v>8930</v>
      </c>
      <c r="Q1835">
        <v>254248649689</v>
      </c>
      <c r="R1835">
        <v>0</v>
      </c>
      <c r="S1835">
        <v>0</v>
      </c>
      <c r="T1835">
        <v>4.9400000000000004</v>
      </c>
      <c r="AA1835" t="s">
        <v>8931</v>
      </c>
      <c r="AB1835">
        <v>1</v>
      </c>
      <c r="AC1835">
        <v>3694065722904710</v>
      </c>
      <c r="AD1835" s="81">
        <v>23912.21</v>
      </c>
      <c r="AE1835" t="s">
        <v>8932</v>
      </c>
      <c r="AF1835" t="s">
        <v>8933</v>
      </c>
      <c r="AG1835" t="s">
        <v>8934</v>
      </c>
      <c r="AH1835" t="s">
        <v>2034</v>
      </c>
      <c r="AI1835" t="s">
        <v>8935</v>
      </c>
      <c r="AJ1835" t="s">
        <v>1559</v>
      </c>
      <c r="AL1835" t="s">
        <v>8930</v>
      </c>
      <c r="AN1835" t="s">
        <v>1560</v>
      </c>
      <c r="AO1835" t="s">
        <v>1561</v>
      </c>
    </row>
    <row r="1836" spans="1:41" hidden="1" x14ac:dyDescent="0.25">
      <c r="A1836" s="79">
        <v>43999</v>
      </c>
      <c r="B1836" s="80">
        <v>0.15390046296296298</v>
      </c>
      <c r="C1836" t="s">
        <v>1543</v>
      </c>
      <c r="E1836" t="s">
        <v>1571</v>
      </c>
      <c r="F1836" t="s">
        <v>1546</v>
      </c>
      <c r="G1836" t="s">
        <v>1547</v>
      </c>
      <c r="H1836">
        <v>-4.9400000000000004</v>
      </c>
      <c r="I1836">
        <v>0</v>
      </c>
      <c r="J1836">
        <v>-4.9400000000000004</v>
      </c>
      <c r="K1836" t="s">
        <v>1548</v>
      </c>
      <c r="M1836" t="s">
        <v>8936</v>
      </c>
      <c r="P1836" t="s">
        <v>8930</v>
      </c>
      <c r="Q1836">
        <v>254248649689</v>
      </c>
      <c r="R1836">
        <v>0</v>
      </c>
      <c r="S1836">
        <v>0</v>
      </c>
      <c r="T1836">
        <v>4.9400000000000004</v>
      </c>
      <c r="Y1836" t="s">
        <v>8928</v>
      </c>
      <c r="AA1836" t="s">
        <v>8931</v>
      </c>
      <c r="AB1836">
        <v>1</v>
      </c>
      <c r="AC1836">
        <v>3694065722904710</v>
      </c>
      <c r="AD1836" s="81">
        <v>23907.27</v>
      </c>
      <c r="AL1836" t="s">
        <v>8930</v>
      </c>
      <c r="AO1836" t="s">
        <v>1573</v>
      </c>
    </row>
    <row r="1837" spans="1:41" hidden="1" x14ac:dyDescent="0.25">
      <c r="A1837" s="79">
        <v>43999</v>
      </c>
      <c r="B1837" s="80">
        <v>0.16439814814814815</v>
      </c>
      <c r="C1837" t="s">
        <v>1543</v>
      </c>
      <c r="D1837" t="s">
        <v>8937</v>
      </c>
      <c r="E1837" t="s">
        <v>1545</v>
      </c>
      <c r="F1837" t="s">
        <v>1546</v>
      </c>
      <c r="G1837" t="s">
        <v>1547</v>
      </c>
      <c r="H1837">
        <v>83.05</v>
      </c>
      <c r="I1837">
        <v>-2.71</v>
      </c>
      <c r="J1837">
        <v>80.34</v>
      </c>
      <c r="K1837" t="s">
        <v>1548</v>
      </c>
      <c r="L1837" t="s">
        <v>1549</v>
      </c>
      <c r="M1837" t="s">
        <v>8938</v>
      </c>
      <c r="N1837" t="s">
        <v>8939</v>
      </c>
      <c r="O1837" t="s">
        <v>1552</v>
      </c>
      <c r="P1837" t="s">
        <v>8940</v>
      </c>
      <c r="Q1837">
        <v>283890324226</v>
      </c>
      <c r="R1837">
        <v>0</v>
      </c>
      <c r="S1837">
        <v>0</v>
      </c>
      <c r="T1837">
        <v>0</v>
      </c>
      <c r="AA1837" t="s">
        <v>8941</v>
      </c>
      <c r="AB1837">
        <v>1</v>
      </c>
      <c r="AD1837" s="81">
        <v>23987.61</v>
      </c>
      <c r="AE1837" t="s">
        <v>8942</v>
      </c>
      <c r="AF1837" t="s">
        <v>8943</v>
      </c>
      <c r="AG1837" t="s">
        <v>8944</v>
      </c>
      <c r="AH1837" t="s">
        <v>1582</v>
      </c>
      <c r="AI1837" t="s">
        <v>8945</v>
      </c>
      <c r="AJ1837" t="s">
        <v>1559</v>
      </c>
      <c r="AK1837">
        <v>9099303989</v>
      </c>
      <c r="AL1837" t="s">
        <v>8940</v>
      </c>
      <c r="AM1837" t="s">
        <v>8946</v>
      </c>
      <c r="AN1837" t="s">
        <v>1560</v>
      </c>
      <c r="AO1837" t="s">
        <v>1561</v>
      </c>
    </row>
    <row r="1838" spans="1:41" hidden="1" x14ac:dyDescent="0.25">
      <c r="A1838" s="79">
        <v>43999</v>
      </c>
      <c r="B1838" s="80">
        <v>0.20663194444444444</v>
      </c>
      <c r="C1838" t="s">
        <v>1543</v>
      </c>
      <c r="D1838" t="s">
        <v>8947</v>
      </c>
      <c r="E1838" t="s">
        <v>1545</v>
      </c>
      <c r="F1838" t="s">
        <v>1546</v>
      </c>
      <c r="G1838" t="s">
        <v>1547</v>
      </c>
      <c r="H1838">
        <v>81.7</v>
      </c>
      <c r="I1838">
        <v>-2.67</v>
      </c>
      <c r="J1838">
        <v>79.03</v>
      </c>
      <c r="K1838" t="s">
        <v>1548</v>
      </c>
      <c r="L1838" t="s">
        <v>1549</v>
      </c>
      <c r="M1838" t="s">
        <v>8948</v>
      </c>
      <c r="N1838" t="s">
        <v>8949</v>
      </c>
      <c r="O1838" t="s">
        <v>1552</v>
      </c>
      <c r="P1838" t="s">
        <v>8950</v>
      </c>
      <c r="Q1838">
        <v>264711407206</v>
      </c>
      <c r="R1838">
        <v>0</v>
      </c>
      <c r="S1838">
        <v>0</v>
      </c>
      <c r="T1838">
        <v>6.66</v>
      </c>
      <c r="AA1838" t="s">
        <v>8951</v>
      </c>
      <c r="AB1838">
        <v>1</v>
      </c>
      <c r="AD1838" s="81">
        <v>24066.639999999999</v>
      </c>
      <c r="AE1838" t="s">
        <v>8952</v>
      </c>
      <c r="AG1838" t="s">
        <v>8953</v>
      </c>
      <c r="AH1838" t="s">
        <v>2024</v>
      </c>
      <c r="AI1838" t="s">
        <v>8954</v>
      </c>
      <c r="AJ1838" t="s">
        <v>1559</v>
      </c>
      <c r="AK1838">
        <v>9144476731</v>
      </c>
      <c r="AL1838" t="s">
        <v>8950</v>
      </c>
      <c r="AN1838" t="s">
        <v>1560</v>
      </c>
      <c r="AO1838" t="s">
        <v>1561</v>
      </c>
    </row>
    <row r="1839" spans="1:41" hidden="1" x14ac:dyDescent="0.25">
      <c r="A1839" s="79">
        <v>43999</v>
      </c>
      <c r="B1839" s="80">
        <v>0.20663194444444444</v>
      </c>
      <c r="C1839" t="s">
        <v>1543</v>
      </c>
      <c r="E1839" t="s">
        <v>1571</v>
      </c>
      <c r="F1839" t="s">
        <v>1546</v>
      </c>
      <c r="G1839" t="s">
        <v>1547</v>
      </c>
      <c r="H1839">
        <v>-6.66</v>
      </c>
      <c r="I1839">
        <v>0</v>
      </c>
      <c r="J1839">
        <v>-6.66</v>
      </c>
      <c r="K1839" t="s">
        <v>1548</v>
      </c>
      <c r="M1839" t="s">
        <v>8955</v>
      </c>
      <c r="P1839" t="s">
        <v>8950</v>
      </c>
      <c r="Q1839">
        <v>264711407206</v>
      </c>
      <c r="R1839">
        <v>0</v>
      </c>
      <c r="S1839">
        <v>0</v>
      </c>
      <c r="T1839">
        <v>6.66</v>
      </c>
      <c r="Y1839" t="s">
        <v>8948</v>
      </c>
      <c r="AA1839" t="s">
        <v>8951</v>
      </c>
      <c r="AB1839">
        <v>1</v>
      </c>
      <c r="AD1839" s="81">
        <v>24059.98</v>
      </c>
      <c r="AL1839" t="s">
        <v>8950</v>
      </c>
      <c r="AO1839" t="s">
        <v>1573</v>
      </c>
    </row>
    <row r="1840" spans="1:41" hidden="1" x14ac:dyDescent="0.25">
      <c r="A1840" s="79">
        <v>43999</v>
      </c>
      <c r="B1840" s="80">
        <v>0.24568287037037037</v>
      </c>
      <c r="C1840" t="s">
        <v>1543</v>
      </c>
      <c r="D1840" t="s">
        <v>8956</v>
      </c>
      <c r="E1840" t="s">
        <v>1545</v>
      </c>
      <c r="F1840" t="s">
        <v>1546</v>
      </c>
      <c r="G1840" t="s">
        <v>1547</v>
      </c>
      <c r="H1840">
        <v>41.5</v>
      </c>
      <c r="I1840">
        <v>-1.5</v>
      </c>
      <c r="J1840">
        <v>40</v>
      </c>
      <c r="K1840" t="s">
        <v>1548</v>
      </c>
      <c r="L1840" t="s">
        <v>1549</v>
      </c>
      <c r="M1840" t="s">
        <v>8957</v>
      </c>
      <c r="N1840" t="s">
        <v>8958</v>
      </c>
      <c r="O1840" t="s">
        <v>1552</v>
      </c>
      <c r="P1840" t="s">
        <v>8959</v>
      </c>
      <c r="Q1840">
        <v>254618406880</v>
      </c>
      <c r="R1840">
        <v>0</v>
      </c>
      <c r="S1840">
        <v>0</v>
      </c>
      <c r="T1840">
        <v>2.44</v>
      </c>
      <c r="AA1840" t="s">
        <v>8960</v>
      </c>
      <c r="AB1840">
        <v>1</v>
      </c>
      <c r="AD1840" s="81">
        <v>24099.98</v>
      </c>
      <c r="AE1840" t="s">
        <v>8961</v>
      </c>
      <c r="AG1840" t="s">
        <v>8962</v>
      </c>
      <c r="AH1840" t="s">
        <v>1815</v>
      </c>
      <c r="AI1840" t="s">
        <v>8963</v>
      </c>
      <c r="AJ1840" t="s">
        <v>1559</v>
      </c>
      <c r="AK1840">
        <v>4132701771</v>
      </c>
      <c r="AL1840" t="s">
        <v>8959</v>
      </c>
      <c r="AN1840" t="s">
        <v>1560</v>
      </c>
      <c r="AO1840" t="s">
        <v>1561</v>
      </c>
    </row>
    <row r="1841" spans="1:41" hidden="1" x14ac:dyDescent="0.25">
      <c r="A1841" s="79">
        <v>43999</v>
      </c>
      <c r="B1841" s="80">
        <v>0.24568287037037037</v>
      </c>
      <c r="C1841" t="s">
        <v>1543</v>
      </c>
      <c r="E1841" t="s">
        <v>1571</v>
      </c>
      <c r="F1841" t="s">
        <v>1546</v>
      </c>
      <c r="G1841" t="s">
        <v>1547</v>
      </c>
      <c r="H1841">
        <v>-2.44</v>
      </c>
      <c r="I1841">
        <v>0</v>
      </c>
      <c r="J1841">
        <v>-2.44</v>
      </c>
      <c r="K1841" t="s">
        <v>1548</v>
      </c>
      <c r="M1841" t="s">
        <v>8964</v>
      </c>
      <c r="P1841" t="s">
        <v>8959</v>
      </c>
      <c r="Q1841">
        <v>254618406880</v>
      </c>
      <c r="R1841">
        <v>0</v>
      </c>
      <c r="S1841">
        <v>0</v>
      </c>
      <c r="T1841">
        <v>2.44</v>
      </c>
      <c r="Y1841" t="s">
        <v>8957</v>
      </c>
      <c r="AA1841" t="s">
        <v>8960</v>
      </c>
      <c r="AB1841">
        <v>1</v>
      </c>
      <c r="AD1841" s="81">
        <v>24097.54</v>
      </c>
      <c r="AL1841" t="s">
        <v>8959</v>
      </c>
      <c r="AO1841" t="s">
        <v>1573</v>
      </c>
    </row>
    <row r="1842" spans="1:41" hidden="1" x14ac:dyDescent="0.25">
      <c r="A1842" s="79">
        <v>43999</v>
      </c>
      <c r="B1842" s="80">
        <v>0.28506944444444443</v>
      </c>
      <c r="C1842" t="s">
        <v>1543</v>
      </c>
      <c r="D1842" t="s">
        <v>8965</v>
      </c>
      <c r="E1842" t="s">
        <v>1545</v>
      </c>
      <c r="F1842" t="s">
        <v>1546</v>
      </c>
      <c r="G1842" t="s">
        <v>1547</v>
      </c>
      <c r="H1842">
        <v>75.02</v>
      </c>
      <c r="I1842">
        <v>-2.48</v>
      </c>
      <c r="J1842">
        <v>72.540000000000006</v>
      </c>
      <c r="K1842" t="s">
        <v>1548</v>
      </c>
      <c r="L1842" t="s">
        <v>1549</v>
      </c>
      <c r="M1842" t="s">
        <v>8966</v>
      </c>
      <c r="N1842" t="s">
        <v>8967</v>
      </c>
      <c r="O1842" t="s">
        <v>1552</v>
      </c>
      <c r="P1842" t="s">
        <v>8968</v>
      </c>
      <c r="Q1842">
        <v>254283252734</v>
      </c>
      <c r="R1842">
        <v>0</v>
      </c>
      <c r="S1842">
        <v>0</v>
      </c>
      <c r="T1842">
        <v>0</v>
      </c>
      <c r="AA1842" t="s">
        <v>8969</v>
      </c>
      <c r="AB1842">
        <v>1</v>
      </c>
      <c r="AD1842" s="81">
        <v>24170.080000000002</v>
      </c>
      <c r="AE1842" t="s">
        <v>8970</v>
      </c>
      <c r="AG1842" t="s">
        <v>8971</v>
      </c>
      <c r="AI1842">
        <v>667</v>
      </c>
      <c r="AJ1842" t="s">
        <v>2160</v>
      </c>
      <c r="AK1842">
        <v>7874586746</v>
      </c>
      <c r="AL1842" t="s">
        <v>8968</v>
      </c>
      <c r="AN1842" t="s">
        <v>2161</v>
      </c>
      <c r="AO1842" t="s">
        <v>1561</v>
      </c>
    </row>
    <row r="1843" spans="1:41" hidden="1" x14ac:dyDescent="0.25">
      <c r="A1843" s="79">
        <v>43999</v>
      </c>
      <c r="B1843" s="80">
        <v>0.35386574074074079</v>
      </c>
      <c r="C1843" t="s">
        <v>1543</v>
      </c>
      <c r="D1843" t="s">
        <v>8972</v>
      </c>
      <c r="E1843" t="s">
        <v>1545</v>
      </c>
      <c r="F1843" t="s">
        <v>1546</v>
      </c>
      <c r="G1843" t="s">
        <v>1547</v>
      </c>
      <c r="H1843">
        <v>101.98</v>
      </c>
      <c r="I1843">
        <v>-3.26</v>
      </c>
      <c r="J1843">
        <v>98.72</v>
      </c>
      <c r="K1843" t="s">
        <v>1548</v>
      </c>
      <c r="L1843" t="s">
        <v>1549</v>
      </c>
      <c r="M1843" t="s">
        <v>8973</v>
      </c>
      <c r="N1843" t="s">
        <v>8974</v>
      </c>
      <c r="O1843" t="s">
        <v>1552</v>
      </c>
      <c r="P1843" t="s">
        <v>8975</v>
      </c>
      <c r="Q1843">
        <v>264423230442</v>
      </c>
      <c r="R1843">
        <v>0</v>
      </c>
      <c r="S1843">
        <v>0</v>
      </c>
      <c r="T1843">
        <v>6</v>
      </c>
      <c r="AA1843" t="s">
        <v>8976</v>
      </c>
      <c r="AB1843">
        <v>1</v>
      </c>
      <c r="AC1843">
        <v>1350718118750200</v>
      </c>
      <c r="AD1843" s="81">
        <v>24268.799999999999</v>
      </c>
      <c r="AE1843" t="s">
        <v>8977</v>
      </c>
      <c r="AG1843" t="s">
        <v>8978</v>
      </c>
      <c r="AH1843" t="s">
        <v>1815</v>
      </c>
      <c r="AI1843" t="s">
        <v>8979</v>
      </c>
      <c r="AJ1843" t="s">
        <v>1559</v>
      </c>
      <c r="AL1843" t="s">
        <v>8975</v>
      </c>
      <c r="AN1843" t="s">
        <v>1560</v>
      </c>
      <c r="AO1843" t="s">
        <v>1561</v>
      </c>
    </row>
    <row r="1844" spans="1:41" hidden="1" x14ac:dyDescent="0.25">
      <c r="A1844" s="79">
        <v>43999</v>
      </c>
      <c r="B1844" s="80">
        <v>0.35386574074074079</v>
      </c>
      <c r="C1844" t="s">
        <v>1543</v>
      </c>
      <c r="E1844" t="s">
        <v>1571</v>
      </c>
      <c r="F1844" t="s">
        <v>1546</v>
      </c>
      <c r="G1844" t="s">
        <v>1547</v>
      </c>
      <c r="H1844">
        <v>-6</v>
      </c>
      <c r="I1844">
        <v>0</v>
      </c>
      <c r="J1844">
        <v>-6</v>
      </c>
      <c r="K1844" t="s">
        <v>1548</v>
      </c>
      <c r="M1844" t="s">
        <v>8980</v>
      </c>
      <c r="P1844" t="s">
        <v>8975</v>
      </c>
      <c r="Q1844">
        <v>264423230442</v>
      </c>
      <c r="R1844">
        <v>0</v>
      </c>
      <c r="S1844">
        <v>0</v>
      </c>
      <c r="T1844">
        <v>6</v>
      </c>
      <c r="Y1844" t="s">
        <v>8973</v>
      </c>
      <c r="AA1844" t="s">
        <v>8976</v>
      </c>
      <c r="AB1844">
        <v>1</v>
      </c>
      <c r="AC1844">
        <v>1350718118750200</v>
      </c>
      <c r="AD1844" s="81">
        <v>24262.799999999999</v>
      </c>
      <c r="AL1844" t="s">
        <v>8975</v>
      </c>
      <c r="AO1844" t="s">
        <v>1573</v>
      </c>
    </row>
    <row r="1845" spans="1:41" hidden="1" x14ac:dyDescent="0.25">
      <c r="A1845" s="79">
        <v>43999</v>
      </c>
      <c r="B1845" s="80">
        <v>0.37018518518518517</v>
      </c>
      <c r="C1845" t="s">
        <v>1543</v>
      </c>
      <c r="D1845" t="s">
        <v>8981</v>
      </c>
      <c r="E1845" t="s">
        <v>1545</v>
      </c>
      <c r="F1845" t="s">
        <v>1546</v>
      </c>
      <c r="G1845" t="s">
        <v>1547</v>
      </c>
      <c r="H1845">
        <v>201.57</v>
      </c>
      <c r="I1845">
        <v>-6.15</v>
      </c>
      <c r="J1845">
        <v>195.42</v>
      </c>
      <c r="K1845" t="s">
        <v>1548</v>
      </c>
      <c r="L1845" t="s">
        <v>1549</v>
      </c>
      <c r="M1845" t="s">
        <v>8982</v>
      </c>
      <c r="N1845" t="s">
        <v>8983</v>
      </c>
      <c r="O1845" t="s">
        <v>1552</v>
      </c>
      <c r="P1845" t="s">
        <v>8984</v>
      </c>
      <c r="Q1845">
        <v>264749923373</v>
      </c>
      <c r="R1845">
        <v>0</v>
      </c>
      <c r="S1845">
        <v>0</v>
      </c>
      <c r="T1845">
        <v>12.52</v>
      </c>
      <c r="AA1845" t="s">
        <v>8985</v>
      </c>
      <c r="AB1845">
        <v>1</v>
      </c>
      <c r="AC1845">
        <v>145343344093786</v>
      </c>
      <c r="AD1845" s="81">
        <v>24458.22</v>
      </c>
      <c r="AE1845" t="s">
        <v>8986</v>
      </c>
      <c r="AG1845" t="s">
        <v>8987</v>
      </c>
      <c r="AH1845" t="s">
        <v>1884</v>
      </c>
      <c r="AI1845" t="s">
        <v>8988</v>
      </c>
      <c r="AJ1845" t="s">
        <v>1559</v>
      </c>
      <c r="AL1845" t="s">
        <v>8984</v>
      </c>
      <c r="AN1845" t="s">
        <v>1560</v>
      </c>
      <c r="AO1845" t="s">
        <v>1561</v>
      </c>
    </row>
    <row r="1846" spans="1:41" hidden="1" x14ac:dyDescent="0.25">
      <c r="A1846" s="79">
        <v>43999</v>
      </c>
      <c r="B1846" s="80">
        <v>0.37018518518518517</v>
      </c>
      <c r="C1846" t="s">
        <v>1543</v>
      </c>
      <c r="E1846" t="s">
        <v>1571</v>
      </c>
      <c r="F1846" t="s">
        <v>1546</v>
      </c>
      <c r="G1846" t="s">
        <v>1547</v>
      </c>
      <c r="H1846">
        <v>-12.52</v>
      </c>
      <c r="I1846">
        <v>0</v>
      </c>
      <c r="J1846">
        <v>-12.52</v>
      </c>
      <c r="K1846" t="s">
        <v>1548</v>
      </c>
      <c r="M1846" t="s">
        <v>8989</v>
      </c>
      <c r="P1846" t="s">
        <v>8984</v>
      </c>
      <c r="Q1846">
        <v>264749923373</v>
      </c>
      <c r="R1846">
        <v>0</v>
      </c>
      <c r="S1846">
        <v>0</v>
      </c>
      <c r="T1846">
        <v>12.52</v>
      </c>
      <c r="Y1846" t="s">
        <v>8982</v>
      </c>
      <c r="AA1846" t="s">
        <v>8985</v>
      </c>
      <c r="AB1846">
        <v>1</v>
      </c>
      <c r="AC1846">
        <v>145343344093786</v>
      </c>
      <c r="AD1846" s="81">
        <v>24445.7</v>
      </c>
      <c r="AL1846" t="s">
        <v>8984</v>
      </c>
      <c r="AO1846" t="s">
        <v>1573</v>
      </c>
    </row>
    <row r="1847" spans="1:41" hidden="1" x14ac:dyDescent="0.25">
      <c r="A1847" s="79">
        <v>43999</v>
      </c>
      <c r="B1847" s="80">
        <v>0.37038194444444444</v>
      </c>
      <c r="C1847" t="s">
        <v>1543</v>
      </c>
      <c r="D1847" t="s">
        <v>8990</v>
      </c>
      <c r="E1847" t="s">
        <v>1692</v>
      </c>
      <c r="F1847" t="s">
        <v>1546</v>
      </c>
      <c r="G1847" t="s">
        <v>1547</v>
      </c>
      <c r="H1847">
        <v>-841.03</v>
      </c>
      <c r="I1847">
        <v>0</v>
      </c>
      <c r="J1847">
        <v>-841.03</v>
      </c>
      <c r="K1847" t="s">
        <v>1549</v>
      </c>
      <c r="L1847" t="s">
        <v>8991</v>
      </c>
      <c r="M1847" t="s">
        <v>8992</v>
      </c>
      <c r="O1847" t="s">
        <v>1618</v>
      </c>
      <c r="P1847" t="s">
        <v>8993</v>
      </c>
      <c r="Q1847">
        <v>254570994494</v>
      </c>
      <c r="T1847">
        <v>64.989999999999995</v>
      </c>
      <c r="Y1847" t="s">
        <v>8994</v>
      </c>
      <c r="Z1847" t="s">
        <v>8995</v>
      </c>
      <c r="AA1847" t="s">
        <v>8996</v>
      </c>
      <c r="AB1847">
        <v>1</v>
      </c>
      <c r="AC1847">
        <v>4500818229983390</v>
      </c>
      <c r="AD1847" s="81">
        <v>23604.67</v>
      </c>
      <c r="AK1847">
        <v>9254485944</v>
      </c>
      <c r="AL1847" t="s">
        <v>8993</v>
      </c>
      <c r="AO1847" t="s">
        <v>1573</v>
      </c>
    </row>
    <row r="1848" spans="1:41" hidden="1" x14ac:dyDescent="0.25">
      <c r="A1848" s="79">
        <v>43999</v>
      </c>
      <c r="B1848" s="80">
        <v>0.37038194444444444</v>
      </c>
      <c r="C1848" t="s">
        <v>1543</v>
      </c>
      <c r="D1848" t="s">
        <v>8991</v>
      </c>
      <c r="E1848" t="s">
        <v>1571</v>
      </c>
      <c r="F1848" t="s">
        <v>1546</v>
      </c>
      <c r="G1848" t="s">
        <v>1547</v>
      </c>
      <c r="H1848">
        <v>64.989999999999995</v>
      </c>
      <c r="I1848">
        <v>0</v>
      </c>
      <c r="J1848">
        <v>64.989999999999995</v>
      </c>
      <c r="K1848" t="s">
        <v>8991</v>
      </c>
      <c r="L1848" t="s">
        <v>1549</v>
      </c>
      <c r="M1848" t="s">
        <v>8997</v>
      </c>
      <c r="P1848" t="s">
        <v>8993</v>
      </c>
      <c r="Q1848">
        <v>254570994494</v>
      </c>
      <c r="R1848">
        <v>0</v>
      </c>
      <c r="T1848">
        <v>64.989999999999995</v>
      </c>
      <c r="Y1848" t="s">
        <v>8994</v>
      </c>
      <c r="Z1848" t="s">
        <v>8995</v>
      </c>
      <c r="AA1848" t="s">
        <v>8996</v>
      </c>
      <c r="AB1848">
        <v>1</v>
      </c>
      <c r="AC1848">
        <v>4500818229983390</v>
      </c>
      <c r="AD1848" s="81">
        <v>23669.66</v>
      </c>
      <c r="AL1848" t="s">
        <v>8993</v>
      </c>
      <c r="AO1848" t="s">
        <v>1561</v>
      </c>
    </row>
    <row r="1849" spans="1:41" hidden="1" x14ac:dyDescent="0.25">
      <c r="A1849" s="79">
        <v>43999</v>
      </c>
      <c r="B1849" s="80">
        <v>0.37322916666666667</v>
      </c>
      <c r="C1849" t="s">
        <v>1543</v>
      </c>
      <c r="D1849" t="s">
        <v>8998</v>
      </c>
      <c r="E1849" t="s">
        <v>1692</v>
      </c>
      <c r="F1849" t="s">
        <v>1546</v>
      </c>
      <c r="G1849" t="s">
        <v>1547</v>
      </c>
      <c r="H1849">
        <v>-209.9</v>
      </c>
      <c r="I1849">
        <v>0</v>
      </c>
      <c r="J1849">
        <v>-209.9</v>
      </c>
      <c r="K1849" t="s">
        <v>1549</v>
      </c>
      <c r="L1849" t="s">
        <v>8999</v>
      </c>
      <c r="M1849" t="s">
        <v>9000</v>
      </c>
      <c r="O1849" t="s">
        <v>1618</v>
      </c>
      <c r="P1849" t="s">
        <v>9001</v>
      </c>
      <c r="Q1849" t="s">
        <v>9002</v>
      </c>
      <c r="T1849">
        <v>19.98</v>
      </c>
      <c r="Y1849" t="s">
        <v>9003</v>
      </c>
      <c r="Z1849" t="s">
        <v>9004</v>
      </c>
      <c r="AA1849" t="s">
        <v>9005</v>
      </c>
      <c r="AB1849">
        <v>2</v>
      </c>
      <c r="AC1849">
        <v>1055195405961060</v>
      </c>
      <c r="AD1849" s="81">
        <v>23459.759999999998</v>
      </c>
      <c r="AK1849">
        <v>9203605240</v>
      </c>
      <c r="AL1849" t="s">
        <v>9006</v>
      </c>
      <c r="AO1849" t="s">
        <v>1573</v>
      </c>
    </row>
    <row r="1850" spans="1:41" hidden="1" x14ac:dyDescent="0.25">
      <c r="A1850" s="79">
        <v>43999</v>
      </c>
      <c r="B1850" s="80">
        <v>0.37322916666666667</v>
      </c>
      <c r="C1850" t="s">
        <v>1543</v>
      </c>
      <c r="D1850" t="s">
        <v>8999</v>
      </c>
      <c r="E1850" t="s">
        <v>1571</v>
      </c>
      <c r="F1850" t="s">
        <v>1546</v>
      </c>
      <c r="G1850" t="s">
        <v>1547</v>
      </c>
      <c r="H1850">
        <v>11.87</v>
      </c>
      <c r="I1850">
        <v>0</v>
      </c>
      <c r="J1850">
        <v>11.87</v>
      </c>
      <c r="K1850" t="s">
        <v>8999</v>
      </c>
      <c r="L1850" t="s">
        <v>1549</v>
      </c>
      <c r="M1850" t="s">
        <v>9007</v>
      </c>
      <c r="P1850" t="s">
        <v>9001</v>
      </c>
      <c r="Q1850" t="s">
        <v>9002</v>
      </c>
      <c r="R1850">
        <v>0</v>
      </c>
      <c r="T1850">
        <v>19.98</v>
      </c>
      <c r="Y1850" t="s">
        <v>9003</v>
      </c>
      <c r="Z1850" t="s">
        <v>9004</v>
      </c>
      <c r="AA1850" t="s">
        <v>9005</v>
      </c>
      <c r="AB1850">
        <v>2</v>
      </c>
      <c r="AC1850">
        <v>1055195405961060</v>
      </c>
      <c r="AD1850" s="81">
        <v>23471.63</v>
      </c>
      <c r="AL1850" t="s">
        <v>9006</v>
      </c>
      <c r="AO1850" t="s">
        <v>1561</v>
      </c>
    </row>
    <row r="1851" spans="1:41" hidden="1" x14ac:dyDescent="0.25">
      <c r="A1851" s="79">
        <v>43999</v>
      </c>
      <c r="B1851" s="80">
        <v>0.37581018518518516</v>
      </c>
      <c r="C1851" t="s">
        <v>1543</v>
      </c>
      <c r="D1851" t="s">
        <v>5638</v>
      </c>
      <c r="E1851" t="s">
        <v>5639</v>
      </c>
      <c r="F1851" t="s">
        <v>5640</v>
      </c>
      <c r="G1851" t="s">
        <v>1547</v>
      </c>
      <c r="H1851">
        <v>-165.98</v>
      </c>
      <c r="I1851">
        <v>0</v>
      </c>
      <c r="J1851">
        <v>-165.98</v>
      </c>
      <c r="K1851" t="s">
        <v>1549</v>
      </c>
      <c r="M1851" t="s">
        <v>9008</v>
      </c>
      <c r="P1851" t="s">
        <v>5642</v>
      </c>
      <c r="Q1851"/>
      <c r="R1851">
        <v>0</v>
      </c>
      <c r="T1851">
        <v>0</v>
      </c>
      <c r="Y1851" t="s">
        <v>9009</v>
      </c>
      <c r="Z1851" t="s">
        <v>9010</v>
      </c>
      <c r="AA1851">
        <v>100015861258729</v>
      </c>
      <c r="AB1851">
        <v>1</v>
      </c>
      <c r="AD1851" s="81">
        <v>23305.65</v>
      </c>
      <c r="AL1851" t="s">
        <v>5642</v>
      </c>
      <c r="AO1851" t="s">
        <v>1573</v>
      </c>
    </row>
    <row r="1852" spans="1:41" hidden="1" x14ac:dyDescent="0.25">
      <c r="A1852" s="79">
        <v>43986</v>
      </c>
      <c r="B1852" s="80">
        <v>0.78074074074074085</v>
      </c>
      <c r="C1852" t="s">
        <v>1543</v>
      </c>
      <c r="D1852" t="s">
        <v>3804</v>
      </c>
      <c r="E1852" t="s">
        <v>1545</v>
      </c>
      <c r="F1852" t="s">
        <v>1546</v>
      </c>
      <c r="G1852" t="s">
        <v>1547</v>
      </c>
      <c r="H1852" s="83">
        <v>46.06</v>
      </c>
      <c r="I1852">
        <v>-1.64</v>
      </c>
      <c r="J1852">
        <v>44.42</v>
      </c>
      <c r="K1852" t="s">
        <v>1548</v>
      </c>
      <c r="L1852" t="s">
        <v>1549</v>
      </c>
      <c r="M1852" t="s">
        <v>3805</v>
      </c>
      <c r="N1852" t="s">
        <v>3806</v>
      </c>
      <c r="O1852" t="s">
        <v>1552</v>
      </c>
      <c r="P1852" t="s">
        <v>3807</v>
      </c>
      <c r="Q1852" s="86">
        <v>254607503901</v>
      </c>
      <c r="R1852">
        <v>0</v>
      </c>
      <c r="S1852">
        <v>0</v>
      </c>
      <c r="T1852" s="83">
        <v>3.01</v>
      </c>
      <c r="AA1852" t="s">
        <v>3808</v>
      </c>
      <c r="AB1852">
        <v>1</v>
      </c>
      <c r="AD1852" s="81">
        <v>5148.8</v>
      </c>
      <c r="AE1852" t="s">
        <v>3809</v>
      </c>
      <c r="AG1852" t="s">
        <v>3810</v>
      </c>
      <c r="AH1852" t="s">
        <v>1719</v>
      </c>
      <c r="AI1852" t="s">
        <v>3811</v>
      </c>
      <c r="AJ1852" t="s">
        <v>1559</v>
      </c>
      <c r="AK1852">
        <v>7863081491</v>
      </c>
      <c r="AL1852" t="s">
        <v>3807</v>
      </c>
      <c r="AN1852" t="s">
        <v>1560</v>
      </c>
      <c r="AO1852" t="s">
        <v>1561</v>
      </c>
    </row>
    <row r="1853" spans="1:41" hidden="1" x14ac:dyDescent="0.25">
      <c r="A1853" s="79">
        <v>43998</v>
      </c>
      <c r="B1853" s="80">
        <v>0.89247685185185188</v>
      </c>
      <c r="C1853" t="s">
        <v>1543</v>
      </c>
      <c r="D1853" t="s">
        <v>8846</v>
      </c>
      <c r="E1853" t="s">
        <v>1545</v>
      </c>
      <c r="F1853" t="s">
        <v>1546</v>
      </c>
      <c r="G1853" t="s">
        <v>1547</v>
      </c>
      <c r="H1853" s="83">
        <v>46</v>
      </c>
      <c r="I1853">
        <v>-1.63</v>
      </c>
      <c r="J1853">
        <v>44.37</v>
      </c>
      <c r="K1853" t="s">
        <v>1548</v>
      </c>
      <c r="L1853" t="s">
        <v>1549</v>
      </c>
      <c r="M1853" t="s">
        <v>8847</v>
      </c>
      <c r="N1853" t="s">
        <v>8848</v>
      </c>
      <c r="O1853" t="s">
        <v>1552</v>
      </c>
      <c r="P1853" t="s">
        <v>8849</v>
      </c>
      <c r="Q1853" s="86">
        <v>264459436783</v>
      </c>
      <c r="R1853">
        <v>0</v>
      </c>
      <c r="S1853">
        <v>0</v>
      </c>
      <c r="T1853" s="83">
        <v>3.01</v>
      </c>
      <c r="AA1853" t="s">
        <v>8850</v>
      </c>
      <c r="AB1853">
        <v>1</v>
      </c>
      <c r="AC1853">
        <v>3287303768454190</v>
      </c>
      <c r="AD1853" s="81">
        <v>21260.6</v>
      </c>
      <c r="AE1853" t="s">
        <v>8851</v>
      </c>
      <c r="AG1853" t="s">
        <v>8852</v>
      </c>
      <c r="AH1853" t="s">
        <v>1719</v>
      </c>
      <c r="AI1853" t="s">
        <v>8853</v>
      </c>
      <c r="AJ1853" t="s">
        <v>1559</v>
      </c>
      <c r="AL1853" t="s">
        <v>8849</v>
      </c>
      <c r="AN1853" t="s">
        <v>1560</v>
      </c>
      <c r="AO1853" t="s">
        <v>1561</v>
      </c>
    </row>
    <row r="1854" spans="1:41" hidden="1" x14ac:dyDescent="0.25">
      <c r="A1854" s="79">
        <v>43999</v>
      </c>
      <c r="B1854" s="80">
        <v>0.37925925925925924</v>
      </c>
      <c r="C1854" t="s">
        <v>1543</v>
      </c>
      <c r="D1854" t="s">
        <v>5638</v>
      </c>
      <c r="E1854" t="s">
        <v>5650</v>
      </c>
      <c r="F1854" t="s">
        <v>1546</v>
      </c>
      <c r="G1854" t="s">
        <v>1547</v>
      </c>
      <c r="H1854">
        <v>165.98</v>
      </c>
      <c r="I1854">
        <v>0</v>
      </c>
      <c r="J1854">
        <v>165.98</v>
      </c>
      <c r="L1854" t="s">
        <v>1549</v>
      </c>
      <c r="M1854" t="s">
        <v>9018</v>
      </c>
      <c r="P1854" t="s">
        <v>5642</v>
      </c>
      <c r="Q1854"/>
      <c r="T1854">
        <v>0</v>
      </c>
      <c r="Y1854" t="s">
        <v>9008</v>
      </c>
      <c r="Z1854" t="s">
        <v>9016</v>
      </c>
      <c r="AA1854">
        <v>100015861258729</v>
      </c>
      <c r="AB1854">
        <v>1</v>
      </c>
      <c r="AD1854" s="81">
        <v>23196.52</v>
      </c>
      <c r="AL1854" t="s">
        <v>5642</v>
      </c>
      <c r="AO1854" t="s">
        <v>1561</v>
      </c>
    </row>
    <row r="1855" spans="1:41" hidden="1" x14ac:dyDescent="0.25">
      <c r="A1855" s="79">
        <v>43999</v>
      </c>
      <c r="B1855" s="80">
        <v>0.40208333333333335</v>
      </c>
      <c r="C1855" t="s">
        <v>1543</v>
      </c>
      <c r="D1855" t="s">
        <v>9019</v>
      </c>
      <c r="E1855" t="s">
        <v>1545</v>
      </c>
      <c r="F1855" t="s">
        <v>1546</v>
      </c>
      <c r="G1855" t="s">
        <v>1547</v>
      </c>
      <c r="H1855">
        <v>312.14</v>
      </c>
      <c r="I1855">
        <v>-9.35</v>
      </c>
      <c r="J1855">
        <v>302.79000000000002</v>
      </c>
      <c r="K1855" t="s">
        <v>1548</v>
      </c>
      <c r="L1855" t="s">
        <v>1549</v>
      </c>
      <c r="M1855" t="s">
        <v>9020</v>
      </c>
      <c r="N1855" t="s">
        <v>9021</v>
      </c>
      <c r="O1855" t="s">
        <v>1552</v>
      </c>
      <c r="P1855" t="s">
        <v>9022</v>
      </c>
      <c r="Q1855">
        <v>254525945422</v>
      </c>
      <c r="R1855">
        <v>0</v>
      </c>
      <c r="S1855">
        <v>0</v>
      </c>
      <c r="T1855">
        <v>23.12</v>
      </c>
      <c r="AA1855" t="s">
        <v>9023</v>
      </c>
      <c r="AB1855">
        <v>1</v>
      </c>
      <c r="AC1855">
        <v>4235638070632190</v>
      </c>
      <c r="AD1855" s="81">
        <v>23499.31</v>
      </c>
      <c r="AE1855" t="s">
        <v>9024</v>
      </c>
      <c r="AG1855" t="s">
        <v>9025</v>
      </c>
      <c r="AH1855" t="s">
        <v>3287</v>
      </c>
      <c r="AI1855" t="s">
        <v>9026</v>
      </c>
      <c r="AJ1855" t="s">
        <v>1559</v>
      </c>
      <c r="AL1855" t="s">
        <v>9022</v>
      </c>
      <c r="AN1855" t="s">
        <v>1560</v>
      </c>
      <c r="AO1855" t="s">
        <v>1561</v>
      </c>
    </row>
    <row r="1856" spans="1:41" hidden="1" x14ac:dyDescent="0.25">
      <c r="A1856" s="79">
        <v>43999</v>
      </c>
      <c r="B1856" s="80">
        <v>0.40208333333333335</v>
      </c>
      <c r="C1856" t="s">
        <v>1543</v>
      </c>
      <c r="E1856" t="s">
        <v>1571</v>
      </c>
      <c r="F1856" t="s">
        <v>1546</v>
      </c>
      <c r="G1856" t="s">
        <v>1547</v>
      </c>
      <c r="H1856">
        <v>-23.12</v>
      </c>
      <c r="I1856">
        <v>0</v>
      </c>
      <c r="J1856">
        <v>-23.12</v>
      </c>
      <c r="K1856" t="s">
        <v>1548</v>
      </c>
      <c r="M1856" t="s">
        <v>9027</v>
      </c>
      <c r="P1856" t="s">
        <v>9022</v>
      </c>
      <c r="Q1856">
        <v>254525945422</v>
      </c>
      <c r="R1856">
        <v>0</v>
      </c>
      <c r="S1856">
        <v>0</v>
      </c>
      <c r="T1856">
        <v>23.12</v>
      </c>
      <c r="Y1856" t="s">
        <v>9020</v>
      </c>
      <c r="AA1856" t="s">
        <v>9023</v>
      </c>
      <c r="AB1856">
        <v>1</v>
      </c>
      <c r="AC1856">
        <v>4235638070632190</v>
      </c>
      <c r="AD1856" s="81">
        <v>23476.19</v>
      </c>
      <c r="AL1856" t="s">
        <v>9022</v>
      </c>
      <c r="AO1856" t="s">
        <v>1573</v>
      </c>
    </row>
    <row r="1857" spans="1:41" hidden="1" x14ac:dyDescent="0.25">
      <c r="A1857" s="79">
        <v>43999</v>
      </c>
      <c r="B1857" s="80">
        <v>0.45439814814814811</v>
      </c>
      <c r="C1857" t="s">
        <v>1543</v>
      </c>
      <c r="D1857" t="s">
        <v>9028</v>
      </c>
      <c r="E1857" t="s">
        <v>1545</v>
      </c>
      <c r="F1857" t="s">
        <v>1546</v>
      </c>
      <c r="G1857" t="s">
        <v>1547</v>
      </c>
      <c r="H1857">
        <v>101.65</v>
      </c>
      <c r="I1857">
        <v>-3.25</v>
      </c>
      <c r="J1857">
        <v>98.4</v>
      </c>
      <c r="K1857" t="s">
        <v>1548</v>
      </c>
      <c r="L1857" t="s">
        <v>1549</v>
      </c>
      <c r="M1857" t="s">
        <v>9029</v>
      </c>
      <c r="N1857" t="s">
        <v>9030</v>
      </c>
      <c r="O1857" t="s">
        <v>1552</v>
      </c>
      <c r="P1857" t="s">
        <v>9031</v>
      </c>
      <c r="Q1857">
        <v>283652314602</v>
      </c>
      <c r="R1857">
        <v>0</v>
      </c>
      <c r="S1857">
        <v>0</v>
      </c>
      <c r="T1857">
        <v>7.75</v>
      </c>
      <c r="AA1857" t="s">
        <v>9032</v>
      </c>
      <c r="AB1857">
        <v>1</v>
      </c>
      <c r="AC1857">
        <v>3290046520327840</v>
      </c>
      <c r="AD1857" s="81">
        <v>23574.59</v>
      </c>
      <c r="AE1857" t="s">
        <v>9033</v>
      </c>
      <c r="AG1857" t="s">
        <v>5977</v>
      </c>
      <c r="AH1857" t="s">
        <v>2034</v>
      </c>
      <c r="AI1857" t="s">
        <v>9034</v>
      </c>
      <c r="AJ1857" t="s">
        <v>1559</v>
      </c>
      <c r="AL1857" t="s">
        <v>9031</v>
      </c>
      <c r="AN1857" t="s">
        <v>1560</v>
      </c>
      <c r="AO1857" t="s">
        <v>1561</v>
      </c>
    </row>
    <row r="1858" spans="1:41" hidden="1" x14ac:dyDescent="0.25">
      <c r="A1858" s="79">
        <v>43999</v>
      </c>
      <c r="B1858" s="80">
        <v>0.45439814814814811</v>
      </c>
      <c r="C1858" t="s">
        <v>1543</v>
      </c>
      <c r="E1858" t="s">
        <v>1571</v>
      </c>
      <c r="F1858" t="s">
        <v>1546</v>
      </c>
      <c r="G1858" t="s">
        <v>1547</v>
      </c>
      <c r="H1858">
        <v>-7.75</v>
      </c>
      <c r="I1858">
        <v>0</v>
      </c>
      <c r="J1858">
        <v>-7.75</v>
      </c>
      <c r="K1858" t="s">
        <v>1548</v>
      </c>
      <c r="M1858" t="s">
        <v>9035</v>
      </c>
      <c r="P1858" t="s">
        <v>9031</v>
      </c>
      <c r="Q1858">
        <v>283652314602</v>
      </c>
      <c r="R1858">
        <v>0</v>
      </c>
      <c r="S1858">
        <v>0</v>
      </c>
      <c r="T1858">
        <v>7.75</v>
      </c>
      <c r="Y1858" t="s">
        <v>9029</v>
      </c>
      <c r="AA1858" t="s">
        <v>9032</v>
      </c>
      <c r="AB1858">
        <v>1</v>
      </c>
      <c r="AC1858">
        <v>3290046520327840</v>
      </c>
      <c r="AD1858" s="81">
        <v>23566.84</v>
      </c>
      <c r="AL1858" t="s">
        <v>9031</v>
      </c>
      <c r="AO1858" t="s">
        <v>1573</v>
      </c>
    </row>
    <row r="1859" spans="1:41" hidden="1" x14ac:dyDescent="0.25">
      <c r="A1859" s="79">
        <v>43999</v>
      </c>
      <c r="B1859" s="80">
        <v>0.45796296296296296</v>
      </c>
      <c r="C1859" t="s">
        <v>1543</v>
      </c>
      <c r="D1859" t="s">
        <v>1614</v>
      </c>
      <c r="E1859" t="s">
        <v>1615</v>
      </c>
      <c r="F1859" t="s">
        <v>1546</v>
      </c>
      <c r="G1859" t="s">
        <v>1547</v>
      </c>
      <c r="H1859">
        <v>-7.52</v>
      </c>
      <c r="I1859">
        <v>0</v>
      </c>
      <c r="J1859">
        <v>-7.52</v>
      </c>
      <c r="K1859" t="s">
        <v>1549</v>
      </c>
      <c r="L1859" t="s">
        <v>1616</v>
      </c>
      <c r="M1859" t="s">
        <v>9036</v>
      </c>
      <c r="O1859" t="s">
        <v>1618</v>
      </c>
      <c r="P1859" t="s">
        <v>9037</v>
      </c>
      <c r="Q1859"/>
      <c r="R1859">
        <v>0</v>
      </c>
      <c r="T1859">
        <v>0</v>
      </c>
      <c r="Y1859" t="s">
        <v>1620</v>
      </c>
      <c r="Z1859">
        <v>4512901595</v>
      </c>
      <c r="AB1859">
        <v>1</v>
      </c>
      <c r="AD1859" s="81">
        <v>23559.32</v>
      </c>
      <c r="AK1859" t="s">
        <v>5170</v>
      </c>
      <c r="AL1859" t="s">
        <v>9037</v>
      </c>
      <c r="AO1859" t="s">
        <v>1573</v>
      </c>
    </row>
    <row r="1860" spans="1:41" hidden="1" x14ac:dyDescent="0.25">
      <c r="A1860" s="79">
        <v>43999</v>
      </c>
      <c r="B1860" s="80">
        <v>0.45945601851851853</v>
      </c>
      <c r="C1860" t="s">
        <v>1543</v>
      </c>
      <c r="D1860" t="s">
        <v>1614</v>
      </c>
      <c r="E1860" t="s">
        <v>1615</v>
      </c>
      <c r="F1860" t="s">
        <v>1546</v>
      </c>
      <c r="G1860" t="s">
        <v>1547</v>
      </c>
      <c r="H1860">
        <v>-4.18</v>
      </c>
      <c r="I1860">
        <v>0</v>
      </c>
      <c r="J1860">
        <v>-4.18</v>
      </c>
      <c r="K1860" t="s">
        <v>1549</v>
      </c>
      <c r="L1860" t="s">
        <v>1616</v>
      </c>
      <c r="M1860" t="s">
        <v>9038</v>
      </c>
      <c r="O1860" t="s">
        <v>1618</v>
      </c>
      <c r="P1860" t="s">
        <v>9039</v>
      </c>
      <c r="Q1860"/>
      <c r="R1860">
        <v>0</v>
      </c>
      <c r="T1860">
        <v>0</v>
      </c>
      <c r="Y1860" t="s">
        <v>1620</v>
      </c>
      <c r="Z1860">
        <v>4512910635</v>
      </c>
      <c r="AB1860">
        <v>1</v>
      </c>
      <c r="AD1860" s="81">
        <v>23555.14</v>
      </c>
      <c r="AK1860" t="s">
        <v>5170</v>
      </c>
      <c r="AL1860" t="s">
        <v>9039</v>
      </c>
      <c r="AO1860" t="s">
        <v>1573</v>
      </c>
    </row>
    <row r="1861" spans="1:41" hidden="1" x14ac:dyDescent="0.25">
      <c r="A1861" s="79">
        <v>43999</v>
      </c>
      <c r="B1861" s="80">
        <v>0.46064814814814814</v>
      </c>
      <c r="C1861" t="s">
        <v>1543</v>
      </c>
      <c r="D1861" t="s">
        <v>1614</v>
      </c>
      <c r="E1861" t="s">
        <v>1615</v>
      </c>
      <c r="F1861" t="s">
        <v>1546</v>
      </c>
      <c r="G1861" t="s">
        <v>1547</v>
      </c>
      <c r="H1861">
        <v>-7.52</v>
      </c>
      <c r="I1861">
        <v>0</v>
      </c>
      <c r="J1861">
        <v>-7.52</v>
      </c>
      <c r="K1861" t="s">
        <v>1549</v>
      </c>
      <c r="L1861" t="s">
        <v>1616</v>
      </c>
      <c r="M1861" t="s">
        <v>9040</v>
      </c>
      <c r="O1861" t="s">
        <v>1618</v>
      </c>
      <c r="P1861" t="s">
        <v>9041</v>
      </c>
      <c r="Q1861"/>
      <c r="R1861">
        <v>0</v>
      </c>
      <c r="T1861">
        <v>0</v>
      </c>
      <c r="Y1861" t="s">
        <v>1620</v>
      </c>
      <c r="Z1861">
        <v>4512910885</v>
      </c>
      <c r="AB1861">
        <v>1</v>
      </c>
      <c r="AD1861" s="81">
        <v>23547.62</v>
      </c>
      <c r="AK1861" t="s">
        <v>5170</v>
      </c>
      <c r="AL1861" t="s">
        <v>9041</v>
      </c>
      <c r="AO1861" t="s">
        <v>1573</v>
      </c>
    </row>
    <row r="1862" spans="1:41" hidden="1" x14ac:dyDescent="0.25">
      <c r="A1862" s="79">
        <v>43999</v>
      </c>
      <c r="B1862" s="80">
        <v>0.46142361111111113</v>
      </c>
      <c r="C1862" t="s">
        <v>1543</v>
      </c>
      <c r="D1862" t="s">
        <v>1614</v>
      </c>
      <c r="E1862" t="s">
        <v>1615</v>
      </c>
      <c r="F1862" t="s">
        <v>1546</v>
      </c>
      <c r="G1862" t="s">
        <v>1547</v>
      </c>
      <c r="H1862">
        <v>-7.52</v>
      </c>
      <c r="I1862">
        <v>0</v>
      </c>
      <c r="J1862">
        <v>-7.52</v>
      </c>
      <c r="K1862" t="s">
        <v>1549</v>
      </c>
      <c r="L1862" t="s">
        <v>1616</v>
      </c>
      <c r="M1862" t="s">
        <v>9042</v>
      </c>
      <c r="O1862" t="s">
        <v>1618</v>
      </c>
      <c r="P1862" t="s">
        <v>9043</v>
      </c>
      <c r="Q1862"/>
      <c r="R1862">
        <v>0</v>
      </c>
      <c r="T1862">
        <v>0</v>
      </c>
      <c r="Y1862" t="s">
        <v>1620</v>
      </c>
      <c r="Z1862">
        <v>4512916225</v>
      </c>
      <c r="AB1862">
        <v>1</v>
      </c>
      <c r="AD1862" s="81">
        <v>23540.1</v>
      </c>
      <c r="AK1862" t="s">
        <v>5170</v>
      </c>
      <c r="AL1862" t="s">
        <v>9043</v>
      </c>
      <c r="AO1862" t="s">
        <v>1573</v>
      </c>
    </row>
    <row r="1863" spans="1:41" hidden="1" x14ac:dyDescent="0.25">
      <c r="A1863" s="79">
        <v>43999</v>
      </c>
      <c r="B1863" s="80">
        <v>0.46209490740740744</v>
      </c>
      <c r="C1863" t="s">
        <v>1543</v>
      </c>
      <c r="D1863" t="s">
        <v>1614</v>
      </c>
      <c r="E1863" t="s">
        <v>1615</v>
      </c>
      <c r="F1863" t="s">
        <v>1546</v>
      </c>
      <c r="G1863" t="s">
        <v>1547</v>
      </c>
      <c r="H1863">
        <v>-7.52</v>
      </c>
      <c r="I1863">
        <v>0</v>
      </c>
      <c r="J1863">
        <v>-7.52</v>
      </c>
      <c r="K1863" t="s">
        <v>1549</v>
      </c>
      <c r="L1863" t="s">
        <v>1616</v>
      </c>
      <c r="M1863" t="s">
        <v>9044</v>
      </c>
      <c r="O1863" t="s">
        <v>1618</v>
      </c>
      <c r="P1863" t="s">
        <v>9045</v>
      </c>
      <c r="Q1863"/>
      <c r="R1863">
        <v>0</v>
      </c>
      <c r="T1863">
        <v>0</v>
      </c>
      <c r="Y1863" t="s">
        <v>1620</v>
      </c>
      <c r="Z1863">
        <v>4512918445</v>
      </c>
      <c r="AB1863">
        <v>1</v>
      </c>
      <c r="AD1863" s="81">
        <v>23532.58</v>
      </c>
      <c r="AK1863" t="s">
        <v>5170</v>
      </c>
      <c r="AL1863" t="s">
        <v>9045</v>
      </c>
      <c r="AO1863" t="s">
        <v>1573</v>
      </c>
    </row>
    <row r="1864" spans="1:41" hidden="1" x14ac:dyDescent="0.25">
      <c r="A1864" s="79">
        <v>43999</v>
      </c>
      <c r="B1864" s="80">
        <v>0.47158564814814818</v>
      </c>
      <c r="C1864" t="s">
        <v>1543</v>
      </c>
      <c r="D1864" t="s">
        <v>9046</v>
      </c>
      <c r="E1864" t="s">
        <v>1545</v>
      </c>
      <c r="F1864" t="s">
        <v>1546</v>
      </c>
      <c r="G1864" t="s">
        <v>1547</v>
      </c>
      <c r="H1864" s="81">
        <v>1776.37</v>
      </c>
      <c r="I1864">
        <v>-51.81</v>
      </c>
      <c r="J1864" s="81">
        <v>1724.56</v>
      </c>
      <c r="K1864" t="s">
        <v>1548</v>
      </c>
      <c r="L1864" t="s">
        <v>1549</v>
      </c>
      <c r="M1864" t="s">
        <v>9047</v>
      </c>
      <c r="N1864" t="s">
        <v>9048</v>
      </c>
      <c r="O1864" t="s">
        <v>1552</v>
      </c>
      <c r="P1864" t="s">
        <v>9049</v>
      </c>
      <c r="Q1864">
        <v>254407521979</v>
      </c>
      <c r="R1864">
        <v>0</v>
      </c>
      <c r="S1864">
        <v>0</v>
      </c>
      <c r="T1864">
        <v>125.47</v>
      </c>
      <c r="AA1864" t="s">
        <v>9050</v>
      </c>
      <c r="AB1864">
        <v>1</v>
      </c>
      <c r="AC1864">
        <v>1857910886568020</v>
      </c>
      <c r="AD1864" s="81">
        <v>25257.14</v>
      </c>
      <c r="AE1864" t="s">
        <v>9051</v>
      </c>
      <c r="AG1864" t="s">
        <v>9052</v>
      </c>
      <c r="AH1864" t="s">
        <v>2822</v>
      </c>
      <c r="AI1864" t="s">
        <v>9053</v>
      </c>
      <c r="AJ1864" t="s">
        <v>1559</v>
      </c>
      <c r="AL1864" t="s">
        <v>9049</v>
      </c>
      <c r="AN1864" t="s">
        <v>1560</v>
      </c>
      <c r="AO1864" t="s">
        <v>1561</v>
      </c>
    </row>
    <row r="1865" spans="1:41" hidden="1" x14ac:dyDescent="0.25">
      <c r="A1865" s="79">
        <v>43999</v>
      </c>
      <c r="B1865" s="80">
        <v>0.47158564814814818</v>
      </c>
      <c r="C1865" t="s">
        <v>1543</v>
      </c>
      <c r="E1865" t="s">
        <v>1571</v>
      </c>
      <c r="F1865" t="s">
        <v>1546</v>
      </c>
      <c r="G1865" t="s">
        <v>1547</v>
      </c>
      <c r="H1865">
        <v>-125.47</v>
      </c>
      <c r="I1865">
        <v>0</v>
      </c>
      <c r="J1865">
        <v>-125.47</v>
      </c>
      <c r="K1865" t="s">
        <v>1548</v>
      </c>
      <c r="M1865" t="s">
        <v>9054</v>
      </c>
      <c r="P1865" t="s">
        <v>9049</v>
      </c>
      <c r="Q1865">
        <v>254407521979</v>
      </c>
      <c r="R1865">
        <v>0</v>
      </c>
      <c r="S1865">
        <v>0</v>
      </c>
      <c r="T1865">
        <v>125.47</v>
      </c>
      <c r="Y1865" t="s">
        <v>9047</v>
      </c>
      <c r="AA1865" t="s">
        <v>9050</v>
      </c>
      <c r="AB1865">
        <v>1</v>
      </c>
      <c r="AC1865">
        <v>1857910886568020</v>
      </c>
      <c r="AD1865" s="81">
        <v>25131.67</v>
      </c>
      <c r="AL1865" t="s">
        <v>9049</v>
      </c>
      <c r="AO1865" t="s">
        <v>1573</v>
      </c>
    </row>
    <row r="1866" spans="1:41" hidden="1" x14ac:dyDescent="0.25">
      <c r="A1866" s="79">
        <v>43999</v>
      </c>
      <c r="B1866" s="80">
        <v>0.47256944444444443</v>
      </c>
      <c r="C1866" t="s">
        <v>1543</v>
      </c>
      <c r="D1866" t="s">
        <v>1614</v>
      </c>
      <c r="E1866" t="s">
        <v>1615</v>
      </c>
      <c r="F1866" t="s">
        <v>1546</v>
      </c>
      <c r="G1866" t="s">
        <v>1547</v>
      </c>
      <c r="H1866">
        <v>-3.31</v>
      </c>
      <c r="I1866">
        <v>0</v>
      </c>
      <c r="J1866">
        <v>-3.31</v>
      </c>
      <c r="K1866" t="s">
        <v>1549</v>
      </c>
      <c r="L1866" t="s">
        <v>1616</v>
      </c>
      <c r="M1866" t="s">
        <v>9055</v>
      </c>
      <c r="O1866" t="s">
        <v>1618</v>
      </c>
      <c r="P1866" t="s">
        <v>9056</v>
      </c>
      <c r="Q1866"/>
      <c r="R1866">
        <v>0</v>
      </c>
      <c r="T1866">
        <v>0</v>
      </c>
      <c r="Y1866" t="s">
        <v>1620</v>
      </c>
      <c r="Z1866">
        <v>4512938225</v>
      </c>
      <c r="AB1866">
        <v>1</v>
      </c>
      <c r="AD1866" s="81">
        <v>25128.36</v>
      </c>
      <c r="AK1866" t="s">
        <v>5170</v>
      </c>
      <c r="AL1866" t="s">
        <v>9056</v>
      </c>
      <c r="AO1866" t="s">
        <v>1573</v>
      </c>
    </row>
    <row r="1867" spans="1:41" hidden="1" x14ac:dyDescent="0.25">
      <c r="A1867" s="79">
        <v>43999</v>
      </c>
      <c r="B1867" s="80">
        <v>0.47326388888888887</v>
      </c>
      <c r="C1867" t="s">
        <v>1543</v>
      </c>
      <c r="D1867" t="s">
        <v>9057</v>
      </c>
      <c r="E1867" t="s">
        <v>1545</v>
      </c>
      <c r="F1867" t="s">
        <v>1546</v>
      </c>
      <c r="G1867" t="s">
        <v>1547</v>
      </c>
      <c r="H1867">
        <v>121.94</v>
      </c>
      <c r="I1867">
        <v>-5.67</v>
      </c>
      <c r="J1867">
        <v>116.27</v>
      </c>
      <c r="K1867" t="s">
        <v>9058</v>
      </c>
      <c r="L1867" t="s">
        <v>1549</v>
      </c>
      <c r="M1867" t="s">
        <v>9059</v>
      </c>
      <c r="N1867" t="s">
        <v>9060</v>
      </c>
      <c r="O1867" t="s">
        <v>1552</v>
      </c>
      <c r="P1867" t="s">
        <v>9061</v>
      </c>
      <c r="Q1867">
        <v>254621858275</v>
      </c>
      <c r="R1867">
        <v>61.9</v>
      </c>
      <c r="S1867">
        <v>0</v>
      </c>
      <c r="T1867">
        <v>0</v>
      </c>
      <c r="AA1867" t="s">
        <v>9062</v>
      </c>
      <c r="AB1867">
        <v>1</v>
      </c>
      <c r="AC1867">
        <v>5521989036638920</v>
      </c>
      <c r="AD1867" s="81">
        <v>25244.63</v>
      </c>
      <c r="AE1867" t="s">
        <v>9063</v>
      </c>
      <c r="AG1867" t="s">
        <v>9064</v>
      </c>
      <c r="AI1867">
        <v>556306</v>
      </c>
      <c r="AJ1867" t="s">
        <v>9064</v>
      </c>
      <c r="AL1867" t="s">
        <v>9061</v>
      </c>
      <c r="AN1867" t="s">
        <v>9065</v>
      </c>
      <c r="AO1867" t="s">
        <v>1561</v>
      </c>
    </row>
    <row r="1868" spans="1:41" hidden="1" x14ac:dyDescent="0.25">
      <c r="A1868" s="79">
        <v>43999</v>
      </c>
      <c r="B1868" s="80">
        <v>0.47327546296296297</v>
      </c>
      <c r="C1868" t="s">
        <v>1543</v>
      </c>
      <c r="D1868" t="s">
        <v>1614</v>
      </c>
      <c r="E1868" t="s">
        <v>1615</v>
      </c>
      <c r="F1868" t="s">
        <v>1546</v>
      </c>
      <c r="G1868" t="s">
        <v>1547</v>
      </c>
      <c r="H1868">
        <v>-7.52</v>
      </c>
      <c r="I1868">
        <v>0</v>
      </c>
      <c r="J1868">
        <v>-7.52</v>
      </c>
      <c r="K1868" t="s">
        <v>1549</v>
      </c>
      <c r="L1868" t="s">
        <v>1616</v>
      </c>
      <c r="M1868" t="s">
        <v>9066</v>
      </c>
      <c r="O1868" t="s">
        <v>1618</v>
      </c>
      <c r="P1868" t="s">
        <v>9067</v>
      </c>
      <c r="Q1868"/>
      <c r="R1868">
        <v>0</v>
      </c>
      <c r="T1868">
        <v>0</v>
      </c>
      <c r="Y1868" t="s">
        <v>1620</v>
      </c>
      <c r="Z1868">
        <v>4512934515</v>
      </c>
      <c r="AB1868">
        <v>1</v>
      </c>
      <c r="AD1868" s="81">
        <v>25237.11</v>
      </c>
      <c r="AK1868" t="s">
        <v>5170</v>
      </c>
      <c r="AL1868" t="s">
        <v>9067</v>
      </c>
      <c r="AO1868" t="s">
        <v>1573</v>
      </c>
    </row>
    <row r="1869" spans="1:41" hidden="1" x14ac:dyDescent="0.25">
      <c r="A1869" s="79">
        <v>43999</v>
      </c>
      <c r="B1869" s="80">
        <v>0.47386574074074073</v>
      </c>
      <c r="C1869" t="s">
        <v>1543</v>
      </c>
      <c r="D1869" t="s">
        <v>1614</v>
      </c>
      <c r="E1869" t="s">
        <v>1615</v>
      </c>
      <c r="F1869" t="s">
        <v>1546</v>
      </c>
      <c r="G1869" t="s">
        <v>1547</v>
      </c>
      <c r="H1869">
        <v>-7.52</v>
      </c>
      <c r="I1869">
        <v>0</v>
      </c>
      <c r="J1869">
        <v>-7.52</v>
      </c>
      <c r="K1869" t="s">
        <v>1549</v>
      </c>
      <c r="L1869" t="s">
        <v>1616</v>
      </c>
      <c r="M1869" t="s">
        <v>9068</v>
      </c>
      <c r="O1869" t="s">
        <v>1618</v>
      </c>
      <c r="P1869" t="s">
        <v>9069</v>
      </c>
      <c r="Q1869"/>
      <c r="R1869">
        <v>0</v>
      </c>
      <c r="T1869">
        <v>0</v>
      </c>
      <c r="Y1869" t="s">
        <v>1620</v>
      </c>
      <c r="Z1869">
        <v>4512939295</v>
      </c>
      <c r="AB1869">
        <v>1</v>
      </c>
      <c r="AD1869" s="81">
        <v>25229.59</v>
      </c>
      <c r="AK1869" t="s">
        <v>5170</v>
      </c>
      <c r="AL1869" t="s">
        <v>9069</v>
      </c>
      <c r="AO1869" t="s">
        <v>1573</v>
      </c>
    </row>
    <row r="1870" spans="1:41" hidden="1" x14ac:dyDescent="0.25">
      <c r="A1870" s="79">
        <v>43999</v>
      </c>
      <c r="B1870" s="80">
        <v>0.47496527777777775</v>
      </c>
      <c r="C1870" t="s">
        <v>1543</v>
      </c>
      <c r="D1870" t="s">
        <v>1614</v>
      </c>
      <c r="E1870" t="s">
        <v>1615</v>
      </c>
      <c r="F1870" t="s">
        <v>1546</v>
      </c>
      <c r="G1870" t="s">
        <v>1547</v>
      </c>
      <c r="H1870">
        <v>-4.08</v>
      </c>
      <c r="I1870">
        <v>0</v>
      </c>
      <c r="J1870">
        <v>-4.08</v>
      </c>
      <c r="K1870" t="s">
        <v>1549</v>
      </c>
      <c r="L1870" t="s">
        <v>1616</v>
      </c>
      <c r="M1870" t="s">
        <v>9070</v>
      </c>
      <c r="O1870" t="s">
        <v>1618</v>
      </c>
      <c r="P1870" t="s">
        <v>9071</v>
      </c>
      <c r="Q1870"/>
      <c r="R1870">
        <v>0</v>
      </c>
      <c r="T1870">
        <v>0</v>
      </c>
      <c r="Y1870" t="s">
        <v>1620</v>
      </c>
      <c r="Z1870">
        <v>4512938585</v>
      </c>
      <c r="AB1870">
        <v>1</v>
      </c>
      <c r="AD1870" s="81">
        <v>25225.51</v>
      </c>
      <c r="AK1870" t="s">
        <v>5170</v>
      </c>
      <c r="AL1870" t="s">
        <v>9071</v>
      </c>
      <c r="AO1870" t="s">
        <v>1573</v>
      </c>
    </row>
    <row r="1871" spans="1:41" hidden="1" x14ac:dyDescent="0.25">
      <c r="A1871" s="79">
        <v>43999</v>
      </c>
      <c r="B1871" s="80">
        <v>0.47627314814814814</v>
      </c>
      <c r="C1871" t="s">
        <v>1543</v>
      </c>
      <c r="D1871" t="s">
        <v>1614</v>
      </c>
      <c r="E1871" t="s">
        <v>1615</v>
      </c>
      <c r="F1871" t="s">
        <v>1546</v>
      </c>
      <c r="G1871" t="s">
        <v>1547</v>
      </c>
      <c r="H1871">
        <v>-7.52</v>
      </c>
      <c r="I1871">
        <v>0</v>
      </c>
      <c r="J1871">
        <v>-7.52</v>
      </c>
      <c r="K1871" t="s">
        <v>1549</v>
      </c>
      <c r="L1871" t="s">
        <v>1616</v>
      </c>
      <c r="M1871" t="s">
        <v>9072</v>
      </c>
      <c r="O1871" t="s">
        <v>1618</v>
      </c>
      <c r="P1871" t="s">
        <v>9073</v>
      </c>
      <c r="Q1871"/>
      <c r="R1871">
        <v>0</v>
      </c>
      <c r="T1871">
        <v>0</v>
      </c>
      <c r="Y1871" t="s">
        <v>1620</v>
      </c>
      <c r="Z1871">
        <v>4512934975</v>
      </c>
      <c r="AB1871">
        <v>1</v>
      </c>
      <c r="AD1871" s="81">
        <v>25217.99</v>
      </c>
      <c r="AK1871" t="s">
        <v>5170</v>
      </c>
      <c r="AL1871" t="s">
        <v>9073</v>
      </c>
      <c r="AO1871" t="s">
        <v>1573</v>
      </c>
    </row>
    <row r="1872" spans="1:41" hidden="1" x14ac:dyDescent="0.25">
      <c r="A1872" s="79">
        <v>43999</v>
      </c>
      <c r="B1872" s="80">
        <v>0.47756944444444444</v>
      </c>
      <c r="C1872" t="s">
        <v>1543</v>
      </c>
      <c r="D1872" t="s">
        <v>1614</v>
      </c>
      <c r="E1872" t="s">
        <v>1615</v>
      </c>
      <c r="F1872" t="s">
        <v>1546</v>
      </c>
      <c r="G1872" t="s">
        <v>1547</v>
      </c>
      <c r="H1872">
        <v>-7.52</v>
      </c>
      <c r="I1872">
        <v>0</v>
      </c>
      <c r="J1872">
        <v>-7.52</v>
      </c>
      <c r="K1872" t="s">
        <v>1549</v>
      </c>
      <c r="L1872" t="s">
        <v>1616</v>
      </c>
      <c r="M1872" t="s">
        <v>9074</v>
      </c>
      <c r="O1872" t="s">
        <v>1618</v>
      </c>
      <c r="P1872" t="s">
        <v>9075</v>
      </c>
      <c r="Q1872"/>
      <c r="R1872">
        <v>0</v>
      </c>
      <c r="T1872">
        <v>0</v>
      </c>
      <c r="Y1872" t="s">
        <v>1620</v>
      </c>
      <c r="Z1872">
        <v>4512939095</v>
      </c>
      <c r="AB1872">
        <v>1</v>
      </c>
      <c r="AD1872" s="81">
        <v>25210.47</v>
      </c>
      <c r="AK1872" t="s">
        <v>5170</v>
      </c>
      <c r="AL1872" t="s">
        <v>9075</v>
      </c>
      <c r="AO1872" t="s">
        <v>1573</v>
      </c>
    </row>
    <row r="1873" spans="1:41" hidden="1" x14ac:dyDescent="0.25">
      <c r="A1873" s="79">
        <v>43999</v>
      </c>
      <c r="B1873" s="80">
        <v>0.47811342592592593</v>
      </c>
      <c r="C1873" t="s">
        <v>1543</v>
      </c>
      <c r="D1873" t="s">
        <v>1614</v>
      </c>
      <c r="E1873" t="s">
        <v>1615</v>
      </c>
      <c r="F1873" t="s">
        <v>1546</v>
      </c>
      <c r="G1873" t="s">
        <v>1547</v>
      </c>
      <c r="H1873">
        <v>-7.52</v>
      </c>
      <c r="I1873">
        <v>0</v>
      </c>
      <c r="J1873">
        <v>-7.52</v>
      </c>
      <c r="K1873" t="s">
        <v>1549</v>
      </c>
      <c r="L1873" t="s">
        <v>1616</v>
      </c>
      <c r="M1873" t="s">
        <v>9076</v>
      </c>
      <c r="O1873" t="s">
        <v>1618</v>
      </c>
      <c r="P1873" t="s">
        <v>9077</v>
      </c>
      <c r="Q1873"/>
      <c r="R1873">
        <v>0</v>
      </c>
      <c r="T1873">
        <v>0</v>
      </c>
      <c r="Y1873" t="s">
        <v>1620</v>
      </c>
      <c r="Z1873">
        <v>4512948295</v>
      </c>
      <c r="AB1873">
        <v>1</v>
      </c>
      <c r="AD1873" s="81">
        <v>25202.95</v>
      </c>
      <c r="AK1873" t="s">
        <v>5170</v>
      </c>
      <c r="AL1873" t="s">
        <v>9077</v>
      </c>
      <c r="AO1873" t="s">
        <v>1573</v>
      </c>
    </row>
    <row r="1874" spans="1:41" hidden="1" x14ac:dyDescent="0.25">
      <c r="A1874" s="79">
        <v>43999</v>
      </c>
      <c r="B1874" s="80">
        <v>0.4841550925925926</v>
      </c>
      <c r="C1874" t="s">
        <v>1543</v>
      </c>
      <c r="D1874" t="s">
        <v>1614</v>
      </c>
      <c r="E1874" t="s">
        <v>1615</v>
      </c>
      <c r="F1874" t="s">
        <v>1546</v>
      </c>
      <c r="G1874" t="s">
        <v>1547</v>
      </c>
      <c r="H1874">
        <v>-8.61</v>
      </c>
      <c r="I1874">
        <v>0</v>
      </c>
      <c r="J1874">
        <v>-8.61</v>
      </c>
      <c r="K1874" t="s">
        <v>1549</v>
      </c>
      <c r="L1874" t="s">
        <v>1616</v>
      </c>
      <c r="M1874" t="s">
        <v>9078</v>
      </c>
      <c r="O1874" t="s">
        <v>1618</v>
      </c>
      <c r="P1874" t="s">
        <v>9079</v>
      </c>
      <c r="Q1874"/>
      <c r="R1874">
        <v>0</v>
      </c>
      <c r="T1874">
        <v>0</v>
      </c>
      <c r="Y1874" t="s">
        <v>1620</v>
      </c>
      <c r="Z1874">
        <v>4512962125</v>
      </c>
      <c r="AB1874">
        <v>1</v>
      </c>
      <c r="AD1874" s="81">
        <v>25194.34</v>
      </c>
      <c r="AK1874" t="s">
        <v>5170</v>
      </c>
      <c r="AL1874" t="s">
        <v>9079</v>
      </c>
      <c r="AO1874" t="s">
        <v>1573</v>
      </c>
    </row>
    <row r="1875" spans="1:41" hidden="1" x14ac:dyDescent="0.25">
      <c r="A1875" s="79">
        <v>43999</v>
      </c>
      <c r="B1875" s="80">
        <v>0.48495370370370372</v>
      </c>
      <c r="C1875" t="s">
        <v>1543</v>
      </c>
      <c r="D1875" t="s">
        <v>1614</v>
      </c>
      <c r="E1875" t="s">
        <v>1615</v>
      </c>
      <c r="F1875" t="s">
        <v>1546</v>
      </c>
      <c r="G1875" t="s">
        <v>1547</v>
      </c>
      <c r="H1875">
        <v>-12.8</v>
      </c>
      <c r="I1875">
        <v>0</v>
      </c>
      <c r="J1875">
        <v>-12.8</v>
      </c>
      <c r="K1875" t="s">
        <v>1549</v>
      </c>
      <c r="L1875" t="s">
        <v>1616</v>
      </c>
      <c r="M1875" t="s">
        <v>9080</v>
      </c>
      <c r="O1875" t="s">
        <v>1618</v>
      </c>
      <c r="P1875" t="s">
        <v>9081</v>
      </c>
      <c r="Q1875"/>
      <c r="R1875">
        <v>0</v>
      </c>
      <c r="T1875">
        <v>0</v>
      </c>
      <c r="Y1875" t="s">
        <v>1620</v>
      </c>
      <c r="Z1875">
        <v>4512961335</v>
      </c>
      <c r="AB1875">
        <v>1</v>
      </c>
      <c r="AD1875" s="81">
        <v>25181.54</v>
      </c>
      <c r="AK1875" t="s">
        <v>5170</v>
      </c>
      <c r="AL1875" t="s">
        <v>9081</v>
      </c>
      <c r="AO1875" t="s">
        <v>1573</v>
      </c>
    </row>
    <row r="1876" spans="1:41" hidden="1" x14ac:dyDescent="0.25">
      <c r="A1876" s="79">
        <v>43999</v>
      </c>
      <c r="B1876" s="80">
        <v>0.48585648148148147</v>
      </c>
      <c r="C1876" t="s">
        <v>1543</v>
      </c>
      <c r="D1876" t="s">
        <v>1614</v>
      </c>
      <c r="E1876" t="s">
        <v>1615</v>
      </c>
      <c r="F1876" t="s">
        <v>1546</v>
      </c>
      <c r="G1876" t="s">
        <v>1547</v>
      </c>
      <c r="H1876">
        <v>-12.8</v>
      </c>
      <c r="I1876">
        <v>0</v>
      </c>
      <c r="J1876">
        <v>-12.8</v>
      </c>
      <c r="K1876" t="s">
        <v>1549</v>
      </c>
      <c r="L1876" t="s">
        <v>1616</v>
      </c>
      <c r="M1876" t="s">
        <v>9082</v>
      </c>
      <c r="O1876" t="s">
        <v>1618</v>
      </c>
      <c r="P1876" t="s">
        <v>9083</v>
      </c>
      <c r="Q1876"/>
      <c r="R1876">
        <v>0</v>
      </c>
      <c r="T1876">
        <v>0</v>
      </c>
      <c r="Y1876" t="s">
        <v>1620</v>
      </c>
      <c r="Z1876">
        <v>4512962345</v>
      </c>
      <c r="AB1876">
        <v>1</v>
      </c>
      <c r="AD1876" s="81">
        <v>25168.74</v>
      </c>
      <c r="AK1876" t="s">
        <v>5170</v>
      </c>
      <c r="AL1876" t="s">
        <v>9083</v>
      </c>
      <c r="AO1876" t="s">
        <v>1573</v>
      </c>
    </row>
    <row r="1877" spans="1:41" hidden="1" x14ac:dyDescent="0.25">
      <c r="A1877" s="79">
        <v>43999</v>
      </c>
      <c r="B1877" s="80">
        <v>0.48667824074074079</v>
      </c>
      <c r="C1877" t="s">
        <v>1543</v>
      </c>
      <c r="D1877" t="s">
        <v>1614</v>
      </c>
      <c r="E1877" t="s">
        <v>1615</v>
      </c>
      <c r="F1877" t="s">
        <v>1546</v>
      </c>
      <c r="G1877" t="s">
        <v>1547</v>
      </c>
      <c r="H1877">
        <v>-13.09</v>
      </c>
      <c r="I1877">
        <v>0</v>
      </c>
      <c r="J1877">
        <v>-13.09</v>
      </c>
      <c r="K1877" t="s">
        <v>1549</v>
      </c>
      <c r="L1877" t="s">
        <v>1616</v>
      </c>
      <c r="M1877" t="s">
        <v>9084</v>
      </c>
      <c r="O1877" t="s">
        <v>1618</v>
      </c>
      <c r="P1877" t="s">
        <v>9085</v>
      </c>
      <c r="Q1877"/>
      <c r="R1877">
        <v>0</v>
      </c>
      <c r="T1877">
        <v>0</v>
      </c>
      <c r="Y1877" t="s">
        <v>1620</v>
      </c>
      <c r="Z1877">
        <v>4512955825</v>
      </c>
      <c r="AB1877">
        <v>1</v>
      </c>
      <c r="AD1877" s="81">
        <v>25155.65</v>
      </c>
      <c r="AK1877" t="s">
        <v>5170</v>
      </c>
      <c r="AL1877" t="s">
        <v>9085</v>
      </c>
      <c r="AO1877" t="s">
        <v>1573</v>
      </c>
    </row>
    <row r="1878" spans="1:41" hidden="1" x14ac:dyDescent="0.25">
      <c r="A1878" s="79">
        <v>43999</v>
      </c>
      <c r="B1878" s="80">
        <v>0.48778935185185185</v>
      </c>
      <c r="C1878" t="s">
        <v>1543</v>
      </c>
      <c r="D1878" t="s">
        <v>1614</v>
      </c>
      <c r="E1878" t="s">
        <v>1615</v>
      </c>
      <c r="F1878" t="s">
        <v>1546</v>
      </c>
      <c r="G1878" t="s">
        <v>1547</v>
      </c>
      <c r="H1878">
        <v>-8.1999999999999993</v>
      </c>
      <c r="I1878">
        <v>0</v>
      </c>
      <c r="J1878">
        <v>-8.1999999999999993</v>
      </c>
      <c r="K1878" t="s">
        <v>1549</v>
      </c>
      <c r="L1878" t="s">
        <v>1616</v>
      </c>
      <c r="M1878" t="s">
        <v>9086</v>
      </c>
      <c r="O1878" t="s">
        <v>1618</v>
      </c>
      <c r="P1878" t="s">
        <v>9087</v>
      </c>
      <c r="Q1878"/>
      <c r="R1878">
        <v>0</v>
      </c>
      <c r="T1878">
        <v>0</v>
      </c>
      <c r="Y1878" t="s">
        <v>1620</v>
      </c>
      <c r="Z1878">
        <v>4512962005</v>
      </c>
      <c r="AB1878">
        <v>1</v>
      </c>
      <c r="AD1878" s="81">
        <v>25147.45</v>
      </c>
      <c r="AK1878" t="s">
        <v>5170</v>
      </c>
      <c r="AL1878" t="s">
        <v>9087</v>
      </c>
      <c r="AO1878" t="s">
        <v>1573</v>
      </c>
    </row>
    <row r="1879" spans="1:41" hidden="1" x14ac:dyDescent="0.25">
      <c r="A1879" s="79">
        <v>43999</v>
      </c>
      <c r="B1879" s="80">
        <v>0.48790509259259257</v>
      </c>
      <c r="C1879" t="s">
        <v>1543</v>
      </c>
      <c r="D1879" t="s">
        <v>9088</v>
      </c>
      <c r="E1879" t="s">
        <v>1545</v>
      </c>
      <c r="F1879" t="s">
        <v>1546</v>
      </c>
      <c r="G1879" t="s">
        <v>1547</v>
      </c>
      <c r="H1879">
        <v>47.3</v>
      </c>
      <c r="I1879">
        <v>-1.67</v>
      </c>
      <c r="J1879">
        <v>45.63</v>
      </c>
      <c r="K1879" t="s">
        <v>1548</v>
      </c>
      <c r="L1879" t="s">
        <v>1549</v>
      </c>
      <c r="M1879" t="s">
        <v>9089</v>
      </c>
      <c r="N1879" t="s">
        <v>9090</v>
      </c>
      <c r="O1879" t="s">
        <v>1552</v>
      </c>
      <c r="P1879" t="s">
        <v>9091</v>
      </c>
      <c r="Q1879">
        <v>254613778752</v>
      </c>
      <c r="R1879">
        <v>0</v>
      </c>
      <c r="S1879">
        <v>0</v>
      </c>
      <c r="T1879">
        <v>3.25</v>
      </c>
      <c r="AA1879" t="s">
        <v>9092</v>
      </c>
      <c r="AB1879">
        <v>1</v>
      </c>
      <c r="AD1879" s="81">
        <v>25193.08</v>
      </c>
      <c r="AE1879" t="s">
        <v>9093</v>
      </c>
      <c r="AG1879" t="s">
        <v>9094</v>
      </c>
      <c r="AH1879" t="s">
        <v>2919</v>
      </c>
      <c r="AI1879" t="s">
        <v>9095</v>
      </c>
      <c r="AJ1879" t="s">
        <v>1559</v>
      </c>
      <c r="AK1879">
        <v>7632272119</v>
      </c>
      <c r="AL1879" t="s">
        <v>9091</v>
      </c>
      <c r="AN1879" t="s">
        <v>1560</v>
      </c>
      <c r="AO1879" t="s">
        <v>1561</v>
      </c>
    </row>
    <row r="1880" spans="1:41" hidden="1" x14ac:dyDescent="0.25">
      <c r="A1880" s="79">
        <v>43999</v>
      </c>
      <c r="B1880" s="80">
        <v>0.48790509259259257</v>
      </c>
      <c r="C1880" t="s">
        <v>1543</v>
      </c>
      <c r="E1880" t="s">
        <v>1571</v>
      </c>
      <c r="F1880" t="s">
        <v>1546</v>
      </c>
      <c r="G1880" t="s">
        <v>1547</v>
      </c>
      <c r="H1880">
        <v>-3.25</v>
      </c>
      <c r="I1880">
        <v>0</v>
      </c>
      <c r="J1880">
        <v>-3.25</v>
      </c>
      <c r="K1880" t="s">
        <v>1548</v>
      </c>
      <c r="M1880" t="s">
        <v>9096</v>
      </c>
      <c r="P1880" t="s">
        <v>9091</v>
      </c>
      <c r="Q1880">
        <v>254613778752</v>
      </c>
      <c r="R1880">
        <v>0</v>
      </c>
      <c r="S1880">
        <v>0</v>
      </c>
      <c r="T1880">
        <v>3.25</v>
      </c>
      <c r="Y1880" t="s">
        <v>9089</v>
      </c>
      <c r="AA1880" t="s">
        <v>9092</v>
      </c>
      <c r="AB1880">
        <v>1</v>
      </c>
      <c r="AD1880" s="81">
        <v>25189.83</v>
      </c>
      <c r="AL1880" t="s">
        <v>9091</v>
      </c>
      <c r="AO1880" t="s">
        <v>1573</v>
      </c>
    </row>
    <row r="1881" spans="1:41" hidden="1" x14ac:dyDescent="0.25">
      <c r="A1881" s="79">
        <v>43999</v>
      </c>
      <c r="B1881" s="80">
        <v>0.48943287037037037</v>
      </c>
      <c r="C1881" t="s">
        <v>1543</v>
      </c>
      <c r="D1881" t="s">
        <v>9097</v>
      </c>
      <c r="E1881" t="s">
        <v>1545</v>
      </c>
      <c r="F1881" t="s">
        <v>1546</v>
      </c>
      <c r="G1881" t="s">
        <v>1547</v>
      </c>
      <c r="H1881">
        <v>83.79</v>
      </c>
      <c r="I1881">
        <v>-2.73</v>
      </c>
      <c r="J1881">
        <v>81.06</v>
      </c>
      <c r="K1881" t="s">
        <v>1548</v>
      </c>
      <c r="L1881" t="s">
        <v>1549</v>
      </c>
      <c r="M1881" t="s">
        <v>9098</v>
      </c>
      <c r="N1881" t="s">
        <v>9099</v>
      </c>
      <c r="O1881" t="s">
        <v>1552</v>
      </c>
      <c r="P1881" t="s">
        <v>9100</v>
      </c>
      <c r="Q1881">
        <v>264734306885</v>
      </c>
      <c r="R1881">
        <v>0</v>
      </c>
      <c r="S1881">
        <v>0</v>
      </c>
      <c r="T1881">
        <v>4.74</v>
      </c>
      <c r="AA1881" t="s">
        <v>9101</v>
      </c>
      <c r="AB1881">
        <v>1</v>
      </c>
      <c r="AC1881">
        <v>3125111548515520</v>
      </c>
      <c r="AD1881" s="81">
        <v>25270.89</v>
      </c>
      <c r="AE1881" t="s">
        <v>9102</v>
      </c>
      <c r="AG1881" t="s">
        <v>6122</v>
      </c>
      <c r="AH1881" t="s">
        <v>1674</v>
      </c>
      <c r="AI1881" t="s">
        <v>9103</v>
      </c>
      <c r="AJ1881" t="s">
        <v>1559</v>
      </c>
      <c r="AL1881" t="s">
        <v>9100</v>
      </c>
      <c r="AN1881" t="s">
        <v>1560</v>
      </c>
      <c r="AO1881" t="s">
        <v>1561</v>
      </c>
    </row>
    <row r="1882" spans="1:41" hidden="1" x14ac:dyDescent="0.25">
      <c r="A1882" s="79">
        <v>43999</v>
      </c>
      <c r="B1882" s="80">
        <v>0.48943287037037037</v>
      </c>
      <c r="C1882" t="s">
        <v>1543</v>
      </c>
      <c r="E1882" t="s">
        <v>1571</v>
      </c>
      <c r="F1882" t="s">
        <v>1546</v>
      </c>
      <c r="G1882" t="s">
        <v>1547</v>
      </c>
      <c r="H1882">
        <v>-4.74</v>
      </c>
      <c r="I1882">
        <v>0</v>
      </c>
      <c r="J1882">
        <v>-4.74</v>
      </c>
      <c r="K1882" t="s">
        <v>1548</v>
      </c>
      <c r="M1882" t="s">
        <v>9104</v>
      </c>
      <c r="P1882" t="s">
        <v>9100</v>
      </c>
      <c r="Q1882">
        <v>264734306885</v>
      </c>
      <c r="R1882">
        <v>0</v>
      </c>
      <c r="S1882">
        <v>0</v>
      </c>
      <c r="T1882">
        <v>4.74</v>
      </c>
      <c r="Y1882" t="s">
        <v>9098</v>
      </c>
      <c r="AA1882" t="s">
        <v>9101</v>
      </c>
      <c r="AB1882">
        <v>1</v>
      </c>
      <c r="AC1882">
        <v>3125111548515520</v>
      </c>
      <c r="AD1882" s="81">
        <v>25266.15</v>
      </c>
      <c r="AL1882" t="s">
        <v>9100</v>
      </c>
      <c r="AO1882" t="s">
        <v>1573</v>
      </c>
    </row>
    <row r="1883" spans="1:41" hidden="1" x14ac:dyDescent="0.25">
      <c r="A1883" s="79">
        <v>43999</v>
      </c>
      <c r="B1883" s="80">
        <v>0.49167824074074074</v>
      </c>
      <c r="C1883" t="s">
        <v>1543</v>
      </c>
      <c r="D1883" t="s">
        <v>9105</v>
      </c>
      <c r="E1883" t="s">
        <v>1545</v>
      </c>
      <c r="F1883" t="s">
        <v>1546</v>
      </c>
      <c r="G1883" t="s">
        <v>1547</v>
      </c>
      <c r="H1883">
        <v>479.84</v>
      </c>
      <c r="I1883">
        <v>-14.22</v>
      </c>
      <c r="J1883">
        <v>465.62</v>
      </c>
      <c r="K1883" t="s">
        <v>1548</v>
      </c>
      <c r="L1883" t="s">
        <v>1549</v>
      </c>
      <c r="M1883" t="s">
        <v>9106</v>
      </c>
      <c r="N1883" t="s">
        <v>9107</v>
      </c>
      <c r="O1883" t="s">
        <v>1552</v>
      </c>
      <c r="P1883" t="s">
        <v>9108</v>
      </c>
      <c r="Q1883">
        <v>254535544264</v>
      </c>
      <c r="R1883">
        <v>0</v>
      </c>
      <c r="S1883">
        <v>0</v>
      </c>
      <c r="T1883">
        <v>29.81</v>
      </c>
      <c r="AA1883" t="s">
        <v>9109</v>
      </c>
      <c r="AB1883">
        <v>1</v>
      </c>
      <c r="AC1883">
        <v>1800182558525770</v>
      </c>
      <c r="AD1883" s="81">
        <v>25731.77</v>
      </c>
      <c r="AE1883" t="s">
        <v>9110</v>
      </c>
      <c r="AG1883" t="s">
        <v>9111</v>
      </c>
      <c r="AH1883" t="s">
        <v>1884</v>
      </c>
      <c r="AI1883" t="s">
        <v>9112</v>
      </c>
      <c r="AJ1883" t="s">
        <v>1559</v>
      </c>
      <c r="AL1883" t="s">
        <v>9108</v>
      </c>
      <c r="AN1883" t="s">
        <v>1560</v>
      </c>
      <c r="AO1883" t="s">
        <v>1561</v>
      </c>
    </row>
    <row r="1884" spans="1:41" hidden="1" x14ac:dyDescent="0.25">
      <c r="A1884" s="79">
        <v>43999</v>
      </c>
      <c r="B1884" s="80">
        <v>0.49167824074074074</v>
      </c>
      <c r="C1884" t="s">
        <v>1543</v>
      </c>
      <c r="E1884" t="s">
        <v>1571</v>
      </c>
      <c r="F1884" t="s">
        <v>1546</v>
      </c>
      <c r="G1884" t="s">
        <v>1547</v>
      </c>
      <c r="H1884">
        <v>-29.81</v>
      </c>
      <c r="I1884">
        <v>0</v>
      </c>
      <c r="J1884">
        <v>-29.81</v>
      </c>
      <c r="K1884" t="s">
        <v>1548</v>
      </c>
      <c r="M1884" t="s">
        <v>9113</v>
      </c>
      <c r="P1884" t="s">
        <v>9108</v>
      </c>
      <c r="Q1884">
        <v>254535544264</v>
      </c>
      <c r="R1884">
        <v>0</v>
      </c>
      <c r="S1884">
        <v>0</v>
      </c>
      <c r="T1884">
        <v>29.81</v>
      </c>
      <c r="Y1884" t="s">
        <v>9106</v>
      </c>
      <c r="AA1884" t="s">
        <v>9109</v>
      </c>
      <c r="AB1884">
        <v>1</v>
      </c>
      <c r="AC1884">
        <v>1800182558525770</v>
      </c>
      <c r="AD1884" s="81">
        <v>25701.96</v>
      </c>
      <c r="AL1884" t="s">
        <v>9108</v>
      </c>
      <c r="AO1884" t="s">
        <v>1573</v>
      </c>
    </row>
    <row r="1885" spans="1:41" hidden="1" x14ac:dyDescent="0.25">
      <c r="A1885" s="79">
        <v>43987</v>
      </c>
      <c r="B1885" s="80">
        <v>0.5628819444444445</v>
      </c>
      <c r="C1885" t="s">
        <v>1543</v>
      </c>
      <c r="D1885" t="s">
        <v>4089</v>
      </c>
      <c r="E1885" t="s">
        <v>1545</v>
      </c>
      <c r="F1885" t="s">
        <v>1546</v>
      </c>
      <c r="G1885" t="s">
        <v>1547</v>
      </c>
      <c r="H1885" s="83">
        <v>44.88</v>
      </c>
      <c r="I1885">
        <v>-1.6</v>
      </c>
      <c r="J1885">
        <v>43.28</v>
      </c>
      <c r="K1885" t="s">
        <v>1548</v>
      </c>
      <c r="L1885" t="s">
        <v>1549</v>
      </c>
      <c r="M1885" t="s">
        <v>4090</v>
      </c>
      <c r="N1885" t="s">
        <v>4091</v>
      </c>
      <c r="O1885" t="s">
        <v>1552</v>
      </c>
      <c r="P1885" t="s">
        <v>4092</v>
      </c>
      <c r="Q1885" s="86">
        <v>253262870492</v>
      </c>
      <c r="R1885">
        <v>0</v>
      </c>
      <c r="S1885">
        <v>0</v>
      </c>
      <c r="T1885" s="83">
        <v>2.94</v>
      </c>
      <c r="AA1885" t="s">
        <v>4093</v>
      </c>
      <c r="AB1885">
        <v>1</v>
      </c>
      <c r="AD1885" s="81">
        <v>9287.34</v>
      </c>
      <c r="AE1885" t="s">
        <v>4094</v>
      </c>
      <c r="AG1885" t="s">
        <v>4095</v>
      </c>
      <c r="AH1885" t="s">
        <v>1719</v>
      </c>
      <c r="AI1885" t="s">
        <v>4096</v>
      </c>
      <c r="AJ1885" t="s">
        <v>1559</v>
      </c>
      <c r="AK1885">
        <v>7865258916</v>
      </c>
      <c r="AL1885" t="s">
        <v>4092</v>
      </c>
      <c r="AN1885" t="s">
        <v>1560</v>
      </c>
      <c r="AO1885" t="s">
        <v>1561</v>
      </c>
    </row>
    <row r="1886" spans="1:41" hidden="1" x14ac:dyDescent="0.25">
      <c r="A1886" s="79">
        <v>43999</v>
      </c>
      <c r="B1886" s="80">
        <v>0.50855324074074071</v>
      </c>
      <c r="C1886" t="s">
        <v>1543</v>
      </c>
      <c r="D1886" t="s">
        <v>1614</v>
      </c>
      <c r="E1886" t="s">
        <v>1615</v>
      </c>
      <c r="F1886" t="s">
        <v>1546</v>
      </c>
      <c r="G1886" t="s">
        <v>1547</v>
      </c>
      <c r="H1886">
        <v>-12.8</v>
      </c>
      <c r="I1886">
        <v>0</v>
      </c>
      <c r="J1886">
        <v>-12.8</v>
      </c>
      <c r="K1886" t="s">
        <v>1549</v>
      </c>
      <c r="L1886" t="s">
        <v>1616</v>
      </c>
      <c r="M1886" t="s">
        <v>9120</v>
      </c>
      <c r="O1886" t="s">
        <v>1618</v>
      </c>
      <c r="P1886" t="s">
        <v>9121</v>
      </c>
      <c r="Q1886"/>
      <c r="R1886">
        <v>0</v>
      </c>
      <c r="T1886">
        <v>0</v>
      </c>
      <c r="Y1886" t="s">
        <v>1620</v>
      </c>
      <c r="Z1886">
        <v>4512992815</v>
      </c>
      <c r="AB1886">
        <v>1</v>
      </c>
      <c r="AD1886" s="81">
        <v>25735.89</v>
      </c>
      <c r="AK1886" t="s">
        <v>5170</v>
      </c>
      <c r="AL1886" t="s">
        <v>9121</v>
      </c>
      <c r="AO1886" t="s">
        <v>1573</v>
      </c>
    </row>
    <row r="1887" spans="1:41" hidden="1" x14ac:dyDescent="0.25">
      <c r="A1887" s="79">
        <v>43999</v>
      </c>
      <c r="B1887" s="80">
        <v>0.5097800925925926</v>
      </c>
      <c r="C1887" t="s">
        <v>1543</v>
      </c>
      <c r="D1887" t="s">
        <v>1614</v>
      </c>
      <c r="E1887" t="s">
        <v>1615</v>
      </c>
      <c r="F1887" t="s">
        <v>1546</v>
      </c>
      <c r="G1887" t="s">
        <v>1547</v>
      </c>
      <c r="H1887">
        <v>-9.25</v>
      </c>
      <c r="I1887">
        <v>0</v>
      </c>
      <c r="J1887">
        <v>-9.25</v>
      </c>
      <c r="K1887" t="s">
        <v>1549</v>
      </c>
      <c r="L1887" t="s">
        <v>1616</v>
      </c>
      <c r="M1887" t="s">
        <v>9122</v>
      </c>
      <c r="O1887" t="s">
        <v>1618</v>
      </c>
      <c r="P1887" t="s">
        <v>9123</v>
      </c>
      <c r="Q1887"/>
      <c r="R1887">
        <v>0</v>
      </c>
      <c r="T1887">
        <v>0</v>
      </c>
      <c r="Y1887" t="s">
        <v>1620</v>
      </c>
      <c r="Z1887">
        <v>4512998615</v>
      </c>
      <c r="AB1887">
        <v>1</v>
      </c>
      <c r="AD1887" s="81">
        <v>25726.639999999999</v>
      </c>
      <c r="AK1887" t="s">
        <v>5170</v>
      </c>
      <c r="AL1887" t="s">
        <v>9123</v>
      </c>
      <c r="AO1887" t="s">
        <v>1573</v>
      </c>
    </row>
    <row r="1888" spans="1:41" hidden="1" x14ac:dyDescent="0.25">
      <c r="A1888" s="79">
        <v>43999</v>
      </c>
      <c r="B1888" s="80">
        <v>0.51247685185185188</v>
      </c>
      <c r="C1888" t="s">
        <v>1543</v>
      </c>
      <c r="D1888" t="s">
        <v>9124</v>
      </c>
      <c r="E1888" t="s">
        <v>1545</v>
      </c>
      <c r="F1888" t="s">
        <v>1546</v>
      </c>
      <c r="G1888" t="s">
        <v>1547</v>
      </c>
      <c r="H1888">
        <v>158.35</v>
      </c>
      <c r="I1888">
        <v>-4.8899999999999997</v>
      </c>
      <c r="J1888">
        <v>153.46</v>
      </c>
      <c r="K1888" t="s">
        <v>1548</v>
      </c>
      <c r="L1888" t="s">
        <v>1549</v>
      </c>
      <c r="M1888" t="s">
        <v>9125</v>
      </c>
      <c r="N1888" t="s">
        <v>9126</v>
      </c>
      <c r="O1888" t="s">
        <v>1552</v>
      </c>
      <c r="P1888" t="s">
        <v>9127</v>
      </c>
      <c r="Q1888">
        <v>283616126806</v>
      </c>
      <c r="R1888">
        <v>0</v>
      </c>
      <c r="S1888">
        <v>0</v>
      </c>
      <c r="T1888">
        <v>10.36</v>
      </c>
      <c r="AA1888" t="s">
        <v>9128</v>
      </c>
      <c r="AB1888">
        <v>1</v>
      </c>
      <c r="AC1888">
        <v>919178632296046</v>
      </c>
      <c r="AD1888" s="81">
        <v>25880.1</v>
      </c>
      <c r="AE1888" t="s">
        <v>9129</v>
      </c>
      <c r="AG1888" t="s">
        <v>6933</v>
      </c>
      <c r="AH1888" t="s">
        <v>2131</v>
      </c>
      <c r="AI1888" t="s">
        <v>9130</v>
      </c>
      <c r="AJ1888" t="s">
        <v>1559</v>
      </c>
      <c r="AL1888" t="s">
        <v>9127</v>
      </c>
      <c r="AN1888" t="s">
        <v>1560</v>
      </c>
      <c r="AO1888" t="s">
        <v>1561</v>
      </c>
    </row>
    <row r="1889" spans="1:41" hidden="1" x14ac:dyDescent="0.25">
      <c r="A1889" s="79">
        <v>43999</v>
      </c>
      <c r="B1889" s="80">
        <v>0.51247685185185188</v>
      </c>
      <c r="C1889" t="s">
        <v>1543</v>
      </c>
      <c r="E1889" t="s">
        <v>1571</v>
      </c>
      <c r="F1889" t="s">
        <v>1546</v>
      </c>
      <c r="G1889" t="s">
        <v>1547</v>
      </c>
      <c r="H1889">
        <v>-10.36</v>
      </c>
      <c r="I1889">
        <v>0</v>
      </c>
      <c r="J1889">
        <v>-10.36</v>
      </c>
      <c r="K1889" t="s">
        <v>1548</v>
      </c>
      <c r="M1889" t="s">
        <v>9131</v>
      </c>
      <c r="P1889" t="s">
        <v>9127</v>
      </c>
      <c r="Q1889">
        <v>283616126806</v>
      </c>
      <c r="R1889">
        <v>0</v>
      </c>
      <c r="S1889">
        <v>0</v>
      </c>
      <c r="T1889">
        <v>10.36</v>
      </c>
      <c r="Y1889" t="s">
        <v>9125</v>
      </c>
      <c r="AA1889" t="s">
        <v>9128</v>
      </c>
      <c r="AB1889">
        <v>1</v>
      </c>
      <c r="AC1889">
        <v>919178632296046</v>
      </c>
      <c r="AD1889" s="81">
        <v>25869.74</v>
      </c>
      <c r="AL1889" t="s">
        <v>9127</v>
      </c>
      <c r="AO1889" t="s">
        <v>1573</v>
      </c>
    </row>
    <row r="1890" spans="1:41" hidden="1" x14ac:dyDescent="0.25">
      <c r="A1890" s="79">
        <v>43999</v>
      </c>
      <c r="B1890" s="80">
        <v>0.51446759259259256</v>
      </c>
      <c r="C1890" t="s">
        <v>1543</v>
      </c>
      <c r="D1890" t="s">
        <v>5638</v>
      </c>
      <c r="E1890" t="s">
        <v>5639</v>
      </c>
      <c r="F1890" t="s">
        <v>5640</v>
      </c>
      <c r="G1890" t="s">
        <v>1547</v>
      </c>
      <c r="H1890">
        <v>-49.99</v>
      </c>
      <c r="I1890">
        <v>0</v>
      </c>
      <c r="J1890">
        <v>-49.99</v>
      </c>
      <c r="K1890" t="s">
        <v>1549</v>
      </c>
      <c r="M1890" t="s">
        <v>9132</v>
      </c>
      <c r="Q1890"/>
      <c r="R1890">
        <v>0</v>
      </c>
      <c r="T1890">
        <v>0</v>
      </c>
      <c r="Y1890" t="s">
        <v>9133</v>
      </c>
      <c r="AA1890" t="s">
        <v>9134</v>
      </c>
      <c r="AB1890">
        <v>1</v>
      </c>
      <c r="AD1890" s="81">
        <v>25819.75</v>
      </c>
      <c r="AK1890" t="s">
        <v>5170</v>
      </c>
      <c r="AO1890" t="s">
        <v>1573</v>
      </c>
    </row>
    <row r="1891" spans="1:41" hidden="1" x14ac:dyDescent="0.25">
      <c r="A1891" s="79">
        <v>43999</v>
      </c>
      <c r="B1891" s="80">
        <v>0.51451388888888883</v>
      </c>
      <c r="C1891" t="s">
        <v>1543</v>
      </c>
      <c r="D1891" t="s">
        <v>5638</v>
      </c>
      <c r="E1891" t="s">
        <v>5639</v>
      </c>
      <c r="F1891" t="s">
        <v>5640</v>
      </c>
      <c r="G1891" t="s">
        <v>1547</v>
      </c>
      <c r="H1891">
        <v>-254.81</v>
      </c>
      <c r="I1891">
        <v>0</v>
      </c>
      <c r="J1891">
        <v>-254.81</v>
      </c>
      <c r="K1891" t="s">
        <v>1549</v>
      </c>
      <c r="M1891" t="s">
        <v>9135</v>
      </c>
      <c r="Q1891"/>
      <c r="R1891">
        <v>0</v>
      </c>
      <c r="T1891">
        <v>0</v>
      </c>
      <c r="Y1891" t="s">
        <v>9136</v>
      </c>
      <c r="AA1891" t="s">
        <v>9134</v>
      </c>
      <c r="AB1891">
        <v>1</v>
      </c>
      <c r="AD1891" s="81">
        <v>25564.94</v>
      </c>
      <c r="AK1891" t="s">
        <v>5170</v>
      </c>
      <c r="AO1891" t="s">
        <v>1573</v>
      </c>
    </row>
    <row r="1892" spans="1:41" hidden="1" x14ac:dyDescent="0.25">
      <c r="A1892" s="79">
        <v>44007</v>
      </c>
      <c r="B1892" s="80">
        <v>0.88826388888888896</v>
      </c>
      <c r="C1892" t="s">
        <v>1543</v>
      </c>
      <c r="D1892" t="s">
        <v>12536</v>
      </c>
      <c r="E1892" t="s">
        <v>1545</v>
      </c>
      <c r="F1892" t="s">
        <v>1546</v>
      </c>
      <c r="G1892" t="s">
        <v>1547</v>
      </c>
      <c r="H1892" s="83">
        <v>44.9</v>
      </c>
      <c r="I1892">
        <v>-1.6</v>
      </c>
      <c r="J1892">
        <v>43.3</v>
      </c>
      <c r="K1892" t="s">
        <v>1548</v>
      </c>
      <c r="L1892" t="s">
        <v>1549</v>
      </c>
      <c r="M1892" t="s">
        <v>12537</v>
      </c>
      <c r="N1892" t="s">
        <v>12538</v>
      </c>
      <c r="O1892" t="s">
        <v>1552</v>
      </c>
      <c r="P1892" t="s">
        <v>9387</v>
      </c>
      <c r="Q1892" s="86">
        <v>283514581402</v>
      </c>
      <c r="R1892">
        <v>0</v>
      </c>
      <c r="S1892">
        <v>0</v>
      </c>
      <c r="T1892" s="83">
        <v>2.94</v>
      </c>
      <c r="AA1892" t="s">
        <v>12539</v>
      </c>
      <c r="AB1892">
        <v>1</v>
      </c>
      <c r="AC1892">
        <v>4887074557541790</v>
      </c>
      <c r="AD1892" s="81">
        <v>6211.3</v>
      </c>
      <c r="AE1892" t="s">
        <v>12540</v>
      </c>
      <c r="AF1892" t="s">
        <v>12541</v>
      </c>
      <c r="AG1892" t="s">
        <v>2841</v>
      </c>
      <c r="AH1892" t="s">
        <v>1719</v>
      </c>
      <c r="AI1892" t="s">
        <v>12542</v>
      </c>
      <c r="AJ1892" t="s">
        <v>1559</v>
      </c>
      <c r="AL1892" t="s">
        <v>9387</v>
      </c>
      <c r="AN1892" t="s">
        <v>1560</v>
      </c>
      <c r="AO1892" t="s">
        <v>1561</v>
      </c>
    </row>
    <row r="1893" spans="1:41" hidden="1" x14ac:dyDescent="0.25">
      <c r="A1893" s="79">
        <v>43999</v>
      </c>
      <c r="B1893" s="80">
        <v>0.51564814814814819</v>
      </c>
      <c r="C1893" t="s">
        <v>1543</v>
      </c>
      <c r="D1893" t="s">
        <v>5638</v>
      </c>
      <c r="E1893" t="s">
        <v>5650</v>
      </c>
      <c r="F1893" t="s">
        <v>1546</v>
      </c>
      <c r="G1893" t="s">
        <v>1547</v>
      </c>
      <c r="H1893">
        <v>254.81</v>
      </c>
      <c r="I1893">
        <v>0</v>
      </c>
      <c r="J1893">
        <v>254.81</v>
      </c>
      <c r="L1893" t="s">
        <v>1549</v>
      </c>
      <c r="M1893" t="s">
        <v>9140</v>
      </c>
      <c r="Q1893"/>
      <c r="T1893">
        <v>0</v>
      </c>
      <c r="Y1893" t="s">
        <v>9135</v>
      </c>
      <c r="Z1893">
        <v>312330359</v>
      </c>
      <c r="AA1893" t="s">
        <v>9134</v>
      </c>
      <c r="AB1893">
        <v>1</v>
      </c>
      <c r="AD1893" s="81">
        <v>25564.94</v>
      </c>
      <c r="AK1893" t="s">
        <v>5170</v>
      </c>
      <c r="AO1893" t="s">
        <v>1561</v>
      </c>
    </row>
    <row r="1894" spans="1:41" hidden="1" x14ac:dyDescent="0.25">
      <c r="A1894" s="79">
        <v>43999</v>
      </c>
      <c r="B1894" s="80">
        <v>0.51708333333333334</v>
      </c>
      <c r="C1894" t="s">
        <v>1543</v>
      </c>
      <c r="D1894" t="s">
        <v>9141</v>
      </c>
      <c r="E1894" t="s">
        <v>1545</v>
      </c>
      <c r="F1894" t="s">
        <v>1546</v>
      </c>
      <c r="G1894" t="s">
        <v>1547</v>
      </c>
      <c r="H1894">
        <v>36.9</v>
      </c>
      <c r="I1894">
        <v>-1.37</v>
      </c>
      <c r="J1894">
        <v>35.53</v>
      </c>
      <c r="K1894" t="s">
        <v>1548</v>
      </c>
      <c r="L1894" t="s">
        <v>1549</v>
      </c>
      <c r="M1894" t="s">
        <v>9142</v>
      </c>
      <c r="N1894" t="s">
        <v>9143</v>
      </c>
      <c r="O1894" t="s">
        <v>1552</v>
      </c>
      <c r="P1894" t="s">
        <v>9144</v>
      </c>
      <c r="Q1894">
        <v>264695729813</v>
      </c>
      <c r="R1894">
        <v>0</v>
      </c>
      <c r="S1894">
        <v>0</v>
      </c>
      <c r="T1894">
        <v>1.86</v>
      </c>
      <c r="AA1894" t="s">
        <v>9145</v>
      </c>
      <c r="AB1894">
        <v>1</v>
      </c>
      <c r="AC1894">
        <v>1576134326458110</v>
      </c>
      <c r="AD1894" s="81">
        <v>25600.47</v>
      </c>
      <c r="AE1894" t="s">
        <v>9146</v>
      </c>
      <c r="AG1894" t="s">
        <v>9147</v>
      </c>
      <c r="AH1894" t="s">
        <v>1602</v>
      </c>
      <c r="AI1894" t="s">
        <v>9148</v>
      </c>
      <c r="AJ1894" t="s">
        <v>1559</v>
      </c>
      <c r="AL1894" t="s">
        <v>9144</v>
      </c>
      <c r="AN1894" t="s">
        <v>1560</v>
      </c>
      <c r="AO1894" t="s">
        <v>1561</v>
      </c>
    </row>
    <row r="1895" spans="1:41" hidden="1" x14ac:dyDescent="0.25">
      <c r="A1895" s="79">
        <v>43999</v>
      </c>
      <c r="B1895" s="80">
        <v>0.51708333333333334</v>
      </c>
      <c r="C1895" t="s">
        <v>1543</v>
      </c>
      <c r="E1895" t="s">
        <v>1571</v>
      </c>
      <c r="F1895" t="s">
        <v>1546</v>
      </c>
      <c r="G1895" t="s">
        <v>1547</v>
      </c>
      <c r="H1895">
        <v>-1.86</v>
      </c>
      <c r="I1895">
        <v>0</v>
      </c>
      <c r="J1895">
        <v>-1.86</v>
      </c>
      <c r="K1895" t="s">
        <v>1548</v>
      </c>
      <c r="M1895" t="s">
        <v>9149</v>
      </c>
      <c r="P1895" t="s">
        <v>9144</v>
      </c>
      <c r="Q1895">
        <v>264695729813</v>
      </c>
      <c r="R1895">
        <v>0</v>
      </c>
      <c r="S1895">
        <v>0</v>
      </c>
      <c r="T1895">
        <v>1.86</v>
      </c>
      <c r="Y1895" t="s">
        <v>9142</v>
      </c>
      <c r="AA1895" t="s">
        <v>9145</v>
      </c>
      <c r="AB1895">
        <v>1</v>
      </c>
      <c r="AC1895">
        <v>1576134326458110</v>
      </c>
      <c r="AD1895" s="81">
        <v>25598.61</v>
      </c>
      <c r="AL1895" t="s">
        <v>9144</v>
      </c>
      <c r="AO1895" t="s">
        <v>1573</v>
      </c>
    </row>
    <row r="1896" spans="1:41" hidden="1" x14ac:dyDescent="0.25">
      <c r="A1896" s="79">
        <v>43999</v>
      </c>
      <c r="B1896" s="80">
        <v>0.52203703703703697</v>
      </c>
      <c r="C1896" t="s">
        <v>1543</v>
      </c>
      <c r="D1896" t="s">
        <v>9150</v>
      </c>
      <c r="E1896" t="s">
        <v>1545</v>
      </c>
      <c r="F1896" t="s">
        <v>1546</v>
      </c>
      <c r="G1896" t="s">
        <v>1547</v>
      </c>
      <c r="H1896">
        <v>193.22</v>
      </c>
      <c r="I1896">
        <v>-5.9</v>
      </c>
      <c r="J1896">
        <v>187.32</v>
      </c>
      <c r="K1896" t="s">
        <v>1548</v>
      </c>
      <c r="L1896" t="s">
        <v>1549</v>
      </c>
      <c r="M1896" t="s">
        <v>9151</v>
      </c>
      <c r="N1896" t="s">
        <v>9152</v>
      </c>
      <c r="O1896" t="s">
        <v>1552</v>
      </c>
      <c r="P1896" t="s">
        <v>9153</v>
      </c>
      <c r="Q1896">
        <v>264086897589</v>
      </c>
      <c r="R1896">
        <v>47</v>
      </c>
      <c r="S1896">
        <v>0</v>
      </c>
      <c r="T1896">
        <v>10.94</v>
      </c>
      <c r="AA1896" t="s">
        <v>9154</v>
      </c>
      <c r="AB1896">
        <v>1</v>
      </c>
      <c r="AC1896">
        <v>2848788464749500</v>
      </c>
      <c r="AD1896" s="81">
        <v>25785.93</v>
      </c>
      <c r="AE1896" t="s">
        <v>9155</v>
      </c>
      <c r="AG1896" t="s">
        <v>4835</v>
      </c>
      <c r="AH1896" t="s">
        <v>1674</v>
      </c>
      <c r="AI1896" t="s">
        <v>9156</v>
      </c>
      <c r="AJ1896" t="s">
        <v>1559</v>
      </c>
      <c r="AL1896" t="s">
        <v>9153</v>
      </c>
      <c r="AN1896" t="s">
        <v>1560</v>
      </c>
      <c r="AO1896" t="s">
        <v>1561</v>
      </c>
    </row>
    <row r="1897" spans="1:41" hidden="1" x14ac:dyDescent="0.25">
      <c r="A1897" s="79">
        <v>43999</v>
      </c>
      <c r="B1897" s="80">
        <v>0.52203703703703697</v>
      </c>
      <c r="C1897" t="s">
        <v>1543</v>
      </c>
      <c r="E1897" t="s">
        <v>1571</v>
      </c>
      <c r="F1897" t="s">
        <v>1546</v>
      </c>
      <c r="G1897" t="s">
        <v>1547</v>
      </c>
      <c r="H1897">
        <v>-10.94</v>
      </c>
      <c r="I1897">
        <v>0</v>
      </c>
      <c r="J1897">
        <v>-10.94</v>
      </c>
      <c r="K1897" t="s">
        <v>1548</v>
      </c>
      <c r="M1897" t="s">
        <v>9157</v>
      </c>
      <c r="P1897" t="s">
        <v>9153</v>
      </c>
      <c r="Q1897">
        <v>264086897589</v>
      </c>
      <c r="R1897">
        <v>47</v>
      </c>
      <c r="S1897">
        <v>0</v>
      </c>
      <c r="T1897">
        <v>10.94</v>
      </c>
      <c r="Y1897" t="s">
        <v>9151</v>
      </c>
      <c r="AA1897" t="s">
        <v>9154</v>
      </c>
      <c r="AB1897">
        <v>1</v>
      </c>
      <c r="AC1897">
        <v>2848788464749500</v>
      </c>
      <c r="AD1897" s="81">
        <v>25774.99</v>
      </c>
      <c r="AL1897" t="s">
        <v>9153</v>
      </c>
      <c r="AO1897" t="s">
        <v>1573</v>
      </c>
    </row>
    <row r="1898" spans="1:41" hidden="1" x14ac:dyDescent="0.25">
      <c r="A1898" s="79">
        <v>43999</v>
      </c>
      <c r="B1898" s="80">
        <v>0.52369212962962963</v>
      </c>
      <c r="C1898" t="s">
        <v>1543</v>
      </c>
      <c r="D1898" t="s">
        <v>9158</v>
      </c>
      <c r="E1898" t="s">
        <v>1545</v>
      </c>
      <c r="F1898" t="s">
        <v>1546</v>
      </c>
      <c r="G1898" t="s">
        <v>1547</v>
      </c>
      <c r="H1898">
        <v>646.15</v>
      </c>
      <c r="I1898">
        <v>-19.04</v>
      </c>
      <c r="J1898">
        <v>627.11</v>
      </c>
      <c r="K1898" t="s">
        <v>1548</v>
      </c>
      <c r="L1898" t="s">
        <v>1549</v>
      </c>
      <c r="M1898" t="s">
        <v>9159</v>
      </c>
      <c r="N1898" t="s">
        <v>9160</v>
      </c>
      <c r="O1898" t="s">
        <v>1552</v>
      </c>
      <c r="P1898" t="s">
        <v>9161</v>
      </c>
      <c r="Q1898">
        <v>254445247223</v>
      </c>
      <c r="R1898">
        <v>0</v>
      </c>
      <c r="S1898">
        <v>0</v>
      </c>
      <c r="T1898">
        <v>47.86</v>
      </c>
      <c r="AA1898" t="s">
        <v>9162</v>
      </c>
      <c r="AB1898">
        <v>1</v>
      </c>
      <c r="AD1898" s="81">
        <v>26402.1</v>
      </c>
      <c r="AE1898" t="s">
        <v>3285</v>
      </c>
      <c r="AG1898" t="s">
        <v>3286</v>
      </c>
      <c r="AH1898" t="s">
        <v>3287</v>
      </c>
      <c r="AI1898" t="s">
        <v>3288</v>
      </c>
      <c r="AJ1898" t="s">
        <v>1559</v>
      </c>
      <c r="AK1898">
        <v>2564536711</v>
      </c>
      <c r="AL1898" t="s">
        <v>9161</v>
      </c>
      <c r="AN1898" t="s">
        <v>1560</v>
      </c>
      <c r="AO1898" t="s">
        <v>1561</v>
      </c>
    </row>
    <row r="1899" spans="1:41" hidden="1" x14ac:dyDescent="0.25">
      <c r="A1899" s="79">
        <v>43999</v>
      </c>
      <c r="B1899" s="80">
        <v>0.52369212962962963</v>
      </c>
      <c r="C1899" t="s">
        <v>1543</v>
      </c>
      <c r="E1899" t="s">
        <v>1571</v>
      </c>
      <c r="F1899" t="s">
        <v>1546</v>
      </c>
      <c r="G1899" t="s">
        <v>1547</v>
      </c>
      <c r="H1899">
        <v>-47.86</v>
      </c>
      <c r="I1899">
        <v>0</v>
      </c>
      <c r="J1899">
        <v>-47.86</v>
      </c>
      <c r="K1899" t="s">
        <v>1548</v>
      </c>
      <c r="M1899" t="s">
        <v>9163</v>
      </c>
      <c r="P1899" t="s">
        <v>9161</v>
      </c>
      <c r="Q1899">
        <v>254445247223</v>
      </c>
      <c r="R1899">
        <v>0</v>
      </c>
      <c r="S1899">
        <v>0</v>
      </c>
      <c r="T1899">
        <v>47.86</v>
      </c>
      <c r="Y1899" t="s">
        <v>9159</v>
      </c>
      <c r="AA1899" t="s">
        <v>9162</v>
      </c>
      <c r="AB1899">
        <v>1</v>
      </c>
      <c r="AD1899" s="81">
        <v>26354.240000000002</v>
      </c>
      <c r="AL1899" t="s">
        <v>9161</v>
      </c>
      <c r="AO1899" t="s">
        <v>1573</v>
      </c>
    </row>
    <row r="1900" spans="1:41" hidden="1" x14ac:dyDescent="0.25">
      <c r="A1900" s="79">
        <v>43999</v>
      </c>
      <c r="B1900" s="80">
        <v>0.52879629629629632</v>
      </c>
      <c r="C1900" t="s">
        <v>1543</v>
      </c>
      <c r="D1900" t="s">
        <v>1614</v>
      </c>
      <c r="E1900" t="s">
        <v>1615</v>
      </c>
      <c r="F1900" t="s">
        <v>1546</v>
      </c>
      <c r="G1900" t="s">
        <v>1547</v>
      </c>
      <c r="H1900">
        <v>-3.25</v>
      </c>
      <c r="I1900">
        <v>0</v>
      </c>
      <c r="J1900">
        <v>-3.25</v>
      </c>
      <c r="K1900" t="s">
        <v>1549</v>
      </c>
      <c r="L1900" t="s">
        <v>1616</v>
      </c>
      <c r="M1900" t="s">
        <v>9164</v>
      </c>
      <c r="O1900" t="s">
        <v>1618</v>
      </c>
      <c r="P1900" t="s">
        <v>9165</v>
      </c>
      <c r="Q1900"/>
      <c r="R1900">
        <v>0</v>
      </c>
      <c r="T1900">
        <v>0</v>
      </c>
      <c r="Y1900" t="s">
        <v>1620</v>
      </c>
      <c r="Z1900">
        <v>4513030425</v>
      </c>
      <c r="AB1900">
        <v>1</v>
      </c>
      <c r="AD1900" s="81">
        <v>26350.99</v>
      </c>
      <c r="AK1900" t="s">
        <v>5170</v>
      </c>
      <c r="AL1900" t="s">
        <v>9165</v>
      </c>
      <c r="AO1900" t="s">
        <v>1573</v>
      </c>
    </row>
    <row r="1901" spans="1:41" hidden="1" x14ac:dyDescent="0.25">
      <c r="A1901" s="79">
        <v>43999</v>
      </c>
      <c r="B1901" s="80">
        <v>0.53736111111111107</v>
      </c>
      <c r="C1901" t="s">
        <v>1543</v>
      </c>
      <c r="D1901" t="s">
        <v>1614</v>
      </c>
      <c r="E1901" t="s">
        <v>1615</v>
      </c>
      <c r="F1901" t="s">
        <v>1546</v>
      </c>
      <c r="G1901" t="s">
        <v>1547</v>
      </c>
      <c r="H1901">
        <v>-22.75</v>
      </c>
      <c r="I1901">
        <v>0</v>
      </c>
      <c r="J1901">
        <v>-22.75</v>
      </c>
      <c r="K1901" t="s">
        <v>1549</v>
      </c>
      <c r="L1901" t="s">
        <v>1616</v>
      </c>
      <c r="M1901" t="s">
        <v>9166</v>
      </c>
      <c r="O1901" t="s">
        <v>1618</v>
      </c>
      <c r="P1901" t="s">
        <v>9167</v>
      </c>
      <c r="Q1901"/>
      <c r="R1901">
        <v>0</v>
      </c>
      <c r="T1901">
        <v>0</v>
      </c>
      <c r="Y1901" t="s">
        <v>1620</v>
      </c>
      <c r="Z1901">
        <v>4513037965</v>
      </c>
      <c r="AB1901">
        <v>1</v>
      </c>
      <c r="AD1901" s="81">
        <v>26328.240000000002</v>
      </c>
      <c r="AK1901" t="s">
        <v>5170</v>
      </c>
      <c r="AL1901" t="s">
        <v>9167</v>
      </c>
      <c r="AO1901" t="s">
        <v>1573</v>
      </c>
    </row>
    <row r="1902" spans="1:41" hidden="1" x14ac:dyDescent="0.25">
      <c r="A1902" s="79">
        <v>43999</v>
      </c>
      <c r="B1902" s="80">
        <v>0.54417824074074073</v>
      </c>
      <c r="C1902" t="s">
        <v>1543</v>
      </c>
      <c r="D1902" t="s">
        <v>9168</v>
      </c>
      <c r="E1902" t="s">
        <v>1545</v>
      </c>
      <c r="F1902" t="s">
        <v>1546</v>
      </c>
      <c r="G1902" t="s">
        <v>1547</v>
      </c>
      <c r="H1902">
        <v>63.87</v>
      </c>
      <c r="I1902">
        <v>-2.15</v>
      </c>
      <c r="J1902">
        <v>61.72</v>
      </c>
      <c r="K1902" t="s">
        <v>1548</v>
      </c>
      <c r="L1902" t="s">
        <v>1549</v>
      </c>
      <c r="M1902" t="s">
        <v>9169</v>
      </c>
      <c r="N1902" t="s">
        <v>9170</v>
      </c>
      <c r="O1902" t="s">
        <v>1552</v>
      </c>
      <c r="P1902" t="s">
        <v>9171</v>
      </c>
      <c r="Q1902">
        <v>264486499735</v>
      </c>
      <c r="R1902">
        <v>0</v>
      </c>
      <c r="S1902">
        <v>0</v>
      </c>
      <c r="T1902">
        <v>3.97</v>
      </c>
      <c r="AA1902" t="s">
        <v>9172</v>
      </c>
      <c r="AB1902">
        <v>1</v>
      </c>
      <c r="AD1902" s="81">
        <v>26389.96</v>
      </c>
      <c r="AE1902" t="s">
        <v>9173</v>
      </c>
      <c r="AG1902" t="s">
        <v>9174</v>
      </c>
      <c r="AH1902" t="s">
        <v>1884</v>
      </c>
      <c r="AI1902" t="s">
        <v>9175</v>
      </c>
      <c r="AJ1902" t="s">
        <v>1559</v>
      </c>
      <c r="AK1902">
        <v>9734200042</v>
      </c>
      <c r="AL1902" t="s">
        <v>9171</v>
      </c>
      <c r="AN1902" t="s">
        <v>1560</v>
      </c>
      <c r="AO1902" t="s">
        <v>1561</v>
      </c>
    </row>
    <row r="1903" spans="1:41" hidden="1" x14ac:dyDescent="0.25">
      <c r="A1903" s="79">
        <v>43999</v>
      </c>
      <c r="B1903" s="80">
        <v>0.54417824074074073</v>
      </c>
      <c r="C1903" t="s">
        <v>1543</v>
      </c>
      <c r="E1903" t="s">
        <v>1571</v>
      </c>
      <c r="F1903" t="s">
        <v>1546</v>
      </c>
      <c r="G1903" t="s">
        <v>1547</v>
      </c>
      <c r="H1903">
        <v>-3.97</v>
      </c>
      <c r="I1903">
        <v>0</v>
      </c>
      <c r="J1903">
        <v>-3.97</v>
      </c>
      <c r="K1903" t="s">
        <v>1548</v>
      </c>
      <c r="M1903" t="s">
        <v>9176</v>
      </c>
      <c r="P1903" t="s">
        <v>9171</v>
      </c>
      <c r="Q1903">
        <v>264486499735</v>
      </c>
      <c r="R1903">
        <v>0</v>
      </c>
      <c r="S1903">
        <v>0</v>
      </c>
      <c r="T1903">
        <v>3.97</v>
      </c>
      <c r="Y1903" t="s">
        <v>9169</v>
      </c>
      <c r="AA1903" t="s">
        <v>9172</v>
      </c>
      <c r="AB1903">
        <v>1</v>
      </c>
      <c r="AD1903" s="81">
        <v>26385.99</v>
      </c>
      <c r="AL1903" t="s">
        <v>9171</v>
      </c>
      <c r="AO1903" t="s">
        <v>1573</v>
      </c>
    </row>
    <row r="1904" spans="1:41" hidden="1" x14ac:dyDescent="0.25">
      <c r="A1904" s="79">
        <v>43999</v>
      </c>
      <c r="B1904" s="80">
        <v>0.55857638888888894</v>
      </c>
      <c r="C1904" t="s">
        <v>1543</v>
      </c>
      <c r="D1904" t="s">
        <v>1614</v>
      </c>
      <c r="E1904" t="s">
        <v>1615</v>
      </c>
      <c r="F1904" t="s">
        <v>1546</v>
      </c>
      <c r="G1904" t="s">
        <v>1547</v>
      </c>
      <c r="H1904">
        <v>-2.93</v>
      </c>
      <c r="I1904">
        <v>0</v>
      </c>
      <c r="J1904">
        <v>-2.93</v>
      </c>
      <c r="K1904" t="s">
        <v>1549</v>
      </c>
      <c r="L1904" t="s">
        <v>1616</v>
      </c>
      <c r="M1904" t="s">
        <v>9177</v>
      </c>
      <c r="O1904" t="s">
        <v>1618</v>
      </c>
      <c r="P1904" t="s">
        <v>9178</v>
      </c>
      <c r="Q1904"/>
      <c r="R1904">
        <v>0</v>
      </c>
      <c r="T1904">
        <v>0</v>
      </c>
      <c r="Y1904" t="s">
        <v>1620</v>
      </c>
      <c r="Z1904">
        <v>4513075585</v>
      </c>
      <c r="AB1904">
        <v>1</v>
      </c>
      <c r="AD1904" s="81">
        <v>26383.06</v>
      </c>
      <c r="AK1904" t="s">
        <v>5170</v>
      </c>
      <c r="AL1904" t="s">
        <v>9178</v>
      </c>
      <c r="AO1904" t="s">
        <v>1573</v>
      </c>
    </row>
    <row r="1905" spans="1:41" hidden="1" x14ac:dyDescent="0.25">
      <c r="A1905" s="79">
        <v>43999</v>
      </c>
      <c r="B1905" s="80">
        <v>0.55917824074074074</v>
      </c>
      <c r="C1905" t="s">
        <v>1543</v>
      </c>
      <c r="D1905" t="s">
        <v>1614</v>
      </c>
      <c r="E1905" t="s">
        <v>1615</v>
      </c>
      <c r="F1905" t="s">
        <v>1546</v>
      </c>
      <c r="G1905" t="s">
        <v>1547</v>
      </c>
      <c r="H1905">
        <v>-2.84</v>
      </c>
      <c r="I1905">
        <v>0</v>
      </c>
      <c r="J1905">
        <v>-2.84</v>
      </c>
      <c r="K1905" t="s">
        <v>1549</v>
      </c>
      <c r="L1905" t="s">
        <v>1616</v>
      </c>
      <c r="M1905" t="s">
        <v>9179</v>
      </c>
      <c r="O1905" t="s">
        <v>1618</v>
      </c>
      <c r="P1905" t="s">
        <v>9180</v>
      </c>
      <c r="Q1905"/>
      <c r="R1905">
        <v>0</v>
      </c>
      <c r="T1905">
        <v>0</v>
      </c>
      <c r="Y1905" t="s">
        <v>1620</v>
      </c>
      <c r="Z1905">
        <v>4513082355</v>
      </c>
      <c r="AB1905">
        <v>1</v>
      </c>
      <c r="AD1905" s="81">
        <v>26380.22</v>
      </c>
      <c r="AK1905" t="s">
        <v>5170</v>
      </c>
      <c r="AL1905" t="s">
        <v>9180</v>
      </c>
      <c r="AO1905" t="s">
        <v>1573</v>
      </c>
    </row>
    <row r="1906" spans="1:41" hidden="1" x14ac:dyDescent="0.25">
      <c r="A1906" s="79">
        <v>43999</v>
      </c>
      <c r="B1906" s="80">
        <v>0.5599884259259259</v>
      </c>
      <c r="C1906" t="s">
        <v>1543</v>
      </c>
      <c r="D1906" t="s">
        <v>1614</v>
      </c>
      <c r="E1906" t="s">
        <v>1615</v>
      </c>
      <c r="F1906" t="s">
        <v>1546</v>
      </c>
      <c r="G1906" t="s">
        <v>1547</v>
      </c>
      <c r="H1906">
        <v>-2.84</v>
      </c>
      <c r="I1906">
        <v>0</v>
      </c>
      <c r="J1906">
        <v>-2.84</v>
      </c>
      <c r="K1906" t="s">
        <v>1549</v>
      </c>
      <c r="L1906" t="s">
        <v>1616</v>
      </c>
      <c r="M1906" t="s">
        <v>9181</v>
      </c>
      <c r="O1906" t="s">
        <v>1618</v>
      </c>
      <c r="P1906" t="s">
        <v>9182</v>
      </c>
      <c r="Q1906"/>
      <c r="R1906">
        <v>0</v>
      </c>
      <c r="T1906">
        <v>0</v>
      </c>
      <c r="Y1906" t="s">
        <v>1620</v>
      </c>
      <c r="Z1906">
        <v>4513082475</v>
      </c>
      <c r="AB1906">
        <v>1</v>
      </c>
      <c r="AD1906" s="81">
        <v>26377.38</v>
      </c>
      <c r="AK1906" t="s">
        <v>5170</v>
      </c>
      <c r="AL1906" t="s">
        <v>9182</v>
      </c>
      <c r="AO1906" t="s">
        <v>1573</v>
      </c>
    </row>
    <row r="1907" spans="1:41" hidden="1" x14ac:dyDescent="0.25">
      <c r="A1907" s="79">
        <v>43999</v>
      </c>
      <c r="B1907" s="80">
        <v>0.56209490740740742</v>
      </c>
      <c r="C1907" t="s">
        <v>1543</v>
      </c>
      <c r="D1907" t="s">
        <v>1614</v>
      </c>
      <c r="E1907" t="s">
        <v>1615</v>
      </c>
      <c r="F1907" t="s">
        <v>1546</v>
      </c>
      <c r="G1907" t="s">
        <v>1547</v>
      </c>
      <c r="H1907">
        <v>-4.08</v>
      </c>
      <c r="I1907">
        <v>0</v>
      </c>
      <c r="J1907">
        <v>-4.08</v>
      </c>
      <c r="K1907" t="s">
        <v>1549</v>
      </c>
      <c r="L1907" t="s">
        <v>1616</v>
      </c>
      <c r="M1907" t="s">
        <v>9183</v>
      </c>
      <c r="O1907" t="s">
        <v>1618</v>
      </c>
      <c r="P1907" t="s">
        <v>9184</v>
      </c>
      <c r="Q1907"/>
      <c r="R1907">
        <v>0</v>
      </c>
      <c r="T1907">
        <v>0</v>
      </c>
      <c r="Y1907" t="s">
        <v>1620</v>
      </c>
      <c r="Z1907">
        <v>4513076015</v>
      </c>
      <c r="AB1907">
        <v>1</v>
      </c>
      <c r="AD1907" s="81">
        <v>26373.3</v>
      </c>
      <c r="AK1907" t="s">
        <v>5170</v>
      </c>
      <c r="AL1907" t="s">
        <v>9184</v>
      </c>
      <c r="AO1907" t="s">
        <v>1573</v>
      </c>
    </row>
    <row r="1908" spans="1:41" hidden="1" x14ac:dyDescent="0.25">
      <c r="A1908" s="79">
        <v>43999</v>
      </c>
      <c r="B1908" s="80">
        <v>0.56312499999999999</v>
      </c>
      <c r="C1908" t="s">
        <v>1543</v>
      </c>
      <c r="D1908" t="s">
        <v>1614</v>
      </c>
      <c r="E1908" t="s">
        <v>1615</v>
      </c>
      <c r="F1908" t="s">
        <v>1546</v>
      </c>
      <c r="G1908" t="s">
        <v>1547</v>
      </c>
      <c r="H1908">
        <v>-9.25</v>
      </c>
      <c r="I1908">
        <v>0</v>
      </c>
      <c r="J1908">
        <v>-9.25</v>
      </c>
      <c r="K1908" t="s">
        <v>1549</v>
      </c>
      <c r="L1908" t="s">
        <v>1616</v>
      </c>
      <c r="M1908" t="s">
        <v>9185</v>
      </c>
      <c r="O1908" t="s">
        <v>1618</v>
      </c>
      <c r="P1908" t="s">
        <v>9186</v>
      </c>
      <c r="Q1908"/>
      <c r="R1908">
        <v>0</v>
      </c>
      <c r="T1908">
        <v>0</v>
      </c>
      <c r="Y1908" t="s">
        <v>1620</v>
      </c>
      <c r="Z1908">
        <v>4513085445</v>
      </c>
      <c r="AB1908">
        <v>1</v>
      </c>
      <c r="AD1908" s="81">
        <v>26364.05</v>
      </c>
      <c r="AK1908" t="s">
        <v>5170</v>
      </c>
      <c r="AL1908" t="s">
        <v>9186</v>
      </c>
      <c r="AO1908" t="s">
        <v>1573</v>
      </c>
    </row>
    <row r="1909" spans="1:41" hidden="1" x14ac:dyDescent="0.25">
      <c r="A1909" s="79">
        <v>43999</v>
      </c>
      <c r="B1909" s="80">
        <v>0.56333333333333335</v>
      </c>
      <c r="C1909" t="s">
        <v>1543</v>
      </c>
      <c r="D1909" t="s">
        <v>9187</v>
      </c>
      <c r="E1909" t="s">
        <v>1545</v>
      </c>
      <c r="F1909" t="s">
        <v>1546</v>
      </c>
      <c r="G1909" t="s">
        <v>1547</v>
      </c>
      <c r="H1909">
        <v>30.75</v>
      </c>
      <c r="I1909">
        <v>-1.19</v>
      </c>
      <c r="J1909">
        <v>29.56</v>
      </c>
      <c r="K1909" t="s">
        <v>1548</v>
      </c>
      <c r="L1909" t="s">
        <v>1549</v>
      </c>
      <c r="M1909" t="s">
        <v>9188</v>
      </c>
      <c r="N1909" t="s">
        <v>9189</v>
      </c>
      <c r="O1909" t="s">
        <v>1552</v>
      </c>
      <c r="P1909" t="s">
        <v>9190</v>
      </c>
      <c r="Q1909">
        <v>283736284186</v>
      </c>
      <c r="R1909">
        <v>0</v>
      </c>
      <c r="S1909">
        <v>0</v>
      </c>
      <c r="T1909">
        <v>1.74</v>
      </c>
      <c r="AA1909" t="s">
        <v>9191</v>
      </c>
      <c r="AB1909">
        <v>1</v>
      </c>
      <c r="AC1909">
        <v>4069334108540760</v>
      </c>
      <c r="AD1909" s="81">
        <v>26393.61</v>
      </c>
      <c r="AE1909" t="s">
        <v>9192</v>
      </c>
      <c r="AG1909" t="s">
        <v>9193</v>
      </c>
      <c r="AH1909" t="s">
        <v>1674</v>
      </c>
      <c r="AI1909" t="s">
        <v>9194</v>
      </c>
      <c r="AJ1909" t="s">
        <v>1559</v>
      </c>
      <c r="AL1909" t="s">
        <v>9190</v>
      </c>
      <c r="AN1909" t="s">
        <v>1560</v>
      </c>
      <c r="AO1909" t="s">
        <v>1561</v>
      </c>
    </row>
    <row r="1910" spans="1:41" hidden="1" x14ac:dyDescent="0.25">
      <c r="A1910" s="79">
        <v>43999</v>
      </c>
      <c r="B1910" s="80">
        <v>0.56333333333333335</v>
      </c>
      <c r="C1910" t="s">
        <v>1543</v>
      </c>
      <c r="E1910" t="s">
        <v>1571</v>
      </c>
      <c r="F1910" t="s">
        <v>1546</v>
      </c>
      <c r="G1910" t="s">
        <v>1547</v>
      </c>
      <c r="H1910">
        <v>-1.74</v>
      </c>
      <c r="I1910">
        <v>0</v>
      </c>
      <c r="J1910">
        <v>-1.74</v>
      </c>
      <c r="K1910" t="s">
        <v>1548</v>
      </c>
      <c r="M1910" t="s">
        <v>9195</v>
      </c>
      <c r="P1910" t="s">
        <v>9190</v>
      </c>
      <c r="Q1910">
        <v>283736284186</v>
      </c>
      <c r="R1910">
        <v>0</v>
      </c>
      <c r="S1910">
        <v>0</v>
      </c>
      <c r="T1910">
        <v>1.74</v>
      </c>
      <c r="Y1910" t="s">
        <v>9188</v>
      </c>
      <c r="AA1910" t="s">
        <v>9191</v>
      </c>
      <c r="AB1910">
        <v>1</v>
      </c>
      <c r="AC1910">
        <v>4069334108540760</v>
      </c>
      <c r="AD1910" s="81">
        <v>26391.87</v>
      </c>
      <c r="AL1910" t="s">
        <v>9190</v>
      </c>
      <c r="AO1910" t="s">
        <v>1573</v>
      </c>
    </row>
    <row r="1911" spans="1:41" hidden="1" x14ac:dyDescent="0.25">
      <c r="A1911" s="79">
        <v>43999</v>
      </c>
      <c r="B1911" s="80">
        <v>0.56417824074074074</v>
      </c>
      <c r="C1911" t="s">
        <v>1543</v>
      </c>
      <c r="D1911" t="s">
        <v>1614</v>
      </c>
      <c r="E1911" t="s">
        <v>1615</v>
      </c>
      <c r="F1911" t="s">
        <v>1546</v>
      </c>
      <c r="G1911" t="s">
        <v>1547</v>
      </c>
      <c r="H1911">
        <v>-9.34</v>
      </c>
      <c r="I1911">
        <v>0</v>
      </c>
      <c r="J1911">
        <v>-9.34</v>
      </c>
      <c r="K1911" t="s">
        <v>1549</v>
      </c>
      <c r="L1911" t="s">
        <v>1616</v>
      </c>
      <c r="M1911" t="s">
        <v>9196</v>
      </c>
      <c r="O1911" t="s">
        <v>1618</v>
      </c>
      <c r="P1911" t="s">
        <v>9197</v>
      </c>
      <c r="Q1911"/>
      <c r="R1911">
        <v>0</v>
      </c>
      <c r="T1911">
        <v>0</v>
      </c>
      <c r="Y1911" t="s">
        <v>1620</v>
      </c>
      <c r="Z1911">
        <v>4513085575</v>
      </c>
      <c r="AB1911">
        <v>1</v>
      </c>
      <c r="AD1911" s="81">
        <v>26382.53</v>
      </c>
      <c r="AK1911" t="s">
        <v>5170</v>
      </c>
      <c r="AL1911" t="s">
        <v>9197</v>
      </c>
      <c r="AO1911" t="s">
        <v>1573</v>
      </c>
    </row>
    <row r="1912" spans="1:41" hidden="1" x14ac:dyDescent="0.25">
      <c r="A1912" s="79">
        <v>43999</v>
      </c>
      <c r="B1912" s="80">
        <v>0.56517361111111108</v>
      </c>
      <c r="C1912" t="s">
        <v>1543</v>
      </c>
      <c r="D1912" t="s">
        <v>9198</v>
      </c>
      <c r="E1912" t="s">
        <v>1545</v>
      </c>
      <c r="F1912" t="s">
        <v>1546</v>
      </c>
      <c r="G1912" t="s">
        <v>1547</v>
      </c>
      <c r="H1912">
        <v>37.94</v>
      </c>
      <c r="I1912">
        <v>-1.4</v>
      </c>
      <c r="J1912">
        <v>36.54</v>
      </c>
      <c r="K1912" t="s">
        <v>1548</v>
      </c>
      <c r="L1912" t="s">
        <v>1549</v>
      </c>
      <c r="M1912" t="s">
        <v>9199</v>
      </c>
      <c r="N1912" t="s">
        <v>9200</v>
      </c>
      <c r="O1912" t="s">
        <v>1552</v>
      </c>
      <c r="P1912" t="s">
        <v>9201</v>
      </c>
      <c r="Q1912">
        <v>264730677888</v>
      </c>
      <c r="R1912">
        <v>0</v>
      </c>
      <c r="S1912">
        <v>0</v>
      </c>
      <c r="T1912">
        <v>2.89</v>
      </c>
      <c r="AA1912" t="s">
        <v>9202</v>
      </c>
      <c r="AB1912">
        <v>1</v>
      </c>
      <c r="AD1912" s="81">
        <v>26419.07</v>
      </c>
      <c r="AE1912" t="s">
        <v>9203</v>
      </c>
      <c r="AG1912" t="s">
        <v>9204</v>
      </c>
      <c r="AH1912" t="s">
        <v>2034</v>
      </c>
      <c r="AI1912" t="s">
        <v>9205</v>
      </c>
      <c r="AJ1912" t="s">
        <v>1559</v>
      </c>
      <c r="AK1912">
        <v>9152286528</v>
      </c>
      <c r="AL1912" t="s">
        <v>9201</v>
      </c>
      <c r="AN1912" t="s">
        <v>1560</v>
      </c>
      <c r="AO1912" t="s">
        <v>1561</v>
      </c>
    </row>
    <row r="1913" spans="1:41" hidden="1" x14ac:dyDescent="0.25">
      <c r="A1913" s="79">
        <v>43999</v>
      </c>
      <c r="B1913" s="80">
        <v>0.56517361111111108</v>
      </c>
      <c r="C1913" t="s">
        <v>1543</v>
      </c>
      <c r="E1913" t="s">
        <v>1571</v>
      </c>
      <c r="F1913" t="s">
        <v>1546</v>
      </c>
      <c r="G1913" t="s">
        <v>1547</v>
      </c>
      <c r="H1913">
        <v>-2.89</v>
      </c>
      <c r="I1913">
        <v>0</v>
      </c>
      <c r="J1913">
        <v>-2.89</v>
      </c>
      <c r="K1913" t="s">
        <v>1548</v>
      </c>
      <c r="M1913" t="s">
        <v>9206</v>
      </c>
      <c r="P1913" t="s">
        <v>9201</v>
      </c>
      <c r="Q1913">
        <v>264730677888</v>
      </c>
      <c r="R1913">
        <v>0</v>
      </c>
      <c r="S1913">
        <v>0</v>
      </c>
      <c r="T1913">
        <v>2.89</v>
      </c>
      <c r="Y1913" t="s">
        <v>9199</v>
      </c>
      <c r="AA1913" t="s">
        <v>9202</v>
      </c>
      <c r="AB1913">
        <v>1</v>
      </c>
      <c r="AD1913" s="81">
        <v>26416.18</v>
      </c>
      <c r="AL1913" t="s">
        <v>9201</v>
      </c>
      <c r="AO1913" t="s">
        <v>1573</v>
      </c>
    </row>
    <row r="1914" spans="1:41" hidden="1" x14ac:dyDescent="0.25">
      <c r="A1914" s="79">
        <v>43999</v>
      </c>
      <c r="B1914" s="80">
        <v>0.56964120370370364</v>
      </c>
      <c r="C1914" t="s">
        <v>1543</v>
      </c>
      <c r="D1914" t="s">
        <v>9207</v>
      </c>
      <c r="E1914" t="s">
        <v>1545</v>
      </c>
      <c r="F1914" t="s">
        <v>1546</v>
      </c>
      <c r="G1914" t="s">
        <v>1547</v>
      </c>
      <c r="H1914">
        <v>37.04</v>
      </c>
      <c r="I1914">
        <v>-1.37</v>
      </c>
      <c r="J1914">
        <v>35.67</v>
      </c>
      <c r="K1914" t="s">
        <v>1548</v>
      </c>
      <c r="L1914" t="s">
        <v>1549</v>
      </c>
      <c r="M1914" t="s">
        <v>9208</v>
      </c>
      <c r="N1914" t="s">
        <v>9209</v>
      </c>
      <c r="O1914" t="s">
        <v>1552</v>
      </c>
      <c r="P1914" t="s">
        <v>9210</v>
      </c>
      <c r="Q1914">
        <v>283860029816</v>
      </c>
      <c r="R1914">
        <v>0</v>
      </c>
      <c r="S1914">
        <v>0</v>
      </c>
      <c r="T1914">
        <v>0</v>
      </c>
      <c r="AA1914" t="s">
        <v>9211</v>
      </c>
      <c r="AB1914">
        <v>1</v>
      </c>
      <c r="AC1914">
        <v>2602769871071630</v>
      </c>
      <c r="AD1914" s="81">
        <v>26451.85</v>
      </c>
      <c r="AE1914" t="s">
        <v>9212</v>
      </c>
      <c r="AG1914" t="s">
        <v>9213</v>
      </c>
      <c r="AH1914" t="s">
        <v>1804</v>
      </c>
      <c r="AI1914" t="s">
        <v>9214</v>
      </c>
      <c r="AJ1914" t="s">
        <v>1559</v>
      </c>
      <c r="AL1914" t="s">
        <v>9210</v>
      </c>
      <c r="AN1914" t="s">
        <v>1560</v>
      </c>
      <c r="AO1914" t="s">
        <v>1561</v>
      </c>
    </row>
    <row r="1915" spans="1:41" hidden="1" x14ac:dyDescent="0.25">
      <c r="A1915" s="79">
        <v>43999</v>
      </c>
      <c r="B1915" s="80">
        <v>0.57638888888888895</v>
      </c>
      <c r="C1915" t="s">
        <v>1543</v>
      </c>
      <c r="D1915" t="s">
        <v>9215</v>
      </c>
      <c r="E1915" t="s">
        <v>1545</v>
      </c>
      <c r="F1915" t="s">
        <v>1546</v>
      </c>
      <c r="G1915" t="s">
        <v>1547</v>
      </c>
      <c r="H1915">
        <v>188.04</v>
      </c>
      <c r="I1915">
        <v>-5.75</v>
      </c>
      <c r="J1915">
        <v>182.29</v>
      </c>
      <c r="K1915" t="s">
        <v>1548</v>
      </c>
      <c r="L1915" t="s">
        <v>1549</v>
      </c>
      <c r="M1915" t="s">
        <v>9216</v>
      </c>
      <c r="N1915" t="s">
        <v>9217</v>
      </c>
      <c r="O1915" t="s">
        <v>1552</v>
      </c>
      <c r="P1915" t="s">
        <v>9218</v>
      </c>
      <c r="Q1915">
        <v>254407432264</v>
      </c>
      <c r="R1915">
        <v>0</v>
      </c>
      <c r="S1915">
        <v>0</v>
      </c>
      <c r="T1915">
        <v>12.14</v>
      </c>
      <c r="AA1915" t="s">
        <v>9219</v>
      </c>
      <c r="AB1915">
        <v>1</v>
      </c>
      <c r="AC1915">
        <v>1995274741388540</v>
      </c>
      <c r="AD1915" s="81">
        <v>26634.14</v>
      </c>
      <c r="AE1915" t="s">
        <v>9220</v>
      </c>
      <c r="AF1915" t="s">
        <v>9221</v>
      </c>
      <c r="AG1915" t="s">
        <v>9222</v>
      </c>
      <c r="AH1915" t="s">
        <v>1864</v>
      </c>
      <c r="AI1915" t="s">
        <v>9223</v>
      </c>
      <c r="AJ1915" t="s">
        <v>1559</v>
      </c>
      <c r="AL1915" t="s">
        <v>9218</v>
      </c>
      <c r="AN1915" t="s">
        <v>1560</v>
      </c>
      <c r="AO1915" t="s">
        <v>1561</v>
      </c>
    </row>
    <row r="1916" spans="1:41" hidden="1" x14ac:dyDescent="0.25">
      <c r="A1916" s="79">
        <v>43999</v>
      </c>
      <c r="B1916" s="80">
        <v>0.57638888888888895</v>
      </c>
      <c r="C1916" t="s">
        <v>1543</v>
      </c>
      <c r="E1916" t="s">
        <v>1571</v>
      </c>
      <c r="F1916" t="s">
        <v>1546</v>
      </c>
      <c r="G1916" t="s">
        <v>1547</v>
      </c>
      <c r="H1916">
        <v>-12.14</v>
      </c>
      <c r="I1916">
        <v>0</v>
      </c>
      <c r="J1916">
        <v>-12.14</v>
      </c>
      <c r="K1916" t="s">
        <v>1548</v>
      </c>
      <c r="M1916" t="s">
        <v>9224</v>
      </c>
      <c r="P1916" t="s">
        <v>9218</v>
      </c>
      <c r="Q1916">
        <v>254407432264</v>
      </c>
      <c r="R1916">
        <v>0</v>
      </c>
      <c r="S1916">
        <v>0</v>
      </c>
      <c r="T1916">
        <v>12.14</v>
      </c>
      <c r="Y1916" t="s">
        <v>9216</v>
      </c>
      <c r="AA1916" t="s">
        <v>9219</v>
      </c>
      <c r="AB1916">
        <v>1</v>
      </c>
      <c r="AC1916">
        <v>1995274741388540</v>
      </c>
      <c r="AD1916" s="81">
        <v>26622</v>
      </c>
      <c r="AL1916" t="s">
        <v>9218</v>
      </c>
      <c r="AO1916" t="s">
        <v>1573</v>
      </c>
    </row>
    <row r="1917" spans="1:41" hidden="1" x14ac:dyDescent="0.25">
      <c r="A1917" s="79">
        <v>43999</v>
      </c>
      <c r="B1917" s="80">
        <v>0.5773611111111111</v>
      </c>
      <c r="C1917" t="s">
        <v>1543</v>
      </c>
      <c r="D1917" t="s">
        <v>8814</v>
      </c>
      <c r="E1917" t="s">
        <v>1692</v>
      </c>
      <c r="F1917" t="s">
        <v>1546</v>
      </c>
      <c r="G1917" t="s">
        <v>1547</v>
      </c>
      <c r="H1917">
        <v>-212.9</v>
      </c>
      <c r="I1917">
        <v>0</v>
      </c>
      <c r="J1917">
        <v>-212.9</v>
      </c>
      <c r="K1917" t="s">
        <v>1549</v>
      </c>
      <c r="L1917" t="s">
        <v>9225</v>
      </c>
      <c r="M1917" t="s">
        <v>9226</v>
      </c>
      <c r="O1917" t="s">
        <v>1618</v>
      </c>
      <c r="P1917" t="s">
        <v>8865</v>
      </c>
      <c r="Q1917">
        <v>264386290553</v>
      </c>
      <c r="T1917">
        <v>13.93</v>
      </c>
      <c r="Y1917" t="s">
        <v>8864</v>
      </c>
      <c r="Z1917" t="s">
        <v>9227</v>
      </c>
      <c r="AA1917" t="s">
        <v>8866</v>
      </c>
      <c r="AB1917">
        <v>1</v>
      </c>
      <c r="AD1917" s="81">
        <v>26409.1</v>
      </c>
      <c r="AK1917">
        <v>2397708910</v>
      </c>
      <c r="AL1917" t="s">
        <v>8865</v>
      </c>
      <c r="AO1917" t="s">
        <v>1573</v>
      </c>
    </row>
    <row r="1918" spans="1:41" hidden="1" x14ac:dyDescent="0.25">
      <c r="A1918" s="79">
        <v>43999</v>
      </c>
      <c r="B1918" s="80">
        <v>0.57857638888888896</v>
      </c>
      <c r="C1918" t="s">
        <v>1543</v>
      </c>
      <c r="D1918" t="s">
        <v>1614</v>
      </c>
      <c r="E1918" t="s">
        <v>1615</v>
      </c>
      <c r="F1918" t="s">
        <v>1546</v>
      </c>
      <c r="G1918" t="s">
        <v>1547</v>
      </c>
      <c r="H1918">
        <v>-3.97</v>
      </c>
      <c r="I1918">
        <v>0</v>
      </c>
      <c r="J1918">
        <v>-3.97</v>
      </c>
      <c r="K1918" t="s">
        <v>1549</v>
      </c>
      <c r="L1918" t="s">
        <v>1616</v>
      </c>
      <c r="M1918" t="s">
        <v>9228</v>
      </c>
      <c r="O1918" t="s">
        <v>1618</v>
      </c>
      <c r="P1918" t="s">
        <v>9229</v>
      </c>
      <c r="Q1918"/>
      <c r="R1918">
        <v>0</v>
      </c>
      <c r="T1918">
        <v>0</v>
      </c>
      <c r="Y1918" t="s">
        <v>1620</v>
      </c>
      <c r="Z1918">
        <v>4513106945</v>
      </c>
      <c r="AB1918">
        <v>1</v>
      </c>
      <c r="AD1918" s="81">
        <v>26405.13</v>
      </c>
      <c r="AK1918" t="s">
        <v>5170</v>
      </c>
      <c r="AL1918" t="s">
        <v>9229</v>
      </c>
      <c r="AO1918" t="s">
        <v>1573</v>
      </c>
    </row>
    <row r="1919" spans="1:41" hidden="1" x14ac:dyDescent="0.25">
      <c r="A1919" s="79">
        <v>43999</v>
      </c>
      <c r="B1919" s="80">
        <v>0.57920138888888884</v>
      </c>
      <c r="C1919" t="s">
        <v>1543</v>
      </c>
      <c r="D1919" t="s">
        <v>1614</v>
      </c>
      <c r="E1919" t="s">
        <v>1615</v>
      </c>
      <c r="F1919" t="s">
        <v>1546</v>
      </c>
      <c r="G1919" t="s">
        <v>1547</v>
      </c>
      <c r="H1919">
        <v>-4.08</v>
      </c>
      <c r="I1919">
        <v>0</v>
      </c>
      <c r="J1919">
        <v>-4.08</v>
      </c>
      <c r="K1919" t="s">
        <v>1549</v>
      </c>
      <c r="L1919" t="s">
        <v>1616</v>
      </c>
      <c r="M1919" t="s">
        <v>9230</v>
      </c>
      <c r="O1919" t="s">
        <v>1618</v>
      </c>
      <c r="P1919" t="s">
        <v>9231</v>
      </c>
      <c r="Q1919"/>
      <c r="R1919">
        <v>0</v>
      </c>
      <c r="T1919">
        <v>0</v>
      </c>
      <c r="Y1919" t="s">
        <v>1620</v>
      </c>
      <c r="Z1919">
        <v>4513109535</v>
      </c>
      <c r="AB1919">
        <v>1</v>
      </c>
      <c r="AD1919" s="81">
        <v>26401.05</v>
      </c>
      <c r="AK1919" t="s">
        <v>5170</v>
      </c>
      <c r="AL1919" t="s">
        <v>9231</v>
      </c>
      <c r="AO1919" t="s">
        <v>1573</v>
      </c>
    </row>
    <row r="1920" spans="1:41" hidden="1" x14ac:dyDescent="0.25">
      <c r="A1920" s="79">
        <v>43999</v>
      </c>
      <c r="B1920" s="80">
        <v>0.57969907407407406</v>
      </c>
      <c r="C1920" t="s">
        <v>1543</v>
      </c>
      <c r="D1920" t="s">
        <v>1614</v>
      </c>
      <c r="E1920" t="s">
        <v>1615</v>
      </c>
      <c r="F1920" t="s">
        <v>1546</v>
      </c>
      <c r="G1920" t="s">
        <v>1547</v>
      </c>
      <c r="H1920">
        <v>-3.52</v>
      </c>
      <c r="I1920">
        <v>0</v>
      </c>
      <c r="J1920">
        <v>-3.52</v>
      </c>
      <c r="K1920" t="s">
        <v>1549</v>
      </c>
      <c r="L1920" t="s">
        <v>1616</v>
      </c>
      <c r="M1920" t="s">
        <v>9232</v>
      </c>
      <c r="O1920" t="s">
        <v>1618</v>
      </c>
      <c r="P1920" t="s">
        <v>9233</v>
      </c>
      <c r="Q1920"/>
      <c r="R1920">
        <v>0</v>
      </c>
      <c r="T1920">
        <v>0</v>
      </c>
      <c r="Y1920" t="s">
        <v>1620</v>
      </c>
      <c r="Z1920">
        <v>4513107055</v>
      </c>
      <c r="AB1920">
        <v>1</v>
      </c>
      <c r="AD1920" s="81">
        <v>26397.53</v>
      </c>
      <c r="AK1920" t="s">
        <v>5170</v>
      </c>
      <c r="AL1920" t="s">
        <v>9233</v>
      </c>
      <c r="AO1920" t="s">
        <v>1573</v>
      </c>
    </row>
    <row r="1921" spans="1:41" hidden="1" x14ac:dyDescent="0.25">
      <c r="A1921" s="79">
        <v>43999</v>
      </c>
      <c r="B1921" s="80">
        <v>0.58392361111111113</v>
      </c>
      <c r="C1921" t="s">
        <v>1543</v>
      </c>
      <c r="D1921" t="s">
        <v>9234</v>
      </c>
      <c r="E1921" t="s">
        <v>1545</v>
      </c>
      <c r="F1921" t="s">
        <v>1546</v>
      </c>
      <c r="G1921" t="s">
        <v>1547</v>
      </c>
      <c r="H1921">
        <v>81.58</v>
      </c>
      <c r="I1921">
        <v>-2.67</v>
      </c>
      <c r="J1921">
        <v>78.91</v>
      </c>
      <c r="K1921" t="s">
        <v>1548</v>
      </c>
      <c r="L1921" t="s">
        <v>1549</v>
      </c>
      <c r="M1921" t="s">
        <v>9235</v>
      </c>
      <c r="N1921" t="s">
        <v>9236</v>
      </c>
      <c r="O1921" t="s">
        <v>1552</v>
      </c>
      <c r="P1921" t="s">
        <v>9237</v>
      </c>
      <c r="Q1921">
        <v>252008349189</v>
      </c>
      <c r="R1921">
        <v>0</v>
      </c>
      <c r="S1921">
        <v>0</v>
      </c>
      <c r="T1921">
        <v>7.08</v>
      </c>
      <c r="AA1921" t="s">
        <v>9238</v>
      </c>
      <c r="AB1921">
        <v>1</v>
      </c>
      <c r="AD1921" s="81">
        <v>26476.44</v>
      </c>
      <c r="AE1921" t="s">
        <v>9239</v>
      </c>
      <c r="AF1921" t="s">
        <v>9240</v>
      </c>
      <c r="AG1921" t="s">
        <v>2094</v>
      </c>
      <c r="AH1921" t="s">
        <v>1582</v>
      </c>
      <c r="AI1921" t="s">
        <v>9241</v>
      </c>
      <c r="AJ1921" t="s">
        <v>1559</v>
      </c>
      <c r="AK1921">
        <v>3235613109</v>
      </c>
      <c r="AL1921" t="s">
        <v>9237</v>
      </c>
      <c r="AM1921" t="s">
        <v>9242</v>
      </c>
      <c r="AN1921" t="s">
        <v>1560</v>
      </c>
      <c r="AO1921" t="s">
        <v>1561</v>
      </c>
    </row>
    <row r="1922" spans="1:41" hidden="1" x14ac:dyDescent="0.25">
      <c r="A1922" s="79">
        <v>43999</v>
      </c>
      <c r="B1922" s="80">
        <v>0.58392361111111113</v>
      </c>
      <c r="C1922" t="s">
        <v>1543</v>
      </c>
      <c r="E1922" t="s">
        <v>1571</v>
      </c>
      <c r="F1922" t="s">
        <v>1546</v>
      </c>
      <c r="G1922" t="s">
        <v>1547</v>
      </c>
      <c r="H1922">
        <v>-7.08</v>
      </c>
      <c r="I1922">
        <v>0</v>
      </c>
      <c r="J1922">
        <v>-7.08</v>
      </c>
      <c r="K1922" t="s">
        <v>1548</v>
      </c>
      <c r="M1922" t="s">
        <v>9243</v>
      </c>
      <c r="P1922" t="s">
        <v>9237</v>
      </c>
      <c r="Q1922">
        <v>252008349189</v>
      </c>
      <c r="R1922">
        <v>0</v>
      </c>
      <c r="S1922">
        <v>0</v>
      </c>
      <c r="T1922">
        <v>7.08</v>
      </c>
      <c r="Y1922" t="s">
        <v>9235</v>
      </c>
      <c r="AA1922" t="s">
        <v>9238</v>
      </c>
      <c r="AB1922">
        <v>1</v>
      </c>
      <c r="AD1922" s="81">
        <v>26469.360000000001</v>
      </c>
      <c r="AL1922" t="s">
        <v>9237</v>
      </c>
      <c r="AO1922" t="s">
        <v>1573</v>
      </c>
    </row>
    <row r="1923" spans="1:41" hidden="1" x14ac:dyDescent="0.25">
      <c r="A1923" s="79">
        <v>43999</v>
      </c>
      <c r="B1923" s="80">
        <v>0.58422453703703703</v>
      </c>
      <c r="C1923" t="s">
        <v>1543</v>
      </c>
      <c r="D1923" t="s">
        <v>8910</v>
      </c>
      <c r="E1923" t="s">
        <v>1692</v>
      </c>
      <c r="F1923" t="s">
        <v>1546</v>
      </c>
      <c r="G1923" t="s">
        <v>1547</v>
      </c>
      <c r="H1923">
        <v>-142.9</v>
      </c>
      <c r="I1923">
        <v>0</v>
      </c>
      <c r="J1923">
        <v>-142.9</v>
      </c>
      <c r="K1923" t="s">
        <v>1549</v>
      </c>
      <c r="L1923" t="s">
        <v>9244</v>
      </c>
      <c r="M1923" t="s">
        <v>9245</v>
      </c>
      <c r="O1923" t="s">
        <v>1618</v>
      </c>
      <c r="P1923" t="s">
        <v>8913</v>
      </c>
      <c r="Q1923">
        <v>264256184213</v>
      </c>
      <c r="T1923">
        <v>6.97</v>
      </c>
      <c r="Y1923" t="s">
        <v>8911</v>
      </c>
      <c r="Z1923" t="s">
        <v>9246</v>
      </c>
      <c r="AA1923" t="s">
        <v>8914</v>
      </c>
      <c r="AB1923">
        <v>1</v>
      </c>
      <c r="AC1923">
        <v>3136016096410100</v>
      </c>
      <c r="AD1923" s="81">
        <v>26326.46</v>
      </c>
      <c r="AK1923">
        <v>5755523300</v>
      </c>
      <c r="AL1923" t="s">
        <v>8913</v>
      </c>
      <c r="AO1923" t="s">
        <v>1573</v>
      </c>
    </row>
    <row r="1924" spans="1:41" hidden="1" x14ac:dyDescent="0.25">
      <c r="A1924" s="79">
        <v>43999</v>
      </c>
      <c r="B1924" s="80">
        <v>0.58422453703703703</v>
      </c>
      <c r="C1924" t="s">
        <v>1543</v>
      </c>
      <c r="D1924" t="s">
        <v>9244</v>
      </c>
      <c r="E1924" t="s">
        <v>1571</v>
      </c>
      <c r="F1924" t="s">
        <v>1546</v>
      </c>
      <c r="G1924" t="s">
        <v>1547</v>
      </c>
      <c r="H1924">
        <v>6.97</v>
      </c>
      <c r="I1924">
        <v>0</v>
      </c>
      <c r="J1924">
        <v>6.97</v>
      </c>
      <c r="K1924" t="s">
        <v>9244</v>
      </c>
      <c r="L1924" t="s">
        <v>1549</v>
      </c>
      <c r="M1924" t="s">
        <v>9247</v>
      </c>
      <c r="P1924" t="s">
        <v>8913</v>
      </c>
      <c r="Q1924">
        <v>264256184213</v>
      </c>
      <c r="R1924">
        <v>0</v>
      </c>
      <c r="T1924">
        <v>6.97</v>
      </c>
      <c r="Y1924" t="s">
        <v>8911</v>
      </c>
      <c r="Z1924" t="s">
        <v>9246</v>
      </c>
      <c r="AA1924" t="s">
        <v>8914</v>
      </c>
      <c r="AB1924">
        <v>1</v>
      </c>
      <c r="AC1924">
        <v>3136016096410100</v>
      </c>
      <c r="AD1924" s="81">
        <v>26333.43</v>
      </c>
      <c r="AL1924" t="s">
        <v>8913</v>
      </c>
      <c r="AO1924" t="s">
        <v>1561</v>
      </c>
    </row>
    <row r="1925" spans="1:41" hidden="1" x14ac:dyDescent="0.25">
      <c r="A1925" s="79">
        <v>43999</v>
      </c>
      <c r="B1925" s="80">
        <v>0.58545138888888892</v>
      </c>
      <c r="C1925" t="s">
        <v>1543</v>
      </c>
      <c r="D1925" t="s">
        <v>1614</v>
      </c>
      <c r="E1925" t="s">
        <v>1615</v>
      </c>
      <c r="F1925" t="s">
        <v>1546</v>
      </c>
      <c r="G1925" t="s">
        <v>1547</v>
      </c>
      <c r="H1925">
        <v>-7.52</v>
      </c>
      <c r="I1925">
        <v>0</v>
      </c>
      <c r="J1925">
        <v>-7.52</v>
      </c>
      <c r="K1925" t="s">
        <v>1549</v>
      </c>
      <c r="L1925" t="s">
        <v>1616</v>
      </c>
      <c r="M1925" t="s">
        <v>9248</v>
      </c>
      <c r="O1925" t="s">
        <v>1618</v>
      </c>
      <c r="P1925" t="s">
        <v>9249</v>
      </c>
      <c r="Q1925"/>
      <c r="R1925">
        <v>0</v>
      </c>
      <c r="T1925">
        <v>0</v>
      </c>
      <c r="Y1925" t="s">
        <v>1620</v>
      </c>
      <c r="Z1925">
        <v>4513121125</v>
      </c>
      <c r="AB1925">
        <v>1</v>
      </c>
      <c r="AD1925" s="81">
        <v>26325.91</v>
      </c>
      <c r="AK1925" t="s">
        <v>5170</v>
      </c>
      <c r="AL1925" t="s">
        <v>9249</v>
      </c>
      <c r="AO1925" t="s">
        <v>1573</v>
      </c>
    </row>
    <row r="1926" spans="1:41" hidden="1" x14ac:dyDescent="0.25">
      <c r="A1926" s="79">
        <v>43999</v>
      </c>
      <c r="B1926" s="80">
        <v>0.58734953703703707</v>
      </c>
      <c r="C1926" t="s">
        <v>1543</v>
      </c>
      <c r="D1926" t="s">
        <v>1614</v>
      </c>
      <c r="E1926" t="s">
        <v>1615</v>
      </c>
      <c r="F1926" t="s">
        <v>1546</v>
      </c>
      <c r="G1926" t="s">
        <v>1547</v>
      </c>
      <c r="H1926">
        <v>-4.08</v>
      </c>
      <c r="I1926">
        <v>0</v>
      </c>
      <c r="J1926">
        <v>-4.08</v>
      </c>
      <c r="K1926" t="s">
        <v>1549</v>
      </c>
      <c r="L1926" t="s">
        <v>1616</v>
      </c>
      <c r="M1926" t="s">
        <v>9250</v>
      </c>
      <c r="O1926" t="s">
        <v>1618</v>
      </c>
      <c r="P1926" t="s">
        <v>9251</v>
      </c>
      <c r="Q1926"/>
      <c r="R1926">
        <v>0</v>
      </c>
      <c r="T1926">
        <v>0</v>
      </c>
      <c r="Y1926" t="s">
        <v>1620</v>
      </c>
      <c r="Z1926">
        <v>4513119455</v>
      </c>
      <c r="AB1926">
        <v>1</v>
      </c>
      <c r="AD1926" s="81">
        <v>26321.83</v>
      </c>
      <c r="AK1926" t="s">
        <v>5170</v>
      </c>
      <c r="AL1926" t="s">
        <v>9251</v>
      </c>
      <c r="AO1926" t="s">
        <v>1573</v>
      </c>
    </row>
    <row r="1927" spans="1:41" hidden="1" x14ac:dyDescent="0.25">
      <c r="A1927" s="79">
        <v>43999</v>
      </c>
      <c r="B1927" s="80">
        <v>0.58873842592592596</v>
      </c>
      <c r="C1927" t="s">
        <v>1543</v>
      </c>
      <c r="D1927" t="s">
        <v>1614</v>
      </c>
      <c r="E1927" t="s">
        <v>1615</v>
      </c>
      <c r="F1927" t="s">
        <v>1546</v>
      </c>
      <c r="G1927" t="s">
        <v>1547</v>
      </c>
      <c r="H1927">
        <v>-3.67</v>
      </c>
      <c r="I1927">
        <v>0</v>
      </c>
      <c r="J1927">
        <v>-3.67</v>
      </c>
      <c r="K1927" t="s">
        <v>1549</v>
      </c>
      <c r="L1927" t="s">
        <v>1616</v>
      </c>
      <c r="M1927" t="s">
        <v>9252</v>
      </c>
      <c r="O1927" t="s">
        <v>1618</v>
      </c>
      <c r="P1927" t="s">
        <v>9253</v>
      </c>
      <c r="Q1927"/>
      <c r="R1927">
        <v>0</v>
      </c>
      <c r="T1927">
        <v>0</v>
      </c>
      <c r="Y1927" t="s">
        <v>1620</v>
      </c>
      <c r="Z1927">
        <v>4513120605</v>
      </c>
      <c r="AB1927">
        <v>1</v>
      </c>
      <c r="AD1927" s="81">
        <v>26318.16</v>
      </c>
      <c r="AK1927" t="s">
        <v>5170</v>
      </c>
      <c r="AL1927" t="s">
        <v>9253</v>
      </c>
      <c r="AO1927" t="s">
        <v>1573</v>
      </c>
    </row>
    <row r="1928" spans="1:41" hidden="1" x14ac:dyDescent="0.25">
      <c r="A1928" s="79">
        <v>43999</v>
      </c>
      <c r="B1928" s="80">
        <v>0.59863425925925928</v>
      </c>
      <c r="C1928" t="s">
        <v>1543</v>
      </c>
      <c r="D1928" t="s">
        <v>9254</v>
      </c>
      <c r="E1928" t="s">
        <v>1545</v>
      </c>
      <c r="F1928" t="s">
        <v>1546</v>
      </c>
      <c r="G1928" t="s">
        <v>1547</v>
      </c>
      <c r="H1928">
        <v>79.52</v>
      </c>
      <c r="I1928">
        <v>-2.61</v>
      </c>
      <c r="J1928">
        <v>76.91</v>
      </c>
      <c r="K1928" t="s">
        <v>1548</v>
      </c>
      <c r="L1928" t="s">
        <v>1549</v>
      </c>
      <c r="M1928" t="s">
        <v>9255</v>
      </c>
      <c r="N1928" t="s">
        <v>9256</v>
      </c>
      <c r="O1928" t="s">
        <v>1552</v>
      </c>
      <c r="P1928" t="s">
        <v>9257</v>
      </c>
      <c r="Q1928">
        <v>281978998971</v>
      </c>
      <c r="R1928">
        <v>0</v>
      </c>
      <c r="S1928">
        <v>0</v>
      </c>
      <c r="T1928">
        <v>4.5</v>
      </c>
      <c r="AA1928" t="s">
        <v>9258</v>
      </c>
      <c r="AB1928">
        <v>1</v>
      </c>
      <c r="AC1928">
        <v>799596837155060</v>
      </c>
      <c r="AD1928" s="81">
        <v>26395.07</v>
      </c>
      <c r="AE1928" t="s">
        <v>9259</v>
      </c>
      <c r="AG1928" t="s">
        <v>9260</v>
      </c>
      <c r="AH1928" t="s">
        <v>1854</v>
      </c>
      <c r="AI1928" t="s">
        <v>9261</v>
      </c>
      <c r="AJ1928" t="s">
        <v>1559</v>
      </c>
      <c r="AL1928" t="s">
        <v>9257</v>
      </c>
      <c r="AN1928" t="s">
        <v>1560</v>
      </c>
      <c r="AO1928" t="s">
        <v>1561</v>
      </c>
    </row>
    <row r="1929" spans="1:41" hidden="1" x14ac:dyDescent="0.25">
      <c r="A1929" s="79">
        <v>43999</v>
      </c>
      <c r="B1929" s="80">
        <v>0.59863425925925928</v>
      </c>
      <c r="C1929" t="s">
        <v>1543</v>
      </c>
      <c r="E1929" t="s">
        <v>1571</v>
      </c>
      <c r="F1929" t="s">
        <v>1546</v>
      </c>
      <c r="G1929" t="s">
        <v>1547</v>
      </c>
      <c r="H1929">
        <v>-4.5</v>
      </c>
      <c r="I1929">
        <v>0</v>
      </c>
      <c r="J1929">
        <v>-4.5</v>
      </c>
      <c r="K1929" t="s">
        <v>1548</v>
      </c>
      <c r="M1929" t="s">
        <v>9262</v>
      </c>
      <c r="P1929" t="s">
        <v>9257</v>
      </c>
      <c r="Q1929">
        <v>281978998971</v>
      </c>
      <c r="R1929">
        <v>0</v>
      </c>
      <c r="S1929">
        <v>0</v>
      </c>
      <c r="T1929">
        <v>4.5</v>
      </c>
      <c r="Y1929" t="s">
        <v>9255</v>
      </c>
      <c r="AA1929" t="s">
        <v>9258</v>
      </c>
      <c r="AB1929">
        <v>1</v>
      </c>
      <c r="AC1929">
        <v>799596837155060</v>
      </c>
      <c r="AD1929" s="81">
        <v>26390.57</v>
      </c>
      <c r="AL1929" t="s">
        <v>9257</v>
      </c>
      <c r="AO1929" t="s">
        <v>1573</v>
      </c>
    </row>
    <row r="1930" spans="1:41" hidden="1" x14ac:dyDescent="0.25">
      <c r="A1930" s="79">
        <v>43999</v>
      </c>
      <c r="B1930" s="80">
        <v>0.60409722222222217</v>
      </c>
      <c r="C1930" t="s">
        <v>1543</v>
      </c>
      <c r="D1930" t="s">
        <v>1614</v>
      </c>
      <c r="E1930" t="s">
        <v>1615</v>
      </c>
      <c r="F1930" t="s">
        <v>1546</v>
      </c>
      <c r="G1930" t="s">
        <v>1547</v>
      </c>
      <c r="H1930">
        <v>-7.52</v>
      </c>
      <c r="I1930">
        <v>0</v>
      </c>
      <c r="J1930">
        <v>-7.52</v>
      </c>
      <c r="K1930" t="s">
        <v>1549</v>
      </c>
      <c r="L1930" t="s">
        <v>1616</v>
      </c>
      <c r="M1930" s="82" t="s">
        <v>9263</v>
      </c>
      <c r="O1930" t="s">
        <v>1618</v>
      </c>
      <c r="P1930" t="s">
        <v>9264</v>
      </c>
      <c r="Q1930"/>
      <c r="R1930">
        <v>0</v>
      </c>
      <c r="T1930">
        <v>0</v>
      </c>
      <c r="Y1930" t="s">
        <v>1620</v>
      </c>
      <c r="Z1930">
        <v>4513143755</v>
      </c>
      <c r="AB1930">
        <v>1</v>
      </c>
      <c r="AD1930" s="81">
        <v>26383.05</v>
      </c>
      <c r="AK1930" t="s">
        <v>5170</v>
      </c>
      <c r="AL1930" t="s">
        <v>9264</v>
      </c>
      <c r="AO1930" t="s">
        <v>1573</v>
      </c>
    </row>
    <row r="1931" spans="1:41" hidden="1" x14ac:dyDescent="0.25">
      <c r="A1931" s="79">
        <v>43999</v>
      </c>
      <c r="B1931" s="80">
        <v>0.60593750000000002</v>
      </c>
      <c r="C1931" t="s">
        <v>1543</v>
      </c>
      <c r="D1931" t="s">
        <v>1614</v>
      </c>
      <c r="E1931" t="s">
        <v>1615</v>
      </c>
      <c r="F1931" t="s">
        <v>1546</v>
      </c>
      <c r="G1931" t="s">
        <v>1547</v>
      </c>
      <c r="H1931">
        <v>-3.52</v>
      </c>
      <c r="I1931">
        <v>0</v>
      </c>
      <c r="J1931">
        <v>-3.52</v>
      </c>
      <c r="K1931" t="s">
        <v>1549</v>
      </c>
      <c r="L1931" t="s">
        <v>1616</v>
      </c>
      <c r="M1931" t="s">
        <v>9265</v>
      </c>
      <c r="O1931" t="s">
        <v>1618</v>
      </c>
      <c r="P1931" t="s">
        <v>9266</v>
      </c>
      <c r="Q1931"/>
      <c r="R1931">
        <v>0</v>
      </c>
      <c r="T1931">
        <v>0</v>
      </c>
      <c r="Y1931" t="s">
        <v>1620</v>
      </c>
      <c r="Z1931">
        <v>4513146645</v>
      </c>
      <c r="AB1931">
        <v>1</v>
      </c>
      <c r="AD1931" s="81">
        <v>26379.53</v>
      </c>
      <c r="AK1931" t="s">
        <v>5170</v>
      </c>
      <c r="AL1931" t="s">
        <v>9266</v>
      </c>
      <c r="AO1931" t="s">
        <v>1573</v>
      </c>
    </row>
    <row r="1932" spans="1:41" hidden="1" x14ac:dyDescent="0.25">
      <c r="A1932" s="79">
        <v>43999</v>
      </c>
      <c r="B1932" s="80">
        <v>0.61085648148148153</v>
      </c>
      <c r="C1932" t="s">
        <v>1543</v>
      </c>
      <c r="D1932" t="s">
        <v>1614</v>
      </c>
      <c r="E1932" t="s">
        <v>1615</v>
      </c>
      <c r="F1932" t="s">
        <v>1546</v>
      </c>
      <c r="G1932" t="s">
        <v>1547</v>
      </c>
      <c r="H1932">
        <v>-6.94</v>
      </c>
      <c r="I1932">
        <v>0</v>
      </c>
      <c r="J1932">
        <v>-6.94</v>
      </c>
      <c r="K1932" t="s">
        <v>1549</v>
      </c>
      <c r="L1932" t="s">
        <v>1616</v>
      </c>
      <c r="M1932" t="s">
        <v>9267</v>
      </c>
      <c r="O1932" t="s">
        <v>1618</v>
      </c>
      <c r="P1932" t="s">
        <v>9268</v>
      </c>
      <c r="Q1932"/>
      <c r="R1932">
        <v>0</v>
      </c>
      <c r="T1932">
        <v>0</v>
      </c>
      <c r="Y1932" t="s">
        <v>1620</v>
      </c>
      <c r="Z1932">
        <v>4513153555</v>
      </c>
      <c r="AB1932">
        <v>1</v>
      </c>
      <c r="AD1932" s="81">
        <v>26372.59</v>
      </c>
      <c r="AK1932" t="s">
        <v>5170</v>
      </c>
      <c r="AL1932" t="s">
        <v>9268</v>
      </c>
      <c r="AO1932" t="s">
        <v>1573</v>
      </c>
    </row>
    <row r="1933" spans="1:41" hidden="1" x14ac:dyDescent="0.25">
      <c r="A1933" s="79">
        <v>43999</v>
      </c>
      <c r="B1933" s="80">
        <v>0.6113425925925926</v>
      </c>
      <c r="C1933" t="s">
        <v>1543</v>
      </c>
      <c r="D1933" t="s">
        <v>9269</v>
      </c>
      <c r="E1933" t="s">
        <v>1545</v>
      </c>
      <c r="F1933" t="s">
        <v>1546</v>
      </c>
      <c r="G1933" t="s">
        <v>1547</v>
      </c>
      <c r="H1933">
        <v>169.91</v>
      </c>
      <c r="I1933">
        <v>-5.23</v>
      </c>
      <c r="J1933">
        <v>164.68</v>
      </c>
      <c r="K1933" t="s">
        <v>1548</v>
      </c>
      <c r="L1933" t="s">
        <v>1549</v>
      </c>
      <c r="M1933" t="s">
        <v>9270</v>
      </c>
      <c r="N1933" t="s">
        <v>9271</v>
      </c>
      <c r="O1933" t="s">
        <v>1552</v>
      </c>
      <c r="P1933" t="s">
        <v>9272</v>
      </c>
      <c r="Q1933">
        <v>264558498817</v>
      </c>
      <c r="R1933">
        <v>0</v>
      </c>
      <c r="S1933">
        <v>0</v>
      </c>
      <c r="T1933">
        <v>9.6199999999999992</v>
      </c>
      <c r="AA1933" t="s">
        <v>9273</v>
      </c>
      <c r="AB1933">
        <v>1</v>
      </c>
      <c r="AC1933">
        <v>2994504950167140</v>
      </c>
      <c r="AD1933" s="81">
        <v>26537.27</v>
      </c>
      <c r="AE1933" t="s">
        <v>9274</v>
      </c>
      <c r="AF1933" t="s">
        <v>9275</v>
      </c>
      <c r="AG1933" t="s">
        <v>9276</v>
      </c>
      <c r="AH1933" t="s">
        <v>1674</v>
      </c>
      <c r="AI1933" t="s">
        <v>9277</v>
      </c>
      <c r="AJ1933" t="s">
        <v>1559</v>
      </c>
      <c r="AL1933" t="s">
        <v>9272</v>
      </c>
      <c r="AN1933" t="s">
        <v>1560</v>
      </c>
      <c r="AO1933" t="s">
        <v>1561</v>
      </c>
    </row>
    <row r="1934" spans="1:41" hidden="1" x14ac:dyDescent="0.25">
      <c r="A1934" s="79">
        <v>43999</v>
      </c>
      <c r="B1934" s="80">
        <v>0.6113425925925926</v>
      </c>
      <c r="C1934" t="s">
        <v>1543</v>
      </c>
      <c r="E1934" t="s">
        <v>1571</v>
      </c>
      <c r="F1934" t="s">
        <v>1546</v>
      </c>
      <c r="G1934" t="s">
        <v>1547</v>
      </c>
      <c r="H1934">
        <v>-9.6199999999999992</v>
      </c>
      <c r="I1934">
        <v>0</v>
      </c>
      <c r="J1934">
        <v>-9.6199999999999992</v>
      </c>
      <c r="K1934" t="s">
        <v>1548</v>
      </c>
      <c r="M1934" s="82" t="s">
        <v>9278</v>
      </c>
      <c r="P1934" t="s">
        <v>9272</v>
      </c>
      <c r="Q1934">
        <v>264558498817</v>
      </c>
      <c r="R1934">
        <v>0</v>
      </c>
      <c r="S1934">
        <v>0</v>
      </c>
      <c r="T1934">
        <v>9.6199999999999992</v>
      </c>
      <c r="Y1934" t="s">
        <v>9270</v>
      </c>
      <c r="AA1934" t="s">
        <v>9273</v>
      </c>
      <c r="AB1934">
        <v>1</v>
      </c>
      <c r="AC1934">
        <v>2994504950167140</v>
      </c>
      <c r="AD1934" s="81">
        <v>26527.65</v>
      </c>
      <c r="AL1934" t="s">
        <v>9272</v>
      </c>
      <c r="AO1934" t="s">
        <v>1573</v>
      </c>
    </row>
    <row r="1935" spans="1:41" hidden="1" x14ac:dyDescent="0.25">
      <c r="A1935" s="79">
        <v>43984</v>
      </c>
      <c r="B1935" s="80">
        <v>0.59531250000000002</v>
      </c>
      <c r="C1935" t="s">
        <v>1543</v>
      </c>
      <c r="D1935" t="s">
        <v>2573</v>
      </c>
      <c r="E1935" t="s">
        <v>1545</v>
      </c>
      <c r="F1935" t="s">
        <v>1546</v>
      </c>
      <c r="G1935" t="s">
        <v>1547</v>
      </c>
      <c r="H1935" s="83">
        <v>42.82</v>
      </c>
      <c r="I1935">
        <v>-1.54</v>
      </c>
      <c r="J1935">
        <v>41.28</v>
      </c>
      <c r="K1935" t="s">
        <v>1548</v>
      </c>
      <c r="L1935" t="s">
        <v>1549</v>
      </c>
      <c r="M1935" t="s">
        <v>2574</v>
      </c>
      <c r="N1935" t="s">
        <v>2575</v>
      </c>
      <c r="O1935" t="s">
        <v>1552</v>
      </c>
      <c r="P1935" t="s">
        <v>2576</v>
      </c>
      <c r="Q1935" s="86">
        <v>254202981209</v>
      </c>
      <c r="R1935">
        <v>0</v>
      </c>
      <c r="S1935">
        <v>0</v>
      </c>
      <c r="T1935" s="83">
        <v>2.8</v>
      </c>
      <c r="AA1935" t="s">
        <v>2577</v>
      </c>
      <c r="AB1935">
        <v>1</v>
      </c>
      <c r="AD1935" s="81">
        <v>12132.57</v>
      </c>
      <c r="AE1935" t="s">
        <v>2578</v>
      </c>
      <c r="AF1935" t="s">
        <v>2579</v>
      </c>
      <c r="AG1935" t="s">
        <v>2580</v>
      </c>
      <c r="AH1935" t="s">
        <v>1719</v>
      </c>
      <c r="AI1935" t="s">
        <v>2581</v>
      </c>
      <c r="AJ1935" t="s">
        <v>1559</v>
      </c>
      <c r="AK1935">
        <v>7868375375</v>
      </c>
      <c r="AL1935" t="s">
        <v>2576</v>
      </c>
      <c r="AN1935" t="s">
        <v>1560</v>
      </c>
      <c r="AO1935" t="s">
        <v>1561</v>
      </c>
    </row>
    <row r="1936" spans="1:41" hidden="1" x14ac:dyDescent="0.25">
      <c r="A1936" s="79">
        <v>43999</v>
      </c>
      <c r="B1936" s="80">
        <v>0.63896990740740744</v>
      </c>
      <c r="C1936" t="s">
        <v>1543</v>
      </c>
      <c r="D1936" t="s">
        <v>9283</v>
      </c>
      <c r="E1936" t="s">
        <v>1972</v>
      </c>
      <c r="F1936" t="s">
        <v>1546</v>
      </c>
      <c r="G1936" t="s">
        <v>1547</v>
      </c>
      <c r="H1936">
        <v>-250</v>
      </c>
      <c r="I1936">
        <v>0</v>
      </c>
      <c r="J1936">
        <v>-250</v>
      </c>
      <c r="K1936" t="s">
        <v>1549</v>
      </c>
      <c r="L1936" t="s">
        <v>9284</v>
      </c>
      <c r="M1936" t="s">
        <v>9285</v>
      </c>
      <c r="O1936" t="s">
        <v>1618</v>
      </c>
      <c r="Q1936"/>
      <c r="T1936"/>
      <c r="AD1936" s="81">
        <v>26269.13</v>
      </c>
      <c r="AO1936" t="s">
        <v>1573</v>
      </c>
    </row>
    <row r="1937" spans="1:41" hidden="1" x14ac:dyDescent="0.25">
      <c r="A1937" s="79">
        <v>43999</v>
      </c>
      <c r="B1937" s="80">
        <v>0.64314814814814814</v>
      </c>
      <c r="C1937" t="s">
        <v>1543</v>
      </c>
      <c r="D1937" t="s">
        <v>1666</v>
      </c>
      <c r="E1937" t="s">
        <v>1692</v>
      </c>
      <c r="F1937" t="s">
        <v>1546</v>
      </c>
      <c r="G1937" t="s">
        <v>1547</v>
      </c>
      <c r="H1937">
        <v>-185.55</v>
      </c>
      <c r="I1937">
        <v>0</v>
      </c>
      <c r="J1937">
        <v>-185.55</v>
      </c>
      <c r="K1937" t="s">
        <v>1549</v>
      </c>
      <c r="L1937" t="s">
        <v>9286</v>
      </c>
      <c r="M1937" t="s">
        <v>9287</v>
      </c>
      <c r="O1937" t="s">
        <v>1618</v>
      </c>
      <c r="P1937" t="s">
        <v>1669</v>
      </c>
      <c r="Q1937">
        <v>253063182291</v>
      </c>
      <c r="T1937">
        <v>10.5</v>
      </c>
      <c r="Y1937" t="s">
        <v>1667</v>
      </c>
      <c r="Z1937" t="s">
        <v>9288</v>
      </c>
      <c r="AA1937" t="s">
        <v>1670</v>
      </c>
      <c r="AB1937">
        <v>1</v>
      </c>
      <c r="AC1937">
        <v>4253434238375640</v>
      </c>
      <c r="AD1937" s="81">
        <v>26083.58</v>
      </c>
      <c r="AK1937">
        <v>7174483641</v>
      </c>
      <c r="AL1937" t="s">
        <v>1669</v>
      </c>
      <c r="AO1937" t="s">
        <v>1573</v>
      </c>
    </row>
    <row r="1938" spans="1:41" hidden="1" x14ac:dyDescent="0.25">
      <c r="A1938" s="79">
        <v>43999</v>
      </c>
      <c r="B1938" s="80">
        <v>0.64314814814814814</v>
      </c>
      <c r="C1938" t="s">
        <v>1543</v>
      </c>
      <c r="D1938" t="s">
        <v>9286</v>
      </c>
      <c r="E1938" t="s">
        <v>1571</v>
      </c>
      <c r="F1938" t="s">
        <v>1546</v>
      </c>
      <c r="G1938" t="s">
        <v>1547</v>
      </c>
      <c r="H1938">
        <v>10.5</v>
      </c>
      <c r="I1938">
        <v>0</v>
      </c>
      <c r="J1938">
        <v>10.5</v>
      </c>
      <c r="K1938" t="s">
        <v>9286</v>
      </c>
      <c r="L1938" t="s">
        <v>1549</v>
      </c>
      <c r="M1938" t="s">
        <v>9289</v>
      </c>
      <c r="P1938" t="s">
        <v>1669</v>
      </c>
      <c r="Q1938">
        <v>253063182291</v>
      </c>
      <c r="R1938">
        <v>0</v>
      </c>
      <c r="T1938">
        <v>10.5</v>
      </c>
      <c r="Y1938" t="s">
        <v>1667</v>
      </c>
      <c r="Z1938" t="s">
        <v>9288</v>
      </c>
      <c r="AA1938" t="s">
        <v>1670</v>
      </c>
      <c r="AB1938">
        <v>1</v>
      </c>
      <c r="AC1938">
        <v>4253434238375640</v>
      </c>
      <c r="AD1938" s="81">
        <v>26094.080000000002</v>
      </c>
      <c r="AL1938" t="s">
        <v>1669</v>
      </c>
      <c r="AO1938" t="s">
        <v>1561</v>
      </c>
    </row>
    <row r="1939" spans="1:41" hidden="1" x14ac:dyDescent="0.25">
      <c r="A1939" s="79">
        <v>43999</v>
      </c>
      <c r="B1939" s="80">
        <v>0.65119212962962958</v>
      </c>
      <c r="C1939" t="s">
        <v>1543</v>
      </c>
      <c r="D1939" t="s">
        <v>9290</v>
      </c>
      <c r="E1939" t="s">
        <v>1545</v>
      </c>
      <c r="F1939" t="s">
        <v>1546</v>
      </c>
      <c r="G1939" t="s">
        <v>1547</v>
      </c>
      <c r="H1939">
        <v>161.61000000000001</v>
      </c>
      <c r="I1939">
        <v>-4.99</v>
      </c>
      <c r="J1939">
        <v>156.62</v>
      </c>
      <c r="K1939" t="s">
        <v>1548</v>
      </c>
      <c r="L1939" t="s">
        <v>1549</v>
      </c>
      <c r="M1939" t="s">
        <v>9291</v>
      </c>
      <c r="N1939" t="s">
        <v>9292</v>
      </c>
      <c r="O1939" t="s">
        <v>1552</v>
      </c>
      <c r="P1939" t="s">
        <v>9293</v>
      </c>
      <c r="Q1939">
        <v>283617308626</v>
      </c>
      <c r="R1939">
        <v>0</v>
      </c>
      <c r="S1939">
        <v>0</v>
      </c>
      <c r="T1939">
        <v>11.62</v>
      </c>
      <c r="AA1939" t="s">
        <v>9294</v>
      </c>
      <c r="AB1939">
        <v>1</v>
      </c>
      <c r="AC1939">
        <v>5276037024662430</v>
      </c>
      <c r="AD1939" s="81">
        <v>26250.7</v>
      </c>
      <c r="AE1939" t="s">
        <v>9295</v>
      </c>
      <c r="AG1939" t="s">
        <v>9296</v>
      </c>
      <c r="AH1939" t="s">
        <v>1582</v>
      </c>
      <c r="AI1939" t="s">
        <v>9297</v>
      </c>
      <c r="AJ1939" t="s">
        <v>1559</v>
      </c>
      <c r="AL1939" t="s">
        <v>9293</v>
      </c>
      <c r="AN1939" t="s">
        <v>1560</v>
      </c>
      <c r="AO1939" t="s">
        <v>1561</v>
      </c>
    </row>
    <row r="1940" spans="1:41" hidden="1" x14ac:dyDescent="0.25">
      <c r="A1940" s="79">
        <v>43999</v>
      </c>
      <c r="B1940" s="80">
        <v>0.65119212962962958</v>
      </c>
      <c r="C1940" t="s">
        <v>1543</v>
      </c>
      <c r="E1940" t="s">
        <v>1571</v>
      </c>
      <c r="F1940" t="s">
        <v>1546</v>
      </c>
      <c r="G1940" t="s">
        <v>1547</v>
      </c>
      <c r="H1940">
        <v>-11.62</v>
      </c>
      <c r="I1940">
        <v>0</v>
      </c>
      <c r="J1940">
        <v>-11.62</v>
      </c>
      <c r="K1940" t="s">
        <v>1548</v>
      </c>
      <c r="M1940" t="s">
        <v>9298</v>
      </c>
      <c r="P1940" t="s">
        <v>9293</v>
      </c>
      <c r="Q1940">
        <v>283617308626</v>
      </c>
      <c r="R1940">
        <v>0</v>
      </c>
      <c r="S1940">
        <v>0</v>
      </c>
      <c r="T1940">
        <v>11.62</v>
      </c>
      <c r="Y1940" t="s">
        <v>9291</v>
      </c>
      <c r="AA1940" t="s">
        <v>9294</v>
      </c>
      <c r="AB1940">
        <v>1</v>
      </c>
      <c r="AC1940">
        <v>5276037024662430</v>
      </c>
      <c r="AD1940" s="81">
        <v>26239.08</v>
      </c>
      <c r="AL1940" t="s">
        <v>9293</v>
      </c>
      <c r="AO1940" t="s">
        <v>1573</v>
      </c>
    </row>
    <row r="1941" spans="1:41" hidden="1" x14ac:dyDescent="0.25">
      <c r="A1941" s="79">
        <v>43995</v>
      </c>
      <c r="B1941" s="80">
        <v>0.68884259259259262</v>
      </c>
      <c r="C1941" t="s">
        <v>1543</v>
      </c>
      <c r="D1941" t="s">
        <v>7491</v>
      </c>
      <c r="E1941" t="s">
        <v>1545</v>
      </c>
      <c r="F1941" t="s">
        <v>1546</v>
      </c>
      <c r="G1941" t="s">
        <v>1547</v>
      </c>
      <c r="H1941" s="83">
        <v>42.85</v>
      </c>
      <c r="I1941">
        <v>-1.54</v>
      </c>
      <c r="J1941">
        <v>41.31</v>
      </c>
      <c r="K1941" t="s">
        <v>1548</v>
      </c>
      <c r="L1941" t="s">
        <v>1549</v>
      </c>
      <c r="M1941" t="s">
        <v>7492</v>
      </c>
      <c r="N1941" t="s">
        <v>7493</v>
      </c>
      <c r="O1941" t="s">
        <v>1552</v>
      </c>
      <c r="P1941" t="s">
        <v>7494</v>
      </c>
      <c r="Q1941" s="86">
        <v>283311304759</v>
      </c>
      <c r="R1941">
        <v>0</v>
      </c>
      <c r="S1941">
        <v>0</v>
      </c>
      <c r="T1941" s="83">
        <v>2.8</v>
      </c>
      <c r="AA1941" t="s">
        <v>7495</v>
      </c>
      <c r="AB1941">
        <v>1</v>
      </c>
      <c r="AD1941" s="81">
        <v>10437.42</v>
      </c>
      <c r="AE1941" t="s">
        <v>7496</v>
      </c>
      <c r="AG1941" t="s">
        <v>7497</v>
      </c>
      <c r="AH1941" t="s">
        <v>1719</v>
      </c>
      <c r="AI1941" t="s">
        <v>7498</v>
      </c>
      <c r="AJ1941" t="s">
        <v>1559</v>
      </c>
      <c r="AK1941">
        <v>7722123436</v>
      </c>
      <c r="AL1941" t="s">
        <v>7494</v>
      </c>
      <c r="AN1941" t="s">
        <v>1560</v>
      </c>
      <c r="AO1941" t="s">
        <v>1561</v>
      </c>
    </row>
    <row r="1942" spans="1:41" hidden="1" x14ac:dyDescent="0.25">
      <c r="A1942" s="79">
        <v>43999</v>
      </c>
      <c r="B1942" s="80">
        <v>0.68677083333333344</v>
      </c>
      <c r="C1942" t="s">
        <v>1543</v>
      </c>
      <c r="E1942" t="s">
        <v>1975</v>
      </c>
      <c r="F1942" t="s">
        <v>1546</v>
      </c>
      <c r="G1942" t="s">
        <v>1547</v>
      </c>
      <c r="H1942" s="81">
        <v>-8000</v>
      </c>
      <c r="I1942">
        <v>0</v>
      </c>
      <c r="J1942" s="81">
        <v>-8000</v>
      </c>
      <c r="K1942" t="s">
        <v>1549</v>
      </c>
      <c r="M1942" t="s">
        <v>9306</v>
      </c>
      <c r="Q1942"/>
      <c r="T1942"/>
      <c r="AD1942" s="81">
        <v>18309.48</v>
      </c>
      <c r="AO1942" t="s">
        <v>1573</v>
      </c>
    </row>
    <row r="1943" spans="1:41" hidden="1" x14ac:dyDescent="0.25">
      <c r="A1943" s="79">
        <v>43999</v>
      </c>
      <c r="B1943" s="80">
        <v>0.71280092592592592</v>
      </c>
      <c r="C1943" t="s">
        <v>1543</v>
      </c>
      <c r="D1943" t="s">
        <v>9307</v>
      </c>
      <c r="E1943" t="s">
        <v>1545</v>
      </c>
      <c r="F1943" t="s">
        <v>1546</v>
      </c>
      <c r="G1943" t="s">
        <v>1547</v>
      </c>
      <c r="H1943">
        <v>157.37</v>
      </c>
      <c r="I1943">
        <v>-4.8600000000000003</v>
      </c>
      <c r="J1943">
        <v>152.51</v>
      </c>
      <c r="K1943" t="s">
        <v>1548</v>
      </c>
      <c r="L1943" t="s">
        <v>1549</v>
      </c>
      <c r="M1943" t="s">
        <v>9308</v>
      </c>
      <c r="N1943" t="s">
        <v>9309</v>
      </c>
      <c r="O1943" t="s">
        <v>1552</v>
      </c>
      <c r="P1943" t="s">
        <v>9310</v>
      </c>
      <c r="Q1943">
        <v>254234699753</v>
      </c>
      <c r="R1943">
        <v>0</v>
      </c>
      <c r="S1943">
        <v>0</v>
      </c>
      <c r="T1943">
        <v>8.35</v>
      </c>
      <c r="AA1943" t="s">
        <v>9311</v>
      </c>
      <c r="AB1943">
        <v>1</v>
      </c>
      <c r="AC1943">
        <v>27274806677902</v>
      </c>
      <c r="AD1943" s="81">
        <v>18461.990000000002</v>
      </c>
      <c r="AE1943" t="s">
        <v>9312</v>
      </c>
      <c r="AG1943" t="s">
        <v>9313</v>
      </c>
      <c r="AH1943" t="s">
        <v>2822</v>
      </c>
      <c r="AI1943" t="s">
        <v>9314</v>
      </c>
      <c r="AJ1943" t="s">
        <v>1559</v>
      </c>
      <c r="AL1943" t="s">
        <v>9310</v>
      </c>
      <c r="AN1943" t="s">
        <v>1560</v>
      </c>
      <c r="AO1943" t="s">
        <v>1561</v>
      </c>
    </row>
    <row r="1944" spans="1:41" hidden="1" x14ac:dyDescent="0.25">
      <c r="A1944" s="79">
        <v>43999</v>
      </c>
      <c r="B1944" s="80">
        <v>0.71280092592592592</v>
      </c>
      <c r="C1944" t="s">
        <v>1543</v>
      </c>
      <c r="E1944" t="s">
        <v>1571</v>
      </c>
      <c r="F1944" t="s">
        <v>1546</v>
      </c>
      <c r="G1944" t="s">
        <v>1547</v>
      </c>
      <c r="H1944">
        <v>-8.35</v>
      </c>
      <c r="I1944">
        <v>0</v>
      </c>
      <c r="J1944">
        <v>-8.35</v>
      </c>
      <c r="K1944" t="s">
        <v>1548</v>
      </c>
      <c r="M1944" t="s">
        <v>9315</v>
      </c>
      <c r="P1944" t="s">
        <v>9310</v>
      </c>
      <c r="Q1944">
        <v>254234699753</v>
      </c>
      <c r="R1944">
        <v>0</v>
      </c>
      <c r="S1944">
        <v>0</v>
      </c>
      <c r="T1944">
        <v>8.35</v>
      </c>
      <c r="Y1944" t="s">
        <v>9308</v>
      </c>
      <c r="AA1944" t="s">
        <v>9311</v>
      </c>
      <c r="AB1944">
        <v>1</v>
      </c>
      <c r="AC1944">
        <v>27274806677902</v>
      </c>
      <c r="AD1944" s="81">
        <v>18453.64</v>
      </c>
      <c r="AL1944" t="s">
        <v>9310</v>
      </c>
      <c r="AO1944" t="s">
        <v>1573</v>
      </c>
    </row>
    <row r="1945" spans="1:41" hidden="1" x14ac:dyDescent="0.25">
      <c r="A1945" s="79">
        <v>43999</v>
      </c>
      <c r="B1945" s="80">
        <v>0.7324652777777777</v>
      </c>
      <c r="C1945" t="s">
        <v>1543</v>
      </c>
      <c r="D1945" t="s">
        <v>9316</v>
      </c>
      <c r="E1945" t="s">
        <v>1545</v>
      </c>
      <c r="F1945" t="s">
        <v>1546</v>
      </c>
      <c r="G1945" t="s">
        <v>1547</v>
      </c>
      <c r="H1945">
        <v>500</v>
      </c>
      <c r="I1945">
        <v>-14.8</v>
      </c>
      <c r="J1945">
        <v>485.2</v>
      </c>
      <c r="K1945" t="s">
        <v>1548</v>
      </c>
      <c r="L1945" t="s">
        <v>1549</v>
      </c>
      <c r="M1945" t="s">
        <v>9317</v>
      </c>
      <c r="N1945" t="s">
        <v>9318</v>
      </c>
      <c r="O1945" t="s">
        <v>1552</v>
      </c>
      <c r="P1945" t="s">
        <v>9319</v>
      </c>
      <c r="Q1945">
        <v>254528997474</v>
      </c>
      <c r="R1945">
        <v>0</v>
      </c>
      <c r="S1945">
        <v>0</v>
      </c>
      <c r="T1945">
        <v>0</v>
      </c>
      <c r="AA1945" t="s">
        <v>9320</v>
      </c>
      <c r="AB1945">
        <v>1</v>
      </c>
      <c r="AC1945">
        <v>5101484124031110</v>
      </c>
      <c r="AD1945" s="81">
        <v>18938.84</v>
      </c>
      <c r="AE1945" t="s">
        <v>9321</v>
      </c>
      <c r="AG1945" t="s">
        <v>9322</v>
      </c>
      <c r="AH1945" t="s">
        <v>2034</v>
      </c>
      <c r="AI1945" t="s">
        <v>9323</v>
      </c>
      <c r="AJ1945" t="s">
        <v>1559</v>
      </c>
      <c r="AL1945" t="s">
        <v>9319</v>
      </c>
      <c r="AN1945" t="s">
        <v>1560</v>
      </c>
      <c r="AO1945" t="s">
        <v>1561</v>
      </c>
    </row>
    <row r="1946" spans="1:41" hidden="1" x14ac:dyDescent="0.25">
      <c r="A1946" s="79">
        <v>43999</v>
      </c>
      <c r="B1946" s="80">
        <v>0.74567129629629625</v>
      </c>
      <c r="C1946" t="s">
        <v>1543</v>
      </c>
      <c r="D1946" t="s">
        <v>9324</v>
      </c>
      <c r="E1946" t="s">
        <v>1545</v>
      </c>
      <c r="F1946" t="s">
        <v>1546</v>
      </c>
      <c r="G1946" t="s">
        <v>1547</v>
      </c>
      <c r="H1946">
        <v>384.81</v>
      </c>
      <c r="I1946">
        <v>-17.23</v>
      </c>
      <c r="J1946">
        <v>367.58</v>
      </c>
      <c r="K1946" t="s">
        <v>1548</v>
      </c>
      <c r="L1946" t="s">
        <v>1549</v>
      </c>
      <c r="M1946" t="s">
        <v>9325</v>
      </c>
      <c r="N1946" t="s">
        <v>9326</v>
      </c>
      <c r="O1946" t="s">
        <v>1552</v>
      </c>
      <c r="P1946" t="s">
        <v>9327</v>
      </c>
      <c r="Q1946">
        <v>283753360401</v>
      </c>
      <c r="R1946">
        <v>89.8</v>
      </c>
      <c r="S1946">
        <v>0</v>
      </c>
      <c r="T1946">
        <v>0</v>
      </c>
      <c r="AA1946" t="s">
        <v>9328</v>
      </c>
      <c r="AB1946">
        <v>1</v>
      </c>
      <c r="AD1946" s="81">
        <v>19306.419999999998</v>
      </c>
      <c r="AE1946" t="s">
        <v>9329</v>
      </c>
      <c r="AF1946" t="s">
        <v>9330</v>
      </c>
      <c r="AG1946" t="s">
        <v>9331</v>
      </c>
      <c r="AH1946" t="s">
        <v>9332</v>
      </c>
      <c r="AI1946" t="s">
        <v>9333</v>
      </c>
      <c r="AJ1946" t="s">
        <v>2485</v>
      </c>
      <c r="AK1946">
        <v>7525160256</v>
      </c>
      <c r="AL1946" t="s">
        <v>9327</v>
      </c>
      <c r="AN1946" t="s">
        <v>2486</v>
      </c>
      <c r="AO1946" t="s">
        <v>1561</v>
      </c>
    </row>
    <row r="1947" spans="1:41" hidden="1" x14ac:dyDescent="0.25">
      <c r="A1947" s="79">
        <v>43999</v>
      </c>
      <c r="B1947" s="80">
        <v>0.7562268518518519</v>
      </c>
      <c r="C1947" t="s">
        <v>1543</v>
      </c>
      <c r="D1947" t="s">
        <v>9334</v>
      </c>
      <c r="E1947" t="s">
        <v>1545</v>
      </c>
      <c r="F1947" t="s">
        <v>1546</v>
      </c>
      <c r="G1947" t="s">
        <v>1547</v>
      </c>
      <c r="H1947" s="81">
        <v>1628</v>
      </c>
      <c r="I1947">
        <v>-47.51</v>
      </c>
      <c r="J1947" s="81">
        <v>1580.49</v>
      </c>
      <c r="K1947" t="s">
        <v>1548</v>
      </c>
      <c r="L1947" t="s">
        <v>1549</v>
      </c>
      <c r="M1947" t="s">
        <v>9335</v>
      </c>
      <c r="N1947" t="s">
        <v>9336</v>
      </c>
      <c r="O1947" t="s">
        <v>1552</v>
      </c>
      <c r="P1947" t="s">
        <v>9337</v>
      </c>
      <c r="Q1947">
        <v>254453306641</v>
      </c>
      <c r="R1947">
        <v>0</v>
      </c>
      <c r="S1947">
        <v>0</v>
      </c>
      <c r="T1947">
        <v>132.71</v>
      </c>
      <c r="AA1947" t="s">
        <v>9338</v>
      </c>
      <c r="AB1947">
        <v>1</v>
      </c>
      <c r="AC1947">
        <v>1189900826566970</v>
      </c>
      <c r="AD1947" s="81">
        <v>20886.91</v>
      </c>
      <c r="AE1947" t="s">
        <v>9339</v>
      </c>
      <c r="AF1947" t="s">
        <v>9340</v>
      </c>
      <c r="AG1947" t="s">
        <v>9341</v>
      </c>
      <c r="AH1947" t="s">
        <v>2024</v>
      </c>
      <c r="AI1947">
        <v>10305</v>
      </c>
      <c r="AJ1947" t="s">
        <v>1559</v>
      </c>
      <c r="AL1947" t="s">
        <v>9337</v>
      </c>
      <c r="AN1947" t="s">
        <v>1560</v>
      </c>
      <c r="AO1947" t="s">
        <v>1561</v>
      </c>
    </row>
    <row r="1948" spans="1:41" hidden="1" x14ac:dyDescent="0.25">
      <c r="A1948" s="79">
        <v>43999</v>
      </c>
      <c r="B1948" s="80">
        <v>0.7562268518518519</v>
      </c>
      <c r="C1948" t="s">
        <v>1543</v>
      </c>
      <c r="E1948" t="s">
        <v>1571</v>
      </c>
      <c r="F1948" t="s">
        <v>1546</v>
      </c>
      <c r="G1948" t="s">
        <v>1547</v>
      </c>
      <c r="H1948">
        <v>-132.71</v>
      </c>
      <c r="I1948">
        <v>0</v>
      </c>
      <c r="J1948">
        <v>-132.71</v>
      </c>
      <c r="K1948" t="s">
        <v>1548</v>
      </c>
      <c r="M1948" t="s">
        <v>9342</v>
      </c>
      <c r="P1948" t="s">
        <v>9337</v>
      </c>
      <c r="Q1948">
        <v>254453306641</v>
      </c>
      <c r="R1948">
        <v>0</v>
      </c>
      <c r="S1948">
        <v>0</v>
      </c>
      <c r="T1948">
        <v>132.71</v>
      </c>
      <c r="Y1948" t="s">
        <v>9335</v>
      </c>
      <c r="AA1948" t="s">
        <v>9338</v>
      </c>
      <c r="AB1948">
        <v>1</v>
      </c>
      <c r="AC1948">
        <v>1189900826566970</v>
      </c>
      <c r="AD1948" s="81">
        <v>20754.2</v>
      </c>
      <c r="AL1948" t="s">
        <v>9337</v>
      </c>
      <c r="AO1948" t="s">
        <v>1573</v>
      </c>
    </row>
    <row r="1949" spans="1:41" hidden="1" x14ac:dyDescent="0.25">
      <c r="A1949" s="79">
        <v>43999</v>
      </c>
      <c r="B1949" s="80">
        <v>0.7662268518518518</v>
      </c>
      <c r="C1949" t="s">
        <v>1543</v>
      </c>
      <c r="D1949" t="s">
        <v>7766</v>
      </c>
      <c r="E1949" t="s">
        <v>1545</v>
      </c>
      <c r="F1949" t="s">
        <v>1546</v>
      </c>
      <c r="G1949" t="s">
        <v>1547</v>
      </c>
      <c r="H1949">
        <v>41.36</v>
      </c>
      <c r="I1949">
        <v>-1.5</v>
      </c>
      <c r="J1949">
        <v>39.86</v>
      </c>
      <c r="K1949" t="s">
        <v>1548</v>
      </c>
      <c r="L1949" t="s">
        <v>1549</v>
      </c>
      <c r="M1949" t="s">
        <v>9343</v>
      </c>
      <c r="N1949" t="s">
        <v>7768</v>
      </c>
      <c r="O1949" t="s">
        <v>1552</v>
      </c>
      <c r="P1949" t="s">
        <v>9344</v>
      </c>
      <c r="Q1949">
        <v>283795477441</v>
      </c>
      <c r="R1949">
        <v>0</v>
      </c>
      <c r="S1949">
        <v>0</v>
      </c>
      <c r="T1949">
        <v>2.34</v>
      </c>
      <c r="AA1949" t="s">
        <v>9345</v>
      </c>
      <c r="AB1949">
        <v>1</v>
      </c>
      <c r="AC1949">
        <v>2881889627183420</v>
      </c>
      <c r="AD1949" s="81">
        <v>20794.060000000001</v>
      </c>
      <c r="AE1949" t="s">
        <v>7771</v>
      </c>
      <c r="AG1949" t="s">
        <v>7772</v>
      </c>
      <c r="AH1949" t="s">
        <v>1674</v>
      </c>
      <c r="AI1949" t="s">
        <v>7773</v>
      </c>
      <c r="AJ1949" t="s">
        <v>1559</v>
      </c>
      <c r="AL1949" t="s">
        <v>9344</v>
      </c>
      <c r="AN1949" t="s">
        <v>1560</v>
      </c>
      <c r="AO1949" t="s">
        <v>1561</v>
      </c>
    </row>
    <row r="1950" spans="1:41" hidden="1" x14ac:dyDescent="0.25">
      <c r="A1950" s="79">
        <v>43999</v>
      </c>
      <c r="B1950" s="80">
        <v>0.7662268518518518</v>
      </c>
      <c r="C1950" t="s">
        <v>1543</v>
      </c>
      <c r="E1950" t="s">
        <v>1571</v>
      </c>
      <c r="F1950" t="s">
        <v>1546</v>
      </c>
      <c r="G1950" t="s">
        <v>1547</v>
      </c>
      <c r="H1950">
        <v>-2.34</v>
      </c>
      <c r="I1950">
        <v>0</v>
      </c>
      <c r="J1950">
        <v>-2.34</v>
      </c>
      <c r="K1950" t="s">
        <v>1548</v>
      </c>
      <c r="M1950" t="s">
        <v>9346</v>
      </c>
      <c r="P1950" t="s">
        <v>9344</v>
      </c>
      <c r="Q1950">
        <v>283795477441</v>
      </c>
      <c r="R1950">
        <v>0</v>
      </c>
      <c r="S1950">
        <v>0</v>
      </c>
      <c r="T1950">
        <v>2.34</v>
      </c>
      <c r="Y1950" t="s">
        <v>9343</v>
      </c>
      <c r="AA1950" t="s">
        <v>9345</v>
      </c>
      <c r="AB1950">
        <v>1</v>
      </c>
      <c r="AC1950">
        <v>2881889627183420</v>
      </c>
      <c r="AD1950" s="81">
        <v>20791.72</v>
      </c>
      <c r="AL1950" t="s">
        <v>9344</v>
      </c>
      <c r="AO1950" t="s">
        <v>1573</v>
      </c>
    </row>
    <row r="1951" spans="1:41" hidden="1" x14ac:dyDescent="0.25">
      <c r="A1951" s="79">
        <v>44011</v>
      </c>
      <c r="B1951" s="80">
        <v>0.4828587962962963</v>
      </c>
      <c r="C1951" t="s">
        <v>1543</v>
      </c>
      <c r="D1951" t="s">
        <v>13620</v>
      </c>
      <c r="E1951" t="s">
        <v>1545</v>
      </c>
      <c r="F1951" t="s">
        <v>1546</v>
      </c>
      <c r="G1951" t="s">
        <v>1547</v>
      </c>
      <c r="H1951" s="83">
        <v>42.86</v>
      </c>
      <c r="I1951">
        <v>-1.54</v>
      </c>
      <c r="J1951">
        <v>41.32</v>
      </c>
      <c r="K1951" t="s">
        <v>1548</v>
      </c>
      <c r="L1951" t="s">
        <v>1549</v>
      </c>
      <c r="M1951" t="s">
        <v>13621</v>
      </c>
      <c r="N1951" t="s">
        <v>13622</v>
      </c>
      <c r="O1951" t="s">
        <v>1552</v>
      </c>
      <c r="P1951" t="s">
        <v>13623</v>
      </c>
      <c r="Q1951" s="86">
        <v>264754732097</v>
      </c>
      <c r="R1951">
        <v>0</v>
      </c>
      <c r="S1951">
        <v>0</v>
      </c>
      <c r="T1951" s="83">
        <v>2.8</v>
      </c>
      <c r="AA1951" t="s">
        <v>13624</v>
      </c>
      <c r="AB1951">
        <v>1</v>
      </c>
      <c r="AC1951">
        <v>3410922567062830</v>
      </c>
      <c r="AD1951" s="81">
        <v>12570.46</v>
      </c>
      <c r="AE1951" t="s">
        <v>13625</v>
      </c>
      <c r="AG1951" t="s">
        <v>13626</v>
      </c>
      <c r="AH1951" t="s">
        <v>1719</v>
      </c>
      <c r="AI1951" t="s">
        <v>13627</v>
      </c>
      <c r="AJ1951" t="s">
        <v>1559</v>
      </c>
      <c r="AL1951" t="s">
        <v>13623</v>
      </c>
      <c r="AN1951" t="s">
        <v>1560</v>
      </c>
      <c r="AO1951" t="s">
        <v>1561</v>
      </c>
    </row>
    <row r="1952" spans="1:41" hidden="1" x14ac:dyDescent="0.25">
      <c r="A1952" s="79">
        <v>43999</v>
      </c>
      <c r="B1952" s="80">
        <v>0.78187499999999999</v>
      </c>
      <c r="C1952" t="s">
        <v>1543</v>
      </c>
      <c r="D1952" t="s">
        <v>9351</v>
      </c>
      <c r="E1952" t="s">
        <v>1545</v>
      </c>
      <c r="F1952" t="s">
        <v>1546</v>
      </c>
      <c r="G1952" t="s">
        <v>1547</v>
      </c>
      <c r="H1952">
        <v>592.67999999999995</v>
      </c>
      <c r="I1952">
        <v>-17.489999999999998</v>
      </c>
      <c r="J1952">
        <v>575.19000000000005</v>
      </c>
      <c r="K1952" t="s">
        <v>1548</v>
      </c>
      <c r="L1952" t="s">
        <v>1549</v>
      </c>
      <c r="M1952" t="s">
        <v>9352</v>
      </c>
      <c r="N1952" t="s">
        <v>9353</v>
      </c>
      <c r="O1952" t="s">
        <v>1552</v>
      </c>
      <c r="P1952" t="s">
        <v>9354</v>
      </c>
      <c r="Q1952">
        <v>283480369043</v>
      </c>
      <c r="R1952">
        <v>0</v>
      </c>
      <c r="S1952">
        <v>0</v>
      </c>
      <c r="T1952">
        <v>42.63</v>
      </c>
      <c r="AA1952" t="s">
        <v>9355</v>
      </c>
      <c r="AB1952">
        <v>1</v>
      </c>
      <c r="AC1952">
        <v>4234177161851800</v>
      </c>
      <c r="AD1952" s="81">
        <v>21357.42</v>
      </c>
      <c r="AE1952" t="s">
        <v>9356</v>
      </c>
      <c r="AG1952" t="s">
        <v>9357</v>
      </c>
      <c r="AH1952" t="s">
        <v>1582</v>
      </c>
      <c r="AI1952" t="s">
        <v>9358</v>
      </c>
      <c r="AJ1952" t="s">
        <v>1559</v>
      </c>
      <c r="AL1952" t="s">
        <v>9354</v>
      </c>
      <c r="AN1952" t="s">
        <v>1560</v>
      </c>
      <c r="AO1952" t="s">
        <v>1561</v>
      </c>
    </row>
    <row r="1953" spans="1:41" hidden="1" x14ac:dyDescent="0.25">
      <c r="A1953" s="79">
        <v>43999</v>
      </c>
      <c r="B1953" s="80">
        <v>0.78187499999999999</v>
      </c>
      <c r="C1953" t="s">
        <v>1543</v>
      </c>
      <c r="E1953" t="s">
        <v>1571</v>
      </c>
      <c r="F1953" t="s">
        <v>1546</v>
      </c>
      <c r="G1953" t="s">
        <v>1547</v>
      </c>
      <c r="H1953">
        <v>-42.63</v>
      </c>
      <c r="I1953">
        <v>0</v>
      </c>
      <c r="J1953">
        <v>-42.63</v>
      </c>
      <c r="K1953" t="s">
        <v>1548</v>
      </c>
      <c r="M1953" t="s">
        <v>9359</v>
      </c>
      <c r="P1953" t="s">
        <v>9354</v>
      </c>
      <c r="Q1953">
        <v>283480369043</v>
      </c>
      <c r="R1953">
        <v>0</v>
      </c>
      <c r="S1953">
        <v>0</v>
      </c>
      <c r="T1953">
        <v>42.63</v>
      </c>
      <c r="Y1953" t="s">
        <v>9352</v>
      </c>
      <c r="AA1953" t="s">
        <v>9355</v>
      </c>
      <c r="AB1953">
        <v>1</v>
      </c>
      <c r="AC1953">
        <v>4234177161851800</v>
      </c>
      <c r="AD1953" s="81">
        <v>21314.79</v>
      </c>
      <c r="AL1953" t="s">
        <v>9354</v>
      </c>
      <c r="AO1953" t="s">
        <v>1573</v>
      </c>
    </row>
    <row r="1954" spans="1:41" hidden="1" x14ac:dyDescent="0.25">
      <c r="A1954" s="79">
        <v>43999</v>
      </c>
      <c r="B1954" s="80">
        <v>0.8024768518518518</v>
      </c>
      <c r="C1954" t="s">
        <v>1543</v>
      </c>
      <c r="D1954" t="s">
        <v>9360</v>
      </c>
      <c r="E1954" t="s">
        <v>1545</v>
      </c>
      <c r="F1954" t="s">
        <v>1546</v>
      </c>
      <c r="G1954" t="s">
        <v>1547</v>
      </c>
      <c r="H1954">
        <v>189.05</v>
      </c>
      <c r="I1954">
        <v>-5.78</v>
      </c>
      <c r="J1954">
        <v>183.27</v>
      </c>
      <c r="K1954" t="s">
        <v>1548</v>
      </c>
      <c r="L1954" t="s">
        <v>1549</v>
      </c>
      <c r="M1954" t="s">
        <v>9361</v>
      </c>
      <c r="N1954" t="s">
        <v>9362</v>
      </c>
      <c r="O1954" t="s">
        <v>1552</v>
      </c>
      <c r="P1954" t="s">
        <v>9363</v>
      </c>
      <c r="Q1954">
        <v>283890313308</v>
      </c>
      <c r="R1954">
        <v>0</v>
      </c>
      <c r="S1954">
        <v>0</v>
      </c>
      <c r="T1954">
        <v>0</v>
      </c>
      <c r="AA1954" t="s">
        <v>9364</v>
      </c>
      <c r="AB1954">
        <v>1</v>
      </c>
      <c r="AD1954" s="81">
        <v>21498.06</v>
      </c>
      <c r="AE1954" t="s">
        <v>9365</v>
      </c>
      <c r="AG1954" t="s">
        <v>9366</v>
      </c>
      <c r="AH1954" t="s">
        <v>3167</v>
      </c>
      <c r="AI1954" t="s">
        <v>9367</v>
      </c>
      <c r="AJ1954" t="s">
        <v>1559</v>
      </c>
      <c r="AK1954">
        <v>3023814977</v>
      </c>
      <c r="AL1954" t="s">
        <v>9363</v>
      </c>
      <c r="AN1954" t="s">
        <v>1560</v>
      </c>
      <c r="AO1954" t="s">
        <v>1561</v>
      </c>
    </row>
    <row r="1955" spans="1:41" hidden="1" x14ac:dyDescent="0.25">
      <c r="A1955" s="79">
        <v>43999</v>
      </c>
      <c r="B1955" s="80">
        <v>0.84957175925925921</v>
      </c>
      <c r="C1955" t="s">
        <v>1543</v>
      </c>
      <c r="D1955" t="s">
        <v>9368</v>
      </c>
      <c r="E1955" t="s">
        <v>1545</v>
      </c>
      <c r="F1955" t="s">
        <v>1546</v>
      </c>
      <c r="G1955" t="s">
        <v>1547</v>
      </c>
      <c r="H1955">
        <v>96.99</v>
      </c>
      <c r="I1955">
        <v>-3.11</v>
      </c>
      <c r="J1955">
        <v>93.88</v>
      </c>
      <c r="K1955" t="s">
        <v>1548</v>
      </c>
      <c r="L1955" t="s">
        <v>1549</v>
      </c>
      <c r="M1955" t="s">
        <v>9369</v>
      </c>
      <c r="N1955" t="s">
        <v>9370</v>
      </c>
      <c r="O1955" t="s">
        <v>1552</v>
      </c>
      <c r="P1955" t="s">
        <v>9371</v>
      </c>
      <c r="Q1955">
        <v>254497191747</v>
      </c>
      <c r="R1955">
        <v>0</v>
      </c>
      <c r="S1955">
        <v>0</v>
      </c>
      <c r="T1955">
        <v>6.98</v>
      </c>
      <c r="AA1955" t="s">
        <v>9372</v>
      </c>
      <c r="AB1955">
        <v>1</v>
      </c>
      <c r="AC1955">
        <v>4874687788789050</v>
      </c>
      <c r="AD1955" s="81">
        <v>21591.94</v>
      </c>
      <c r="AE1955" t="s">
        <v>9373</v>
      </c>
      <c r="AF1955" t="s">
        <v>9374</v>
      </c>
      <c r="AG1955" t="s">
        <v>7244</v>
      </c>
      <c r="AH1955" t="s">
        <v>1582</v>
      </c>
      <c r="AI1955" t="s">
        <v>9375</v>
      </c>
      <c r="AJ1955" t="s">
        <v>1559</v>
      </c>
      <c r="AL1955" t="s">
        <v>9371</v>
      </c>
      <c r="AN1955" t="s">
        <v>1560</v>
      </c>
      <c r="AO1955" t="s">
        <v>1561</v>
      </c>
    </row>
    <row r="1956" spans="1:41" hidden="1" x14ac:dyDescent="0.25">
      <c r="A1956" s="79">
        <v>43999</v>
      </c>
      <c r="B1956" s="80">
        <v>0.84957175925925921</v>
      </c>
      <c r="C1956" t="s">
        <v>1543</v>
      </c>
      <c r="E1956" t="s">
        <v>1571</v>
      </c>
      <c r="F1956" t="s">
        <v>1546</v>
      </c>
      <c r="G1956" t="s">
        <v>1547</v>
      </c>
      <c r="H1956">
        <v>-6.98</v>
      </c>
      <c r="I1956">
        <v>0</v>
      </c>
      <c r="J1956">
        <v>-6.98</v>
      </c>
      <c r="K1956" t="s">
        <v>1548</v>
      </c>
      <c r="M1956" t="s">
        <v>9376</v>
      </c>
      <c r="P1956" t="s">
        <v>9371</v>
      </c>
      <c r="Q1956">
        <v>254497191747</v>
      </c>
      <c r="R1956">
        <v>0</v>
      </c>
      <c r="S1956">
        <v>0</v>
      </c>
      <c r="T1956">
        <v>6.98</v>
      </c>
      <c r="Y1956" t="s">
        <v>9369</v>
      </c>
      <c r="AA1956" t="s">
        <v>9372</v>
      </c>
      <c r="AB1956">
        <v>1</v>
      </c>
      <c r="AC1956">
        <v>4874687788789050</v>
      </c>
      <c r="AD1956" s="81">
        <v>21584.959999999999</v>
      </c>
      <c r="AL1956" t="s">
        <v>9371</v>
      </c>
      <c r="AO1956" t="s">
        <v>1573</v>
      </c>
    </row>
    <row r="1957" spans="1:41" hidden="1" x14ac:dyDescent="0.25">
      <c r="A1957" s="79">
        <v>43983</v>
      </c>
      <c r="B1957" s="80">
        <v>0.56291666666666662</v>
      </c>
      <c r="C1957" t="s">
        <v>1543</v>
      </c>
      <c r="D1957" t="s">
        <v>1902</v>
      </c>
      <c r="E1957" t="s">
        <v>1545</v>
      </c>
      <c r="F1957" t="s">
        <v>1546</v>
      </c>
      <c r="G1957" t="s">
        <v>1547</v>
      </c>
      <c r="H1957" s="83">
        <v>41.75</v>
      </c>
      <c r="I1957">
        <v>-1.51</v>
      </c>
      <c r="J1957">
        <v>40.24</v>
      </c>
      <c r="K1957" t="s">
        <v>1548</v>
      </c>
      <c r="L1957" t="s">
        <v>1549</v>
      </c>
      <c r="M1957" t="s">
        <v>1903</v>
      </c>
      <c r="N1957" t="s">
        <v>1904</v>
      </c>
      <c r="O1957" t="s">
        <v>1552</v>
      </c>
      <c r="P1957" t="s">
        <v>1905</v>
      </c>
      <c r="Q1957" s="86">
        <v>254522979261</v>
      </c>
      <c r="R1957">
        <v>0</v>
      </c>
      <c r="S1957">
        <v>0</v>
      </c>
      <c r="T1957" s="83">
        <v>2.73</v>
      </c>
      <c r="AA1957" t="s">
        <v>1906</v>
      </c>
      <c r="AB1957">
        <v>1</v>
      </c>
      <c r="AD1957" s="81">
        <v>20068.96</v>
      </c>
      <c r="AE1957" t="s">
        <v>1907</v>
      </c>
      <c r="AG1957" t="s">
        <v>1908</v>
      </c>
      <c r="AH1957" t="s">
        <v>1719</v>
      </c>
      <c r="AI1957" t="s">
        <v>1909</v>
      </c>
      <c r="AJ1957" t="s">
        <v>1559</v>
      </c>
      <c r="AK1957">
        <v>2292256784</v>
      </c>
      <c r="AL1957" t="s">
        <v>1905</v>
      </c>
      <c r="AN1957" t="s">
        <v>1560</v>
      </c>
      <c r="AO1957" t="s">
        <v>1561</v>
      </c>
    </row>
    <row r="1958" spans="1:41" hidden="1" x14ac:dyDescent="0.25">
      <c r="A1958" s="79">
        <v>44012</v>
      </c>
      <c r="B1958" s="80">
        <v>0.6147569444444444</v>
      </c>
      <c r="C1958" t="s">
        <v>1543</v>
      </c>
      <c r="D1958" t="s">
        <v>14082</v>
      </c>
      <c r="E1958" t="s">
        <v>1545</v>
      </c>
      <c r="F1958" t="s">
        <v>1546</v>
      </c>
      <c r="G1958" t="s">
        <v>1547</v>
      </c>
      <c r="H1958" s="83">
        <v>41.79</v>
      </c>
      <c r="I1958">
        <v>-1.51</v>
      </c>
      <c r="J1958">
        <v>40.28</v>
      </c>
      <c r="K1958" t="s">
        <v>1548</v>
      </c>
      <c r="L1958" t="s">
        <v>1549</v>
      </c>
      <c r="M1958" t="s">
        <v>14083</v>
      </c>
      <c r="N1958" t="s">
        <v>14084</v>
      </c>
      <c r="O1958" t="s">
        <v>1552</v>
      </c>
      <c r="P1958" t="s">
        <v>14085</v>
      </c>
      <c r="Q1958" s="86">
        <v>254639915549</v>
      </c>
      <c r="R1958">
        <v>0</v>
      </c>
      <c r="S1958">
        <v>0</v>
      </c>
      <c r="T1958" s="83">
        <v>2.73</v>
      </c>
      <c r="AA1958" t="s">
        <v>14086</v>
      </c>
      <c r="AB1958">
        <v>1</v>
      </c>
      <c r="AC1958">
        <v>5565996077041080</v>
      </c>
      <c r="AD1958" s="81">
        <v>4251.0600000000004</v>
      </c>
      <c r="AE1958" t="s">
        <v>14087</v>
      </c>
      <c r="AG1958" t="s">
        <v>14088</v>
      </c>
      <c r="AH1958" t="s">
        <v>1719</v>
      </c>
      <c r="AI1958" t="s">
        <v>14089</v>
      </c>
      <c r="AJ1958" t="s">
        <v>1559</v>
      </c>
      <c r="AL1958" t="s">
        <v>14085</v>
      </c>
      <c r="AN1958" t="s">
        <v>1560</v>
      </c>
      <c r="AO1958" t="s">
        <v>1561</v>
      </c>
    </row>
    <row r="1959" spans="1:41" hidden="1" x14ac:dyDescent="0.25">
      <c r="A1959" s="79">
        <v>43999</v>
      </c>
      <c r="B1959" s="80">
        <v>0.89995370370370376</v>
      </c>
      <c r="C1959" t="s">
        <v>1543</v>
      </c>
      <c r="E1959" t="s">
        <v>1975</v>
      </c>
      <c r="F1959" t="s">
        <v>1546</v>
      </c>
      <c r="G1959" t="s">
        <v>1547</v>
      </c>
      <c r="H1959" s="81">
        <v>-4500</v>
      </c>
      <c r="I1959">
        <v>0</v>
      </c>
      <c r="J1959" s="81">
        <v>-4500</v>
      </c>
      <c r="K1959" t="s">
        <v>1549</v>
      </c>
      <c r="M1959" t="s">
        <v>9392</v>
      </c>
      <c r="Q1959"/>
      <c r="T1959"/>
      <c r="AD1959" s="81">
        <v>17234.96</v>
      </c>
      <c r="AO1959" t="s">
        <v>1573</v>
      </c>
    </row>
    <row r="1960" spans="1:41" hidden="1" x14ac:dyDescent="0.25">
      <c r="A1960" s="79">
        <v>43999</v>
      </c>
      <c r="B1960" s="80">
        <v>0.90042824074074079</v>
      </c>
      <c r="C1960" t="s">
        <v>1543</v>
      </c>
      <c r="D1960" t="s">
        <v>9393</v>
      </c>
      <c r="E1960" t="s">
        <v>4504</v>
      </c>
      <c r="F1960" t="s">
        <v>1546</v>
      </c>
      <c r="G1960" t="s">
        <v>1547</v>
      </c>
      <c r="H1960">
        <v>-400</v>
      </c>
      <c r="I1960">
        <v>0</v>
      </c>
      <c r="J1960">
        <v>-400</v>
      </c>
      <c r="K1960" t="s">
        <v>1549</v>
      </c>
      <c r="L1960" t="s">
        <v>9394</v>
      </c>
      <c r="M1960" t="s">
        <v>9395</v>
      </c>
      <c r="O1960" t="s">
        <v>1618</v>
      </c>
      <c r="Q1960"/>
      <c r="T1960"/>
      <c r="AD1960" s="81">
        <v>16834.96</v>
      </c>
      <c r="AM1960" t="s">
        <v>9396</v>
      </c>
      <c r="AO1960" t="s">
        <v>1573</v>
      </c>
    </row>
    <row r="1961" spans="1:41" hidden="1" x14ac:dyDescent="0.25">
      <c r="A1961" s="79">
        <v>44002</v>
      </c>
      <c r="B1961" s="80">
        <v>0.63271990740740736</v>
      </c>
      <c r="C1961" t="s">
        <v>1543</v>
      </c>
      <c r="D1961" t="s">
        <v>10556</v>
      </c>
      <c r="E1961" t="s">
        <v>1545</v>
      </c>
      <c r="F1961" t="s">
        <v>1546</v>
      </c>
      <c r="G1961" t="s">
        <v>1547</v>
      </c>
      <c r="H1961" s="83">
        <v>39.54</v>
      </c>
      <c r="I1961">
        <v>-1.45</v>
      </c>
      <c r="J1961">
        <v>38.090000000000003</v>
      </c>
      <c r="K1961" t="s">
        <v>1548</v>
      </c>
      <c r="L1961" t="s">
        <v>1549</v>
      </c>
      <c r="M1961" t="s">
        <v>10557</v>
      </c>
      <c r="N1961" t="s">
        <v>10558</v>
      </c>
      <c r="O1961" t="s">
        <v>1552</v>
      </c>
      <c r="P1961" t="s">
        <v>5991</v>
      </c>
      <c r="Q1961" s="86">
        <v>254233519132</v>
      </c>
      <c r="R1961">
        <v>0</v>
      </c>
      <c r="S1961">
        <v>0</v>
      </c>
      <c r="T1961" s="83">
        <v>2.59</v>
      </c>
      <c r="AA1961" t="s">
        <v>10559</v>
      </c>
      <c r="AB1961">
        <v>1</v>
      </c>
      <c r="AC1961">
        <v>1905964071756640</v>
      </c>
      <c r="AD1961" s="81">
        <v>14694.45</v>
      </c>
      <c r="AE1961" t="s">
        <v>10560</v>
      </c>
      <c r="AG1961" t="s">
        <v>4204</v>
      </c>
      <c r="AH1961" t="s">
        <v>1719</v>
      </c>
      <c r="AI1961" t="s">
        <v>10561</v>
      </c>
      <c r="AJ1961" t="s">
        <v>1559</v>
      </c>
      <c r="AL1961" t="s">
        <v>5991</v>
      </c>
      <c r="AN1961" t="s">
        <v>1560</v>
      </c>
      <c r="AO1961" t="s">
        <v>1561</v>
      </c>
    </row>
    <row r="1962" spans="1:41" hidden="1" x14ac:dyDescent="0.25">
      <c r="A1962" s="79">
        <v>43999</v>
      </c>
      <c r="B1962" s="80">
        <v>0.90460648148148148</v>
      </c>
      <c r="C1962" t="s">
        <v>1543</v>
      </c>
      <c r="D1962" t="s">
        <v>5638</v>
      </c>
      <c r="E1962" t="s">
        <v>5650</v>
      </c>
      <c r="F1962" t="s">
        <v>1546</v>
      </c>
      <c r="G1962" t="s">
        <v>1547</v>
      </c>
      <c r="H1962">
        <v>49.99</v>
      </c>
      <c r="I1962">
        <v>0</v>
      </c>
      <c r="J1962">
        <v>49.99</v>
      </c>
      <c r="L1962" t="s">
        <v>1549</v>
      </c>
      <c r="M1962" t="s">
        <v>9398</v>
      </c>
      <c r="Q1962"/>
      <c r="T1962">
        <v>0</v>
      </c>
      <c r="Y1962" t="s">
        <v>9132</v>
      </c>
      <c r="Z1962">
        <v>312330379</v>
      </c>
      <c r="AA1962" t="s">
        <v>9134</v>
      </c>
      <c r="AB1962">
        <v>1</v>
      </c>
      <c r="AD1962" s="81">
        <v>16834.96</v>
      </c>
      <c r="AK1962" t="s">
        <v>5170</v>
      </c>
      <c r="AO1962" t="s">
        <v>1561</v>
      </c>
    </row>
    <row r="1963" spans="1:41" hidden="1" x14ac:dyDescent="0.25">
      <c r="A1963" s="79">
        <v>43997</v>
      </c>
      <c r="B1963" s="80">
        <v>4.8483796296296296E-2</v>
      </c>
      <c r="C1963" t="s">
        <v>1543</v>
      </c>
      <c r="D1963" t="s">
        <v>7836</v>
      </c>
      <c r="E1963" t="s">
        <v>1545</v>
      </c>
      <c r="F1963" t="s">
        <v>1546</v>
      </c>
      <c r="G1963" t="s">
        <v>1547</v>
      </c>
      <c r="H1963" s="83">
        <v>38.57</v>
      </c>
      <c r="I1963">
        <v>-1.42</v>
      </c>
      <c r="J1963">
        <v>37.15</v>
      </c>
      <c r="K1963" t="s">
        <v>1548</v>
      </c>
      <c r="L1963" t="s">
        <v>1549</v>
      </c>
      <c r="M1963" t="s">
        <v>7837</v>
      </c>
      <c r="N1963" t="s">
        <v>7838</v>
      </c>
      <c r="O1963" t="s">
        <v>1552</v>
      </c>
      <c r="P1963" t="s">
        <v>7839</v>
      </c>
      <c r="Q1963" s="86">
        <v>264742412917</v>
      </c>
      <c r="R1963">
        <v>0</v>
      </c>
      <c r="S1963">
        <v>0</v>
      </c>
      <c r="T1963" s="83">
        <v>2.52</v>
      </c>
      <c r="AA1963" t="s">
        <v>7840</v>
      </c>
      <c r="AB1963">
        <v>1</v>
      </c>
      <c r="AC1963">
        <v>4418330360759500</v>
      </c>
      <c r="AD1963" s="81">
        <v>10178.299999999999</v>
      </c>
      <c r="AE1963" t="s">
        <v>7841</v>
      </c>
      <c r="AG1963" t="s">
        <v>2413</v>
      </c>
      <c r="AH1963" t="s">
        <v>1719</v>
      </c>
      <c r="AI1963" t="s">
        <v>7842</v>
      </c>
      <c r="AJ1963" t="s">
        <v>1559</v>
      </c>
      <c r="AL1963" t="s">
        <v>7839</v>
      </c>
      <c r="AN1963" t="s">
        <v>1560</v>
      </c>
      <c r="AO1963" t="s">
        <v>1561</v>
      </c>
    </row>
    <row r="1964" spans="1:41" hidden="1" x14ac:dyDescent="0.25">
      <c r="A1964" s="79">
        <v>43999</v>
      </c>
      <c r="B1964" s="80">
        <v>0.91090277777777784</v>
      </c>
      <c r="C1964" t="s">
        <v>1543</v>
      </c>
      <c r="D1964" t="s">
        <v>9406</v>
      </c>
      <c r="E1964" t="s">
        <v>1545</v>
      </c>
      <c r="F1964" t="s">
        <v>1546</v>
      </c>
      <c r="G1964" t="s">
        <v>1547</v>
      </c>
      <c r="H1964">
        <v>124.54</v>
      </c>
      <c r="I1964">
        <v>-3.91</v>
      </c>
      <c r="J1964">
        <v>120.63</v>
      </c>
      <c r="K1964" t="s">
        <v>1548</v>
      </c>
      <c r="L1964" t="s">
        <v>1549</v>
      </c>
      <c r="M1964" t="s">
        <v>9407</v>
      </c>
      <c r="N1964" t="s">
        <v>9408</v>
      </c>
      <c r="O1964" t="s">
        <v>1552</v>
      </c>
      <c r="P1964" t="s">
        <v>9409</v>
      </c>
      <c r="Q1964">
        <v>264097743933</v>
      </c>
      <c r="R1964">
        <v>0</v>
      </c>
      <c r="S1964">
        <v>0</v>
      </c>
      <c r="T1964">
        <v>9.49</v>
      </c>
      <c r="AA1964" t="s">
        <v>9410</v>
      </c>
      <c r="AB1964">
        <v>1</v>
      </c>
      <c r="AD1964" s="81">
        <v>16986</v>
      </c>
      <c r="AE1964" t="s">
        <v>9411</v>
      </c>
      <c r="AG1964" t="s">
        <v>3617</v>
      </c>
      <c r="AH1964" t="s">
        <v>2034</v>
      </c>
      <c r="AI1964" t="s">
        <v>9412</v>
      </c>
      <c r="AJ1964" t="s">
        <v>1559</v>
      </c>
      <c r="AK1964">
        <v>9093748367</v>
      </c>
      <c r="AL1964" t="s">
        <v>9409</v>
      </c>
      <c r="AN1964" t="s">
        <v>1560</v>
      </c>
      <c r="AO1964" t="s">
        <v>1561</v>
      </c>
    </row>
    <row r="1965" spans="1:41" hidden="1" x14ac:dyDescent="0.25">
      <c r="A1965" s="79">
        <v>43999</v>
      </c>
      <c r="B1965" s="80">
        <v>0.91090277777777784</v>
      </c>
      <c r="C1965" t="s">
        <v>1543</v>
      </c>
      <c r="E1965" t="s">
        <v>1571</v>
      </c>
      <c r="F1965" t="s">
        <v>1546</v>
      </c>
      <c r="G1965" t="s">
        <v>1547</v>
      </c>
      <c r="H1965">
        <v>-9.49</v>
      </c>
      <c r="I1965">
        <v>0</v>
      </c>
      <c r="J1965">
        <v>-9.49</v>
      </c>
      <c r="K1965" t="s">
        <v>1548</v>
      </c>
      <c r="M1965" t="s">
        <v>9413</v>
      </c>
      <c r="P1965" t="s">
        <v>9409</v>
      </c>
      <c r="Q1965">
        <v>264097743933</v>
      </c>
      <c r="R1965">
        <v>0</v>
      </c>
      <c r="S1965">
        <v>0</v>
      </c>
      <c r="T1965">
        <v>9.49</v>
      </c>
      <c r="Y1965" t="s">
        <v>9407</v>
      </c>
      <c r="AA1965" t="s">
        <v>9410</v>
      </c>
      <c r="AB1965">
        <v>1</v>
      </c>
      <c r="AD1965" s="81">
        <v>16976.509999999998</v>
      </c>
      <c r="AL1965" t="s">
        <v>9409</v>
      </c>
      <c r="AO1965" t="s">
        <v>1573</v>
      </c>
    </row>
    <row r="1966" spans="1:41" hidden="1" x14ac:dyDescent="0.25">
      <c r="A1966" s="79">
        <v>43999</v>
      </c>
      <c r="B1966" s="80">
        <v>0.92766203703703709</v>
      </c>
      <c r="C1966" t="s">
        <v>1543</v>
      </c>
      <c r="D1966" t="s">
        <v>9414</v>
      </c>
      <c r="E1966" t="s">
        <v>1545</v>
      </c>
      <c r="F1966" t="s">
        <v>1546</v>
      </c>
      <c r="G1966" t="s">
        <v>1547</v>
      </c>
      <c r="H1966">
        <v>74.25</v>
      </c>
      <c r="I1966">
        <v>-2.4500000000000002</v>
      </c>
      <c r="J1966">
        <v>71.8</v>
      </c>
      <c r="K1966" t="s">
        <v>1548</v>
      </c>
      <c r="L1966" t="s">
        <v>1549</v>
      </c>
      <c r="M1966" t="s">
        <v>9415</v>
      </c>
      <c r="N1966" t="s">
        <v>9416</v>
      </c>
      <c r="O1966" t="s">
        <v>1552</v>
      </c>
      <c r="P1966" t="s">
        <v>9417</v>
      </c>
      <c r="Q1966">
        <v>254596616463</v>
      </c>
      <c r="R1966">
        <v>0</v>
      </c>
      <c r="S1966">
        <v>0</v>
      </c>
      <c r="T1966">
        <v>4.2</v>
      </c>
      <c r="AA1966" t="s">
        <v>9418</v>
      </c>
      <c r="AB1966">
        <v>1</v>
      </c>
      <c r="AD1966" s="81">
        <v>17048.310000000001</v>
      </c>
      <c r="AE1966" t="s">
        <v>9419</v>
      </c>
      <c r="AG1966" t="s">
        <v>9420</v>
      </c>
      <c r="AH1966" t="s">
        <v>1674</v>
      </c>
      <c r="AI1966" t="s">
        <v>9421</v>
      </c>
      <c r="AJ1966" t="s">
        <v>1559</v>
      </c>
      <c r="AK1966">
        <v>7174132256</v>
      </c>
      <c r="AL1966" t="s">
        <v>9417</v>
      </c>
      <c r="AN1966" t="s">
        <v>1560</v>
      </c>
      <c r="AO1966" t="s">
        <v>1561</v>
      </c>
    </row>
    <row r="1967" spans="1:41" hidden="1" x14ac:dyDescent="0.25">
      <c r="A1967" s="79">
        <v>43999</v>
      </c>
      <c r="B1967" s="80">
        <v>0.92766203703703709</v>
      </c>
      <c r="C1967" t="s">
        <v>1543</v>
      </c>
      <c r="E1967" t="s">
        <v>1571</v>
      </c>
      <c r="F1967" t="s">
        <v>1546</v>
      </c>
      <c r="G1967" t="s">
        <v>1547</v>
      </c>
      <c r="H1967">
        <v>-4.2</v>
      </c>
      <c r="I1967">
        <v>0</v>
      </c>
      <c r="J1967">
        <v>-4.2</v>
      </c>
      <c r="K1967" t="s">
        <v>1548</v>
      </c>
      <c r="M1967" t="s">
        <v>9422</v>
      </c>
      <c r="P1967" t="s">
        <v>9417</v>
      </c>
      <c r="Q1967">
        <v>254596616463</v>
      </c>
      <c r="R1967">
        <v>0</v>
      </c>
      <c r="S1967">
        <v>0</v>
      </c>
      <c r="T1967">
        <v>4.2</v>
      </c>
      <c r="Y1967" t="s">
        <v>9415</v>
      </c>
      <c r="AA1967" t="s">
        <v>9418</v>
      </c>
      <c r="AB1967">
        <v>1</v>
      </c>
      <c r="AD1967" s="81">
        <v>17044.11</v>
      </c>
      <c r="AL1967" t="s">
        <v>9417</v>
      </c>
      <c r="AO1967" t="s">
        <v>1573</v>
      </c>
    </row>
    <row r="1968" spans="1:41" hidden="1" x14ac:dyDescent="0.25">
      <c r="A1968" s="79">
        <v>43999</v>
      </c>
      <c r="B1968" s="80">
        <v>0.92986111111111114</v>
      </c>
      <c r="C1968" t="s">
        <v>1543</v>
      </c>
      <c r="D1968" t="s">
        <v>9423</v>
      </c>
      <c r="E1968" t="s">
        <v>1545</v>
      </c>
      <c r="F1968" t="s">
        <v>1546</v>
      </c>
      <c r="G1968" t="s">
        <v>1547</v>
      </c>
      <c r="H1968">
        <v>63.62</v>
      </c>
      <c r="I1968">
        <v>-2.14</v>
      </c>
      <c r="J1968">
        <v>61.48</v>
      </c>
      <c r="K1968" t="s">
        <v>1548</v>
      </c>
      <c r="L1968" t="s">
        <v>1549</v>
      </c>
      <c r="M1968" t="s">
        <v>9424</v>
      </c>
      <c r="N1968" t="s">
        <v>9425</v>
      </c>
      <c r="O1968" t="s">
        <v>1552</v>
      </c>
      <c r="P1968" t="s">
        <v>9426</v>
      </c>
      <c r="Q1968">
        <v>253756202069</v>
      </c>
      <c r="R1968">
        <v>0</v>
      </c>
      <c r="S1968">
        <v>0</v>
      </c>
      <c r="T1968">
        <v>3.6</v>
      </c>
      <c r="AA1968" t="s">
        <v>9427</v>
      </c>
      <c r="AB1968">
        <v>1</v>
      </c>
      <c r="AC1968">
        <v>2942233297778500</v>
      </c>
      <c r="AD1968" s="81">
        <v>17105.59</v>
      </c>
      <c r="AE1968" t="s">
        <v>9428</v>
      </c>
      <c r="AG1968" t="s">
        <v>9429</v>
      </c>
      <c r="AH1968" t="s">
        <v>2287</v>
      </c>
      <c r="AI1968" t="s">
        <v>9430</v>
      </c>
      <c r="AJ1968" t="s">
        <v>1559</v>
      </c>
      <c r="AL1968" t="s">
        <v>9426</v>
      </c>
      <c r="AN1968" t="s">
        <v>1560</v>
      </c>
      <c r="AO1968" t="s">
        <v>1561</v>
      </c>
    </row>
    <row r="1969" spans="1:41" hidden="1" x14ac:dyDescent="0.25">
      <c r="A1969" s="79">
        <v>43999</v>
      </c>
      <c r="B1969" s="80">
        <v>0.92986111111111114</v>
      </c>
      <c r="C1969" t="s">
        <v>1543</v>
      </c>
      <c r="E1969" t="s">
        <v>1571</v>
      </c>
      <c r="F1969" t="s">
        <v>1546</v>
      </c>
      <c r="G1969" t="s">
        <v>1547</v>
      </c>
      <c r="H1969">
        <v>-3.6</v>
      </c>
      <c r="I1969">
        <v>0</v>
      </c>
      <c r="J1969">
        <v>-3.6</v>
      </c>
      <c r="K1969" t="s">
        <v>1548</v>
      </c>
      <c r="M1969" t="s">
        <v>9431</v>
      </c>
      <c r="P1969" t="s">
        <v>9426</v>
      </c>
      <c r="Q1969">
        <v>253756202069</v>
      </c>
      <c r="R1969">
        <v>0</v>
      </c>
      <c r="S1969">
        <v>0</v>
      </c>
      <c r="T1969">
        <v>3.6</v>
      </c>
      <c r="Y1969" t="s">
        <v>9424</v>
      </c>
      <c r="AA1969" t="s">
        <v>9427</v>
      </c>
      <c r="AB1969">
        <v>1</v>
      </c>
      <c r="AC1969">
        <v>2942233297778500</v>
      </c>
      <c r="AD1969" s="81">
        <v>17101.990000000002</v>
      </c>
      <c r="AL1969" t="s">
        <v>9426</v>
      </c>
      <c r="AO1969" t="s">
        <v>1573</v>
      </c>
    </row>
    <row r="1970" spans="1:41" hidden="1" x14ac:dyDescent="0.25">
      <c r="A1970" s="79">
        <v>43999</v>
      </c>
      <c r="B1970" s="80">
        <v>0.93027777777777787</v>
      </c>
      <c r="C1970" t="s">
        <v>1543</v>
      </c>
      <c r="D1970" t="s">
        <v>9432</v>
      </c>
      <c r="E1970" t="s">
        <v>1545</v>
      </c>
      <c r="F1970" t="s">
        <v>1546</v>
      </c>
      <c r="G1970" t="s">
        <v>1547</v>
      </c>
      <c r="H1970" s="81">
        <v>2069.56</v>
      </c>
      <c r="I1970">
        <v>-60.32</v>
      </c>
      <c r="J1970" s="81">
        <v>2009.24</v>
      </c>
      <c r="K1970" t="s">
        <v>1548</v>
      </c>
      <c r="L1970" t="s">
        <v>1549</v>
      </c>
      <c r="M1970" t="s">
        <v>9433</v>
      </c>
      <c r="N1970" t="s">
        <v>9434</v>
      </c>
      <c r="O1970" t="s">
        <v>1552</v>
      </c>
      <c r="P1970" t="s">
        <v>9435</v>
      </c>
      <c r="Q1970">
        <v>264606608137</v>
      </c>
      <c r="R1970">
        <v>0</v>
      </c>
      <c r="S1970">
        <v>0</v>
      </c>
      <c r="T1970">
        <v>179.55</v>
      </c>
      <c r="AA1970" t="s">
        <v>9436</v>
      </c>
      <c r="AB1970">
        <v>1</v>
      </c>
      <c r="AC1970">
        <v>1763094858037940</v>
      </c>
      <c r="AD1970" s="81">
        <v>19111.23</v>
      </c>
      <c r="AE1970" t="s">
        <v>9437</v>
      </c>
      <c r="AG1970" t="s">
        <v>9438</v>
      </c>
      <c r="AH1970" t="s">
        <v>2665</v>
      </c>
      <c r="AI1970" t="s">
        <v>9439</v>
      </c>
      <c r="AJ1970" t="s">
        <v>1559</v>
      </c>
      <c r="AL1970" t="s">
        <v>9435</v>
      </c>
      <c r="AN1970" t="s">
        <v>1560</v>
      </c>
      <c r="AO1970" t="s">
        <v>1561</v>
      </c>
    </row>
    <row r="1971" spans="1:41" hidden="1" x14ac:dyDescent="0.25">
      <c r="A1971" s="79">
        <v>43999</v>
      </c>
      <c r="B1971" s="80">
        <v>0.93027777777777787</v>
      </c>
      <c r="C1971" t="s">
        <v>1543</v>
      </c>
      <c r="E1971" t="s">
        <v>1571</v>
      </c>
      <c r="F1971" t="s">
        <v>1546</v>
      </c>
      <c r="G1971" t="s">
        <v>1547</v>
      </c>
      <c r="H1971">
        <v>-179.55</v>
      </c>
      <c r="I1971">
        <v>0</v>
      </c>
      <c r="J1971">
        <v>-179.55</v>
      </c>
      <c r="K1971" t="s">
        <v>1548</v>
      </c>
      <c r="M1971" t="s">
        <v>9440</v>
      </c>
      <c r="P1971" t="s">
        <v>9435</v>
      </c>
      <c r="Q1971">
        <v>264606608137</v>
      </c>
      <c r="R1971">
        <v>0</v>
      </c>
      <c r="S1971">
        <v>0</v>
      </c>
      <c r="T1971">
        <v>179.55</v>
      </c>
      <c r="Y1971" t="s">
        <v>9433</v>
      </c>
      <c r="AA1971" t="s">
        <v>9436</v>
      </c>
      <c r="AB1971">
        <v>1</v>
      </c>
      <c r="AC1971">
        <v>1763094858037940</v>
      </c>
      <c r="AD1971" s="81">
        <v>18931.68</v>
      </c>
      <c r="AL1971" t="s">
        <v>9435</v>
      </c>
      <c r="AO1971" t="s">
        <v>1573</v>
      </c>
    </row>
    <row r="1972" spans="1:41" hidden="1" x14ac:dyDescent="0.25">
      <c r="A1972" s="79">
        <v>43999</v>
      </c>
      <c r="B1972" s="80">
        <v>0.93503472222222228</v>
      </c>
      <c r="C1972" t="s">
        <v>1543</v>
      </c>
      <c r="D1972" t="s">
        <v>9441</v>
      </c>
      <c r="E1972" t="s">
        <v>1545</v>
      </c>
      <c r="F1972" t="s">
        <v>1546</v>
      </c>
      <c r="G1972" t="s">
        <v>1547</v>
      </c>
      <c r="H1972">
        <v>44.11</v>
      </c>
      <c r="I1972">
        <v>-1.58</v>
      </c>
      <c r="J1972">
        <v>42.53</v>
      </c>
      <c r="K1972" t="s">
        <v>1548</v>
      </c>
      <c r="L1972" t="s">
        <v>1549</v>
      </c>
      <c r="M1972" t="s">
        <v>9442</v>
      </c>
      <c r="N1972" t="s">
        <v>9443</v>
      </c>
      <c r="O1972" t="s">
        <v>1552</v>
      </c>
      <c r="P1972" t="s">
        <v>9444</v>
      </c>
      <c r="Q1972">
        <v>283748569986</v>
      </c>
      <c r="R1972">
        <v>0</v>
      </c>
      <c r="S1972">
        <v>0</v>
      </c>
      <c r="T1972">
        <v>4.0999999999999996</v>
      </c>
      <c r="AA1972" t="s">
        <v>9445</v>
      </c>
      <c r="AB1972">
        <v>1</v>
      </c>
      <c r="AD1972" s="81">
        <v>18974.21</v>
      </c>
      <c r="AE1972" t="s">
        <v>9446</v>
      </c>
      <c r="AG1972" t="s">
        <v>9447</v>
      </c>
      <c r="AH1972" t="s">
        <v>1582</v>
      </c>
      <c r="AI1972" t="s">
        <v>9448</v>
      </c>
      <c r="AJ1972" t="s">
        <v>1559</v>
      </c>
      <c r="AK1972">
        <v>8185216545</v>
      </c>
      <c r="AL1972" t="s">
        <v>9444</v>
      </c>
      <c r="AN1972" t="s">
        <v>1560</v>
      </c>
      <c r="AO1972" t="s">
        <v>1561</v>
      </c>
    </row>
    <row r="1973" spans="1:41" hidden="1" x14ac:dyDescent="0.25">
      <c r="A1973" s="79">
        <v>43999</v>
      </c>
      <c r="B1973" s="80">
        <v>0.93503472222222228</v>
      </c>
      <c r="C1973" t="s">
        <v>1543</v>
      </c>
      <c r="E1973" t="s">
        <v>1571</v>
      </c>
      <c r="F1973" t="s">
        <v>1546</v>
      </c>
      <c r="G1973" t="s">
        <v>1547</v>
      </c>
      <c r="H1973">
        <v>-4.0999999999999996</v>
      </c>
      <c r="I1973">
        <v>0</v>
      </c>
      <c r="J1973">
        <v>-4.0999999999999996</v>
      </c>
      <c r="K1973" t="s">
        <v>1548</v>
      </c>
      <c r="M1973" t="s">
        <v>9449</v>
      </c>
      <c r="P1973" t="s">
        <v>9444</v>
      </c>
      <c r="Q1973">
        <v>283748569986</v>
      </c>
      <c r="R1973">
        <v>0</v>
      </c>
      <c r="S1973">
        <v>0</v>
      </c>
      <c r="T1973">
        <v>4.0999999999999996</v>
      </c>
      <c r="Y1973" t="s">
        <v>9442</v>
      </c>
      <c r="AA1973" t="s">
        <v>9445</v>
      </c>
      <c r="AB1973">
        <v>1</v>
      </c>
      <c r="AD1973" s="81">
        <v>18970.11</v>
      </c>
      <c r="AL1973" t="s">
        <v>9444</v>
      </c>
      <c r="AO1973" t="s">
        <v>1573</v>
      </c>
    </row>
    <row r="1974" spans="1:41" hidden="1" x14ac:dyDescent="0.25">
      <c r="A1974" s="79">
        <v>43999</v>
      </c>
      <c r="B1974" s="80">
        <v>0.94167824074074069</v>
      </c>
      <c r="C1974" t="s">
        <v>1543</v>
      </c>
      <c r="D1974" t="s">
        <v>9450</v>
      </c>
      <c r="E1974" t="s">
        <v>1545</v>
      </c>
      <c r="F1974" t="s">
        <v>1546</v>
      </c>
      <c r="G1974" t="s">
        <v>1547</v>
      </c>
      <c r="H1974">
        <v>80.83</v>
      </c>
      <c r="I1974">
        <v>-2.64</v>
      </c>
      <c r="J1974">
        <v>78.19</v>
      </c>
      <c r="K1974" t="s">
        <v>1548</v>
      </c>
      <c r="L1974" t="s">
        <v>1549</v>
      </c>
      <c r="M1974" t="s">
        <v>9451</v>
      </c>
      <c r="N1974" t="s">
        <v>9452</v>
      </c>
      <c r="O1974" t="s">
        <v>1552</v>
      </c>
      <c r="P1974" t="s">
        <v>9237</v>
      </c>
      <c r="Q1974">
        <v>252008349189</v>
      </c>
      <c r="R1974">
        <v>0</v>
      </c>
      <c r="S1974">
        <v>0</v>
      </c>
      <c r="T1974">
        <v>6.33</v>
      </c>
      <c r="AA1974" t="s">
        <v>9453</v>
      </c>
      <c r="AB1974">
        <v>1</v>
      </c>
      <c r="AC1974">
        <v>5620977508348080</v>
      </c>
      <c r="AD1974" s="81">
        <v>19048.3</v>
      </c>
      <c r="AE1974" t="s">
        <v>9454</v>
      </c>
      <c r="AG1974" t="s">
        <v>9455</v>
      </c>
      <c r="AH1974" t="s">
        <v>1707</v>
      </c>
      <c r="AI1974" t="s">
        <v>9456</v>
      </c>
      <c r="AJ1974" t="s">
        <v>1559</v>
      </c>
      <c r="AL1974" t="s">
        <v>9237</v>
      </c>
      <c r="AN1974" t="s">
        <v>1560</v>
      </c>
      <c r="AO1974" t="s">
        <v>1561</v>
      </c>
    </row>
    <row r="1975" spans="1:41" hidden="1" x14ac:dyDescent="0.25">
      <c r="A1975" s="79">
        <v>43999</v>
      </c>
      <c r="B1975" s="80">
        <v>0.94167824074074069</v>
      </c>
      <c r="C1975" t="s">
        <v>1543</v>
      </c>
      <c r="E1975" t="s">
        <v>1571</v>
      </c>
      <c r="F1975" t="s">
        <v>1546</v>
      </c>
      <c r="G1975" t="s">
        <v>1547</v>
      </c>
      <c r="H1975">
        <v>-6.33</v>
      </c>
      <c r="I1975">
        <v>0</v>
      </c>
      <c r="J1975">
        <v>-6.33</v>
      </c>
      <c r="K1975" t="s">
        <v>1548</v>
      </c>
      <c r="M1975" t="s">
        <v>9457</v>
      </c>
      <c r="P1975" t="s">
        <v>9237</v>
      </c>
      <c r="Q1975">
        <v>252008349189</v>
      </c>
      <c r="R1975">
        <v>0</v>
      </c>
      <c r="S1975">
        <v>0</v>
      </c>
      <c r="T1975">
        <v>6.33</v>
      </c>
      <c r="Y1975" t="s">
        <v>9451</v>
      </c>
      <c r="AA1975" t="s">
        <v>9453</v>
      </c>
      <c r="AB1975">
        <v>1</v>
      </c>
      <c r="AC1975">
        <v>5620977508348080</v>
      </c>
      <c r="AD1975" s="81">
        <v>19041.97</v>
      </c>
      <c r="AL1975" t="s">
        <v>9237</v>
      </c>
      <c r="AO1975" t="s">
        <v>1573</v>
      </c>
    </row>
    <row r="1976" spans="1:41" hidden="1" x14ac:dyDescent="0.25">
      <c r="A1976" s="79">
        <v>43999</v>
      </c>
      <c r="B1976" s="80">
        <v>0.9512152777777777</v>
      </c>
      <c r="C1976" t="s">
        <v>1543</v>
      </c>
      <c r="D1976" t="s">
        <v>9458</v>
      </c>
      <c r="E1976" t="s">
        <v>1545</v>
      </c>
      <c r="F1976" t="s">
        <v>1546</v>
      </c>
      <c r="G1976" t="s">
        <v>1547</v>
      </c>
      <c r="H1976">
        <v>78.12</v>
      </c>
      <c r="I1976">
        <v>-2.57</v>
      </c>
      <c r="J1976">
        <v>75.55</v>
      </c>
      <c r="K1976" t="s">
        <v>1548</v>
      </c>
      <c r="L1976" t="s">
        <v>1549</v>
      </c>
      <c r="M1976" t="s">
        <v>9459</v>
      </c>
      <c r="N1976" t="s">
        <v>9460</v>
      </c>
      <c r="O1976" t="s">
        <v>1552</v>
      </c>
      <c r="P1976" t="s">
        <v>211</v>
      </c>
      <c r="Q1976">
        <v>262349621417</v>
      </c>
      <c r="R1976">
        <v>0</v>
      </c>
      <c r="S1976">
        <v>0</v>
      </c>
      <c r="T1976">
        <v>4.1399999999999997</v>
      </c>
      <c r="AA1976" t="s">
        <v>9461</v>
      </c>
      <c r="AB1976">
        <v>1</v>
      </c>
      <c r="AC1976">
        <v>337812802486912</v>
      </c>
      <c r="AD1976" s="81">
        <v>19117.52</v>
      </c>
      <c r="AE1976" t="s">
        <v>9462</v>
      </c>
      <c r="AG1976" t="s">
        <v>2821</v>
      </c>
      <c r="AH1976" t="s">
        <v>2822</v>
      </c>
      <c r="AI1976" t="s">
        <v>9463</v>
      </c>
      <c r="AJ1976" t="s">
        <v>1559</v>
      </c>
      <c r="AL1976" t="s">
        <v>211</v>
      </c>
      <c r="AM1976" t="s">
        <v>9464</v>
      </c>
      <c r="AN1976" t="s">
        <v>1560</v>
      </c>
      <c r="AO1976" t="s">
        <v>1561</v>
      </c>
    </row>
    <row r="1977" spans="1:41" hidden="1" x14ac:dyDescent="0.25">
      <c r="A1977" s="79">
        <v>43999</v>
      </c>
      <c r="B1977" s="80">
        <v>0.9512152777777777</v>
      </c>
      <c r="C1977" t="s">
        <v>1543</v>
      </c>
      <c r="E1977" t="s">
        <v>1571</v>
      </c>
      <c r="F1977" t="s">
        <v>1546</v>
      </c>
      <c r="G1977" t="s">
        <v>1547</v>
      </c>
      <c r="H1977">
        <v>-4.1399999999999997</v>
      </c>
      <c r="I1977">
        <v>0</v>
      </c>
      <c r="J1977">
        <v>-4.1399999999999997</v>
      </c>
      <c r="K1977" t="s">
        <v>1548</v>
      </c>
      <c r="M1977" t="s">
        <v>9465</v>
      </c>
      <c r="P1977" t="s">
        <v>211</v>
      </c>
      <c r="Q1977">
        <v>262349621417</v>
      </c>
      <c r="R1977">
        <v>0</v>
      </c>
      <c r="S1977">
        <v>0</v>
      </c>
      <c r="T1977">
        <v>4.1399999999999997</v>
      </c>
      <c r="Y1977" t="s">
        <v>9459</v>
      </c>
      <c r="AA1977" t="s">
        <v>9461</v>
      </c>
      <c r="AB1977">
        <v>1</v>
      </c>
      <c r="AC1977">
        <v>337812802486912</v>
      </c>
      <c r="AD1977" s="81">
        <v>19113.38</v>
      </c>
      <c r="AL1977" t="s">
        <v>211</v>
      </c>
      <c r="AO1977" t="s">
        <v>1573</v>
      </c>
    </row>
    <row r="1978" spans="1:41" hidden="1" x14ac:dyDescent="0.25">
      <c r="A1978" s="79">
        <v>43999</v>
      </c>
      <c r="B1978" s="80">
        <v>0.97317129629629628</v>
      </c>
      <c r="C1978" t="s">
        <v>1543</v>
      </c>
      <c r="D1978" t="s">
        <v>9466</v>
      </c>
      <c r="E1978" t="s">
        <v>1545</v>
      </c>
      <c r="F1978" t="s">
        <v>1546</v>
      </c>
      <c r="G1978" t="s">
        <v>1547</v>
      </c>
      <c r="H1978">
        <v>265.52999999999997</v>
      </c>
      <c r="I1978">
        <v>-8</v>
      </c>
      <c r="J1978">
        <v>257.52999999999997</v>
      </c>
      <c r="K1978" t="s">
        <v>1548</v>
      </c>
      <c r="L1978" t="s">
        <v>1549</v>
      </c>
      <c r="M1978" t="s">
        <v>9467</v>
      </c>
      <c r="N1978" t="s">
        <v>9468</v>
      </c>
      <c r="O1978" t="s">
        <v>1552</v>
      </c>
      <c r="P1978" t="s">
        <v>9469</v>
      </c>
      <c r="Q1978">
        <v>254541727244</v>
      </c>
      <c r="R1978">
        <v>0</v>
      </c>
      <c r="S1978">
        <v>0</v>
      </c>
      <c r="T1978">
        <v>16.5</v>
      </c>
      <c r="AA1978" t="s">
        <v>9470</v>
      </c>
      <c r="AB1978">
        <v>1</v>
      </c>
      <c r="AD1978" s="81">
        <v>19370.91</v>
      </c>
      <c r="AE1978" t="s">
        <v>9471</v>
      </c>
      <c r="AG1978" t="s">
        <v>9472</v>
      </c>
      <c r="AH1978" t="s">
        <v>1884</v>
      </c>
      <c r="AI1978" t="s">
        <v>9473</v>
      </c>
      <c r="AJ1978" t="s">
        <v>1559</v>
      </c>
      <c r="AK1978">
        <v>2159903774</v>
      </c>
      <c r="AL1978" t="s">
        <v>9469</v>
      </c>
      <c r="AN1978" t="s">
        <v>1560</v>
      </c>
      <c r="AO1978" t="s">
        <v>1561</v>
      </c>
    </row>
    <row r="1979" spans="1:41" hidden="1" x14ac:dyDescent="0.25">
      <c r="A1979" s="79">
        <v>43999</v>
      </c>
      <c r="B1979" s="80">
        <v>0.97317129629629628</v>
      </c>
      <c r="C1979" t="s">
        <v>1543</v>
      </c>
      <c r="E1979" t="s">
        <v>1571</v>
      </c>
      <c r="F1979" t="s">
        <v>1546</v>
      </c>
      <c r="G1979" t="s">
        <v>1547</v>
      </c>
      <c r="H1979">
        <v>-16.5</v>
      </c>
      <c r="I1979">
        <v>0</v>
      </c>
      <c r="J1979">
        <v>-16.5</v>
      </c>
      <c r="K1979" t="s">
        <v>1548</v>
      </c>
      <c r="M1979" t="s">
        <v>9474</v>
      </c>
      <c r="P1979" t="s">
        <v>9469</v>
      </c>
      <c r="Q1979">
        <v>254541727244</v>
      </c>
      <c r="R1979">
        <v>0</v>
      </c>
      <c r="S1979">
        <v>0</v>
      </c>
      <c r="T1979">
        <v>16.5</v>
      </c>
      <c r="Y1979" t="s">
        <v>9467</v>
      </c>
      <c r="AA1979" t="s">
        <v>9470</v>
      </c>
      <c r="AB1979">
        <v>1</v>
      </c>
      <c r="AD1979" s="81">
        <v>19354.41</v>
      </c>
      <c r="AL1979" t="s">
        <v>9469</v>
      </c>
      <c r="AO1979" t="s">
        <v>1573</v>
      </c>
    </row>
    <row r="1980" spans="1:41" hidden="1" x14ac:dyDescent="0.25">
      <c r="A1980" s="79">
        <v>44000</v>
      </c>
      <c r="B1980" s="80">
        <v>5.8796296296296296E-3</v>
      </c>
      <c r="C1980" t="s">
        <v>1543</v>
      </c>
      <c r="D1980" t="s">
        <v>9475</v>
      </c>
      <c r="E1980" t="s">
        <v>1545</v>
      </c>
      <c r="F1980" t="s">
        <v>1546</v>
      </c>
      <c r="G1980" t="s">
        <v>1547</v>
      </c>
      <c r="H1980">
        <v>41.45</v>
      </c>
      <c r="I1980">
        <v>-1.5</v>
      </c>
      <c r="J1980">
        <v>39.950000000000003</v>
      </c>
      <c r="K1980" t="s">
        <v>1548</v>
      </c>
      <c r="L1980" t="s">
        <v>1549</v>
      </c>
      <c r="M1980" t="s">
        <v>9476</v>
      </c>
      <c r="N1980" t="s">
        <v>9477</v>
      </c>
      <c r="O1980" t="s">
        <v>1552</v>
      </c>
      <c r="P1980" t="s">
        <v>9478</v>
      </c>
      <c r="Q1980">
        <v>254535528185</v>
      </c>
      <c r="R1980">
        <v>0</v>
      </c>
      <c r="S1980">
        <v>0</v>
      </c>
      <c r="T1980">
        <v>3.42</v>
      </c>
      <c r="AA1980" t="s">
        <v>9479</v>
      </c>
      <c r="AB1980">
        <v>1</v>
      </c>
      <c r="AD1980" s="81">
        <v>19394.36</v>
      </c>
      <c r="AE1980" t="s">
        <v>9480</v>
      </c>
      <c r="AG1980" t="s">
        <v>9481</v>
      </c>
      <c r="AH1980" t="s">
        <v>3895</v>
      </c>
      <c r="AI1980" t="s">
        <v>9482</v>
      </c>
      <c r="AJ1980" t="s">
        <v>1559</v>
      </c>
      <c r="AK1980">
        <v>8704762100</v>
      </c>
      <c r="AL1980" t="s">
        <v>9478</v>
      </c>
      <c r="AN1980" t="s">
        <v>1560</v>
      </c>
      <c r="AO1980" t="s">
        <v>1561</v>
      </c>
    </row>
    <row r="1981" spans="1:41" hidden="1" x14ac:dyDescent="0.25">
      <c r="A1981" s="79">
        <v>44000</v>
      </c>
      <c r="B1981" s="80">
        <v>5.8796296296296296E-3</v>
      </c>
      <c r="C1981" t="s">
        <v>1543</v>
      </c>
      <c r="E1981" t="s">
        <v>1571</v>
      </c>
      <c r="F1981" t="s">
        <v>1546</v>
      </c>
      <c r="G1981" t="s">
        <v>1547</v>
      </c>
      <c r="H1981">
        <v>-3.42</v>
      </c>
      <c r="I1981">
        <v>0</v>
      </c>
      <c r="J1981">
        <v>-3.42</v>
      </c>
      <c r="K1981" t="s">
        <v>1548</v>
      </c>
      <c r="M1981" t="s">
        <v>9483</v>
      </c>
      <c r="P1981" t="s">
        <v>9478</v>
      </c>
      <c r="Q1981">
        <v>254535528185</v>
      </c>
      <c r="R1981">
        <v>0</v>
      </c>
      <c r="S1981">
        <v>0</v>
      </c>
      <c r="T1981">
        <v>3.42</v>
      </c>
      <c r="Y1981" t="s">
        <v>9476</v>
      </c>
      <c r="AA1981" t="s">
        <v>9479</v>
      </c>
      <c r="AB1981">
        <v>1</v>
      </c>
      <c r="AD1981" s="81">
        <v>19390.939999999999</v>
      </c>
      <c r="AL1981" t="s">
        <v>9478</v>
      </c>
      <c r="AO1981" t="s">
        <v>1573</v>
      </c>
    </row>
    <row r="1982" spans="1:41" hidden="1" x14ac:dyDescent="0.25">
      <c r="A1982" s="79">
        <v>44000</v>
      </c>
      <c r="B1982" s="80">
        <v>5.9259259259259256E-3</v>
      </c>
      <c r="C1982" t="s">
        <v>1543</v>
      </c>
      <c r="D1982" t="s">
        <v>9484</v>
      </c>
      <c r="E1982" t="s">
        <v>1545</v>
      </c>
      <c r="F1982" t="s">
        <v>1546</v>
      </c>
      <c r="G1982" t="s">
        <v>1547</v>
      </c>
      <c r="H1982">
        <v>41.24</v>
      </c>
      <c r="I1982">
        <v>-1.5</v>
      </c>
      <c r="J1982">
        <v>39.74</v>
      </c>
      <c r="K1982" t="s">
        <v>1548</v>
      </c>
      <c r="L1982" t="s">
        <v>1549</v>
      </c>
      <c r="M1982" t="s">
        <v>9485</v>
      </c>
      <c r="N1982" t="s">
        <v>9486</v>
      </c>
      <c r="O1982" t="s">
        <v>1552</v>
      </c>
      <c r="P1982" t="s">
        <v>9487</v>
      </c>
      <c r="Q1982">
        <v>283874343571</v>
      </c>
      <c r="R1982">
        <v>0</v>
      </c>
      <c r="S1982">
        <v>0</v>
      </c>
      <c r="T1982">
        <v>2.19</v>
      </c>
      <c r="AA1982" t="s">
        <v>9488</v>
      </c>
      <c r="AB1982">
        <v>1</v>
      </c>
      <c r="AD1982" s="81">
        <v>19430.68</v>
      </c>
      <c r="AE1982" t="s">
        <v>9489</v>
      </c>
      <c r="AG1982" t="s">
        <v>9490</v>
      </c>
      <c r="AH1982" t="s">
        <v>2822</v>
      </c>
      <c r="AI1982" t="s">
        <v>9491</v>
      </c>
      <c r="AJ1982" t="s">
        <v>1559</v>
      </c>
      <c r="AK1982">
        <v>5202896043</v>
      </c>
      <c r="AL1982" t="s">
        <v>9487</v>
      </c>
      <c r="AN1982" t="s">
        <v>1560</v>
      </c>
      <c r="AO1982" t="s">
        <v>1561</v>
      </c>
    </row>
    <row r="1983" spans="1:41" hidden="1" x14ac:dyDescent="0.25">
      <c r="A1983" s="79">
        <v>44000</v>
      </c>
      <c r="B1983" s="80">
        <v>5.9259259259259256E-3</v>
      </c>
      <c r="C1983" t="s">
        <v>1543</v>
      </c>
      <c r="E1983" t="s">
        <v>1571</v>
      </c>
      <c r="F1983" t="s">
        <v>1546</v>
      </c>
      <c r="G1983" t="s">
        <v>1547</v>
      </c>
      <c r="H1983">
        <v>-2.19</v>
      </c>
      <c r="I1983">
        <v>0</v>
      </c>
      <c r="J1983">
        <v>-2.19</v>
      </c>
      <c r="K1983" t="s">
        <v>1548</v>
      </c>
      <c r="M1983" t="s">
        <v>9492</v>
      </c>
      <c r="P1983" t="s">
        <v>9487</v>
      </c>
      <c r="Q1983">
        <v>283874343571</v>
      </c>
      <c r="R1983">
        <v>0</v>
      </c>
      <c r="S1983">
        <v>0</v>
      </c>
      <c r="T1983">
        <v>2.19</v>
      </c>
      <c r="Y1983" t="s">
        <v>9485</v>
      </c>
      <c r="AA1983" t="s">
        <v>9488</v>
      </c>
      <c r="AB1983">
        <v>1</v>
      </c>
      <c r="AD1983" s="81">
        <v>19428.490000000002</v>
      </c>
      <c r="AL1983" t="s">
        <v>9487</v>
      </c>
      <c r="AO1983" t="s">
        <v>1573</v>
      </c>
    </row>
    <row r="1984" spans="1:41" hidden="1" x14ac:dyDescent="0.25">
      <c r="A1984" s="79">
        <v>44000</v>
      </c>
      <c r="B1984" s="80">
        <v>3.6145833333333328E-2</v>
      </c>
      <c r="C1984" t="s">
        <v>1543</v>
      </c>
      <c r="D1984" t="s">
        <v>9493</v>
      </c>
      <c r="E1984" t="s">
        <v>1545</v>
      </c>
      <c r="F1984" t="s">
        <v>1546</v>
      </c>
      <c r="G1984" t="s">
        <v>1547</v>
      </c>
      <c r="H1984">
        <v>25.57</v>
      </c>
      <c r="I1984">
        <v>-1.04</v>
      </c>
      <c r="J1984">
        <v>24.53</v>
      </c>
      <c r="K1984" t="s">
        <v>1548</v>
      </c>
      <c r="L1984" t="s">
        <v>1549</v>
      </c>
      <c r="M1984" t="s">
        <v>9494</v>
      </c>
      <c r="N1984" t="s">
        <v>9495</v>
      </c>
      <c r="O1984" t="s">
        <v>1552</v>
      </c>
      <c r="P1984" t="s">
        <v>9496</v>
      </c>
      <c r="Q1984">
        <v>264689997586</v>
      </c>
      <c r="R1984">
        <v>0</v>
      </c>
      <c r="S1984">
        <v>0</v>
      </c>
      <c r="T1984">
        <v>1.53</v>
      </c>
      <c r="AA1984" t="s">
        <v>9497</v>
      </c>
      <c r="AB1984">
        <v>1</v>
      </c>
      <c r="AC1984">
        <v>2142431707154020</v>
      </c>
      <c r="AD1984" s="81">
        <v>19453.02</v>
      </c>
      <c r="AE1984" t="s">
        <v>9498</v>
      </c>
      <c r="AG1984" t="s">
        <v>2683</v>
      </c>
      <c r="AH1984" t="s">
        <v>1966</v>
      </c>
      <c r="AI1984" t="s">
        <v>9499</v>
      </c>
      <c r="AJ1984" t="s">
        <v>1559</v>
      </c>
      <c r="AL1984" t="s">
        <v>9496</v>
      </c>
      <c r="AN1984" t="s">
        <v>1560</v>
      </c>
      <c r="AO1984" t="s">
        <v>1561</v>
      </c>
    </row>
    <row r="1985" spans="1:41" hidden="1" x14ac:dyDescent="0.25">
      <c r="A1985" s="79">
        <v>44000</v>
      </c>
      <c r="B1985" s="80">
        <v>3.6145833333333328E-2</v>
      </c>
      <c r="C1985" t="s">
        <v>1543</v>
      </c>
      <c r="E1985" t="s">
        <v>1571</v>
      </c>
      <c r="F1985" t="s">
        <v>1546</v>
      </c>
      <c r="G1985" t="s">
        <v>1547</v>
      </c>
      <c r="H1985">
        <v>-1.53</v>
      </c>
      <c r="I1985">
        <v>0</v>
      </c>
      <c r="J1985">
        <v>-1.53</v>
      </c>
      <c r="K1985" t="s">
        <v>1548</v>
      </c>
      <c r="M1985" t="s">
        <v>9500</v>
      </c>
      <c r="P1985" t="s">
        <v>9496</v>
      </c>
      <c r="Q1985">
        <v>264689997586</v>
      </c>
      <c r="R1985">
        <v>0</v>
      </c>
      <c r="S1985">
        <v>0</v>
      </c>
      <c r="T1985">
        <v>1.53</v>
      </c>
      <c r="Y1985" t="s">
        <v>9494</v>
      </c>
      <c r="AA1985" t="s">
        <v>9497</v>
      </c>
      <c r="AB1985">
        <v>1</v>
      </c>
      <c r="AC1985">
        <v>2142431707154020</v>
      </c>
      <c r="AD1985" s="81">
        <v>19451.490000000002</v>
      </c>
      <c r="AL1985" t="s">
        <v>9496</v>
      </c>
      <c r="AO1985" t="s">
        <v>1573</v>
      </c>
    </row>
    <row r="1986" spans="1:41" hidden="1" x14ac:dyDescent="0.25">
      <c r="A1986" s="79">
        <v>44000</v>
      </c>
      <c r="B1986" s="80">
        <v>5.5335648148148148E-2</v>
      </c>
      <c r="C1986" t="s">
        <v>1543</v>
      </c>
      <c r="D1986" t="s">
        <v>9501</v>
      </c>
      <c r="E1986" t="s">
        <v>1545</v>
      </c>
      <c r="F1986" t="s">
        <v>1546</v>
      </c>
      <c r="G1986" t="s">
        <v>1547</v>
      </c>
      <c r="H1986">
        <v>64.33</v>
      </c>
      <c r="I1986">
        <v>-2.17</v>
      </c>
      <c r="J1986">
        <v>62.16</v>
      </c>
      <c r="K1986" t="s">
        <v>1548</v>
      </c>
      <c r="L1986" t="s">
        <v>1549</v>
      </c>
      <c r="M1986" t="s">
        <v>9502</v>
      </c>
      <c r="N1986" t="s">
        <v>9503</v>
      </c>
      <c r="O1986" t="s">
        <v>1552</v>
      </c>
      <c r="P1986" t="s">
        <v>9504</v>
      </c>
      <c r="Q1986">
        <v>264546296682</v>
      </c>
      <c r="R1986">
        <v>0</v>
      </c>
      <c r="S1986">
        <v>0</v>
      </c>
      <c r="T1986">
        <v>4.42</v>
      </c>
      <c r="AA1986" t="s">
        <v>9505</v>
      </c>
      <c r="AB1986">
        <v>1</v>
      </c>
      <c r="AC1986">
        <v>3531862024705730</v>
      </c>
      <c r="AD1986" s="81">
        <v>19513.650000000001</v>
      </c>
      <c r="AE1986" t="s">
        <v>9506</v>
      </c>
      <c r="AG1986" t="s">
        <v>7726</v>
      </c>
      <c r="AH1986" t="s">
        <v>2919</v>
      </c>
      <c r="AI1986" t="s">
        <v>9507</v>
      </c>
      <c r="AJ1986" t="s">
        <v>1559</v>
      </c>
      <c r="AL1986" t="s">
        <v>9504</v>
      </c>
      <c r="AN1986" t="s">
        <v>1560</v>
      </c>
      <c r="AO1986" t="s">
        <v>1561</v>
      </c>
    </row>
    <row r="1987" spans="1:41" hidden="1" x14ac:dyDescent="0.25">
      <c r="A1987" s="79">
        <v>44000</v>
      </c>
      <c r="B1987" s="80">
        <v>5.5335648148148148E-2</v>
      </c>
      <c r="C1987" t="s">
        <v>1543</v>
      </c>
      <c r="E1987" t="s">
        <v>1571</v>
      </c>
      <c r="F1987" t="s">
        <v>1546</v>
      </c>
      <c r="G1987" t="s">
        <v>1547</v>
      </c>
      <c r="H1987">
        <v>-4.42</v>
      </c>
      <c r="I1987">
        <v>0</v>
      </c>
      <c r="J1987">
        <v>-4.42</v>
      </c>
      <c r="K1987" t="s">
        <v>1548</v>
      </c>
      <c r="M1987" t="s">
        <v>9508</v>
      </c>
      <c r="P1987" t="s">
        <v>9504</v>
      </c>
      <c r="Q1987">
        <v>264546296682</v>
      </c>
      <c r="R1987">
        <v>0</v>
      </c>
      <c r="S1987">
        <v>0</v>
      </c>
      <c r="T1987">
        <v>4.42</v>
      </c>
      <c r="Y1987" t="s">
        <v>9502</v>
      </c>
      <c r="AA1987" t="s">
        <v>9505</v>
      </c>
      <c r="AB1987">
        <v>1</v>
      </c>
      <c r="AC1987">
        <v>3531862024705730</v>
      </c>
      <c r="AD1987" s="81">
        <v>19509.23</v>
      </c>
      <c r="AL1987" t="s">
        <v>9504</v>
      </c>
      <c r="AO1987" t="s">
        <v>1573</v>
      </c>
    </row>
    <row r="1988" spans="1:41" hidden="1" x14ac:dyDescent="0.25">
      <c r="A1988" s="79">
        <v>44000</v>
      </c>
      <c r="B1988" s="80">
        <v>5.6909722222222216E-2</v>
      </c>
      <c r="C1988" t="s">
        <v>1543</v>
      </c>
      <c r="D1988" t="s">
        <v>9509</v>
      </c>
      <c r="E1988" t="s">
        <v>1545</v>
      </c>
      <c r="F1988" t="s">
        <v>1546</v>
      </c>
      <c r="G1988" t="s">
        <v>1547</v>
      </c>
      <c r="H1988">
        <v>24.95</v>
      </c>
      <c r="I1988">
        <v>-1.02</v>
      </c>
      <c r="J1988">
        <v>23.93</v>
      </c>
      <c r="K1988" t="s">
        <v>1548</v>
      </c>
      <c r="L1988" t="s">
        <v>1549</v>
      </c>
      <c r="M1988" t="s">
        <v>9510</v>
      </c>
      <c r="N1988" t="s">
        <v>9511</v>
      </c>
      <c r="O1988" t="s">
        <v>1552</v>
      </c>
      <c r="P1988" t="s">
        <v>9512</v>
      </c>
      <c r="Q1988">
        <v>283867194441</v>
      </c>
      <c r="R1988">
        <v>0</v>
      </c>
      <c r="S1988">
        <v>0</v>
      </c>
      <c r="T1988">
        <v>1.9</v>
      </c>
      <c r="AA1988" t="s">
        <v>9513</v>
      </c>
      <c r="AB1988">
        <v>1</v>
      </c>
      <c r="AC1988">
        <v>4836241804160150</v>
      </c>
      <c r="AD1988" s="81">
        <v>19533.16</v>
      </c>
      <c r="AE1988" t="s">
        <v>9514</v>
      </c>
      <c r="AG1988" t="s">
        <v>9515</v>
      </c>
      <c r="AH1988" t="s">
        <v>2034</v>
      </c>
      <c r="AI1988">
        <v>78516</v>
      </c>
      <c r="AJ1988" t="s">
        <v>1559</v>
      </c>
      <c r="AL1988" t="s">
        <v>9512</v>
      </c>
      <c r="AN1988" t="s">
        <v>1560</v>
      </c>
      <c r="AO1988" t="s">
        <v>1561</v>
      </c>
    </row>
    <row r="1989" spans="1:41" hidden="1" x14ac:dyDescent="0.25">
      <c r="A1989" s="79">
        <v>44000</v>
      </c>
      <c r="B1989" s="80">
        <v>5.6909722222222216E-2</v>
      </c>
      <c r="C1989" t="s">
        <v>1543</v>
      </c>
      <c r="E1989" t="s">
        <v>1571</v>
      </c>
      <c r="F1989" t="s">
        <v>1546</v>
      </c>
      <c r="G1989" t="s">
        <v>1547</v>
      </c>
      <c r="H1989">
        <v>-1.9</v>
      </c>
      <c r="I1989">
        <v>0</v>
      </c>
      <c r="J1989">
        <v>-1.9</v>
      </c>
      <c r="K1989" t="s">
        <v>1548</v>
      </c>
      <c r="M1989" t="s">
        <v>9516</v>
      </c>
      <c r="P1989" t="s">
        <v>9512</v>
      </c>
      <c r="Q1989">
        <v>283867194441</v>
      </c>
      <c r="R1989">
        <v>0</v>
      </c>
      <c r="S1989">
        <v>0</v>
      </c>
      <c r="T1989">
        <v>1.9</v>
      </c>
      <c r="Y1989" t="s">
        <v>9510</v>
      </c>
      <c r="AA1989" t="s">
        <v>9513</v>
      </c>
      <c r="AB1989">
        <v>1</v>
      </c>
      <c r="AC1989">
        <v>4836241804160150</v>
      </c>
      <c r="AD1989" s="81">
        <v>19531.259999999998</v>
      </c>
      <c r="AL1989" t="s">
        <v>9512</v>
      </c>
      <c r="AO1989" t="s">
        <v>1573</v>
      </c>
    </row>
    <row r="1990" spans="1:41" hidden="1" x14ac:dyDescent="0.25">
      <c r="A1990" s="79">
        <v>44000</v>
      </c>
      <c r="B1990" s="80">
        <v>6.8182870370370366E-2</v>
      </c>
      <c r="C1990" t="s">
        <v>1543</v>
      </c>
      <c r="D1990" t="s">
        <v>9517</v>
      </c>
      <c r="E1990" t="s">
        <v>1545</v>
      </c>
      <c r="F1990" t="s">
        <v>1546</v>
      </c>
      <c r="G1990" t="s">
        <v>1547</v>
      </c>
      <c r="H1990">
        <v>134.66999999999999</v>
      </c>
      <c r="I1990">
        <v>-4.21</v>
      </c>
      <c r="J1990">
        <v>130.46</v>
      </c>
      <c r="K1990" t="s">
        <v>1548</v>
      </c>
      <c r="L1990" t="s">
        <v>1549</v>
      </c>
      <c r="M1990" t="s">
        <v>9518</v>
      </c>
      <c r="N1990" t="s">
        <v>9519</v>
      </c>
      <c r="O1990" t="s">
        <v>1552</v>
      </c>
      <c r="P1990" t="s">
        <v>9520</v>
      </c>
      <c r="Q1990">
        <v>264744950743</v>
      </c>
      <c r="R1990">
        <v>0</v>
      </c>
      <c r="S1990">
        <v>0</v>
      </c>
      <c r="T1990">
        <v>7.62</v>
      </c>
      <c r="AA1990" t="s">
        <v>9521</v>
      </c>
      <c r="AB1990">
        <v>1</v>
      </c>
      <c r="AC1990">
        <v>1944471087347450</v>
      </c>
      <c r="AD1990" s="81">
        <v>19661.72</v>
      </c>
      <c r="AE1990" t="s">
        <v>9522</v>
      </c>
      <c r="AG1990" t="s">
        <v>9523</v>
      </c>
      <c r="AH1990" t="s">
        <v>1854</v>
      </c>
      <c r="AI1990" t="s">
        <v>9524</v>
      </c>
      <c r="AJ1990" t="s">
        <v>1559</v>
      </c>
      <c r="AL1990" t="s">
        <v>9520</v>
      </c>
      <c r="AN1990" t="s">
        <v>1560</v>
      </c>
      <c r="AO1990" t="s">
        <v>1561</v>
      </c>
    </row>
    <row r="1991" spans="1:41" hidden="1" x14ac:dyDescent="0.25">
      <c r="A1991" s="79">
        <v>44000</v>
      </c>
      <c r="B1991" s="80">
        <v>6.8182870370370366E-2</v>
      </c>
      <c r="C1991" t="s">
        <v>1543</v>
      </c>
      <c r="E1991" t="s">
        <v>1571</v>
      </c>
      <c r="F1991" t="s">
        <v>1546</v>
      </c>
      <c r="G1991" t="s">
        <v>1547</v>
      </c>
      <c r="H1991">
        <v>-7.62</v>
      </c>
      <c r="I1991">
        <v>0</v>
      </c>
      <c r="J1991">
        <v>-7.62</v>
      </c>
      <c r="K1991" t="s">
        <v>1548</v>
      </c>
      <c r="M1991" t="s">
        <v>9525</v>
      </c>
      <c r="P1991" t="s">
        <v>9520</v>
      </c>
      <c r="Q1991">
        <v>264744950743</v>
      </c>
      <c r="R1991">
        <v>0</v>
      </c>
      <c r="S1991">
        <v>0</v>
      </c>
      <c r="T1991">
        <v>7.62</v>
      </c>
      <c r="Y1991" t="s">
        <v>9518</v>
      </c>
      <c r="AA1991" t="s">
        <v>9521</v>
      </c>
      <c r="AB1991">
        <v>1</v>
      </c>
      <c r="AC1991">
        <v>1944471087347450</v>
      </c>
      <c r="AD1991" s="81">
        <v>19654.099999999999</v>
      </c>
      <c r="AL1991" t="s">
        <v>9520</v>
      </c>
      <c r="AO1991" t="s">
        <v>1573</v>
      </c>
    </row>
    <row r="1992" spans="1:41" hidden="1" x14ac:dyDescent="0.25">
      <c r="A1992" s="79">
        <v>44000</v>
      </c>
      <c r="B1992" s="80">
        <v>0.12256944444444444</v>
      </c>
      <c r="C1992" t="s">
        <v>1543</v>
      </c>
      <c r="D1992" t="s">
        <v>9526</v>
      </c>
      <c r="E1992" t="s">
        <v>1545</v>
      </c>
      <c r="F1992" t="s">
        <v>1546</v>
      </c>
      <c r="G1992" t="s">
        <v>1547</v>
      </c>
      <c r="H1992">
        <v>170.05</v>
      </c>
      <c r="I1992">
        <v>-5.23</v>
      </c>
      <c r="J1992">
        <v>164.82</v>
      </c>
      <c r="K1992" t="s">
        <v>1548</v>
      </c>
      <c r="L1992" t="s">
        <v>1549</v>
      </c>
      <c r="M1992" t="s">
        <v>9527</v>
      </c>
      <c r="N1992" t="s">
        <v>9528</v>
      </c>
      <c r="O1992" t="s">
        <v>1552</v>
      </c>
      <c r="P1992" t="s">
        <v>9529</v>
      </c>
      <c r="Q1992">
        <v>283867004570</v>
      </c>
      <c r="R1992">
        <v>0</v>
      </c>
      <c r="S1992">
        <v>0</v>
      </c>
      <c r="T1992">
        <v>0</v>
      </c>
      <c r="AA1992" t="s">
        <v>9530</v>
      </c>
      <c r="AB1992">
        <v>1</v>
      </c>
      <c r="AD1992" s="81">
        <v>19818.919999999998</v>
      </c>
      <c r="AE1992" t="s">
        <v>9531</v>
      </c>
      <c r="AG1992" t="s">
        <v>2221</v>
      </c>
      <c r="AH1992" t="s">
        <v>2242</v>
      </c>
      <c r="AI1992" t="s">
        <v>9532</v>
      </c>
      <c r="AJ1992" t="s">
        <v>1559</v>
      </c>
      <c r="AK1992">
        <v>6016740984</v>
      </c>
      <c r="AL1992" t="s">
        <v>9529</v>
      </c>
      <c r="AN1992" t="s">
        <v>1560</v>
      </c>
      <c r="AO1992" t="s">
        <v>1561</v>
      </c>
    </row>
    <row r="1993" spans="1:41" hidden="1" x14ac:dyDescent="0.25">
      <c r="A1993" s="79">
        <v>44000</v>
      </c>
      <c r="B1993" s="80">
        <v>0.30843749999999998</v>
      </c>
      <c r="C1993" t="s">
        <v>1543</v>
      </c>
      <c r="D1993" t="s">
        <v>9533</v>
      </c>
      <c r="E1993" t="s">
        <v>1545</v>
      </c>
      <c r="F1993" t="s">
        <v>1546</v>
      </c>
      <c r="G1993" t="s">
        <v>1547</v>
      </c>
      <c r="H1993">
        <v>42.14</v>
      </c>
      <c r="I1993">
        <v>-1.52</v>
      </c>
      <c r="J1993">
        <v>40.619999999999997</v>
      </c>
      <c r="K1993" t="s">
        <v>1548</v>
      </c>
      <c r="L1993" t="s">
        <v>1549</v>
      </c>
      <c r="M1993" t="s">
        <v>9534</v>
      </c>
      <c r="N1993" t="s">
        <v>9535</v>
      </c>
      <c r="O1993" t="s">
        <v>1552</v>
      </c>
      <c r="P1993" t="s">
        <v>9536</v>
      </c>
      <c r="Q1993">
        <v>283790028943</v>
      </c>
      <c r="R1993">
        <v>0</v>
      </c>
      <c r="S1993">
        <v>0</v>
      </c>
      <c r="T1993">
        <v>3.12</v>
      </c>
      <c r="AA1993" t="s">
        <v>9537</v>
      </c>
      <c r="AB1993">
        <v>1</v>
      </c>
      <c r="AC1993">
        <v>5572809714261380</v>
      </c>
      <c r="AD1993" s="81">
        <v>19859.54</v>
      </c>
      <c r="AE1993" t="s">
        <v>9538</v>
      </c>
      <c r="AG1993" t="s">
        <v>9539</v>
      </c>
      <c r="AH1993" t="s">
        <v>2222</v>
      </c>
      <c r="AI1993" t="s">
        <v>9540</v>
      </c>
      <c r="AJ1993" t="s">
        <v>1559</v>
      </c>
      <c r="AL1993" t="s">
        <v>9536</v>
      </c>
      <c r="AN1993" t="s">
        <v>1560</v>
      </c>
      <c r="AO1993" t="s">
        <v>1561</v>
      </c>
    </row>
    <row r="1994" spans="1:41" hidden="1" x14ac:dyDescent="0.25">
      <c r="A1994" s="79">
        <v>44000</v>
      </c>
      <c r="B1994" s="80">
        <v>0.30843749999999998</v>
      </c>
      <c r="C1994" t="s">
        <v>1543</v>
      </c>
      <c r="E1994" t="s">
        <v>1571</v>
      </c>
      <c r="F1994" t="s">
        <v>1546</v>
      </c>
      <c r="G1994" t="s">
        <v>1547</v>
      </c>
      <c r="H1994">
        <v>-3.12</v>
      </c>
      <c r="I1994">
        <v>0</v>
      </c>
      <c r="J1994">
        <v>-3.12</v>
      </c>
      <c r="K1994" t="s">
        <v>1548</v>
      </c>
      <c r="M1994" t="s">
        <v>9541</v>
      </c>
      <c r="P1994" t="s">
        <v>9536</v>
      </c>
      <c r="Q1994">
        <v>283790028943</v>
      </c>
      <c r="R1994">
        <v>0</v>
      </c>
      <c r="S1994">
        <v>0</v>
      </c>
      <c r="T1994">
        <v>3.12</v>
      </c>
      <c r="Y1994" t="s">
        <v>9534</v>
      </c>
      <c r="AA1994" t="s">
        <v>9537</v>
      </c>
      <c r="AB1994">
        <v>1</v>
      </c>
      <c r="AC1994">
        <v>5572809714261380</v>
      </c>
      <c r="AD1994" s="81">
        <v>19856.419999999998</v>
      </c>
      <c r="AL1994" t="s">
        <v>9536</v>
      </c>
      <c r="AO1994" t="s">
        <v>1573</v>
      </c>
    </row>
    <row r="1995" spans="1:41" hidden="1" x14ac:dyDescent="0.25">
      <c r="A1995" s="79">
        <v>44000</v>
      </c>
      <c r="B1995" s="80">
        <v>0.3253819444444444</v>
      </c>
      <c r="C1995" t="s">
        <v>1543</v>
      </c>
      <c r="E1995" t="s">
        <v>1975</v>
      </c>
      <c r="F1995" t="s">
        <v>1546</v>
      </c>
      <c r="G1995" t="s">
        <v>1547</v>
      </c>
      <c r="H1995" s="81">
        <v>-6500</v>
      </c>
      <c r="I1995">
        <v>0</v>
      </c>
      <c r="J1995" s="81">
        <v>-6500</v>
      </c>
      <c r="K1995" t="s">
        <v>1549</v>
      </c>
      <c r="M1995" t="s">
        <v>9542</v>
      </c>
      <c r="Q1995"/>
      <c r="T1995"/>
      <c r="AD1995" s="81">
        <v>13356.42</v>
      </c>
      <c r="AO1995" t="s">
        <v>1573</v>
      </c>
    </row>
    <row r="1996" spans="1:41" hidden="1" x14ac:dyDescent="0.25">
      <c r="A1996" s="79">
        <v>43985</v>
      </c>
      <c r="B1996" s="80">
        <v>0.48233796296296294</v>
      </c>
      <c r="C1996" t="s">
        <v>1543</v>
      </c>
      <c r="D1996" t="s">
        <v>3034</v>
      </c>
      <c r="E1996" t="s">
        <v>1545</v>
      </c>
      <c r="F1996" t="s">
        <v>1546</v>
      </c>
      <c r="G1996" t="s">
        <v>1547</v>
      </c>
      <c r="H1996" s="83">
        <v>37.47</v>
      </c>
      <c r="I1996">
        <v>-1.39</v>
      </c>
      <c r="J1996">
        <v>36.08</v>
      </c>
      <c r="K1996" t="s">
        <v>1548</v>
      </c>
      <c r="L1996" t="s">
        <v>1549</v>
      </c>
      <c r="M1996" t="s">
        <v>3035</v>
      </c>
      <c r="N1996" t="s">
        <v>3036</v>
      </c>
      <c r="O1996" t="s">
        <v>1552</v>
      </c>
      <c r="P1996" t="s">
        <v>3037</v>
      </c>
      <c r="Q1996" s="86">
        <v>254105331407</v>
      </c>
      <c r="R1996">
        <v>0</v>
      </c>
      <c r="S1996">
        <v>0</v>
      </c>
      <c r="T1996" s="83">
        <v>2.4500000000000002</v>
      </c>
      <c r="AA1996" t="s">
        <v>3038</v>
      </c>
      <c r="AB1996">
        <v>1</v>
      </c>
      <c r="AC1996">
        <v>3841088413948170</v>
      </c>
      <c r="AD1996" s="81">
        <v>11423.51</v>
      </c>
      <c r="AE1996" t="s">
        <v>3039</v>
      </c>
      <c r="AG1996" t="s">
        <v>3040</v>
      </c>
      <c r="AH1996" t="s">
        <v>1719</v>
      </c>
      <c r="AI1996" t="s">
        <v>3041</v>
      </c>
      <c r="AJ1996" t="s">
        <v>1559</v>
      </c>
      <c r="AL1996" t="s">
        <v>3037</v>
      </c>
      <c r="AN1996" t="s">
        <v>1560</v>
      </c>
      <c r="AO1996" t="s">
        <v>1561</v>
      </c>
    </row>
    <row r="1997" spans="1:41" hidden="1" x14ac:dyDescent="0.25">
      <c r="A1997" s="79">
        <v>44000</v>
      </c>
      <c r="B1997" s="80">
        <v>0.38626157407407408</v>
      </c>
      <c r="C1997" t="s">
        <v>1543</v>
      </c>
      <c r="D1997" t="s">
        <v>2496</v>
      </c>
      <c r="E1997" t="s">
        <v>1692</v>
      </c>
      <c r="F1997" t="s">
        <v>1546</v>
      </c>
      <c r="G1997" t="s">
        <v>1547</v>
      </c>
      <c r="H1997">
        <v>-50</v>
      </c>
      <c r="I1997">
        <v>0</v>
      </c>
      <c r="J1997">
        <v>-50</v>
      </c>
      <c r="K1997" t="s">
        <v>1549</v>
      </c>
      <c r="L1997" t="s">
        <v>9550</v>
      </c>
      <c r="M1997" t="s">
        <v>9551</v>
      </c>
      <c r="O1997" t="s">
        <v>1618</v>
      </c>
      <c r="P1997" t="s">
        <v>2499</v>
      </c>
      <c r="Q1997">
        <v>254275704499</v>
      </c>
      <c r="T1997">
        <v>10.199999999999999</v>
      </c>
      <c r="Y1997" t="s">
        <v>2497</v>
      </c>
      <c r="AA1997" t="s">
        <v>2500</v>
      </c>
      <c r="AB1997">
        <v>1</v>
      </c>
      <c r="AC1997">
        <v>5447873405858730</v>
      </c>
      <c r="AD1997" s="81">
        <v>13378.76</v>
      </c>
      <c r="AK1997">
        <v>5404973112</v>
      </c>
      <c r="AL1997" t="s">
        <v>1999</v>
      </c>
      <c r="AM1997" t="s">
        <v>1999</v>
      </c>
      <c r="AO1997" t="s">
        <v>1573</v>
      </c>
    </row>
    <row r="1998" spans="1:41" hidden="1" x14ac:dyDescent="0.25">
      <c r="A1998" s="79">
        <v>44000</v>
      </c>
      <c r="B1998" s="80">
        <v>0.38626157407407408</v>
      </c>
      <c r="C1998" t="s">
        <v>1543</v>
      </c>
      <c r="D1998" t="s">
        <v>9550</v>
      </c>
      <c r="E1998" t="s">
        <v>1571</v>
      </c>
      <c r="F1998" t="s">
        <v>1546</v>
      </c>
      <c r="G1998" t="s">
        <v>1547</v>
      </c>
      <c r="H1998">
        <v>2.82</v>
      </c>
      <c r="I1998">
        <v>0</v>
      </c>
      <c r="J1998">
        <v>2.82</v>
      </c>
      <c r="K1998" t="s">
        <v>9550</v>
      </c>
      <c r="L1998" t="s">
        <v>1549</v>
      </c>
      <c r="M1998" t="s">
        <v>9552</v>
      </c>
      <c r="P1998" t="s">
        <v>2499</v>
      </c>
      <c r="Q1998">
        <v>254275704499</v>
      </c>
      <c r="R1998">
        <v>0</v>
      </c>
      <c r="T1998">
        <v>10.199999999999999</v>
      </c>
      <c r="Y1998" t="s">
        <v>2497</v>
      </c>
      <c r="AA1998" t="s">
        <v>2500</v>
      </c>
      <c r="AB1998">
        <v>1</v>
      </c>
      <c r="AC1998">
        <v>5447873405858730</v>
      </c>
      <c r="AD1998" s="81">
        <v>13381.58</v>
      </c>
      <c r="AL1998" t="s">
        <v>1999</v>
      </c>
      <c r="AO1998" t="s">
        <v>1561</v>
      </c>
    </row>
    <row r="1999" spans="1:41" hidden="1" x14ac:dyDescent="0.25">
      <c r="A1999" s="79">
        <v>44000</v>
      </c>
      <c r="B1999" s="80">
        <v>0.39745370370370375</v>
      </c>
      <c r="C1999" t="s">
        <v>1543</v>
      </c>
      <c r="D1999" t="s">
        <v>1614</v>
      </c>
      <c r="E1999" t="s">
        <v>1692</v>
      </c>
      <c r="F1999" t="s">
        <v>1546</v>
      </c>
      <c r="G1999" t="s">
        <v>1547</v>
      </c>
      <c r="H1999">
        <v>6.94</v>
      </c>
      <c r="I1999">
        <v>0</v>
      </c>
      <c r="J1999">
        <v>6.94</v>
      </c>
      <c r="K1999" t="s">
        <v>1616</v>
      </c>
      <c r="L1999" t="s">
        <v>1549</v>
      </c>
      <c r="M1999" t="s">
        <v>9553</v>
      </c>
      <c r="O1999" t="s">
        <v>1618</v>
      </c>
      <c r="P1999" t="s">
        <v>1950</v>
      </c>
      <c r="Q1999"/>
      <c r="T1999">
        <v>0</v>
      </c>
      <c r="Y1999" t="s">
        <v>1949</v>
      </c>
      <c r="Z1999" t="s">
        <v>9554</v>
      </c>
      <c r="AD1999" s="81">
        <v>13388.52</v>
      </c>
      <c r="AK1999">
        <v>5618661091</v>
      </c>
      <c r="AL1999" t="s">
        <v>1950</v>
      </c>
      <c r="AO1999" t="s">
        <v>1561</v>
      </c>
    </row>
    <row r="2000" spans="1:41" hidden="1" x14ac:dyDescent="0.25">
      <c r="A2000" s="79">
        <v>44000</v>
      </c>
      <c r="B2000" s="80">
        <v>0.40437499999999998</v>
      </c>
      <c r="C2000" t="s">
        <v>1543</v>
      </c>
      <c r="D2000" t="s">
        <v>9555</v>
      </c>
      <c r="E2000" t="s">
        <v>1545</v>
      </c>
      <c r="F2000" t="s">
        <v>1546</v>
      </c>
      <c r="G2000" t="s">
        <v>1547</v>
      </c>
      <c r="H2000">
        <v>291.66000000000003</v>
      </c>
      <c r="I2000">
        <v>-8.76</v>
      </c>
      <c r="J2000">
        <v>282.89999999999998</v>
      </c>
      <c r="K2000" t="s">
        <v>1548</v>
      </c>
      <c r="L2000" t="s">
        <v>1549</v>
      </c>
      <c r="M2000" t="s">
        <v>9556</v>
      </c>
      <c r="N2000" t="s">
        <v>9557</v>
      </c>
      <c r="O2000" t="s">
        <v>1552</v>
      </c>
      <c r="P2000" t="s">
        <v>9558</v>
      </c>
      <c r="Q2000">
        <v>254625849590</v>
      </c>
      <c r="R2000">
        <v>0</v>
      </c>
      <c r="S2000">
        <v>0</v>
      </c>
      <c r="T2000">
        <v>21.6</v>
      </c>
      <c r="AA2000" t="s">
        <v>9559</v>
      </c>
      <c r="AB2000">
        <v>1</v>
      </c>
      <c r="AC2000">
        <v>5227922488702340</v>
      </c>
      <c r="AD2000" s="81">
        <v>13671.42</v>
      </c>
      <c r="AE2000" t="s">
        <v>9560</v>
      </c>
      <c r="AG2000" t="s">
        <v>3102</v>
      </c>
      <c r="AH2000" t="s">
        <v>3287</v>
      </c>
      <c r="AI2000" t="s">
        <v>9561</v>
      </c>
      <c r="AJ2000" t="s">
        <v>1559</v>
      </c>
      <c r="AL2000" t="s">
        <v>9558</v>
      </c>
      <c r="AN2000" t="s">
        <v>1560</v>
      </c>
      <c r="AO2000" t="s">
        <v>1561</v>
      </c>
    </row>
    <row r="2001" spans="1:41" hidden="1" x14ac:dyDescent="0.25">
      <c r="A2001" s="79">
        <v>44000</v>
      </c>
      <c r="B2001" s="80">
        <v>0.40437499999999998</v>
      </c>
      <c r="C2001" t="s">
        <v>1543</v>
      </c>
      <c r="E2001" t="s">
        <v>1571</v>
      </c>
      <c r="F2001" t="s">
        <v>1546</v>
      </c>
      <c r="G2001" t="s">
        <v>1547</v>
      </c>
      <c r="H2001">
        <v>-21.6</v>
      </c>
      <c r="I2001">
        <v>0</v>
      </c>
      <c r="J2001">
        <v>-21.6</v>
      </c>
      <c r="K2001" t="s">
        <v>1548</v>
      </c>
      <c r="M2001" t="s">
        <v>9562</v>
      </c>
      <c r="P2001" t="s">
        <v>9558</v>
      </c>
      <c r="Q2001">
        <v>254625849590</v>
      </c>
      <c r="R2001">
        <v>0</v>
      </c>
      <c r="S2001">
        <v>0</v>
      </c>
      <c r="T2001">
        <v>21.6</v>
      </c>
      <c r="Y2001" t="s">
        <v>9556</v>
      </c>
      <c r="AA2001" t="s">
        <v>9559</v>
      </c>
      <c r="AB2001">
        <v>1</v>
      </c>
      <c r="AC2001">
        <v>5227922488702340</v>
      </c>
      <c r="AD2001" s="81">
        <v>13649.82</v>
      </c>
      <c r="AL2001" t="s">
        <v>9558</v>
      </c>
      <c r="AO2001" t="s">
        <v>1573</v>
      </c>
    </row>
    <row r="2002" spans="1:41" hidden="1" x14ac:dyDescent="0.25">
      <c r="A2002" s="79">
        <v>44000</v>
      </c>
      <c r="B2002" s="80">
        <v>0.41736111111111113</v>
      </c>
      <c r="C2002" t="s">
        <v>1543</v>
      </c>
      <c r="D2002" t="s">
        <v>9563</v>
      </c>
      <c r="E2002" t="s">
        <v>1545</v>
      </c>
      <c r="F2002" t="s">
        <v>1546</v>
      </c>
      <c r="G2002" t="s">
        <v>1547</v>
      </c>
      <c r="H2002">
        <v>669.06</v>
      </c>
      <c r="I2002">
        <v>-19.7</v>
      </c>
      <c r="J2002">
        <v>649.36</v>
      </c>
      <c r="K2002" t="s">
        <v>1548</v>
      </c>
      <c r="L2002" t="s">
        <v>1549</v>
      </c>
      <c r="M2002" t="s">
        <v>9564</v>
      </c>
      <c r="N2002" t="s">
        <v>9565</v>
      </c>
      <c r="O2002" t="s">
        <v>1552</v>
      </c>
      <c r="P2002" t="s">
        <v>9566</v>
      </c>
      <c r="Q2002">
        <v>264754920909</v>
      </c>
      <c r="R2002">
        <v>0</v>
      </c>
      <c r="S2002">
        <v>0</v>
      </c>
      <c r="T2002">
        <v>0</v>
      </c>
      <c r="AA2002" t="s">
        <v>9567</v>
      </c>
      <c r="AB2002">
        <v>1</v>
      </c>
      <c r="AD2002" s="81">
        <v>14299.18</v>
      </c>
      <c r="AE2002" t="s">
        <v>9568</v>
      </c>
      <c r="AG2002" t="s">
        <v>9569</v>
      </c>
      <c r="AH2002" t="s">
        <v>2161</v>
      </c>
      <c r="AI2002" t="s">
        <v>9570</v>
      </c>
      <c r="AJ2002" t="s">
        <v>1559</v>
      </c>
      <c r="AK2002">
        <v>7876738903</v>
      </c>
      <c r="AL2002" t="s">
        <v>9566</v>
      </c>
      <c r="AN2002" t="s">
        <v>1560</v>
      </c>
      <c r="AO2002" t="s">
        <v>1561</v>
      </c>
    </row>
    <row r="2003" spans="1:41" hidden="1" x14ac:dyDescent="0.25">
      <c r="A2003" s="79">
        <v>44000</v>
      </c>
      <c r="B2003" s="80">
        <v>0.41878472222222224</v>
      </c>
      <c r="C2003" t="s">
        <v>1543</v>
      </c>
      <c r="D2003" t="s">
        <v>9571</v>
      </c>
      <c r="E2003" t="s">
        <v>1545</v>
      </c>
      <c r="F2003" t="s">
        <v>1546</v>
      </c>
      <c r="G2003" t="s">
        <v>1547</v>
      </c>
      <c r="H2003">
        <v>354.77</v>
      </c>
      <c r="I2003">
        <v>-10.59</v>
      </c>
      <c r="J2003">
        <v>344.18</v>
      </c>
      <c r="K2003" t="s">
        <v>1548</v>
      </c>
      <c r="L2003" t="s">
        <v>1549</v>
      </c>
      <c r="M2003" t="s">
        <v>9572</v>
      </c>
      <c r="N2003" t="s">
        <v>9573</v>
      </c>
      <c r="O2003" t="s">
        <v>1552</v>
      </c>
      <c r="P2003" t="s">
        <v>6522</v>
      </c>
      <c r="Q2003">
        <v>283638264116</v>
      </c>
      <c r="R2003">
        <v>0</v>
      </c>
      <c r="S2003">
        <v>0</v>
      </c>
      <c r="T2003">
        <v>20.87</v>
      </c>
      <c r="AA2003" t="s">
        <v>9574</v>
      </c>
      <c r="AB2003">
        <v>1</v>
      </c>
      <c r="AC2003">
        <v>5483483594091320</v>
      </c>
      <c r="AD2003" s="81">
        <v>14643.36</v>
      </c>
      <c r="AE2003" t="s">
        <v>9575</v>
      </c>
      <c r="AG2003" t="s">
        <v>9576</v>
      </c>
      <c r="AH2003" t="s">
        <v>1815</v>
      </c>
      <c r="AI2003">
        <v>1863</v>
      </c>
      <c r="AJ2003" t="s">
        <v>1559</v>
      </c>
      <c r="AL2003" t="s">
        <v>6522</v>
      </c>
      <c r="AN2003" t="s">
        <v>1560</v>
      </c>
      <c r="AO2003" t="s">
        <v>1561</v>
      </c>
    </row>
    <row r="2004" spans="1:41" hidden="1" x14ac:dyDescent="0.25">
      <c r="A2004" s="79">
        <v>44000</v>
      </c>
      <c r="B2004" s="80">
        <v>0.41878472222222224</v>
      </c>
      <c r="C2004" t="s">
        <v>1543</v>
      </c>
      <c r="E2004" t="s">
        <v>1571</v>
      </c>
      <c r="F2004" t="s">
        <v>1546</v>
      </c>
      <c r="G2004" t="s">
        <v>1547</v>
      </c>
      <c r="H2004">
        <v>-20.87</v>
      </c>
      <c r="I2004">
        <v>0</v>
      </c>
      <c r="J2004">
        <v>-20.87</v>
      </c>
      <c r="K2004" t="s">
        <v>1548</v>
      </c>
      <c r="M2004" t="s">
        <v>9577</v>
      </c>
      <c r="P2004" t="s">
        <v>6522</v>
      </c>
      <c r="Q2004">
        <v>283638264116</v>
      </c>
      <c r="R2004">
        <v>0</v>
      </c>
      <c r="S2004">
        <v>0</v>
      </c>
      <c r="T2004">
        <v>20.87</v>
      </c>
      <c r="Y2004" t="s">
        <v>9572</v>
      </c>
      <c r="AA2004" t="s">
        <v>9574</v>
      </c>
      <c r="AB2004">
        <v>1</v>
      </c>
      <c r="AC2004">
        <v>5483483594091320</v>
      </c>
      <c r="AD2004" s="81">
        <v>14622.49</v>
      </c>
      <c r="AL2004" t="s">
        <v>6522</v>
      </c>
      <c r="AO2004" t="s">
        <v>1573</v>
      </c>
    </row>
    <row r="2005" spans="1:41" hidden="1" x14ac:dyDescent="0.25">
      <c r="A2005" s="79">
        <v>44000</v>
      </c>
      <c r="B2005" s="80">
        <v>0.43410879629629634</v>
      </c>
      <c r="C2005" t="s">
        <v>1543</v>
      </c>
      <c r="D2005" t="s">
        <v>5638</v>
      </c>
      <c r="E2005" t="s">
        <v>5639</v>
      </c>
      <c r="F2005" t="s">
        <v>5640</v>
      </c>
      <c r="G2005" t="s">
        <v>1547</v>
      </c>
      <c r="H2005">
        <v>-13.96</v>
      </c>
      <c r="I2005">
        <v>0</v>
      </c>
      <c r="J2005">
        <v>-13.96</v>
      </c>
      <c r="K2005" t="s">
        <v>1549</v>
      </c>
      <c r="M2005" t="s">
        <v>9578</v>
      </c>
      <c r="P2005" t="s">
        <v>5642</v>
      </c>
      <c r="Q2005"/>
      <c r="R2005">
        <v>0</v>
      </c>
      <c r="T2005">
        <v>0</v>
      </c>
      <c r="Y2005" t="s">
        <v>9579</v>
      </c>
      <c r="Z2005" t="s">
        <v>9580</v>
      </c>
      <c r="AA2005">
        <v>100015841515768</v>
      </c>
      <c r="AB2005">
        <v>1</v>
      </c>
      <c r="AD2005" s="81">
        <v>14608.53</v>
      </c>
      <c r="AL2005" t="s">
        <v>5642</v>
      </c>
      <c r="AO2005" t="s">
        <v>1573</v>
      </c>
    </row>
    <row r="2006" spans="1:41" hidden="1" x14ac:dyDescent="0.25">
      <c r="A2006" s="79">
        <v>44000</v>
      </c>
      <c r="B2006" s="80">
        <v>0.43601851851851853</v>
      </c>
      <c r="C2006" t="s">
        <v>1543</v>
      </c>
      <c r="D2006" t="s">
        <v>9581</v>
      </c>
      <c r="E2006" t="s">
        <v>1545</v>
      </c>
      <c r="F2006" t="s">
        <v>1546</v>
      </c>
      <c r="G2006" t="s">
        <v>1547</v>
      </c>
      <c r="H2006">
        <v>21.83</v>
      </c>
      <c r="I2006">
        <v>-0.93</v>
      </c>
      <c r="J2006">
        <v>20.9</v>
      </c>
      <c r="K2006" t="s">
        <v>1548</v>
      </c>
      <c r="L2006" t="s">
        <v>1549</v>
      </c>
      <c r="M2006" t="s">
        <v>9582</v>
      </c>
      <c r="N2006" t="s">
        <v>9583</v>
      </c>
      <c r="O2006" t="s">
        <v>1552</v>
      </c>
      <c r="P2006" t="s">
        <v>9584</v>
      </c>
      <c r="Q2006">
        <v>264161455713</v>
      </c>
      <c r="R2006">
        <v>0</v>
      </c>
      <c r="S2006">
        <v>0</v>
      </c>
      <c r="T2006">
        <v>1.78</v>
      </c>
      <c r="AA2006" t="s">
        <v>9585</v>
      </c>
      <c r="AB2006">
        <v>1</v>
      </c>
      <c r="AD2006" s="81">
        <v>14629.43</v>
      </c>
      <c r="AE2006" t="s">
        <v>9586</v>
      </c>
      <c r="AG2006" t="s">
        <v>9587</v>
      </c>
      <c r="AH2006" t="s">
        <v>2024</v>
      </c>
      <c r="AI2006" t="s">
        <v>9588</v>
      </c>
      <c r="AJ2006" t="s">
        <v>1559</v>
      </c>
      <c r="AK2006">
        <v>9176745599</v>
      </c>
      <c r="AL2006" t="s">
        <v>9584</v>
      </c>
      <c r="AN2006" t="s">
        <v>1560</v>
      </c>
      <c r="AO2006" t="s">
        <v>1561</v>
      </c>
    </row>
    <row r="2007" spans="1:41" hidden="1" x14ac:dyDescent="0.25">
      <c r="A2007" s="79">
        <v>44000</v>
      </c>
      <c r="B2007" s="80">
        <v>0.43601851851851853</v>
      </c>
      <c r="C2007" t="s">
        <v>1543</v>
      </c>
      <c r="E2007" t="s">
        <v>1571</v>
      </c>
      <c r="F2007" t="s">
        <v>1546</v>
      </c>
      <c r="G2007" t="s">
        <v>1547</v>
      </c>
      <c r="H2007">
        <v>-1.78</v>
      </c>
      <c r="I2007">
        <v>0</v>
      </c>
      <c r="J2007">
        <v>-1.78</v>
      </c>
      <c r="K2007" t="s">
        <v>1548</v>
      </c>
      <c r="M2007" t="s">
        <v>9589</v>
      </c>
      <c r="P2007" t="s">
        <v>9584</v>
      </c>
      <c r="Q2007">
        <v>264161455713</v>
      </c>
      <c r="R2007">
        <v>0</v>
      </c>
      <c r="S2007">
        <v>0</v>
      </c>
      <c r="T2007">
        <v>1.78</v>
      </c>
      <c r="Y2007" t="s">
        <v>9582</v>
      </c>
      <c r="AA2007" t="s">
        <v>9585</v>
      </c>
      <c r="AB2007">
        <v>1</v>
      </c>
      <c r="AD2007" s="81">
        <v>14627.65</v>
      </c>
      <c r="AL2007" t="s">
        <v>9584</v>
      </c>
      <c r="AO2007" t="s">
        <v>1573</v>
      </c>
    </row>
    <row r="2008" spans="1:41" hidden="1" x14ac:dyDescent="0.25">
      <c r="A2008" s="79">
        <v>43987</v>
      </c>
      <c r="B2008" s="80">
        <v>0.50253472222222217</v>
      </c>
      <c r="C2008" t="s">
        <v>1543</v>
      </c>
      <c r="D2008" t="s">
        <v>4060</v>
      </c>
      <c r="E2008" t="s">
        <v>1545</v>
      </c>
      <c r="F2008" t="s">
        <v>1546</v>
      </c>
      <c r="G2008" t="s">
        <v>1547</v>
      </c>
      <c r="H2008" s="83">
        <v>37.47</v>
      </c>
      <c r="I2008">
        <v>-1.39</v>
      </c>
      <c r="J2008">
        <v>36.08</v>
      </c>
      <c r="K2008" t="s">
        <v>1548</v>
      </c>
      <c r="L2008" t="s">
        <v>1549</v>
      </c>
      <c r="M2008" t="s">
        <v>4061</v>
      </c>
      <c r="N2008" t="s">
        <v>4062</v>
      </c>
      <c r="O2008" t="s">
        <v>1552</v>
      </c>
      <c r="P2008" t="s">
        <v>4063</v>
      </c>
      <c r="Q2008" s="86">
        <v>263106854610</v>
      </c>
      <c r="R2008">
        <v>0</v>
      </c>
      <c r="S2008">
        <v>0</v>
      </c>
      <c r="T2008" s="83">
        <v>2.4500000000000002</v>
      </c>
      <c r="AA2008" t="s">
        <v>4064</v>
      </c>
      <c r="AB2008">
        <v>1</v>
      </c>
      <c r="AC2008">
        <v>5560460079323350</v>
      </c>
      <c r="AD2008" s="81">
        <v>8364.81</v>
      </c>
      <c r="AE2008" t="s">
        <v>4065</v>
      </c>
      <c r="AF2008" t="s">
        <v>4066</v>
      </c>
      <c r="AG2008" t="s">
        <v>2580</v>
      </c>
      <c r="AH2008" t="s">
        <v>1719</v>
      </c>
      <c r="AI2008" t="s">
        <v>4067</v>
      </c>
      <c r="AJ2008" t="s">
        <v>1559</v>
      </c>
      <c r="AL2008" t="s">
        <v>4063</v>
      </c>
      <c r="AN2008" t="s">
        <v>1560</v>
      </c>
      <c r="AO2008" t="s">
        <v>1561</v>
      </c>
    </row>
    <row r="2009" spans="1:41" hidden="1" x14ac:dyDescent="0.25">
      <c r="A2009" s="79">
        <v>44000</v>
      </c>
      <c r="B2009" s="80">
        <v>0.43740740740740741</v>
      </c>
      <c r="C2009" t="s">
        <v>1543</v>
      </c>
      <c r="D2009" t="s">
        <v>5638</v>
      </c>
      <c r="E2009" t="s">
        <v>5650</v>
      </c>
      <c r="F2009" t="s">
        <v>1546</v>
      </c>
      <c r="G2009" t="s">
        <v>1547</v>
      </c>
      <c r="H2009">
        <v>13.96</v>
      </c>
      <c r="I2009">
        <v>0</v>
      </c>
      <c r="J2009">
        <v>13.96</v>
      </c>
      <c r="L2009" t="s">
        <v>1549</v>
      </c>
      <c r="M2009" t="s">
        <v>9593</v>
      </c>
      <c r="P2009" t="s">
        <v>5642</v>
      </c>
      <c r="Q2009"/>
      <c r="T2009">
        <v>0</v>
      </c>
      <c r="Y2009" t="s">
        <v>9578</v>
      </c>
      <c r="Z2009" t="s">
        <v>9591</v>
      </c>
      <c r="AA2009">
        <v>100015841515768</v>
      </c>
      <c r="AB2009">
        <v>1</v>
      </c>
      <c r="AD2009" s="81">
        <v>14627.65</v>
      </c>
      <c r="AL2009" t="s">
        <v>5642</v>
      </c>
      <c r="AO2009" t="s">
        <v>1561</v>
      </c>
    </row>
    <row r="2010" spans="1:41" hidden="1" x14ac:dyDescent="0.25">
      <c r="A2010" s="79">
        <v>44000</v>
      </c>
      <c r="B2010" s="80">
        <v>0.45181712962962961</v>
      </c>
      <c r="C2010" t="s">
        <v>1543</v>
      </c>
      <c r="D2010" t="s">
        <v>1614</v>
      </c>
      <c r="E2010" t="s">
        <v>1615</v>
      </c>
      <c r="F2010" t="s">
        <v>1546</v>
      </c>
      <c r="G2010" t="s">
        <v>1547</v>
      </c>
      <c r="H2010">
        <v>-4.08</v>
      </c>
      <c r="I2010">
        <v>0</v>
      </c>
      <c r="J2010">
        <v>-4.08</v>
      </c>
      <c r="K2010" t="s">
        <v>1549</v>
      </c>
      <c r="L2010" t="s">
        <v>1616</v>
      </c>
      <c r="M2010" t="s">
        <v>9594</v>
      </c>
      <c r="O2010" t="s">
        <v>1618</v>
      </c>
      <c r="P2010" t="s">
        <v>9595</v>
      </c>
      <c r="Q2010"/>
      <c r="R2010">
        <v>0</v>
      </c>
      <c r="T2010">
        <v>0</v>
      </c>
      <c r="Y2010" t="s">
        <v>1620</v>
      </c>
      <c r="Z2010">
        <v>4513837545</v>
      </c>
      <c r="AB2010">
        <v>1</v>
      </c>
      <c r="AD2010" s="81">
        <v>14623.57</v>
      </c>
      <c r="AK2010" t="s">
        <v>5170</v>
      </c>
      <c r="AL2010" t="s">
        <v>9595</v>
      </c>
      <c r="AO2010" t="s">
        <v>1573</v>
      </c>
    </row>
    <row r="2011" spans="1:41" hidden="1" x14ac:dyDescent="0.25">
      <c r="A2011" s="79">
        <v>44000</v>
      </c>
      <c r="B2011" s="80">
        <v>0.45384259259259258</v>
      </c>
      <c r="C2011" t="s">
        <v>1543</v>
      </c>
      <c r="D2011" t="s">
        <v>1614</v>
      </c>
      <c r="E2011" t="s">
        <v>1615</v>
      </c>
      <c r="F2011" t="s">
        <v>1546</v>
      </c>
      <c r="G2011" t="s">
        <v>1547</v>
      </c>
      <c r="H2011">
        <v>-7.52</v>
      </c>
      <c r="I2011">
        <v>0</v>
      </c>
      <c r="J2011">
        <v>-7.52</v>
      </c>
      <c r="K2011" t="s">
        <v>1549</v>
      </c>
      <c r="L2011" t="s">
        <v>1616</v>
      </c>
      <c r="M2011" t="s">
        <v>9596</v>
      </c>
      <c r="O2011" t="s">
        <v>1618</v>
      </c>
      <c r="P2011" t="s">
        <v>9597</v>
      </c>
      <c r="Q2011"/>
      <c r="R2011">
        <v>0</v>
      </c>
      <c r="T2011">
        <v>0</v>
      </c>
      <c r="Y2011" t="s">
        <v>1620</v>
      </c>
      <c r="Z2011">
        <v>4513838005</v>
      </c>
      <c r="AB2011">
        <v>1</v>
      </c>
      <c r="AD2011" s="81">
        <v>14616.05</v>
      </c>
      <c r="AK2011" t="s">
        <v>5170</v>
      </c>
      <c r="AL2011" t="s">
        <v>9597</v>
      </c>
      <c r="AO2011" t="s">
        <v>1573</v>
      </c>
    </row>
    <row r="2012" spans="1:41" hidden="1" x14ac:dyDescent="0.25">
      <c r="A2012" s="79">
        <v>44000</v>
      </c>
      <c r="B2012" s="80">
        <v>0.45481481481481478</v>
      </c>
      <c r="C2012" t="s">
        <v>1543</v>
      </c>
      <c r="D2012" t="s">
        <v>1614</v>
      </c>
      <c r="E2012" t="s">
        <v>1615</v>
      </c>
      <c r="F2012" t="s">
        <v>1546</v>
      </c>
      <c r="G2012" t="s">
        <v>1547</v>
      </c>
      <c r="H2012">
        <v>-7.52</v>
      </c>
      <c r="I2012">
        <v>0</v>
      </c>
      <c r="J2012">
        <v>-7.52</v>
      </c>
      <c r="K2012" t="s">
        <v>1549</v>
      </c>
      <c r="L2012" t="s">
        <v>1616</v>
      </c>
      <c r="M2012" t="s">
        <v>9598</v>
      </c>
      <c r="O2012" t="s">
        <v>1618</v>
      </c>
      <c r="P2012" t="s">
        <v>9599</v>
      </c>
      <c r="Q2012"/>
      <c r="R2012">
        <v>0</v>
      </c>
      <c r="T2012">
        <v>0</v>
      </c>
      <c r="Y2012" t="s">
        <v>1620</v>
      </c>
      <c r="Z2012">
        <v>4513843615</v>
      </c>
      <c r="AB2012">
        <v>1</v>
      </c>
      <c r="AD2012" s="81">
        <v>14608.53</v>
      </c>
      <c r="AK2012" t="s">
        <v>5170</v>
      </c>
      <c r="AL2012" t="s">
        <v>9599</v>
      </c>
      <c r="AO2012" t="s">
        <v>1573</v>
      </c>
    </row>
    <row r="2013" spans="1:41" hidden="1" x14ac:dyDescent="0.25">
      <c r="A2013" s="79">
        <v>44000</v>
      </c>
      <c r="B2013" s="80">
        <v>0.45559027777777777</v>
      </c>
      <c r="C2013" t="s">
        <v>1543</v>
      </c>
      <c r="D2013" t="s">
        <v>1614</v>
      </c>
      <c r="E2013" t="s">
        <v>1615</v>
      </c>
      <c r="F2013" t="s">
        <v>1546</v>
      </c>
      <c r="G2013" t="s">
        <v>1547</v>
      </c>
      <c r="H2013">
        <v>-7.52</v>
      </c>
      <c r="I2013">
        <v>0</v>
      </c>
      <c r="J2013">
        <v>-7.52</v>
      </c>
      <c r="K2013" t="s">
        <v>1549</v>
      </c>
      <c r="L2013" t="s">
        <v>1616</v>
      </c>
      <c r="M2013" t="s">
        <v>9600</v>
      </c>
      <c r="O2013" t="s">
        <v>1618</v>
      </c>
      <c r="P2013" t="s">
        <v>9601</v>
      </c>
      <c r="Q2013"/>
      <c r="R2013">
        <v>0</v>
      </c>
      <c r="T2013">
        <v>0</v>
      </c>
      <c r="Y2013" t="s">
        <v>1620</v>
      </c>
      <c r="Z2013">
        <v>4513846345</v>
      </c>
      <c r="AB2013">
        <v>1</v>
      </c>
      <c r="AD2013" s="81">
        <v>14601.01</v>
      </c>
      <c r="AK2013" t="s">
        <v>5170</v>
      </c>
      <c r="AL2013" t="s">
        <v>9601</v>
      </c>
      <c r="AO2013" t="s">
        <v>1573</v>
      </c>
    </row>
    <row r="2014" spans="1:41" hidden="1" x14ac:dyDescent="0.25">
      <c r="A2014" s="79">
        <v>44000</v>
      </c>
      <c r="B2014" s="80">
        <v>0.45976851851851852</v>
      </c>
      <c r="C2014" t="s">
        <v>1543</v>
      </c>
      <c r="D2014" t="s">
        <v>1614</v>
      </c>
      <c r="E2014" t="s">
        <v>1615</v>
      </c>
      <c r="F2014" t="s">
        <v>1546</v>
      </c>
      <c r="G2014" t="s">
        <v>1547</v>
      </c>
      <c r="H2014">
        <v>-7.52</v>
      </c>
      <c r="I2014">
        <v>0</v>
      </c>
      <c r="J2014">
        <v>-7.52</v>
      </c>
      <c r="K2014" t="s">
        <v>1549</v>
      </c>
      <c r="L2014" t="s">
        <v>1616</v>
      </c>
      <c r="M2014" t="s">
        <v>9602</v>
      </c>
      <c r="O2014" t="s">
        <v>1618</v>
      </c>
      <c r="P2014" t="s">
        <v>9603</v>
      </c>
      <c r="Q2014"/>
      <c r="R2014">
        <v>0</v>
      </c>
      <c r="T2014">
        <v>0</v>
      </c>
      <c r="Y2014" t="s">
        <v>1620</v>
      </c>
      <c r="Z2014">
        <v>4513846065</v>
      </c>
      <c r="AB2014">
        <v>1</v>
      </c>
      <c r="AD2014" s="81">
        <v>14593.49</v>
      </c>
      <c r="AK2014" t="s">
        <v>5170</v>
      </c>
      <c r="AL2014" t="s">
        <v>9603</v>
      </c>
      <c r="AO2014" t="s">
        <v>1573</v>
      </c>
    </row>
    <row r="2015" spans="1:41" hidden="1" x14ac:dyDescent="0.25">
      <c r="A2015" s="79">
        <v>44000</v>
      </c>
      <c r="B2015" s="80">
        <v>0.46622685185185181</v>
      </c>
      <c r="C2015" t="s">
        <v>1543</v>
      </c>
      <c r="D2015" t="s">
        <v>1614</v>
      </c>
      <c r="E2015" t="s">
        <v>1615</v>
      </c>
      <c r="F2015" t="s">
        <v>1546</v>
      </c>
      <c r="G2015" t="s">
        <v>1547</v>
      </c>
      <c r="H2015">
        <v>-7.6</v>
      </c>
      <c r="I2015">
        <v>0</v>
      </c>
      <c r="J2015">
        <v>-7.6</v>
      </c>
      <c r="K2015" t="s">
        <v>1549</v>
      </c>
      <c r="L2015" t="s">
        <v>1616</v>
      </c>
      <c r="M2015" t="s">
        <v>9604</v>
      </c>
      <c r="O2015" t="s">
        <v>1618</v>
      </c>
      <c r="P2015" t="s">
        <v>9605</v>
      </c>
      <c r="Q2015"/>
      <c r="R2015">
        <v>0</v>
      </c>
      <c r="T2015">
        <v>0</v>
      </c>
      <c r="Y2015" t="s">
        <v>1620</v>
      </c>
      <c r="Z2015">
        <v>4513863755</v>
      </c>
      <c r="AB2015">
        <v>1</v>
      </c>
      <c r="AD2015" s="81">
        <v>14585.89</v>
      </c>
      <c r="AK2015" t="s">
        <v>5170</v>
      </c>
      <c r="AL2015" t="s">
        <v>9605</v>
      </c>
      <c r="AO2015" t="s">
        <v>1573</v>
      </c>
    </row>
    <row r="2016" spans="1:41" hidden="1" x14ac:dyDescent="0.25">
      <c r="A2016" s="79">
        <v>44000</v>
      </c>
      <c r="B2016" s="80">
        <v>0.46812499999999996</v>
      </c>
      <c r="C2016" t="s">
        <v>1543</v>
      </c>
      <c r="D2016" t="s">
        <v>1614</v>
      </c>
      <c r="E2016" t="s">
        <v>1615</v>
      </c>
      <c r="F2016" t="s">
        <v>1546</v>
      </c>
      <c r="G2016" t="s">
        <v>1547</v>
      </c>
      <c r="H2016">
        <v>-10.02</v>
      </c>
      <c r="I2016">
        <v>0</v>
      </c>
      <c r="J2016">
        <v>-10.02</v>
      </c>
      <c r="K2016" t="s">
        <v>1549</v>
      </c>
      <c r="L2016" t="s">
        <v>1616</v>
      </c>
      <c r="M2016" t="s">
        <v>9606</v>
      </c>
      <c r="O2016" t="s">
        <v>1618</v>
      </c>
      <c r="P2016" t="s">
        <v>9607</v>
      </c>
      <c r="Q2016"/>
      <c r="R2016">
        <v>0</v>
      </c>
      <c r="T2016">
        <v>0</v>
      </c>
      <c r="Y2016" t="s">
        <v>1620</v>
      </c>
      <c r="Z2016">
        <v>4513865005</v>
      </c>
      <c r="AB2016">
        <v>1</v>
      </c>
      <c r="AD2016" s="81">
        <v>14575.87</v>
      </c>
      <c r="AK2016" t="s">
        <v>5170</v>
      </c>
      <c r="AL2016" t="s">
        <v>9607</v>
      </c>
      <c r="AO2016" t="s">
        <v>1573</v>
      </c>
    </row>
    <row r="2017" spans="1:41" hidden="1" x14ac:dyDescent="0.25">
      <c r="A2017" s="79">
        <v>44000</v>
      </c>
      <c r="B2017" s="80">
        <v>0.46942129629629631</v>
      </c>
      <c r="C2017" t="s">
        <v>1543</v>
      </c>
      <c r="D2017" t="s">
        <v>1614</v>
      </c>
      <c r="E2017" t="s">
        <v>1615</v>
      </c>
      <c r="F2017" t="s">
        <v>1546</v>
      </c>
      <c r="G2017" t="s">
        <v>1547</v>
      </c>
      <c r="H2017">
        <v>-7.52</v>
      </c>
      <c r="I2017">
        <v>0</v>
      </c>
      <c r="J2017">
        <v>-7.52</v>
      </c>
      <c r="K2017" t="s">
        <v>1549</v>
      </c>
      <c r="L2017" t="s">
        <v>1616</v>
      </c>
      <c r="M2017" t="s">
        <v>9608</v>
      </c>
      <c r="O2017" t="s">
        <v>1618</v>
      </c>
      <c r="P2017" t="s">
        <v>9609</v>
      </c>
      <c r="Q2017"/>
      <c r="R2017">
        <v>0</v>
      </c>
      <c r="T2017">
        <v>0</v>
      </c>
      <c r="Y2017" t="s">
        <v>1620</v>
      </c>
      <c r="Z2017">
        <v>4513878245</v>
      </c>
      <c r="AB2017">
        <v>1</v>
      </c>
      <c r="AD2017" s="81">
        <v>14568.35</v>
      </c>
      <c r="AK2017" t="s">
        <v>5170</v>
      </c>
      <c r="AL2017" t="s">
        <v>9609</v>
      </c>
      <c r="AO2017" t="s">
        <v>1573</v>
      </c>
    </row>
    <row r="2018" spans="1:41" hidden="1" x14ac:dyDescent="0.25">
      <c r="A2018" s="79">
        <v>44000</v>
      </c>
      <c r="B2018" s="80">
        <v>0.47042824074074074</v>
      </c>
      <c r="C2018" t="s">
        <v>1543</v>
      </c>
      <c r="D2018" t="s">
        <v>1614</v>
      </c>
      <c r="E2018" t="s">
        <v>1615</v>
      </c>
      <c r="F2018" t="s">
        <v>1546</v>
      </c>
      <c r="G2018" t="s">
        <v>1547</v>
      </c>
      <c r="H2018">
        <v>-3.67</v>
      </c>
      <c r="I2018">
        <v>0</v>
      </c>
      <c r="J2018">
        <v>-3.67</v>
      </c>
      <c r="K2018" t="s">
        <v>1549</v>
      </c>
      <c r="L2018" t="s">
        <v>1616</v>
      </c>
      <c r="M2018" t="s">
        <v>9610</v>
      </c>
      <c r="O2018" t="s">
        <v>1618</v>
      </c>
      <c r="P2018" t="s">
        <v>9611</v>
      </c>
      <c r="Q2018"/>
      <c r="R2018">
        <v>0</v>
      </c>
      <c r="T2018">
        <v>0</v>
      </c>
      <c r="Y2018" t="s">
        <v>1620</v>
      </c>
      <c r="Z2018">
        <v>4513877395</v>
      </c>
      <c r="AB2018">
        <v>1</v>
      </c>
      <c r="AD2018" s="81">
        <v>14564.68</v>
      </c>
      <c r="AK2018" t="s">
        <v>5170</v>
      </c>
      <c r="AL2018" t="s">
        <v>9611</v>
      </c>
      <c r="AO2018" t="s">
        <v>1573</v>
      </c>
    </row>
    <row r="2019" spans="1:41" hidden="1" x14ac:dyDescent="0.25">
      <c r="A2019" s="79">
        <v>44000</v>
      </c>
      <c r="B2019" s="80">
        <v>0.4710185185185185</v>
      </c>
      <c r="C2019" t="s">
        <v>1543</v>
      </c>
      <c r="D2019" t="s">
        <v>1614</v>
      </c>
      <c r="E2019" t="s">
        <v>1615</v>
      </c>
      <c r="F2019" t="s">
        <v>1546</v>
      </c>
      <c r="G2019" t="s">
        <v>1547</v>
      </c>
      <c r="H2019">
        <v>-3.67</v>
      </c>
      <c r="I2019">
        <v>0</v>
      </c>
      <c r="J2019">
        <v>-3.67</v>
      </c>
      <c r="K2019" t="s">
        <v>1549</v>
      </c>
      <c r="L2019" t="s">
        <v>1616</v>
      </c>
      <c r="M2019" t="s">
        <v>9612</v>
      </c>
      <c r="O2019" t="s">
        <v>1618</v>
      </c>
      <c r="P2019" t="s">
        <v>9613</v>
      </c>
      <c r="Q2019"/>
      <c r="R2019">
        <v>0</v>
      </c>
      <c r="T2019">
        <v>0</v>
      </c>
      <c r="Y2019" t="s">
        <v>1620</v>
      </c>
      <c r="Z2019">
        <v>4513873725</v>
      </c>
      <c r="AB2019">
        <v>1</v>
      </c>
      <c r="AD2019" s="81">
        <v>14561.01</v>
      </c>
      <c r="AK2019" t="s">
        <v>5170</v>
      </c>
      <c r="AL2019" t="s">
        <v>9613</v>
      </c>
      <c r="AO2019" t="s">
        <v>1573</v>
      </c>
    </row>
    <row r="2020" spans="1:41" hidden="1" x14ac:dyDescent="0.25">
      <c r="A2020" s="79">
        <v>44000</v>
      </c>
      <c r="B2020" s="80">
        <v>0.47247685185185184</v>
      </c>
      <c r="C2020" t="s">
        <v>1543</v>
      </c>
      <c r="D2020" t="s">
        <v>1614</v>
      </c>
      <c r="E2020" t="s">
        <v>1615</v>
      </c>
      <c r="F2020" t="s">
        <v>1546</v>
      </c>
      <c r="G2020" t="s">
        <v>1547</v>
      </c>
      <c r="H2020">
        <v>-8.5</v>
      </c>
      <c r="I2020">
        <v>0</v>
      </c>
      <c r="J2020">
        <v>-8.5</v>
      </c>
      <c r="K2020" t="s">
        <v>1549</v>
      </c>
      <c r="L2020" t="s">
        <v>1616</v>
      </c>
      <c r="M2020" t="s">
        <v>9614</v>
      </c>
      <c r="O2020" t="s">
        <v>1618</v>
      </c>
      <c r="P2020" t="s">
        <v>9615</v>
      </c>
      <c r="Q2020"/>
      <c r="R2020">
        <v>0</v>
      </c>
      <c r="T2020">
        <v>0</v>
      </c>
      <c r="Y2020" t="s">
        <v>1620</v>
      </c>
      <c r="Z2020">
        <v>4513874025</v>
      </c>
      <c r="AB2020">
        <v>1</v>
      </c>
      <c r="AD2020" s="81">
        <v>14552.51</v>
      </c>
      <c r="AK2020" t="s">
        <v>5170</v>
      </c>
      <c r="AL2020" t="s">
        <v>9615</v>
      </c>
      <c r="AO2020" t="s">
        <v>1573</v>
      </c>
    </row>
    <row r="2021" spans="1:41" hidden="1" x14ac:dyDescent="0.25">
      <c r="A2021" s="79">
        <v>44000</v>
      </c>
      <c r="B2021" s="80">
        <v>0.47321759259259261</v>
      </c>
      <c r="C2021" t="s">
        <v>1543</v>
      </c>
      <c r="D2021" t="s">
        <v>1614</v>
      </c>
      <c r="E2021" t="s">
        <v>1615</v>
      </c>
      <c r="F2021" t="s">
        <v>1546</v>
      </c>
      <c r="G2021" t="s">
        <v>1547</v>
      </c>
      <c r="H2021">
        <v>-6.94</v>
      </c>
      <c r="I2021">
        <v>0</v>
      </c>
      <c r="J2021">
        <v>-6.94</v>
      </c>
      <c r="K2021" t="s">
        <v>1549</v>
      </c>
      <c r="L2021" t="s">
        <v>1616</v>
      </c>
      <c r="M2021" t="s">
        <v>9616</v>
      </c>
      <c r="O2021" t="s">
        <v>1618</v>
      </c>
      <c r="P2021" t="s">
        <v>9617</v>
      </c>
      <c r="Q2021"/>
      <c r="R2021">
        <v>0</v>
      </c>
      <c r="T2021">
        <v>0</v>
      </c>
      <c r="Y2021" t="s">
        <v>1620</v>
      </c>
      <c r="Z2021">
        <v>4513877945</v>
      </c>
      <c r="AB2021">
        <v>1</v>
      </c>
      <c r="AD2021" s="81">
        <v>14545.57</v>
      </c>
      <c r="AK2021" t="s">
        <v>5170</v>
      </c>
      <c r="AL2021" t="s">
        <v>9617</v>
      </c>
      <c r="AO2021" t="s">
        <v>1573</v>
      </c>
    </row>
    <row r="2022" spans="1:41" hidden="1" x14ac:dyDescent="0.25">
      <c r="A2022" s="79">
        <v>44000</v>
      </c>
      <c r="B2022" s="80">
        <v>0.47623842592592597</v>
      </c>
      <c r="C2022" t="s">
        <v>1543</v>
      </c>
      <c r="D2022" t="s">
        <v>9618</v>
      </c>
      <c r="E2022" t="s">
        <v>1545</v>
      </c>
      <c r="F2022" t="s">
        <v>1546</v>
      </c>
      <c r="G2022" t="s">
        <v>1547</v>
      </c>
      <c r="H2022">
        <v>156.36000000000001</v>
      </c>
      <c r="I2022">
        <v>-7.18</v>
      </c>
      <c r="J2022">
        <v>149.18</v>
      </c>
      <c r="K2022" t="s">
        <v>1548</v>
      </c>
      <c r="L2022" t="s">
        <v>1549</v>
      </c>
      <c r="M2022" t="s">
        <v>9619</v>
      </c>
      <c r="N2022" t="s">
        <v>9620</v>
      </c>
      <c r="O2022" t="s">
        <v>1552</v>
      </c>
      <c r="P2022" t="s">
        <v>9621</v>
      </c>
      <c r="Q2022">
        <v>283903909384</v>
      </c>
      <c r="R2022">
        <v>58.3</v>
      </c>
      <c r="S2022">
        <v>0</v>
      </c>
      <c r="T2022">
        <v>0</v>
      </c>
      <c r="AA2022" t="s">
        <v>9622</v>
      </c>
      <c r="AB2022">
        <v>1</v>
      </c>
      <c r="AC2022">
        <v>5119389224417140</v>
      </c>
      <c r="AD2022" s="81">
        <v>14694.75</v>
      </c>
      <c r="AE2022" t="s">
        <v>9623</v>
      </c>
      <c r="AG2022" t="s">
        <v>9624</v>
      </c>
      <c r="AH2022" t="s">
        <v>9625</v>
      </c>
      <c r="AI2022">
        <v>26174</v>
      </c>
      <c r="AJ2022" t="s">
        <v>9626</v>
      </c>
      <c r="AL2022" t="s">
        <v>9621</v>
      </c>
      <c r="AN2022" t="s">
        <v>9627</v>
      </c>
      <c r="AO2022" t="s">
        <v>1561</v>
      </c>
    </row>
    <row r="2023" spans="1:41" hidden="1" x14ac:dyDescent="0.25">
      <c r="A2023" s="79">
        <v>44000</v>
      </c>
      <c r="B2023" s="80">
        <v>0.47857638888888893</v>
      </c>
      <c r="C2023" t="s">
        <v>1543</v>
      </c>
      <c r="D2023" t="s">
        <v>1614</v>
      </c>
      <c r="E2023" t="s">
        <v>1615</v>
      </c>
      <c r="F2023" t="s">
        <v>1546</v>
      </c>
      <c r="G2023" t="s">
        <v>1547</v>
      </c>
      <c r="H2023">
        <v>-7.54</v>
      </c>
      <c r="I2023">
        <v>0</v>
      </c>
      <c r="J2023">
        <v>-7.54</v>
      </c>
      <c r="K2023" t="s">
        <v>1549</v>
      </c>
      <c r="L2023" t="s">
        <v>1616</v>
      </c>
      <c r="M2023" t="s">
        <v>9628</v>
      </c>
      <c r="O2023" t="s">
        <v>1618</v>
      </c>
      <c r="P2023" t="s">
        <v>9629</v>
      </c>
      <c r="Q2023"/>
      <c r="R2023">
        <v>0</v>
      </c>
      <c r="T2023">
        <v>0</v>
      </c>
      <c r="Y2023" t="s">
        <v>1620</v>
      </c>
      <c r="Z2023">
        <v>4513884905</v>
      </c>
      <c r="AB2023">
        <v>1</v>
      </c>
      <c r="AD2023" s="81">
        <v>14687.21</v>
      </c>
      <c r="AK2023" t="s">
        <v>5170</v>
      </c>
      <c r="AL2023" t="s">
        <v>9629</v>
      </c>
      <c r="AO2023" t="s">
        <v>1573</v>
      </c>
    </row>
    <row r="2024" spans="1:41" hidden="1" x14ac:dyDescent="0.25">
      <c r="A2024" s="79">
        <v>44000</v>
      </c>
      <c r="B2024" s="80">
        <v>0.47986111111111113</v>
      </c>
      <c r="C2024" t="s">
        <v>1543</v>
      </c>
      <c r="D2024" t="s">
        <v>1614</v>
      </c>
      <c r="E2024" t="s">
        <v>1615</v>
      </c>
      <c r="F2024" t="s">
        <v>1546</v>
      </c>
      <c r="G2024" t="s">
        <v>1547</v>
      </c>
      <c r="H2024">
        <v>-8.61</v>
      </c>
      <c r="I2024">
        <v>0</v>
      </c>
      <c r="J2024">
        <v>-8.61</v>
      </c>
      <c r="K2024" t="s">
        <v>1549</v>
      </c>
      <c r="L2024" t="s">
        <v>1616</v>
      </c>
      <c r="M2024" t="s">
        <v>9630</v>
      </c>
      <c r="O2024" t="s">
        <v>1618</v>
      </c>
      <c r="P2024" t="s">
        <v>9631</v>
      </c>
      <c r="Q2024"/>
      <c r="R2024">
        <v>0</v>
      </c>
      <c r="T2024">
        <v>0</v>
      </c>
      <c r="Y2024" t="s">
        <v>1620</v>
      </c>
      <c r="Z2024">
        <v>4513890885</v>
      </c>
      <c r="AB2024">
        <v>1</v>
      </c>
      <c r="AD2024" s="81">
        <v>14678.6</v>
      </c>
      <c r="AK2024" t="s">
        <v>5170</v>
      </c>
      <c r="AL2024" t="s">
        <v>9631</v>
      </c>
      <c r="AO2024" t="s">
        <v>1573</v>
      </c>
    </row>
    <row r="2025" spans="1:41" hidden="1" x14ac:dyDescent="0.25">
      <c r="A2025" s="79">
        <v>44000</v>
      </c>
      <c r="B2025" s="80">
        <v>0.48108796296296297</v>
      </c>
      <c r="C2025" t="s">
        <v>1543</v>
      </c>
      <c r="D2025" t="s">
        <v>1614</v>
      </c>
      <c r="E2025" t="s">
        <v>1615</v>
      </c>
      <c r="F2025" t="s">
        <v>1546</v>
      </c>
      <c r="G2025" t="s">
        <v>1547</v>
      </c>
      <c r="H2025">
        <v>-12.8</v>
      </c>
      <c r="I2025">
        <v>0</v>
      </c>
      <c r="J2025">
        <v>-12.8</v>
      </c>
      <c r="K2025" t="s">
        <v>1549</v>
      </c>
      <c r="L2025" t="s">
        <v>1616</v>
      </c>
      <c r="M2025" t="s">
        <v>9632</v>
      </c>
      <c r="O2025" t="s">
        <v>1618</v>
      </c>
      <c r="P2025" t="s">
        <v>9633</v>
      </c>
      <c r="Q2025"/>
      <c r="R2025">
        <v>0</v>
      </c>
      <c r="T2025">
        <v>0</v>
      </c>
      <c r="Y2025" t="s">
        <v>1620</v>
      </c>
      <c r="Z2025">
        <v>4513895385</v>
      </c>
      <c r="AB2025">
        <v>1</v>
      </c>
      <c r="AD2025" s="81">
        <v>14665.8</v>
      </c>
      <c r="AK2025" t="s">
        <v>5170</v>
      </c>
      <c r="AL2025" t="s">
        <v>9633</v>
      </c>
      <c r="AO2025" t="s">
        <v>1573</v>
      </c>
    </row>
    <row r="2026" spans="1:41" hidden="1" x14ac:dyDescent="0.25">
      <c r="A2026" s="79">
        <v>44000</v>
      </c>
      <c r="B2026" s="80">
        <v>0.49309027777777775</v>
      </c>
      <c r="C2026" t="s">
        <v>1543</v>
      </c>
      <c r="D2026" t="s">
        <v>9634</v>
      </c>
      <c r="E2026" t="s">
        <v>1545</v>
      </c>
      <c r="F2026" t="s">
        <v>1546</v>
      </c>
      <c r="G2026" t="s">
        <v>1547</v>
      </c>
      <c r="H2026">
        <v>103.9</v>
      </c>
      <c r="I2026">
        <v>-3.31</v>
      </c>
      <c r="J2026">
        <v>100.59</v>
      </c>
      <c r="K2026" t="s">
        <v>1548</v>
      </c>
      <c r="L2026" t="s">
        <v>1549</v>
      </c>
      <c r="M2026" t="s">
        <v>9635</v>
      </c>
      <c r="N2026" t="s">
        <v>9636</v>
      </c>
      <c r="O2026" t="s">
        <v>1552</v>
      </c>
      <c r="P2026" t="s">
        <v>9637</v>
      </c>
      <c r="Q2026">
        <v>264656090599</v>
      </c>
      <c r="R2026">
        <v>0</v>
      </c>
      <c r="S2026">
        <v>0</v>
      </c>
      <c r="T2026">
        <v>5.88</v>
      </c>
      <c r="AA2026" t="s">
        <v>9638</v>
      </c>
      <c r="AB2026">
        <v>1</v>
      </c>
      <c r="AC2026">
        <v>5335039486984030</v>
      </c>
      <c r="AD2026" s="81">
        <v>14766.39</v>
      </c>
      <c r="AE2026" t="s">
        <v>9639</v>
      </c>
      <c r="AG2026" t="s">
        <v>9640</v>
      </c>
      <c r="AH2026" t="s">
        <v>1674</v>
      </c>
      <c r="AI2026" t="s">
        <v>9641</v>
      </c>
      <c r="AJ2026" t="s">
        <v>1559</v>
      </c>
      <c r="AL2026" t="s">
        <v>9637</v>
      </c>
      <c r="AN2026" t="s">
        <v>1560</v>
      </c>
      <c r="AO2026" t="s">
        <v>1561</v>
      </c>
    </row>
    <row r="2027" spans="1:41" hidden="1" x14ac:dyDescent="0.25">
      <c r="A2027" s="79">
        <v>44000</v>
      </c>
      <c r="B2027" s="80">
        <v>0.49309027777777775</v>
      </c>
      <c r="C2027" t="s">
        <v>1543</v>
      </c>
      <c r="E2027" t="s">
        <v>1571</v>
      </c>
      <c r="F2027" t="s">
        <v>1546</v>
      </c>
      <c r="G2027" t="s">
        <v>1547</v>
      </c>
      <c r="H2027">
        <v>-5.88</v>
      </c>
      <c r="I2027">
        <v>0</v>
      </c>
      <c r="J2027">
        <v>-5.88</v>
      </c>
      <c r="K2027" t="s">
        <v>1548</v>
      </c>
      <c r="M2027" t="s">
        <v>9642</v>
      </c>
      <c r="P2027" t="s">
        <v>9637</v>
      </c>
      <c r="Q2027">
        <v>264656090599</v>
      </c>
      <c r="R2027">
        <v>0</v>
      </c>
      <c r="S2027">
        <v>0</v>
      </c>
      <c r="T2027">
        <v>5.88</v>
      </c>
      <c r="Y2027" t="s">
        <v>9635</v>
      </c>
      <c r="AA2027" t="s">
        <v>9638</v>
      </c>
      <c r="AB2027">
        <v>1</v>
      </c>
      <c r="AC2027">
        <v>5335039486984030</v>
      </c>
      <c r="AD2027" s="81">
        <v>14760.51</v>
      </c>
      <c r="AL2027" t="s">
        <v>9637</v>
      </c>
      <c r="AO2027" t="s">
        <v>1573</v>
      </c>
    </row>
    <row r="2028" spans="1:41" hidden="1" x14ac:dyDescent="0.25">
      <c r="A2028" s="79">
        <v>44000</v>
      </c>
      <c r="B2028" s="80">
        <v>0.50112268518518521</v>
      </c>
      <c r="C2028" t="s">
        <v>1543</v>
      </c>
      <c r="D2028" t="s">
        <v>1614</v>
      </c>
      <c r="E2028" t="s">
        <v>1615</v>
      </c>
      <c r="F2028" t="s">
        <v>1546</v>
      </c>
      <c r="G2028" t="s">
        <v>1547</v>
      </c>
      <c r="H2028">
        <v>-12.8</v>
      </c>
      <c r="I2028">
        <v>0</v>
      </c>
      <c r="J2028">
        <v>-12.8</v>
      </c>
      <c r="K2028" t="s">
        <v>1549</v>
      </c>
      <c r="L2028" t="s">
        <v>1616</v>
      </c>
      <c r="M2028" t="s">
        <v>9643</v>
      </c>
      <c r="O2028" t="s">
        <v>1618</v>
      </c>
      <c r="P2028" t="s">
        <v>9644</v>
      </c>
      <c r="Q2028"/>
      <c r="R2028">
        <v>0</v>
      </c>
      <c r="T2028">
        <v>0</v>
      </c>
      <c r="Y2028" t="s">
        <v>1620</v>
      </c>
      <c r="Z2028">
        <v>4513927335</v>
      </c>
      <c r="AB2028">
        <v>1</v>
      </c>
      <c r="AD2028" s="81">
        <v>14747.71</v>
      </c>
      <c r="AK2028" t="s">
        <v>5170</v>
      </c>
      <c r="AL2028" t="s">
        <v>9644</v>
      </c>
      <c r="AO2028" t="s">
        <v>1573</v>
      </c>
    </row>
    <row r="2029" spans="1:41" hidden="1" x14ac:dyDescent="0.25">
      <c r="A2029" s="79">
        <v>44000</v>
      </c>
      <c r="B2029" s="80">
        <v>0.50214120370370374</v>
      </c>
      <c r="C2029" t="s">
        <v>1543</v>
      </c>
      <c r="D2029" t="s">
        <v>1614</v>
      </c>
      <c r="E2029" t="s">
        <v>1615</v>
      </c>
      <c r="F2029" t="s">
        <v>1546</v>
      </c>
      <c r="G2029" t="s">
        <v>1547</v>
      </c>
      <c r="H2029">
        <v>-8.9700000000000006</v>
      </c>
      <c r="I2029">
        <v>0</v>
      </c>
      <c r="J2029">
        <v>-8.9700000000000006</v>
      </c>
      <c r="K2029" t="s">
        <v>1549</v>
      </c>
      <c r="L2029" t="s">
        <v>1616</v>
      </c>
      <c r="M2029" t="s">
        <v>9645</v>
      </c>
      <c r="O2029" t="s">
        <v>1618</v>
      </c>
      <c r="P2029" t="s">
        <v>9646</v>
      </c>
      <c r="Q2029"/>
      <c r="R2029">
        <v>0</v>
      </c>
      <c r="T2029">
        <v>0</v>
      </c>
      <c r="Y2029" t="s">
        <v>1620</v>
      </c>
      <c r="Z2029">
        <v>4513927475</v>
      </c>
      <c r="AB2029">
        <v>1</v>
      </c>
      <c r="AD2029" s="81">
        <v>14738.74</v>
      </c>
      <c r="AK2029" t="s">
        <v>5170</v>
      </c>
      <c r="AL2029" t="s">
        <v>9646</v>
      </c>
      <c r="AO2029" t="s">
        <v>1573</v>
      </c>
    </row>
    <row r="2030" spans="1:41" hidden="1" x14ac:dyDescent="0.25">
      <c r="A2030" s="79">
        <v>44000</v>
      </c>
      <c r="B2030" s="80">
        <v>0.50434027777777779</v>
      </c>
      <c r="C2030" t="s">
        <v>1543</v>
      </c>
      <c r="D2030" t="s">
        <v>1614</v>
      </c>
      <c r="E2030" t="s">
        <v>1615</v>
      </c>
      <c r="F2030" t="s">
        <v>1546</v>
      </c>
      <c r="G2030" t="s">
        <v>1547</v>
      </c>
      <c r="H2030">
        <v>-7.7</v>
      </c>
      <c r="I2030">
        <v>0</v>
      </c>
      <c r="J2030">
        <v>-7.7</v>
      </c>
      <c r="K2030" t="s">
        <v>1549</v>
      </c>
      <c r="L2030" t="s">
        <v>1616</v>
      </c>
      <c r="M2030" t="s">
        <v>9647</v>
      </c>
      <c r="O2030" t="s">
        <v>1618</v>
      </c>
      <c r="P2030" t="s">
        <v>9648</v>
      </c>
      <c r="Q2030"/>
      <c r="R2030">
        <v>0</v>
      </c>
      <c r="T2030">
        <v>0</v>
      </c>
      <c r="Y2030" t="s">
        <v>1620</v>
      </c>
      <c r="Z2030">
        <v>4513927775</v>
      </c>
      <c r="AB2030">
        <v>1</v>
      </c>
      <c r="AD2030" s="81">
        <v>14731.04</v>
      </c>
      <c r="AK2030" t="s">
        <v>5170</v>
      </c>
      <c r="AL2030" t="s">
        <v>9648</v>
      </c>
      <c r="AO2030" t="s">
        <v>1573</v>
      </c>
    </row>
    <row r="2031" spans="1:41" hidden="1" x14ac:dyDescent="0.25">
      <c r="A2031" s="79">
        <v>44000</v>
      </c>
      <c r="B2031" s="80">
        <v>0.50649305555555557</v>
      </c>
      <c r="C2031" t="s">
        <v>1543</v>
      </c>
      <c r="D2031" t="s">
        <v>9649</v>
      </c>
      <c r="E2031" t="s">
        <v>1545</v>
      </c>
      <c r="F2031" t="s">
        <v>1546</v>
      </c>
      <c r="G2031" t="s">
        <v>1547</v>
      </c>
      <c r="H2031">
        <v>180.1</v>
      </c>
      <c r="I2031">
        <v>-5.52</v>
      </c>
      <c r="J2031">
        <v>174.58</v>
      </c>
      <c r="K2031" t="s">
        <v>1548</v>
      </c>
      <c r="L2031" t="s">
        <v>1549</v>
      </c>
      <c r="M2031" t="s">
        <v>9650</v>
      </c>
      <c r="N2031" t="s">
        <v>9651</v>
      </c>
      <c r="O2031" t="s">
        <v>1552</v>
      </c>
      <c r="P2031" t="s">
        <v>9652</v>
      </c>
      <c r="Q2031">
        <v>254408510517</v>
      </c>
      <c r="R2031">
        <v>0</v>
      </c>
      <c r="S2031">
        <v>0</v>
      </c>
      <c r="T2031">
        <v>10.199999999999999</v>
      </c>
      <c r="AA2031" t="s">
        <v>9653</v>
      </c>
      <c r="AB2031">
        <v>1</v>
      </c>
      <c r="AC2031">
        <v>586582851803659</v>
      </c>
      <c r="AD2031" s="81">
        <v>14905.62</v>
      </c>
      <c r="AE2031" t="s">
        <v>9654</v>
      </c>
      <c r="AG2031" t="s">
        <v>9655</v>
      </c>
      <c r="AH2031" t="s">
        <v>1674</v>
      </c>
      <c r="AI2031" t="s">
        <v>9656</v>
      </c>
      <c r="AJ2031" t="s">
        <v>1559</v>
      </c>
      <c r="AL2031" t="s">
        <v>9652</v>
      </c>
      <c r="AN2031" t="s">
        <v>1560</v>
      </c>
      <c r="AO2031" t="s">
        <v>1561</v>
      </c>
    </row>
    <row r="2032" spans="1:41" hidden="1" x14ac:dyDescent="0.25">
      <c r="A2032" s="79">
        <v>44000</v>
      </c>
      <c r="B2032" s="80">
        <v>0.50649305555555557</v>
      </c>
      <c r="C2032" t="s">
        <v>1543</v>
      </c>
      <c r="E2032" t="s">
        <v>1571</v>
      </c>
      <c r="F2032" t="s">
        <v>1546</v>
      </c>
      <c r="G2032" t="s">
        <v>1547</v>
      </c>
      <c r="H2032">
        <v>-10.199999999999999</v>
      </c>
      <c r="I2032">
        <v>0</v>
      </c>
      <c r="J2032">
        <v>-10.199999999999999</v>
      </c>
      <c r="K2032" t="s">
        <v>1548</v>
      </c>
      <c r="M2032" t="s">
        <v>9657</v>
      </c>
      <c r="P2032" t="s">
        <v>9652</v>
      </c>
      <c r="Q2032">
        <v>254408510517</v>
      </c>
      <c r="R2032">
        <v>0</v>
      </c>
      <c r="S2032">
        <v>0</v>
      </c>
      <c r="T2032">
        <v>10.199999999999999</v>
      </c>
      <c r="Y2032" t="s">
        <v>9650</v>
      </c>
      <c r="AA2032" t="s">
        <v>9653</v>
      </c>
      <c r="AB2032">
        <v>1</v>
      </c>
      <c r="AC2032">
        <v>586582851803659</v>
      </c>
      <c r="AD2032" s="81">
        <v>14895.42</v>
      </c>
      <c r="AL2032" t="s">
        <v>9652</v>
      </c>
      <c r="AO2032" t="s">
        <v>1573</v>
      </c>
    </row>
    <row r="2033" spans="1:41" hidden="1" x14ac:dyDescent="0.25">
      <c r="A2033" s="79">
        <v>44000</v>
      </c>
      <c r="B2033" s="80">
        <v>0.50733796296296296</v>
      </c>
      <c r="C2033" t="s">
        <v>1543</v>
      </c>
      <c r="D2033" t="s">
        <v>1614</v>
      </c>
      <c r="E2033" t="s">
        <v>1615</v>
      </c>
      <c r="F2033" t="s">
        <v>1546</v>
      </c>
      <c r="G2033" t="s">
        <v>1547</v>
      </c>
      <c r="H2033">
        <v>-8.5</v>
      </c>
      <c r="I2033">
        <v>0</v>
      </c>
      <c r="J2033">
        <v>-8.5</v>
      </c>
      <c r="K2033" t="s">
        <v>1549</v>
      </c>
      <c r="L2033" t="s">
        <v>1616</v>
      </c>
      <c r="M2033" t="s">
        <v>9658</v>
      </c>
      <c r="O2033" t="s">
        <v>1618</v>
      </c>
      <c r="P2033" t="s">
        <v>9659</v>
      </c>
      <c r="Q2033"/>
      <c r="R2033">
        <v>0</v>
      </c>
      <c r="T2033">
        <v>0</v>
      </c>
      <c r="Y2033" t="s">
        <v>1620</v>
      </c>
      <c r="Z2033">
        <v>4513935335</v>
      </c>
      <c r="AB2033">
        <v>1</v>
      </c>
      <c r="AD2033" s="81">
        <v>14886.92</v>
      </c>
      <c r="AK2033" t="s">
        <v>5170</v>
      </c>
      <c r="AL2033" t="s">
        <v>9659</v>
      </c>
      <c r="AO2033" t="s">
        <v>1573</v>
      </c>
    </row>
    <row r="2034" spans="1:41" hidden="1" x14ac:dyDescent="0.25">
      <c r="A2034" s="79">
        <v>44000</v>
      </c>
      <c r="B2034" s="80">
        <v>0.52776620370370375</v>
      </c>
      <c r="C2034" t="s">
        <v>1543</v>
      </c>
      <c r="D2034" t="s">
        <v>9660</v>
      </c>
      <c r="E2034" t="s">
        <v>1545</v>
      </c>
      <c r="F2034" t="s">
        <v>1546</v>
      </c>
      <c r="G2034" t="s">
        <v>1547</v>
      </c>
      <c r="H2034">
        <v>48.54</v>
      </c>
      <c r="I2034">
        <v>-1.71</v>
      </c>
      <c r="J2034">
        <v>46.83</v>
      </c>
      <c r="K2034" t="s">
        <v>1548</v>
      </c>
      <c r="L2034" t="s">
        <v>1549</v>
      </c>
      <c r="M2034" t="s">
        <v>9661</v>
      </c>
      <c r="N2034" t="s">
        <v>9662</v>
      </c>
      <c r="O2034" t="s">
        <v>1552</v>
      </c>
      <c r="P2034" t="s">
        <v>9663</v>
      </c>
      <c r="Q2034">
        <v>283416824849</v>
      </c>
      <c r="R2034">
        <v>0</v>
      </c>
      <c r="S2034">
        <v>0</v>
      </c>
      <c r="T2034">
        <v>3.49</v>
      </c>
      <c r="AA2034" t="s">
        <v>9664</v>
      </c>
      <c r="AB2034">
        <v>1</v>
      </c>
      <c r="AC2034">
        <v>4957160809327590</v>
      </c>
      <c r="AD2034" s="81">
        <v>14933.75</v>
      </c>
      <c r="AE2034" t="s">
        <v>9665</v>
      </c>
      <c r="AG2034" t="s">
        <v>9296</v>
      </c>
      <c r="AH2034" t="s">
        <v>1582</v>
      </c>
      <c r="AI2034" t="s">
        <v>9666</v>
      </c>
      <c r="AJ2034" t="s">
        <v>1559</v>
      </c>
      <c r="AL2034" t="s">
        <v>9663</v>
      </c>
      <c r="AN2034" t="s">
        <v>1560</v>
      </c>
      <c r="AO2034" t="s">
        <v>1561</v>
      </c>
    </row>
    <row r="2035" spans="1:41" hidden="1" x14ac:dyDescent="0.25">
      <c r="A2035" s="79">
        <v>44000</v>
      </c>
      <c r="B2035" s="80">
        <v>0.52776620370370375</v>
      </c>
      <c r="C2035" t="s">
        <v>1543</v>
      </c>
      <c r="E2035" t="s">
        <v>1571</v>
      </c>
      <c r="F2035" t="s">
        <v>1546</v>
      </c>
      <c r="G2035" t="s">
        <v>1547</v>
      </c>
      <c r="H2035">
        <v>-3.49</v>
      </c>
      <c r="I2035">
        <v>0</v>
      </c>
      <c r="J2035">
        <v>-3.49</v>
      </c>
      <c r="K2035" t="s">
        <v>1548</v>
      </c>
      <c r="M2035" t="s">
        <v>9667</v>
      </c>
      <c r="P2035" t="s">
        <v>9663</v>
      </c>
      <c r="Q2035">
        <v>283416824849</v>
      </c>
      <c r="R2035">
        <v>0</v>
      </c>
      <c r="S2035">
        <v>0</v>
      </c>
      <c r="T2035">
        <v>3.49</v>
      </c>
      <c r="Y2035" t="s">
        <v>9661</v>
      </c>
      <c r="AA2035" t="s">
        <v>9664</v>
      </c>
      <c r="AB2035">
        <v>1</v>
      </c>
      <c r="AC2035">
        <v>4957160809327590</v>
      </c>
      <c r="AD2035" s="81">
        <v>14930.26</v>
      </c>
      <c r="AL2035" t="s">
        <v>9663</v>
      </c>
      <c r="AO2035" t="s">
        <v>1573</v>
      </c>
    </row>
    <row r="2036" spans="1:41" hidden="1" x14ac:dyDescent="0.25">
      <c r="A2036" s="79">
        <v>44000</v>
      </c>
      <c r="B2036" s="80">
        <v>0.54270833333333335</v>
      </c>
      <c r="C2036" t="s">
        <v>1543</v>
      </c>
      <c r="D2036" t="s">
        <v>1614</v>
      </c>
      <c r="E2036" t="s">
        <v>1615</v>
      </c>
      <c r="F2036" t="s">
        <v>1546</v>
      </c>
      <c r="G2036" t="s">
        <v>1547</v>
      </c>
      <c r="H2036">
        <v>-6.94</v>
      </c>
      <c r="I2036">
        <v>0</v>
      </c>
      <c r="J2036">
        <v>-6.94</v>
      </c>
      <c r="K2036" t="s">
        <v>1549</v>
      </c>
      <c r="L2036" t="s">
        <v>1616</v>
      </c>
      <c r="M2036" t="s">
        <v>9668</v>
      </c>
      <c r="O2036" t="s">
        <v>1618</v>
      </c>
      <c r="P2036" t="s">
        <v>9669</v>
      </c>
      <c r="Q2036"/>
      <c r="R2036">
        <v>0</v>
      </c>
      <c r="T2036">
        <v>0</v>
      </c>
      <c r="Y2036" t="s">
        <v>1620</v>
      </c>
      <c r="Z2036">
        <v>4513985395</v>
      </c>
      <c r="AB2036">
        <v>1</v>
      </c>
      <c r="AD2036" s="81">
        <v>14923.32</v>
      </c>
      <c r="AK2036" t="s">
        <v>5170</v>
      </c>
      <c r="AL2036" t="s">
        <v>9669</v>
      </c>
      <c r="AO2036" t="s">
        <v>1573</v>
      </c>
    </row>
    <row r="2037" spans="1:41" hidden="1" x14ac:dyDescent="0.25">
      <c r="A2037" s="79">
        <v>44000</v>
      </c>
      <c r="B2037" s="80">
        <v>0.5504282407407407</v>
      </c>
      <c r="C2037" t="s">
        <v>1543</v>
      </c>
      <c r="D2037" t="s">
        <v>9670</v>
      </c>
      <c r="E2037" t="s">
        <v>1545</v>
      </c>
      <c r="F2037" t="s">
        <v>1546</v>
      </c>
      <c r="G2037" t="s">
        <v>1547</v>
      </c>
      <c r="H2037">
        <v>58.49</v>
      </c>
      <c r="I2037">
        <v>-2</v>
      </c>
      <c r="J2037">
        <v>56.49</v>
      </c>
      <c r="K2037" t="s">
        <v>1548</v>
      </c>
      <c r="L2037" t="s">
        <v>1549</v>
      </c>
      <c r="M2037" t="s">
        <v>9671</v>
      </c>
      <c r="N2037" t="s">
        <v>9672</v>
      </c>
      <c r="O2037" t="s">
        <v>1552</v>
      </c>
      <c r="P2037" t="s">
        <v>9673</v>
      </c>
      <c r="Q2037">
        <v>264277876030</v>
      </c>
      <c r="R2037">
        <v>0</v>
      </c>
      <c r="S2037">
        <v>0</v>
      </c>
      <c r="T2037">
        <v>3.44</v>
      </c>
      <c r="AA2037" t="s">
        <v>9674</v>
      </c>
      <c r="AB2037">
        <v>1</v>
      </c>
      <c r="AD2037" s="81">
        <v>14979.81</v>
      </c>
      <c r="AE2037" t="s">
        <v>9675</v>
      </c>
      <c r="AG2037" t="s">
        <v>3245</v>
      </c>
      <c r="AH2037" t="s">
        <v>1815</v>
      </c>
      <c r="AI2037" t="s">
        <v>9676</v>
      </c>
      <c r="AJ2037" t="s">
        <v>1559</v>
      </c>
      <c r="AK2037">
        <v>7746708408</v>
      </c>
      <c r="AL2037" t="s">
        <v>9673</v>
      </c>
      <c r="AN2037" t="s">
        <v>1560</v>
      </c>
      <c r="AO2037" t="s">
        <v>1561</v>
      </c>
    </row>
    <row r="2038" spans="1:41" hidden="1" x14ac:dyDescent="0.25">
      <c r="A2038" s="79">
        <v>44000</v>
      </c>
      <c r="B2038" s="80">
        <v>0.5504282407407407</v>
      </c>
      <c r="C2038" t="s">
        <v>1543</v>
      </c>
      <c r="E2038" t="s">
        <v>1571</v>
      </c>
      <c r="F2038" t="s">
        <v>1546</v>
      </c>
      <c r="G2038" t="s">
        <v>1547</v>
      </c>
      <c r="H2038">
        <v>-3.44</v>
      </c>
      <c r="I2038">
        <v>0</v>
      </c>
      <c r="J2038">
        <v>-3.44</v>
      </c>
      <c r="K2038" t="s">
        <v>1548</v>
      </c>
      <c r="M2038" t="s">
        <v>9677</v>
      </c>
      <c r="P2038" t="s">
        <v>9673</v>
      </c>
      <c r="Q2038">
        <v>264277876030</v>
      </c>
      <c r="R2038">
        <v>0</v>
      </c>
      <c r="S2038">
        <v>0</v>
      </c>
      <c r="T2038">
        <v>3.44</v>
      </c>
      <c r="Y2038" t="s">
        <v>9671</v>
      </c>
      <c r="AA2038" t="s">
        <v>9674</v>
      </c>
      <c r="AB2038">
        <v>1</v>
      </c>
      <c r="AD2038" s="81">
        <v>14976.37</v>
      </c>
      <c r="AL2038" t="s">
        <v>9673</v>
      </c>
      <c r="AO2038" t="s">
        <v>1573</v>
      </c>
    </row>
    <row r="2039" spans="1:41" hidden="1" x14ac:dyDescent="0.25">
      <c r="A2039" s="79">
        <v>44000</v>
      </c>
      <c r="B2039" s="80">
        <v>0.55782407407407408</v>
      </c>
      <c r="C2039" t="s">
        <v>1543</v>
      </c>
      <c r="D2039" t="s">
        <v>9678</v>
      </c>
      <c r="E2039" t="s">
        <v>1545</v>
      </c>
      <c r="F2039" t="s">
        <v>1546</v>
      </c>
      <c r="G2039" t="s">
        <v>1547</v>
      </c>
      <c r="H2039">
        <v>30.62</v>
      </c>
      <c r="I2039">
        <v>-1.19</v>
      </c>
      <c r="J2039">
        <v>29.43</v>
      </c>
      <c r="K2039" t="s">
        <v>1548</v>
      </c>
      <c r="L2039" t="s">
        <v>1549</v>
      </c>
      <c r="M2039" t="s">
        <v>9679</v>
      </c>
      <c r="N2039" t="s">
        <v>9680</v>
      </c>
      <c r="O2039" t="s">
        <v>1552</v>
      </c>
      <c r="P2039" t="s">
        <v>9681</v>
      </c>
      <c r="Q2039">
        <v>283154327465</v>
      </c>
      <c r="R2039">
        <v>0</v>
      </c>
      <c r="S2039">
        <v>0</v>
      </c>
      <c r="T2039">
        <v>1.6</v>
      </c>
      <c r="AA2039" t="s">
        <v>9682</v>
      </c>
      <c r="AB2039">
        <v>1</v>
      </c>
      <c r="AC2039">
        <v>3378023569709950</v>
      </c>
      <c r="AD2039" s="81">
        <v>15005.8</v>
      </c>
      <c r="AE2039" t="s">
        <v>9683</v>
      </c>
      <c r="AG2039" t="s">
        <v>9684</v>
      </c>
      <c r="AH2039" t="s">
        <v>1894</v>
      </c>
      <c r="AI2039" t="s">
        <v>9685</v>
      </c>
      <c r="AJ2039" t="s">
        <v>1559</v>
      </c>
      <c r="AL2039" t="s">
        <v>9681</v>
      </c>
      <c r="AN2039" t="s">
        <v>1560</v>
      </c>
      <c r="AO2039" t="s">
        <v>1561</v>
      </c>
    </row>
    <row r="2040" spans="1:41" hidden="1" x14ac:dyDescent="0.25">
      <c r="A2040" s="79">
        <v>44000</v>
      </c>
      <c r="B2040" s="80">
        <v>0.55782407407407408</v>
      </c>
      <c r="C2040" t="s">
        <v>1543</v>
      </c>
      <c r="E2040" t="s">
        <v>1571</v>
      </c>
      <c r="F2040" t="s">
        <v>1546</v>
      </c>
      <c r="G2040" t="s">
        <v>1547</v>
      </c>
      <c r="H2040">
        <v>-1.6</v>
      </c>
      <c r="I2040">
        <v>0</v>
      </c>
      <c r="J2040">
        <v>-1.6</v>
      </c>
      <c r="K2040" t="s">
        <v>1548</v>
      </c>
      <c r="M2040" s="82" t="s">
        <v>9686</v>
      </c>
      <c r="P2040" t="s">
        <v>9681</v>
      </c>
      <c r="Q2040">
        <v>283154327465</v>
      </c>
      <c r="R2040">
        <v>0</v>
      </c>
      <c r="S2040">
        <v>0</v>
      </c>
      <c r="T2040">
        <v>1.6</v>
      </c>
      <c r="Y2040" t="s">
        <v>9679</v>
      </c>
      <c r="AA2040" t="s">
        <v>9682</v>
      </c>
      <c r="AB2040">
        <v>1</v>
      </c>
      <c r="AC2040">
        <v>3378023569709950</v>
      </c>
      <c r="AD2040" s="81">
        <v>15004.2</v>
      </c>
      <c r="AL2040" t="s">
        <v>9681</v>
      </c>
      <c r="AO2040" t="s">
        <v>1573</v>
      </c>
    </row>
    <row r="2041" spans="1:41" hidden="1" x14ac:dyDescent="0.25">
      <c r="A2041" s="79">
        <v>44000</v>
      </c>
      <c r="B2041" s="80">
        <v>0.57165509259259262</v>
      </c>
      <c r="C2041" t="s">
        <v>1543</v>
      </c>
      <c r="D2041" t="s">
        <v>9687</v>
      </c>
      <c r="E2041" t="s">
        <v>1545</v>
      </c>
      <c r="F2041" t="s">
        <v>1546</v>
      </c>
      <c r="G2041" t="s">
        <v>1547</v>
      </c>
      <c r="H2041">
        <v>35.67</v>
      </c>
      <c r="I2041">
        <v>-1.33</v>
      </c>
      <c r="J2041">
        <v>34.340000000000003</v>
      </c>
      <c r="K2041" t="s">
        <v>1548</v>
      </c>
      <c r="L2041" t="s">
        <v>1549</v>
      </c>
      <c r="M2041" t="s">
        <v>9688</v>
      </c>
      <c r="N2041" t="s">
        <v>9689</v>
      </c>
      <c r="O2041" t="s">
        <v>1552</v>
      </c>
      <c r="P2041" t="s">
        <v>9690</v>
      </c>
      <c r="Q2041">
        <v>264444708849</v>
      </c>
      <c r="R2041">
        <v>0</v>
      </c>
      <c r="S2041">
        <v>0</v>
      </c>
      <c r="T2041">
        <v>1.69</v>
      </c>
      <c r="AA2041" t="s">
        <v>9691</v>
      </c>
      <c r="AB2041">
        <v>1</v>
      </c>
      <c r="AD2041" s="81">
        <v>15038.54</v>
      </c>
      <c r="AE2041" t="s">
        <v>9692</v>
      </c>
      <c r="AF2041" t="s">
        <v>9693</v>
      </c>
      <c r="AG2041" t="s">
        <v>9694</v>
      </c>
      <c r="AH2041" t="s">
        <v>1864</v>
      </c>
      <c r="AI2041" t="s">
        <v>9695</v>
      </c>
      <c r="AJ2041" t="s">
        <v>1559</v>
      </c>
      <c r="AK2041">
        <v>7209331173</v>
      </c>
      <c r="AL2041" t="s">
        <v>9690</v>
      </c>
      <c r="AN2041" t="s">
        <v>1560</v>
      </c>
      <c r="AO2041" t="s">
        <v>1561</v>
      </c>
    </row>
    <row r="2042" spans="1:41" hidden="1" x14ac:dyDescent="0.25">
      <c r="A2042" s="79">
        <v>44000</v>
      </c>
      <c r="B2042" s="80">
        <v>0.57165509259259262</v>
      </c>
      <c r="C2042" t="s">
        <v>1543</v>
      </c>
      <c r="E2042" t="s">
        <v>1571</v>
      </c>
      <c r="F2042" t="s">
        <v>1546</v>
      </c>
      <c r="G2042" t="s">
        <v>1547</v>
      </c>
      <c r="H2042">
        <v>-1.69</v>
      </c>
      <c r="I2042">
        <v>0</v>
      </c>
      <c r="J2042">
        <v>-1.69</v>
      </c>
      <c r="K2042" t="s">
        <v>1548</v>
      </c>
      <c r="M2042" t="s">
        <v>9696</v>
      </c>
      <c r="P2042" t="s">
        <v>9690</v>
      </c>
      <c r="Q2042">
        <v>264444708849</v>
      </c>
      <c r="R2042">
        <v>0</v>
      </c>
      <c r="S2042">
        <v>0</v>
      </c>
      <c r="T2042">
        <v>1.69</v>
      </c>
      <c r="Y2042" t="s">
        <v>9688</v>
      </c>
      <c r="AA2042" t="s">
        <v>9691</v>
      </c>
      <c r="AB2042">
        <v>1</v>
      </c>
      <c r="AD2042" s="81">
        <v>15036.85</v>
      </c>
      <c r="AL2042" t="s">
        <v>9690</v>
      </c>
      <c r="AO2042" t="s">
        <v>1573</v>
      </c>
    </row>
    <row r="2043" spans="1:41" hidden="1" x14ac:dyDescent="0.25">
      <c r="A2043" s="79">
        <v>44000</v>
      </c>
      <c r="B2043" s="80">
        <v>0.58914351851851854</v>
      </c>
      <c r="C2043" t="s">
        <v>1543</v>
      </c>
      <c r="D2043" t="s">
        <v>9697</v>
      </c>
      <c r="E2043" t="s">
        <v>1545</v>
      </c>
      <c r="F2043" t="s">
        <v>1546</v>
      </c>
      <c r="G2043" t="s">
        <v>1547</v>
      </c>
      <c r="H2043">
        <v>106.72</v>
      </c>
      <c r="I2043">
        <v>-3.39</v>
      </c>
      <c r="J2043">
        <v>103.33</v>
      </c>
      <c r="K2043" t="s">
        <v>1548</v>
      </c>
      <c r="L2043" t="s">
        <v>1549</v>
      </c>
      <c r="M2043" t="s">
        <v>9698</v>
      </c>
      <c r="N2043" t="s">
        <v>9699</v>
      </c>
      <c r="O2043" t="s">
        <v>1552</v>
      </c>
      <c r="P2043" t="s">
        <v>9700</v>
      </c>
      <c r="Q2043">
        <v>253814702565</v>
      </c>
      <c r="R2043">
        <v>0</v>
      </c>
      <c r="S2043">
        <v>0</v>
      </c>
      <c r="T2043">
        <v>8.6999999999999993</v>
      </c>
      <c r="AA2043" t="s">
        <v>9701</v>
      </c>
      <c r="AB2043">
        <v>1</v>
      </c>
      <c r="AC2043">
        <v>4591599392628550</v>
      </c>
      <c r="AD2043" s="81">
        <v>15140.18</v>
      </c>
      <c r="AE2043" t="s">
        <v>9702</v>
      </c>
      <c r="AG2043" t="s">
        <v>9703</v>
      </c>
      <c r="AH2043" t="s">
        <v>2024</v>
      </c>
      <c r="AI2043" t="s">
        <v>9704</v>
      </c>
      <c r="AJ2043" t="s">
        <v>1559</v>
      </c>
      <c r="AL2043" t="s">
        <v>9700</v>
      </c>
      <c r="AM2043" t="s">
        <v>9705</v>
      </c>
      <c r="AN2043" t="s">
        <v>1560</v>
      </c>
      <c r="AO2043" t="s">
        <v>1561</v>
      </c>
    </row>
    <row r="2044" spans="1:41" hidden="1" x14ac:dyDescent="0.25">
      <c r="A2044" s="79">
        <v>44000</v>
      </c>
      <c r="B2044" s="80">
        <v>0.58914351851851854</v>
      </c>
      <c r="C2044" t="s">
        <v>1543</v>
      </c>
      <c r="E2044" t="s">
        <v>1571</v>
      </c>
      <c r="F2044" t="s">
        <v>1546</v>
      </c>
      <c r="G2044" t="s">
        <v>1547</v>
      </c>
      <c r="H2044">
        <v>-8.6999999999999993</v>
      </c>
      <c r="I2044">
        <v>0</v>
      </c>
      <c r="J2044">
        <v>-8.6999999999999993</v>
      </c>
      <c r="K2044" t="s">
        <v>1548</v>
      </c>
      <c r="M2044" t="s">
        <v>9706</v>
      </c>
      <c r="P2044" t="s">
        <v>9700</v>
      </c>
      <c r="Q2044">
        <v>253814702565</v>
      </c>
      <c r="R2044">
        <v>0</v>
      </c>
      <c r="S2044">
        <v>0</v>
      </c>
      <c r="T2044">
        <v>8.6999999999999993</v>
      </c>
      <c r="Y2044" t="s">
        <v>9698</v>
      </c>
      <c r="AA2044" t="s">
        <v>9701</v>
      </c>
      <c r="AB2044">
        <v>1</v>
      </c>
      <c r="AC2044">
        <v>4591599392628550</v>
      </c>
      <c r="AD2044" s="81">
        <v>15131.48</v>
      </c>
      <c r="AL2044" t="s">
        <v>9700</v>
      </c>
      <c r="AO2044" t="s">
        <v>1573</v>
      </c>
    </row>
    <row r="2045" spans="1:41" hidden="1" x14ac:dyDescent="0.25">
      <c r="A2045" s="79">
        <v>44000</v>
      </c>
      <c r="B2045" s="80">
        <v>0.59053240740740742</v>
      </c>
      <c r="C2045" t="s">
        <v>1543</v>
      </c>
      <c r="D2045" t="s">
        <v>2531</v>
      </c>
      <c r="E2045" t="s">
        <v>1692</v>
      </c>
      <c r="F2045" t="s">
        <v>1546</v>
      </c>
      <c r="G2045" t="s">
        <v>1547</v>
      </c>
      <c r="H2045" s="81">
        <v>-1381.03</v>
      </c>
      <c r="I2045">
        <v>0</v>
      </c>
      <c r="J2045" s="81">
        <v>-1381.03</v>
      </c>
      <c r="K2045" t="s">
        <v>1549</v>
      </c>
      <c r="L2045" t="s">
        <v>9707</v>
      </c>
      <c r="M2045" t="s">
        <v>9708</v>
      </c>
      <c r="O2045" t="s">
        <v>1618</v>
      </c>
      <c r="P2045" t="s">
        <v>2534</v>
      </c>
      <c r="Q2045">
        <v>264094964814</v>
      </c>
      <c r="T2045">
        <v>0</v>
      </c>
      <c r="Y2045" t="s">
        <v>2532</v>
      </c>
      <c r="Z2045" t="s">
        <v>9709</v>
      </c>
      <c r="AA2045" t="s">
        <v>2535</v>
      </c>
      <c r="AB2045">
        <v>1</v>
      </c>
      <c r="AC2045">
        <v>2681134305177030</v>
      </c>
      <c r="AD2045" s="81">
        <v>13750.45</v>
      </c>
      <c r="AK2045">
        <v>9013858296</v>
      </c>
      <c r="AL2045" t="s">
        <v>2534</v>
      </c>
      <c r="AO2045" t="s">
        <v>1573</v>
      </c>
    </row>
    <row r="2046" spans="1:41" hidden="1" x14ac:dyDescent="0.25">
      <c r="A2046" s="79">
        <v>44000</v>
      </c>
      <c r="B2046" s="80">
        <v>0.59768518518518521</v>
      </c>
      <c r="C2046" t="s">
        <v>1543</v>
      </c>
      <c r="D2046" t="s">
        <v>9710</v>
      </c>
      <c r="E2046" t="s">
        <v>1545</v>
      </c>
      <c r="F2046" t="s">
        <v>1546</v>
      </c>
      <c r="G2046" t="s">
        <v>1547</v>
      </c>
      <c r="H2046">
        <v>83.69</v>
      </c>
      <c r="I2046">
        <v>-2.73</v>
      </c>
      <c r="J2046">
        <v>80.959999999999994</v>
      </c>
      <c r="K2046" t="s">
        <v>1548</v>
      </c>
      <c r="L2046" t="s">
        <v>1549</v>
      </c>
      <c r="M2046" t="s">
        <v>9711</v>
      </c>
      <c r="N2046" t="s">
        <v>9712</v>
      </c>
      <c r="O2046" t="s">
        <v>1552</v>
      </c>
      <c r="P2046" t="s">
        <v>9713</v>
      </c>
      <c r="Q2046">
        <v>254260750891</v>
      </c>
      <c r="R2046">
        <v>0</v>
      </c>
      <c r="S2046">
        <v>0</v>
      </c>
      <c r="T2046">
        <v>4.74</v>
      </c>
      <c r="AA2046" t="s">
        <v>9714</v>
      </c>
      <c r="AB2046">
        <v>1</v>
      </c>
      <c r="AC2046">
        <v>835310162752574</v>
      </c>
      <c r="AD2046" s="81">
        <v>13831.41</v>
      </c>
      <c r="AE2046" t="s">
        <v>9715</v>
      </c>
      <c r="AG2046" t="s">
        <v>7937</v>
      </c>
      <c r="AH2046" t="s">
        <v>1854</v>
      </c>
      <c r="AI2046" t="s">
        <v>9716</v>
      </c>
      <c r="AJ2046" t="s">
        <v>1559</v>
      </c>
      <c r="AL2046" t="s">
        <v>9713</v>
      </c>
      <c r="AN2046" t="s">
        <v>1560</v>
      </c>
      <c r="AO2046" t="s">
        <v>1561</v>
      </c>
    </row>
    <row r="2047" spans="1:41" hidden="1" x14ac:dyDescent="0.25">
      <c r="A2047" s="79">
        <v>44000</v>
      </c>
      <c r="B2047" s="80">
        <v>0.59768518518518521</v>
      </c>
      <c r="C2047" t="s">
        <v>1543</v>
      </c>
      <c r="E2047" t="s">
        <v>1571</v>
      </c>
      <c r="F2047" t="s">
        <v>1546</v>
      </c>
      <c r="G2047" t="s">
        <v>1547</v>
      </c>
      <c r="H2047">
        <v>-4.74</v>
      </c>
      <c r="I2047">
        <v>0</v>
      </c>
      <c r="J2047">
        <v>-4.74</v>
      </c>
      <c r="K2047" t="s">
        <v>1548</v>
      </c>
      <c r="M2047" t="s">
        <v>9717</v>
      </c>
      <c r="P2047" t="s">
        <v>9713</v>
      </c>
      <c r="Q2047">
        <v>254260750891</v>
      </c>
      <c r="R2047">
        <v>0</v>
      </c>
      <c r="S2047">
        <v>0</v>
      </c>
      <c r="T2047">
        <v>4.74</v>
      </c>
      <c r="Y2047" t="s">
        <v>9711</v>
      </c>
      <c r="AA2047" t="s">
        <v>9714</v>
      </c>
      <c r="AB2047">
        <v>1</v>
      </c>
      <c r="AC2047">
        <v>835310162752574</v>
      </c>
      <c r="AD2047" s="81">
        <v>13826.67</v>
      </c>
      <c r="AL2047" t="s">
        <v>9713</v>
      </c>
      <c r="AO2047" t="s">
        <v>1573</v>
      </c>
    </row>
    <row r="2048" spans="1:41" hidden="1" x14ac:dyDescent="0.25">
      <c r="A2048" s="79">
        <v>44000</v>
      </c>
      <c r="B2048" s="80">
        <v>0.60484953703703703</v>
      </c>
      <c r="C2048" t="s">
        <v>1543</v>
      </c>
      <c r="D2048" t="s">
        <v>1614</v>
      </c>
      <c r="E2048" t="s">
        <v>1615</v>
      </c>
      <c r="F2048" t="s">
        <v>1546</v>
      </c>
      <c r="G2048" t="s">
        <v>1547</v>
      </c>
      <c r="H2048">
        <v>-7.52</v>
      </c>
      <c r="I2048">
        <v>0</v>
      </c>
      <c r="J2048">
        <v>-7.52</v>
      </c>
      <c r="K2048" t="s">
        <v>1549</v>
      </c>
      <c r="L2048" t="s">
        <v>1616</v>
      </c>
      <c r="M2048" t="s">
        <v>9718</v>
      </c>
      <c r="O2048" t="s">
        <v>1618</v>
      </c>
      <c r="P2048" t="s">
        <v>9719</v>
      </c>
      <c r="Q2048"/>
      <c r="R2048">
        <v>0</v>
      </c>
      <c r="T2048">
        <v>0</v>
      </c>
      <c r="Y2048" t="s">
        <v>1620</v>
      </c>
      <c r="Z2048">
        <v>4514078405</v>
      </c>
      <c r="AB2048">
        <v>1</v>
      </c>
      <c r="AD2048" s="81">
        <v>13819.15</v>
      </c>
      <c r="AK2048" t="s">
        <v>5170</v>
      </c>
      <c r="AL2048" t="s">
        <v>9719</v>
      </c>
      <c r="AO2048" t="s">
        <v>1573</v>
      </c>
    </row>
    <row r="2049" spans="1:41" hidden="1" x14ac:dyDescent="0.25">
      <c r="A2049" s="79">
        <v>44000</v>
      </c>
      <c r="B2049" s="80">
        <v>0.60909722222222229</v>
      </c>
      <c r="C2049" t="s">
        <v>1543</v>
      </c>
      <c r="D2049" t="s">
        <v>1614</v>
      </c>
      <c r="E2049" t="s">
        <v>1615</v>
      </c>
      <c r="F2049" t="s">
        <v>1546</v>
      </c>
      <c r="G2049" t="s">
        <v>1547</v>
      </c>
      <c r="H2049">
        <v>-7.52</v>
      </c>
      <c r="I2049">
        <v>0</v>
      </c>
      <c r="J2049">
        <v>-7.52</v>
      </c>
      <c r="K2049" t="s">
        <v>1549</v>
      </c>
      <c r="L2049" t="s">
        <v>1616</v>
      </c>
      <c r="M2049" s="82" t="s">
        <v>9720</v>
      </c>
      <c r="O2049" t="s">
        <v>1618</v>
      </c>
      <c r="P2049" t="s">
        <v>9721</v>
      </c>
      <c r="Q2049"/>
      <c r="R2049">
        <v>0</v>
      </c>
      <c r="T2049">
        <v>0</v>
      </c>
      <c r="Y2049" t="s">
        <v>1620</v>
      </c>
      <c r="Z2049">
        <v>4514079075</v>
      </c>
      <c r="AB2049">
        <v>1</v>
      </c>
      <c r="AD2049" s="81">
        <v>13811.63</v>
      </c>
      <c r="AK2049" t="s">
        <v>5170</v>
      </c>
      <c r="AL2049" t="s">
        <v>9721</v>
      </c>
      <c r="AO2049" t="s">
        <v>1573</v>
      </c>
    </row>
    <row r="2050" spans="1:41" hidden="1" x14ac:dyDescent="0.25">
      <c r="A2050" s="79">
        <v>44000</v>
      </c>
      <c r="B2050" s="80">
        <v>0.60997685185185191</v>
      </c>
      <c r="C2050" t="s">
        <v>1543</v>
      </c>
      <c r="D2050" t="s">
        <v>1614</v>
      </c>
      <c r="E2050" t="s">
        <v>1615</v>
      </c>
      <c r="F2050" t="s">
        <v>1546</v>
      </c>
      <c r="G2050" t="s">
        <v>1547</v>
      </c>
      <c r="H2050">
        <v>-7.52</v>
      </c>
      <c r="I2050">
        <v>0</v>
      </c>
      <c r="J2050">
        <v>-7.52</v>
      </c>
      <c r="K2050" t="s">
        <v>1549</v>
      </c>
      <c r="L2050" t="s">
        <v>1616</v>
      </c>
      <c r="M2050" t="s">
        <v>9722</v>
      </c>
      <c r="O2050" t="s">
        <v>1618</v>
      </c>
      <c r="P2050" t="s">
        <v>9723</v>
      </c>
      <c r="Q2050"/>
      <c r="R2050">
        <v>0</v>
      </c>
      <c r="T2050">
        <v>0</v>
      </c>
      <c r="Y2050" t="s">
        <v>1620</v>
      </c>
      <c r="Z2050">
        <v>4514083645</v>
      </c>
      <c r="AB2050">
        <v>1</v>
      </c>
      <c r="AD2050" s="81">
        <v>13804.11</v>
      </c>
      <c r="AK2050" t="s">
        <v>5170</v>
      </c>
      <c r="AL2050" t="s">
        <v>9723</v>
      </c>
      <c r="AO2050" t="s">
        <v>1573</v>
      </c>
    </row>
    <row r="2051" spans="1:41" hidden="1" x14ac:dyDescent="0.25">
      <c r="A2051" s="79">
        <v>44000</v>
      </c>
      <c r="B2051" s="80">
        <v>0.61091435185185183</v>
      </c>
      <c r="C2051" t="s">
        <v>1543</v>
      </c>
      <c r="D2051" t="s">
        <v>1614</v>
      </c>
      <c r="E2051" t="s">
        <v>1615</v>
      </c>
      <c r="F2051" t="s">
        <v>1546</v>
      </c>
      <c r="G2051" t="s">
        <v>1547</v>
      </c>
      <c r="H2051">
        <v>-3.52</v>
      </c>
      <c r="I2051">
        <v>0</v>
      </c>
      <c r="J2051">
        <v>-3.52</v>
      </c>
      <c r="K2051" t="s">
        <v>1549</v>
      </c>
      <c r="L2051" t="s">
        <v>1616</v>
      </c>
      <c r="M2051" t="s">
        <v>9724</v>
      </c>
      <c r="O2051" t="s">
        <v>1618</v>
      </c>
      <c r="P2051" t="s">
        <v>9725</v>
      </c>
      <c r="Q2051"/>
      <c r="R2051">
        <v>0</v>
      </c>
      <c r="T2051">
        <v>0</v>
      </c>
      <c r="Y2051" t="s">
        <v>1620</v>
      </c>
      <c r="Z2051">
        <v>4514085325</v>
      </c>
      <c r="AB2051">
        <v>1</v>
      </c>
      <c r="AD2051" s="81">
        <v>13800.59</v>
      </c>
      <c r="AK2051" t="s">
        <v>5170</v>
      </c>
      <c r="AL2051" t="s">
        <v>9725</v>
      </c>
      <c r="AO2051" t="s">
        <v>1573</v>
      </c>
    </row>
    <row r="2052" spans="1:41" hidden="1" x14ac:dyDescent="0.25">
      <c r="A2052" s="79">
        <v>44000</v>
      </c>
      <c r="B2052" s="80">
        <v>0.61251157407407408</v>
      </c>
      <c r="C2052" t="s">
        <v>1543</v>
      </c>
      <c r="D2052" t="s">
        <v>1614</v>
      </c>
      <c r="E2052" t="s">
        <v>1615</v>
      </c>
      <c r="F2052" t="s">
        <v>1546</v>
      </c>
      <c r="G2052" t="s">
        <v>1547</v>
      </c>
      <c r="H2052">
        <v>-7.52</v>
      </c>
      <c r="I2052">
        <v>0</v>
      </c>
      <c r="J2052">
        <v>-7.52</v>
      </c>
      <c r="K2052" t="s">
        <v>1549</v>
      </c>
      <c r="L2052" t="s">
        <v>1616</v>
      </c>
      <c r="M2052" s="82" t="s">
        <v>9726</v>
      </c>
      <c r="O2052" t="s">
        <v>1618</v>
      </c>
      <c r="P2052" t="s">
        <v>9727</v>
      </c>
      <c r="Q2052"/>
      <c r="R2052">
        <v>0</v>
      </c>
      <c r="T2052">
        <v>0</v>
      </c>
      <c r="Y2052" t="s">
        <v>1620</v>
      </c>
      <c r="Z2052">
        <v>4514085655</v>
      </c>
      <c r="AB2052">
        <v>1</v>
      </c>
      <c r="AD2052" s="81">
        <v>13793.07</v>
      </c>
      <c r="AK2052" t="s">
        <v>5170</v>
      </c>
      <c r="AL2052" t="s">
        <v>9727</v>
      </c>
      <c r="AO2052" t="s">
        <v>1573</v>
      </c>
    </row>
    <row r="2053" spans="1:41" hidden="1" x14ac:dyDescent="0.25">
      <c r="A2053" s="79">
        <v>44000</v>
      </c>
      <c r="B2053" s="80">
        <v>0.61362268518518526</v>
      </c>
      <c r="C2053" t="s">
        <v>1543</v>
      </c>
      <c r="D2053" t="s">
        <v>1614</v>
      </c>
      <c r="E2053" t="s">
        <v>1615</v>
      </c>
      <c r="F2053" t="s">
        <v>1546</v>
      </c>
      <c r="G2053" t="s">
        <v>1547</v>
      </c>
      <c r="H2053">
        <v>-9.7899999999999991</v>
      </c>
      <c r="I2053">
        <v>0</v>
      </c>
      <c r="J2053">
        <v>-9.7899999999999991</v>
      </c>
      <c r="K2053" t="s">
        <v>1549</v>
      </c>
      <c r="L2053" t="s">
        <v>1616</v>
      </c>
      <c r="M2053" t="s">
        <v>9728</v>
      </c>
      <c r="O2053" t="s">
        <v>1618</v>
      </c>
      <c r="P2053" t="s">
        <v>9729</v>
      </c>
      <c r="Q2053"/>
      <c r="R2053">
        <v>0</v>
      </c>
      <c r="T2053">
        <v>0</v>
      </c>
      <c r="Y2053" t="s">
        <v>1620</v>
      </c>
      <c r="Z2053">
        <v>4514086575</v>
      </c>
      <c r="AB2053">
        <v>1</v>
      </c>
      <c r="AD2053" s="81">
        <v>13783.28</v>
      </c>
      <c r="AK2053" t="s">
        <v>5170</v>
      </c>
      <c r="AL2053" t="s">
        <v>9729</v>
      </c>
      <c r="AO2053" t="s">
        <v>1573</v>
      </c>
    </row>
    <row r="2054" spans="1:41" hidden="1" x14ac:dyDescent="0.25">
      <c r="A2054" s="79">
        <v>44000</v>
      </c>
      <c r="B2054" s="80">
        <v>0.62430555555555556</v>
      </c>
      <c r="C2054" t="s">
        <v>1543</v>
      </c>
      <c r="D2054" t="s">
        <v>1614</v>
      </c>
      <c r="E2054" t="s">
        <v>1615</v>
      </c>
      <c r="F2054" t="s">
        <v>1546</v>
      </c>
      <c r="G2054" t="s">
        <v>1547</v>
      </c>
      <c r="H2054">
        <v>-9.69</v>
      </c>
      <c r="I2054">
        <v>0</v>
      </c>
      <c r="J2054">
        <v>-9.69</v>
      </c>
      <c r="K2054" t="s">
        <v>1549</v>
      </c>
      <c r="L2054" t="s">
        <v>1616</v>
      </c>
      <c r="M2054" t="s">
        <v>9730</v>
      </c>
      <c r="O2054" t="s">
        <v>1618</v>
      </c>
      <c r="P2054" t="s">
        <v>9731</v>
      </c>
      <c r="Q2054"/>
      <c r="R2054">
        <v>0</v>
      </c>
      <c r="T2054">
        <v>0</v>
      </c>
      <c r="Y2054" t="s">
        <v>1620</v>
      </c>
      <c r="Z2054">
        <v>4514097035</v>
      </c>
      <c r="AB2054">
        <v>1</v>
      </c>
      <c r="AD2054" s="81">
        <v>13773.59</v>
      </c>
      <c r="AK2054" t="s">
        <v>5170</v>
      </c>
      <c r="AL2054" t="s">
        <v>9731</v>
      </c>
      <c r="AO2054" t="s">
        <v>1573</v>
      </c>
    </row>
    <row r="2055" spans="1:41" hidden="1" x14ac:dyDescent="0.25">
      <c r="A2055" s="79">
        <v>44000</v>
      </c>
      <c r="B2055" s="80">
        <v>0.62450231481481489</v>
      </c>
      <c r="C2055" t="s">
        <v>1543</v>
      </c>
      <c r="D2055" t="s">
        <v>9732</v>
      </c>
      <c r="E2055" t="s">
        <v>1545</v>
      </c>
      <c r="F2055" t="s">
        <v>1546</v>
      </c>
      <c r="G2055" t="s">
        <v>1547</v>
      </c>
      <c r="H2055">
        <v>195.35</v>
      </c>
      <c r="I2055">
        <v>-5.97</v>
      </c>
      <c r="J2055">
        <v>189.38</v>
      </c>
      <c r="K2055" t="s">
        <v>1548</v>
      </c>
      <c r="L2055" t="s">
        <v>1549</v>
      </c>
      <c r="M2055" t="s">
        <v>9733</v>
      </c>
      <c r="N2055" t="s">
        <v>9734</v>
      </c>
      <c r="O2055" t="s">
        <v>1552</v>
      </c>
      <c r="P2055" t="s">
        <v>9735</v>
      </c>
      <c r="Q2055">
        <v>283853993577</v>
      </c>
      <c r="R2055">
        <v>0</v>
      </c>
      <c r="S2055">
        <v>0</v>
      </c>
      <c r="T2055">
        <v>11.06</v>
      </c>
      <c r="AA2055" t="s">
        <v>9736</v>
      </c>
      <c r="AB2055">
        <v>1</v>
      </c>
      <c r="AD2055" s="81">
        <v>13962.97</v>
      </c>
      <c r="AE2055" t="s">
        <v>9737</v>
      </c>
      <c r="AG2055" t="s">
        <v>9738</v>
      </c>
      <c r="AH2055" t="s">
        <v>1831</v>
      </c>
      <c r="AI2055" t="s">
        <v>9739</v>
      </c>
      <c r="AJ2055" t="s">
        <v>1559</v>
      </c>
      <c r="AK2055">
        <v>3016821353</v>
      </c>
      <c r="AL2055" t="s">
        <v>9735</v>
      </c>
      <c r="AN2055" t="s">
        <v>1560</v>
      </c>
      <c r="AO2055" t="s">
        <v>1561</v>
      </c>
    </row>
    <row r="2056" spans="1:41" hidden="1" x14ac:dyDescent="0.25">
      <c r="A2056" s="79">
        <v>44000</v>
      </c>
      <c r="B2056" s="80">
        <v>0.62450231481481489</v>
      </c>
      <c r="C2056" t="s">
        <v>1543</v>
      </c>
      <c r="E2056" t="s">
        <v>1571</v>
      </c>
      <c r="F2056" t="s">
        <v>1546</v>
      </c>
      <c r="G2056" t="s">
        <v>1547</v>
      </c>
      <c r="H2056">
        <v>-11.06</v>
      </c>
      <c r="I2056">
        <v>0</v>
      </c>
      <c r="J2056">
        <v>-11.06</v>
      </c>
      <c r="K2056" t="s">
        <v>1548</v>
      </c>
      <c r="M2056" t="s">
        <v>9740</v>
      </c>
      <c r="P2056" t="s">
        <v>9735</v>
      </c>
      <c r="Q2056">
        <v>283853993577</v>
      </c>
      <c r="R2056">
        <v>0</v>
      </c>
      <c r="S2056">
        <v>0</v>
      </c>
      <c r="T2056">
        <v>11.06</v>
      </c>
      <c r="Y2056" t="s">
        <v>9733</v>
      </c>
      <c r="AA2056" t="s">
        <v>9736</v>
      </c>
      <c r="AB2056">
        <v>1</v>
      </c>
      <c r="AD2056" s="81">
        <v>13951.91</v>
      </c>
      <c r="AL2056" t="s">
        <v>9735</v>
      </c>
      <c r="AO2056" t="s">
        <v>1573</v>
      </c>
    </row>
    <row r="2057" spans="1:41" hidden="1" x14ac:dyDescent="0.25">
      <c r="A2057" s="79">
        <v>44000</v>
      </c>
      <c r="B2057" s="80">
        <v>0.62582175925925931</v>
      </c>
      <c r="C2057" t="s">
        <v>1543</v>
      </c>
      <c r="D2057" t="s">
        <v>1614</v>
      </c>
      <c r="E2057" t="s">
        <v>1615</v>
      </c>
      <c r="F2057" t="s">
        <v>1546</v>
      </c>
      <c r="G2057" t="s">
        <v>1547</v>
      </c>
      <c r="H2057">
        <v>-9.34</v>
      </c>
      <c r="I2057">
        <v>0</v>
      </c>
      <c r="J2057">
        <v>-9.34</v>
      </c>
      <c r="K2057" t="s">
        <v>1549</v>
      </c>
      <c r="L2057" t="s">
        <v>1616</v>
      </c>
      <c r="M2057" t="s">
        <v>9741</v>
      </c>
      <c r="O2057" t="s">
        <v>1618</v>
      </c>
      <c r="P2057" t="s">
        <v>9742</v>
      </c>
      <c r="Q2057"/>
      <c r="R2057">
        <v>0</v>
      </c>
      <c r="T2057">
        <v>0</v>
      </c>
      <c r="Y2057" t="s">
        <v>1620</v>
      </c>
      <c r="Z2057">
        <v>4514100835</v>
      </c>
      <c r="AB2057">
        <v>1</v>
      </c>
      <c r="AD2057" s="81">
        <v>13942.57</v>
      </c>
      <c r="AK2057" t="s">
        <v>5170</v>
      </c>
      <c r="AL2057" t="s">
        <v>9742</v>
      </c>
      <c r="AO2057" t="s">
        <v>1573</v>
      </c>
    </row>
    <row r="2058" spans="1:41" hidden="1" x14ac:dyDescent="0.25">
      <c r="A2058" s="79">
        <v>43992</v>
      </c>
      <c r="B2058" s="80">
        <v>0.38322916666666668</v>
      </c>
      <c r="C2058" t="s">
        <v>1543</v>
      </c>
      <c r="D2058" t="s">
        <v>6135</v>
      </c>
      <c r="E2058" t="s">
        <v>1545</v>
      </c>
      <c r="F2058" t="s">
        <v>1546</v>
      </c>
      <c r="G2058" t="s">
        <v>1547</v>
      </c>
      <c r="H2058" s="83">
        <v>37.5</v>
      </c>
      <c r="I2058">
        <v>-1.95</v>
      </c>
      <c r="J2058">
        <v>35.549999999999997</v>
      </c>
      <c r="K2058" t="s">
        <v>1548</v>
      </c>
      <c r="L2058" t="s">
        <v>1549</v>
      </c>
      <c r="M2058" t="s">
        <v>6136</v>
      </c>
      <c r="N2058" t="s">
        <v>6137</v>
      </c>
      <c r="O2058" t="s">
        <v>1552</v>
      </c>
      <c r="P2058" t="s">
        <v>6138</v>
      </c>
      <c r="Q2058" s="86">
        <v>283309941692</v>
      </c>
      <c r="R2058">
        <v>0</v>
      </c>
      <c r="S2058">
        <v>0</v>
      </c>
      <c r="T2058" s="83">
        <v>2.4500000000000002</v>
      </c>
      <c r="AA2058" t="s">
        <v>6139</v>
      </c>
      <c r="AB2058">
        <v>1</v>
      </c>
      <c r="AD2058" s="81">
        <v>18266.330000000002</v>
      </c>
      <c r="AE2058" t="s">
        <v>6140</v>
      </c>
      <c r="AF2058" t="s">
        <v>6141</v>
      </c>
      <c r="AG2058" t="s">
        <v>3133</v>
      </c>
      <c r="AH2058" t="s">
        <v>1719</v>
      </c>
      <c r="AI2058" t="s">
        <v>6142</v>
      </c>
      <c r="AJ2058" t="s">
        <v>1559</v>
      </c>
      <c r="AK2058">
        <v>6493435578</v>
      </c>
      <c r="AL2058" t="s">
        <v>6138</v>
      </c>
      <c r="AN2058" t="s">
        <v>1560</v>
      </c>
      <c r="AO2058" t="s">
        <v>1561</v>
      </c>
    </row>
    <row r="2059" spans="1:41" hidden="1" x14ac:dyDescent="0.25">
      <c r="A2059" s="79">
        <v>44000</v>
      </c>
      <c r="B2059" s="80">
        <v>0.63040509259259259</v>
      </c>
      <c r="C2059" t="s">
        <v>1543</v>
      </c>
      <c r="D2059" t="s">
        <v>1614</v>
      </c>
      <c r="E2059" t="s">
        <v>1615</v>
      </c>
      <c r="F2059" t="s">
        <v>1546</v>
      </c>
      <c r="G2059" t="s">
        <v>1547</v>
      </c>
      <c r="H2059">
        <v>-3.39</v>
      </c>
      <c r="I2059">
        <v>0</v>
      </c>
      <c r="J2059">
        <v>-3.39</v>
      </c>
      <c r="K2059" t="s">
        <v>1549</v>
      </c>
      <c r="L2059" t="s">
        <v>1616</v>
      </c>
      <c r="M2059" t="s">
        <v>9747</v>
      </c>
      <c r="O2059" t="s">
        <v>1618</v>
      </c>
      <c r="P2059" t="s">
        <v>9748</v>
      </c>
      <c r="Q2059"/>
      <c r="R2059">
        <v>0</v>
      </c>
      <c r="T2059">
        <v>0</v>
      </c>
      <c r="Y2059" t="s">
        <v>1620</v>
      </c>
      <c r="Z2059">
        <v>4514106745</v>
      </c>
      <c r="AB2059">
        <v>1</v>
      </c>
      <c r="AD2059" s="81">
        <v>13935.28</v>
      </c>
      <c r="AK2059" t="s">
        <v>5170</v>
      </c>
      <c r="AL2059" t="s">
        <v>9748</v>
      </c>
      <c r="AO2059" t="s">
        <v>1573</v>
      </c>
    </row>
    <row r="2060" spans="1:41" hidden="1" x14ac:dyDescent="0.25">
      <c r="A2060" s="79">
        <v>44000</v>
      </c>
      <c r="B2060" s="80">
        <v>0.63340277777777776</v>
      </c>
      <c r="C2060" t="s">
        <v>1543</v>
      </c>
      <c r="D2060" t="s">
        <v>1614</v>
      </c>
      <c r="E2060" t="s">
        <v>1615</v>
      </c>
      <c r="F2060" t="s">
        <v>1546</v>
      </c>
      <c r="G2060" t="s">
        <v>1547</v>
      </c>
      <c r="H2060">
        <v>-2.78</v>
      </c>
      <c r="I2060">
        <v>0</v>
      </c>
      <c r="J2060">
        <v>-2.78</v>
      </c>
      <c r="K2060" t="s">
        <v>1549</v>
      </c>
      <c r="L2060" t="s">
        <v>1616</v>
      </c>
      <c r="M2060" t="s">
        <v>9749</v>
      </c>
      <c r="O2060" t="s">
        <v>1618</v>
      </c>
      <c r="P2060" t="s">
        <v>9750</v>
      </c>
      <c r="Q2060"/>
      <c r="R2060">
        <v>0</v>
      </c>
      <c r="T2060">
        <v>0</v>
      </c>
      <c r="Y2060" t="s">
        <v>1620</v>
      </c>
      <c r="Z2060">
        <v>4514112395</v>
      </c>
      <c r="AB2060">
        <v>1</v>
      </c>
      <c r="AD2060" s="81">
        <v>13932.5</v>
      </c>
      <c r="AK2060" t="s">
        <v>5170</v>
      </c>
      <c r="AL2060" t="s">
        <v>9750</v>
      </c>
      <c r="AO2060" t="s">
        <v>1573</v>
      </c>
    </row>
    <row r="2061" spans="1:41" hidden="1" x14ac:dyDescent="0.25">
      <c r="A2061" s="79">
        <v>44000</v>
      </c>
      <c r="B2061" s="80">
        <v>0.63423611111111111</v>
      </c>
      <c r="C2061" t="s">
        <v>1543</v>
      </c>
      <c r="D2061" t="s">
        <v>1614</v>
      </c>
      <c r="E2061" t="s">
        <v>1615</v>
      </c>
      <c r="F2061" t="s">
        <v>1546</v>
      </c>
      <c r="G2061" t="s">
        <v>1547</v>
      </c>
      <c r="H2061">
        <v>-22.75</v>
      </c>
      <c r="I2061">
        <v>0</v>
      </c>
      <c r="J2061">
        <v>-22.75</v>
      </c>
      <c r="K2061" t="s">
        <v>1549</v>
      </c>
      <c r="L2061" t="s">
        <v>1616</v>
      </c>
      <c r="M2061" t="s">
        <v>9751</v>
      </c>
      <c r="O2061" t="s">
        <v>1618</v>
      </c>
      <c r="P2061" t="s">
        <v>9752</v>
      </c>
      <c r="Q2061"/>
      <c r="R2061">
        <v>0</v>
      </c>
      <c r="T2061">
        <v>0</v>
      </c>
      <c r="Y2061" t="s">
        <v>1620</v>
      </c>
      <c r="Z2061">
        <v>4514114245</v>
      </c>
      <c r="AB2061">
        <v>1</v>
      </c>
      <c r="AD2061" s="81">
        <v>13909.75</v>
      </c>
      <c r="AK2061" t="s">
        <v>5170</v>
      </c>
      <c r="AL2061" t="s">
        <v>9752</v>
      </c>
      <c r="AO2061" t="s">
        <v>1573</v>
      </c>
    </row>
    <row r="2062" spans="1:41" hidden="1" x14ac:dyDescent="0.25">
      <c r="A2062" s="79">
        <v>44000</v>
      </c>
      <c r="B2062" s="80">
        <v>0.64619212962962969</v>
      </c>
      <c r="C2062" t="s">
        <v>1543</v>
      </c>
      <c r="D2062" t="s">
        <v>9753</v>
      </c>
      <c r="E2062" t="s">
        <v>1545</v>
      </c>
      <c r="F2062" t="s">
        <v>1546</v>
      </c>
      <c r="G2062" t="s">
        <v>1547</v>
      </c>
      <c r="H2062">
        <v>53.35</v>
      </c>
      <c r="I2062">
        <v>-1.85</v>
      </c>
      <c r="J2062">
        <v>51.5</v>
      </c>
      <c r="K2062" t="s">
        <v>1548</v>
      </c>
      <c r="L2062" t="s">
        <v>1549</v>
      </c>
      <c r="M2062" t="s">
        <v>9754</v>
      </c>
      <c r="N2062" t="s">
        <v>9755</v>
      </c>
      <c r="O2062" t="s">
        <v>1552</v>
      </c>
      <c r="P2062" t="s">
        <v>9756</v>
      </c>
      <c r="Q2062">
        <v>283911841225</v>
      </c>
      <c r="R2062">
        <v>0</v>
      </c>
      <c r="S2062">
        <v>0</v>
      </c>
      <c r="T2062">
        <v>4.29</v>
      </c>
      <c r="AA2062" t="s">
        <v>9757</v>
      </c>
      <c r="AB2062">
        <v>1</v>
      </c>
      <c r="AC2062">
        <v>5181170480766860</v>
      </c>
      <c r="AD2062" s="81">
        <v>13961.25</v>
      </c>
      <c r="AE2062" t="s">
        <v>9758</v>
      </c>
      <c r="AG2062" t="s">
        <v>8245</v>
      </c>
      <c r="AH2062" t="s">
        <v>2024</v>
      </c>
      <c r="AI2062" t="s">
        <v>9759</v>
      </c>
      <c r="AJ2062" t="s">
        <v>1559</v>
      </c>
      <c r="AL2062" t="s">
        <v>9756</v>
      </c>
      <c r="AN2062" t="s">
        <v>1560</v>
      </c>
      <c r="AO2062" t="s">
        <v>1561</v>
      </c>
    </row>
    <row r="2063" spans="1:41" hidden="1" x14ac:dyDescent="0.25">
      <c r="A2063" s="79">
        <v>44000</v>
      </c>
      <c r="B2063" s="80">
        <v>0.64619212962962969</v>
      </c>
      <c r="C2063" t="s">
        <v>1543</v>
      </c>
      <c r="E2063" t="s">
        <v>1571</v>
      </c>
      <c r="F2063" t="s">
        <v>1546</v>
      </c>
      <c r="G2063" t="s">
        <v>1547</v>
      </c>
      <c r="H2063">
        <v>-4.29</v>
      </c>
      <c r="I2063">
        <v>0</v>
      </c>
      <c r="J2063">
        <v>-4.29</v>
      </c>
      <c r="K2063" t="s">
        <v>1548</v>
      </c>
      <c r="M2063" t="s">
        <v>9760</v>
      </c>
      <c r="P2063" t="s">
        <v>9756</v>
      </c>
      <c r="Q2063">
        <v>283911841225</v>
      </c>
      <c r="R2063">
        <v>0</v>
      </c>
      <c r="S2063">
        <v>0</v>
      </c>
      <c r="T2063">
        <v>4.29</v>
      </c>
      <c r="Y2063" t="s">
        <v>9754</v>
      </c>
      <c r="AA2063" t="s">
        <v>9757</v>
      </c>
      <c r="AB2063">
        <v>1</v>
      </c>
      <c r="AC2063">
        <v>5181170480766860</v>
      </c>
      <c r="AD2063" s="81">
        <v>13956.96</v>
      </c>
      <c r="AL2063" t="s">
        <v>9756</v>
      </c>
      <c r="AO2063" t="s">
        <v>1573</v>
      </c>
    </row>
    <row r="2064" spans="1:41" hidden="1" x14ac:dyDescent="0.25">
      <c r="A2064" s="79">
        <v>44000</v>
      </c>
      <c r="B2064" s="80">
        <v>0.65365740740740741</v>
      </c>
      <c r="C2064" t="s">
        <v>1543</v>
      </c>
      <c r="D2064" t="s">
        <v>9761</v>
      </c>
      <c r="E2064" t="s">
        <v>1545</v>
      </c>
      <c r="F2064" t="s">
        <v>1546</v>
      </c>
      <c r="G2064" t="s">
        <v>1547</v>
      </c>
      <c r="H2064">
        <v>289</v>
      </c>
      <c r="I2064">
        <v>-13.02</v>
      </c>
      <c r="J2064">
        <v>275.98</v>
      </c>
      <c r="K2064" t="s">
        <v>9762</v>
      </c>
      <c r="L2064" t="s">
        <v>1549</v>
      </c>
      <c r="M2064" t="s">
        <v>9763</v>
      </c>
      <c r="N2064" t="s">
        <v>9764</v>
      </c>
      <c r="O2064" t="s">
        <v>1552</v>
      </c>
      <c r="P2064" t="s">
        <v>9765</v>
      </c>
      <c r="Q2064">
        <v>254484412878</v>
      </c>
      <c r="R2064">
        <v>89</v>
      </c>
      <c r="S2064">
        <v>0</v>
      </c>
      <c r="T2064">
        <v>0</v>
      </c>
      <c r="AA2064" t="s">
        <v>9766</v>
      </c>
      <c r="AB2064">
        <v>1</v>
      </c>
      <c r="AD2064" s="81">
        <v>14232.94</v>
      </c>
      <c r="AE2064" t="s">
        <v>9767</v>
      </c>
      <c r="AG2064" t="s">
        <v>9768</v>
      </c>
      <c r="AH2064" t="s">
        <v>9769</v>
      </c>
      <c r="AI2064">
        <v>67800</v>
      </c>
      <c r="AJ2064" t="s">
        <v>4742</v>
      </c>
      <c r="AK2064">
        <v>778820258</v>
      </c>
      <c r="AL2064" t="s">
        <v>9765</v>
      </c>
      <c r="AN2064" t="s">
        <v>4743</v>
      </c>
      <c r="AO2064" t="s">
        <v>1561</v>
      </c>
    </row>
    <row r="2065" spans="1:41" hidden="1" x14ac:dyDescent="0.25">
      <c r="A2065" s="79">
        <v>44000</v>
      </c>
      <c r="B2065" s="80">
        <v>0.65678240740740745</v>
      </c>
      <c r="C2065" t="s">
        <v>1543</v>
      </c>
      <c r="D2065" t="s">
        <v>1614</v>
      </c>
      <c r="E2065" t="s">
        <v>1615</v>
      </c>
      <c r="F2065" t="s">
        <v>1546</v>
      </c>
      <c r="G2065" t="s">
        <v>1547</v>
      </c>
      <c r="H2065">
        <v>-1.96</v>
      </c>
      <c r="I2065">
        <v>0</v>
      </c>
      <c r="J2065">
        <v>-1.96</v>
      </c>
      <c r="K2065" t="s">
        <v>1549</v>
      </c>
      <c r="L2065" t="s">
        <v>2055</v>
      </c>
      <c r="M2065" t="s">
        <v>9770</v>
      </c>
      <c r="O2065" t="s">
        <v>1618</v>
      </c>
      <c r="P2065" t="s">
        <v>9771</v>
      </c>
      <c r="Q2065"/>
      <c r="R2065">
        <v>0</v>
      </c>
      <c r="T2065">
        <v>0</v>
      </c>
      <c r="Y2065" t="s">
        <v>1620</v>
      </c>
      <c r="Z2065" t="s">
        <v>9772</v>
      </c>
      <c r="AB2065">
        <v>1</v>
      </c>
      <c r="AD2065" s="81">
        <v>14230.98</v>
      </c>
      <c r="AL2065" t="s">
        <v>9771</v>
      </c>
      <c r="AO2065" t="s">
        <v>1573</v>
      </c>
    </row>
    <row r="2066" spans="1:41" hidden="1" x14ac:dyDescent="0.25">
      <c r="A2066" s="79">
        <v>44000</v>
      </c>
      <c r="B2066" s="80">
        <v>0.69700231481481489</v>
      </c>
      <c r="C2066" t="s">
        <v>1543</v>
      </c>
      <c r="D2066" t="s">
        <v>9773</v>
      </c>
      <c r="E2066" t="s">
        <v>1545</v>
      </c>
      <c r="F2066" t="s">
        <v>1546</v>
      </c>
      <c r="G2066" t="s">
        <v>1547</v>
      </c>
      <c r="H2066">
        <v>37.99</v>
      </c>
      <c r="I2066">
        <v>-1.4</v>
      </c>
      <c r="J2066">
        <v>36.590000000000003</v>
      </c>
      <c r="K2066" t="s">
        <v>1548</v>
      </c>
      <c r="L2066" t="s">
        <v>1549</v>
      </c>
      <c r="M2066" t="s">
        <v>9774</v>
      </c>
      <c r="N2066" t="s">
        <v>9775</v>
      </c>
      <c r="O2066" t="s">
        <v>1552</v>
      </c>
      <c r="P2066" t="s">
        <v>9776</v>
      </c>
      <c r="Q2066">
        <v>254600084509</v>
      </c>
      <c r="R2066">
        <v>0</v>
      </c>
      <c r="S2066">
        <v>0</v>
      </c>
      <c r="T2066">
        <v>2.94</v>
      </c>
      <c r="AA2066" t="s">
        <v>9777</v>
      </c>
      <c r="AB2066">
        <v>1</v>
      </c>
      <c r="AD2066" s="81">
        <v>14267.57</v>
      </c>
      <c r="AE2066" t="s">
        <v>9778</v>
      </c>
      <c r="AG2066" t="s">
        <v>9779</v>
      </c>
      <c r="AH2066" t="s">
        <v>2024</v>
      </c>
      <c r="AI2066" t="s">
        <v>9780</v>
      </c>
      <c r="AJ2066" t="s">
        <v>1559</v>
      </c>
      <c r="AK2066">
        <v>9146424484</v>
      </c>
      <c r="AL2066" t="s">
        <v>9776</v>
      </c>
      <c r="AN2066" t="s">
        <v>1560</v>
      </c>
      <c r="AO2066" t="s">
        <v>1561</v>
      </c>
    </row>
    <row r="2067" spans="1:41" hidden="1" x14ac:dyDescent="0.25">
      <c r="A2067" s="79">
        <v>44000</v>
      </c>
      <c r="B2067" s="80">
        <v>0.69700231481481489</v>
      </c>
      <c r="C2067" t="s">
        <v>1543</v>
      </c>
      <c r="E2067" t="s">
        <v>1571</v>
      </c>
      <c r="F2067" t="s">
        <v>1546</v>
      </c>
      <c r="G2067" t="s">
        <v>1547</v>
      </c>
      <c r="H2067">
        <v>-2.94</v>
      </c>
      <c r="I2067">
        <v>0</v>
      </c>
      <c r="J2067">
        <v>-2.94</v>
      </c>
      <c r="K2067" t="s">
        <v>1548</v>
      </c>
      <c r="M2067" t="s">
        <v>9781</v>
      </c>
      <c r="P2067" t="s">
        <v>9776</v>
      </c>
      <c r="Q2067">
        <v>254600084509</v>
      </c>
      <c r="R2067">
        <v>0</v>
      </c>
      <c r="S2067">
        <v>0</v>
      </c>
      <c r="T2067">
        <v>2.94</v>
      </c>
      <c r="Y2067" t="s">
        <v>9774</v>
      </c>
      <c r="AA2067" t="s">
        <v>9777</v>
      </c>
      <c r="AB2067">
        <v>1</v>
      </c>
      <c r="AD2067" s="81">
        <v>14264.63</v>
      </c>
      <c r="AL2067" t="s">
        <v>9776</v>
      </c>
      <c r="AO2067" t="s">
        <v>1573</v>
      </c>
    </row>
    <row r="2068" spans="1:41" hidden="1" x14ac:dyDescent="0.25">
      <c r="A2068" s="79">
        <v>44000</v>
      </c>
      <c r="B2068" s="80">
        <v>0.71890046296296306</v>
      </c>
      <c r="C2068" t="s">
        <v>1543</v>
      </c>
      <c r="D2068" t="s">
        <v>9782</v>
      </c>
      <c r="E2068" t="s">
        <v>1545</v>
      </c>
      <c r="F2068" t="s">
        <v>1546</v>
      </c>
      <c r="G2068" t="s">
        <v>1547</v>
      </c>
      <c r="H2068">
        <v>79.05</v>
      </c>
      <c r="I2068">
        <v>-2.59</v>
      </c>
      <c r="J2068">
        <v>76.459999999999994</v>
      </c>
      <c r="K2068" t="s">
        <v>1548</v>
      </c>
      <c r="L2068" t="s">
        <v>1549</v>
      </c>
      <c r="M2068" t="s">
        <v>9783</v>
      </c>
      <c r="N2068" t="s">
        <v>9784</v>
      </c>
      <c r="O2068" t="s">
        <v>1552</v>
      </c>
      <c r="P2068" t="s">
        <v>9785</v>
      </c>
      <c r="Q2068">
        <v>283867127762</v>
      </c>
      <c r="R2068">
        <v>0</v>
      </c>
      <c r="S2068">
        <v>0</v>
      </c>
      <c r="T2068">
        <v>0</v>
      </c>
      <c r="AA2068" t="s">
        <v>9786</v>
      </c>
      <c r="AB2068">
        <v>1</v>
      </c>
      <c r="AC2068">
        <v>4477560005918740</v>
      </c>
      <c r="AD2068" s="81">
        <v>14341.09</v>
      </c>
      <c r="AE2068" t="s">
        <v>9787</v>
      </c>
      <c r="AG2068" t="s">
        <v>9788</v>
      </c>
      <c r="AH2068" t="s">
        <v>2242</v>
      </c>
      <c r="AI2068">
        <v>39350</v>
      </c>
      <c r="AJ2068" t="s">
        <v>1559</v>
      </c>
      <c r="AL2068" t="s">
        <v>9785</v>
      </c>
      <c r="AN2068" t="s">
        <v>1560</v>
      </c>
      <c r="AO2068" t="s">
        <v>1561</v>
      </c>
    </row>
    <row r="2069" spans="1:41" hidden="1" x14ac:dyDescent="0.25">
      <c r="A2069" s="79">
        <v>44000</v>
      </c>
      <c r="B2069" s="80">
        <v>0.744074074074074</v>
      </c>
      <c r="C2069" t="s">
        <v>1543</v>
      </c>
      <c r="D2069" t="s">
        <v>9789</v>
      </c>
      <c r="E2069" t="s">
        <v>1545</v>
      </c>
      <c r="F2069" t="s">
        <v>1546</v>
      </c>
      <c r="G2069" t="s">
        <v>1547</v>
      </c>
      <c r="H2069">
        <v>523.38</v>
      </c>
      <c r="I2069">
        <v>-15.48</v>
      </c>
      <c r="J2069">
        <v>507.9</v>
      </c>
      <c r="K2069" t="s">
        <v>1548</v>
      </c>
      <c r="L2069" t="s">
        <v>1549</v>
      </c>
      <c r="M2069" t="s">
        <v>9790</v>
      </c>
      <c r="N2069" t="s">
        <v>9791</v>
      </c>
      <c r="O2069" t="s">
        <v>1552</v>
      </c>
      <c r="P2069" t="s">
        <v>9792</v>
      </c>
      <c r="Q2069">
        <v>283700613760</v>
      </c>
      <c r="R2069">
        <v>0</v>
      </c>
      <c r="S2069">
        <v>0</v>
      </c>
      <c r="T2069">
        <v>33.090000000000003</v>
      </c>
      <c r="AA2069" t="s">
        <v>9793</v>
      </c>
      <c r="AB2069">
        <v>1</v>
      </c>
      <c r="AC2069">
        <v>636139301369136</v>
      </c>
      <c r="AD2069" s="81">
        <v>14848.99</v>
      </c>
      <c r="AE2069" t="s">
        <v>9794</v>
      </c>
      <c r="AG2069" t="s">
        <v>7798</v>
      </c>
      <c r="AH2069" t="s">
        <v>2550</v>
      </c>
      <c r="AI2069" t="s">
        <v>9795</v>
      </c>
      <c r="AJ2069" t="s">
        <v>1559</v>
      </c>
      <c r="AL2069" t="s">
        <v>9792</v>
      </c>
      <c r="AN2069" t="s">
        <v>1560</v>
      </c>
      <c r="AO2069" t="s">
        <v>1561</v>
      </c>
    </row>
    <row r="2070" spans="1:41" hidden="1" x14ac:dyDescent="0.25">
      <c r="A2070" s="79">
        <v>44000</v>
      </c>
      <c r="B2070" s="80">
        <v>0.744074074074074</v>
      </c>
      <c r="C2070" t="s">
        <v>1543</v>
      </c>
      <c r="E2070" t="s">
        <v>1571</v>
      </c>
      <c r="F2070" t="s">
        <v>1546</v>
      </c>
      <c r="G2070" t="s">
        <v>1547</v>
      </c>
      <c r="H2070">
        <v>-33.090000000000003</v>
      </c>
      <c r="I2070">
        <v>0</v>
      </c>
      <c r="J2070">
        <v>-33.090000000000003</v>
      </c>
      <c r="K2070" t="s">
        <v>1548</v>
      </c>
      <c r="M2070" t="s">
        <v>9796</v>
      </c>
      <c r="P2070" t="s">
        <v>9792</v>
      </c>
      <c r="Q2070">
        <v>283700613760</v>
      </c>
      <c r="R2070">
        <v>0</v>
      </c>
      <c r="S2070">
        <v>0</v>
      </c>
      <c r="T2070">
        <v>33.090000000000003</v>
      </c>
      <c r="Y2070" t="s">
        <v>9790</v>
      </c>
      <c r="AA2070" t="s">
        <v>9793</v>
      </c>
      <c r="AB2070">
        <v>1</v>
      </c>
      <c r="AC2070">
        <v>636139301369136</v>
      </c>
      <c r="AD2070" s="81">
        <v>14815.9</v>
      </c>
      <c r="AL2070" t="s">
        <v>9792</v>
      </c>
      <c r="AO2070" t="s">
        <v>1573</v>
      </c>
    </row>
    <row r="2071" spans="1:41" hidden="1" x14ac:dyDescent="0.25">
      <c r="A2071" s="79">
        <v>44000</v>
      </c>
      <c r="B2071" s="80">
        <v>0.758275462962963</v>
      </c>
      <c r="C2071" t="s">
        <v>1543</v>
      </c>
      <c r="D2071" t="s">
        <v>9797</v>
      </c>
      <c r="E2071" t="s">
        <v>1545</v>
      </c>
      <c r="F2071" t="s">
        <v>1546</v>
      </c>
      <c r="G2071" t="s">
        <v>1547</v>
      </c>
      <c r="H2071">
        <v>37.82</v>
      </c>
      <c r="I2071">
        <v>-1.4</v>
      </c>
      <c r="J2071">
        <v>36.42</v>
      </c>
      <c r="K2071" t="s">
        <v>1548</v>
      </c>
      <c r="L2071" t="s">
        <v>1549</v>
      </c>
      <c r="M2071" t="s">
        <v>9798</v>
      </c>
      <c r="N2071" t="s">
        <v>9799</v>
      </c>
      <c r="O2071" t="s">
        <v>1552</v>
      </c>
      <c r="P2071" t="s">
        <v>9800</v>
      </c>
      <c r="Q2071">
        <v>263983912917</v>
      </c>
      <c r="R2071">
        <v>0</v>
      </c>
      <c r="S2071">
        <v>0</v>
      </c>
      <c r="T2071">
        <v>2.8</v>
      </c>
      <c r="AA2071" t="s">
        <v>9801</v>
      </c>
      <c r="AB2071">
        <v>1</v>
      </c>
      <c r="AC2071">
        <v>5108399087831620</v>
      </c>
      <c r="AD2071" s="81">
        <v>14852.32</v>
      </c>
      <c r="AE2071" t="s">
        <v>9802</v>
      </c>
      <c r="AG2071" t="s">
        <v>9803</v>
      </c>
      <c r="AH2071" t="s">
        <v>3287</v>
      </c>
      <c r="AI2071" t="s">
        <v>9804</v>
      </c>
      <c r="AJ2071" t="s">
        <v>1559</v>
      </c>
      <c r="AL2071" t="s">
        <v>9800</v>
      </c>
      <c r="AM2071" t="s">
        <v>9805</v>
      </c>
      <c r="AN2071" t="s">
        <v>1560</v>
      </c>
      <c r="AO2071" t="s">
        <v>1561</v>
      </c>
    </row>
    <row r="2072" spans="1:41" hidden="1" x14ac:dyDescent="0.25">
      <c r="A2072" s="79">
        <v>44000</v>
      </c>
      <c r="B2072" s="80">
        <v>0.758275462962963</v>
      </c>
      <c r="C2072" t="s">
        <v>1543</v>
      </c>
      <c r="E2072" t="s">
        <v>1571</v>
      </c>
      <c r="F2072" t="s">
        <v>1546</v>
      </c>
      <c r="G2072" t="s">
        <v>1547</v>
      </c>
      <c r="H2072">
        <v>-2.8</v>
      </c>
      <c r="I2072">
        <v>0</v>
      </c>
      <c r="J2072">
        <v>-2.8</v>
      </c>
      <c r="K2072" t="s">
        <v>1548</v>
      </c>
      <c r="M2072" t="s">
        <v>9806</v>
      </c>
      <c r="P2072" t="s">
        <v>9800</v>
      </c>
      <c r="Q2072">
        <v>263983912917</v>
      </c>
      <c r="R2072">
        <v>0</v>
      </c>
      <c r="S2072">
        <v>0</v>
      </c>
      <c r="T2072">
        <v>2.8</v>
      </c>
      <c r="Y2072" t="s">
        <v>9798</v>
      </c>
      <c r="AA2072" t="s">
        <v>9801</v>
      </c>
      <c r="AB2072">
        <v>1</v>
      </c>
      <c r="AC2072">
        <v>5108399087831620</v>
      </c>
      <c r="AD2072" s="81">
        <v>14849.52</v>
      </c>
      <c r="AL2072" t="s">
        <v>9800</v>
      </c>
      <c r="AO2072" t="s">
        <v>1573</v>
      </c>
    </row>
    <row r="2073" spans="1:41" hidden="1" x14ac:dyDescent="0.25">
      <c r="A2073" s="79">
        <v>44000</v>
      </c>
      <c r="B2073" s="80">
        <v>0.7674305555555555</v>
      </c>
      <c r="C2073" t="s">
        <v>1543</v>
      </c>
      <c r="D2073" t="s">
        <v>9807</v>
      </c>
      <c r="E2073" t="s">
        <v>1545</v>
      </c>
      <c r="F2073" t="s">
        <v>1546</v>
      </c>
      <c r="G2073" t="s">
        <v>1547</v>
      </c>
      <c r="H2073">
        <v>105.08</v>
      </c>
      <c r="I2073">
        <v>-3.35</v>
      </c>
      <c r="J2073">
        <v>101.73</v>
      </c>
      <c r="K2073" t="s">
        <v>1548</v>
      </c>
      <c r="L2073" t="s">
        <v>1549</v>
      </c>
      <c r="M2073" t="s">
        <v>9808</v>
      </c>
      <c r="N2073" t="s">
        <v>9809</v>
      </c>
      <c r="O2073" t="s">
        <v>1552</v>
      </c>
      <c r="P2073" t="s">
        <v>9810</v>
      </c>
      <c r="Q2073">
        <v>254399215570</v>
      </c>
      <c r="R2073">
        <v>0</v>
      </c>
      <c r="S2073">
        <v>0</v>
      </c>
      <c r="T2073">
        <v>6.18</v>
      </c>
      <c r="AA2073" t="s">
        <v>9811</v>
      </c>
      <c r="AB2073">
        <v>1</v>
      </c>
      <c r="AD2073" s="81">
        <v>14951.25</v>
      </c>
      <c r="AE2073" t="s">
        <v>9812</v>
      </c>
      <c r="AG2073" t="s">
        <v>9813</v>
      </c>
      <c r="AH2073" t="s">
        <v>2034</v>
      </c>
      <c r="AI2073" t="s">
        <v>9814</v>
      </c>
      <c r="AJ2073" t="s">
        <v>1559</v>
      </c>
      <c r="AK2073">
        <v>9033850130</v>
      </c>
      <c r="AL2073" t="s">
        <v>9810</v>
      </c>
      <c r="AN2073" t="s">
        <v>1560</v>
      </c>
      <c r="AO2073" t="s">
        <v>1561</v>
      </c>
    </row>
    <row r="2074" spans="1:41" hidden="1" x14ac:dyDescent="0.25">
      <c r="A2074" s="79">
        <v>44000</v>
      </c>
      <c r="B2074" s="80">
        <v>0.7674305555555555</v>
      </c>
      <c r="C2074" t="s">
        <v>1543</v>
      </c>
      <c r="E2074" t="s">
        <v>1571</v>
      </c>
      <c r="F2074" t="s">
        <v>1546</v>
      </c>
      <c r="G2074" t="s">
        <v>1547</v>
      </c>
      <c r="H2074">
        <v>-6.18</v>
      </c>
      <c r="I2074">
        <v>0</v>
      </c>
      <c r="J2074">
        <v>-6.18</v>
      </c>
      <c r="K2074" t="s">
        <v>1548</v>
      </c>
      <c r="M2074" t="s">
        <v>9815</v>
      </c>
      <c r="P2074" t="s">
        <v>9810</v>
      </c>
      <c r="Q2074">
        <v>254399215570</v>
      </c>
      <c r="R2074">
        <v>0</v>
      </c>
      <c r="S2074">
        <v>0</v>
      </c>
      <c r="T2074">
        <v>6.18</v>
      </c>
      <c r="Y2074" t="s">
        <v>9808</v>
      </c>
      <c r="AA2074" t="s">
        <v>9811</v>
      </c>
      <c r="AB2074">
        <v>1</v>
      </c>
      <c r="AD2074" s="81">
        <v>14945.07</v>
      </c>
      <c r="AL2074" t="s">
        <v>9810</v>
      </c>
      <c r="AO2074" t="s">
        <v>1573</v>
      </c>
    </row>
    <row r="2075" spans="1:41" hidden="1" x14ac:dyDescent="0.25">
      <c r="A2075" s="79">
        <v>44000</v>
      </c>
      <c r="B2075" s="80">
        <v>0.78108796296296301</v>
      </c>
      <c r="C2075" t="s">
        <v>1543</v>
      </c>
      <c r="D2075" t="s">
        <v>9816</v>
      </c>
      <c r="E2075" t="s">
        <v>1545</v>
      </c>
      <c r="F2075" t="s">
        <v>1546</v>
      </c>
      <c r="G2075" t="s">
        <v>1547</v>
      </c>
      <c r="H2075">
        <v>52.95</v>
      </c>
      <c r="I2075">
        <v>-1.84</v>
      </c>
      <c r="J2075">
        <v>51.11</v>
      </c>
      <c r="K2075" t="s">
        <v>1548</v>
      </c>
      <c r="L2075" t="s">
        <v>1549</v>
      </c>
      <c r="M2075" t="s">
        <v>9817</v>
      </c>
      <c r="N2075" t="s">
        <v>9818</v>
      </c>
      <c r="O2075" t="s">
        <v>1552</v>
      </c>
      <c r="P2075" t="s">
        <v>9819</v>
      </c>
      <c r="Q2075">
        <v>254531246416</v>
      </c>
      <c r="R2075">
        <v>0</v>
      </c>
      <c r="S2075">
        <v>0</v>
      </c>
      <c r="T2075">
        <v>3.92</v>
      </c>
      <c r="AA2075" t="s">
        <v>9820</v>
      </c>
      <c r="AB2075">
        <v>1</v>
      </c>
      <c r="AC2075">
        <v>1952782414634940</v>
      </c>
      <c r="AD2075" s="81">
        <v>14996.18</v>
      </c>
      <c r="AE2075" t="s">
        <v>9821</v>
      </c>
      <c r="AG2075" t="s">
        <v>9822</v>
      </c>
      <c r="AH2075" t="s">
        <v>2222</v>
      </c>
      <c r="AI2075">
        <v>29070</v>
      </c>
      <c r="AJ2075" t="s">
        <v>1559</v>
      </c>
      <c r="AL2075" t="s">
        <v>9819</v>
      </c>
      <c r="AN2075" t="s">
        <v>1560</v>
      </c>
      <c r="AO2075" t="s">
        <v>1561</v>
      </c>
    </row>
    <row r="2076" spans="1:41" hidden="1" x14ac:dyDescent="0.25">
      <c r="A2076" s="79">
        <v>44000</v>
      </c>
      <c r="B2076" s="80">
        <v>0.78108796296296301</v>
      </c>
      <c r="C2076" t="s">
        <v>1543</v>
      </c>
      <c r="E2076" t="s">
        <v>1571</v>
      </c>
      <c r="F2076" t="s">
        <v>1546</v>
      </c>
      <c r="G2076" t="s">
        <v>1547</v>
      </c>
      <c r="H2076">
        <v>-3.92</v>
      </c>
      <c r="I2076">
        <v>0</v>
      </c>
      <c r="J2076">
        <v>-3.92</v>
      </c>
      <c r="K2076" t="s">
        <v>1548</v>
      </c>
      <c r="M2076" t="s">
        <v>9823</v>
      </c>
      <c r="P2076" t="s">
        <v>9819</v>
      </c>
      <c r="Q2076">
        <v>254531246416</v>
      </c>
      <c r="R2076">
        <v>0</v>
      </c>
      <c r="S2076">
        <v>0</v>
      </c>
      <c r="T2076">
        <v>3.92</v>
      </c>
      <c r="Y2076" t="s">
        <v>9817</v>
      </c>
      <c r="AA2076" t="s">
        <v>9820</v>
      </c>
      <c r="AB2076">
        <v>1</v>
      </c>
      <c r="AC2076">
        <v>1952782414634940</v>
      </c>
      <c r="AD2076" s="81">
        <v>14992.26</v>
      </c>
      <c r="AL2076" t="s">
        <v>9819</v>
      </c>
      <c r="AO2076" t="s">
        <v>1573</v>
      </c>
    </row>
    <row r="2077" spans="1:41" hidden="1" x14ac:dyDescent="0.25">
      <c r="A2077" s="79">
        <v>44000</v>
      </c>
      <c r="B2077" s="80">
        <v>0.78528935185185189</v>
      </c>
      <c r="C2077" t="s">
        <v>1543</v>
      </c>
      <c r="D2077" t="s">
        <v>1614</v>
      </c>
      <c r="E2077" t="s">
        <v>1615</v>
      </c>
      <c r="F2077" t="s">
        <v>1546</v>
      </c>
      <c r="G2077" t="s">
        <v>1547</v>
      </c>
      <c r="H2077">
        <v>-1.24</v>
      </c>
      <c r="I2077">
        <v>0</v>
      </c>
      <c r="J2077">
        <v>-1.24</v>
      </c>
      <c r="K2077" t="s">
        <v>1549</v>
      </c>
      <c r="L2077" t="s">
        <v>2055</v>
      </c>
      <c r="M2077" t="s">
        <v>9824</v>
      </c>
      <c r="O2077" t="s">
        <v>1618</v>
      </c>
      <c r="P2077" t="s">
        <v>9825</v>
      </c>
      <c r="Q2077"/>
      <c r="R2077">
        <v>0</v>
      </c>
      <c r="T2077">
        <v>0</v>
      </c>
      <c r="Y2077" t="s">
        <v>1620</v>
      </c>
      <c r="Z2077" t="s">
        <v>9826</v>
      </c>
      <c r="AB2077">
        <v>1</v>
      </c>
      <c r="AD2077" s="81">
        <v>14991.02</v>
      </c>
      <c r="AL2077" t="s">
        <v>9825</v>
      </c>
      <c r="AO2077" t="s">
        <v>1573</v>
      </c>
    </row>
    <row r="2078" spans="1:41" hidden="1" x14ac:dyDescent="0.25">
      <c r="A2078" s="79">
        <v>44000</v>
      </c>
      <c r="B2078" s="80">
        <v>0.78811342592592604</v>
      </c>
      <c r="C2078" t="s">
        <v>1543</v>
      </c>
      <c r="D2078" t="s">
        <v>1614</v>
      </c>
      <c r="E2078" t="s">
        <v>1615</v>
      </c>
      <c r="F2078" t="s">
        <v>1546</v>
      </c>
      <c r="G2078" t="s">
        <v>1547</v>
      </c>
      <c r="H2078">
        <v>-1.96</v>
      </c>
      <c r="I2078">
        <v>0</v>
      </c>
      <c r="J2078">
        <v>-1.96</v>
      </c>
      <c r="K2078" t="s">
        <v>1549</v>
      </c>
      <c r="L2078" t="s">
        <v>2055</v>
      </c>
      <c r="M2078" t="s">
        <v>9827</v>
      </c>
      <c r="O2078" t="s">
        <v>1618</v>
      </c>
      <c r="P2078" t="s">
        <v>9828</v>
      </c>
      <c r="Q2078"/>
      <c r="R2078">
        <v>0</v>
      </c>
      <c r="T2078">
        <v>0</v>
      </c>
      <c r="Y2078" t="s">
        <v>1620</v>
      </c>
      <c r="Z2078" t="s">
        <v>9829</v>
      </c>
      <c r="AB2078">
        <v>1</v>
      </c>
      <c r="AD2078" s="81">
        <v>14989.06</v>
      </c>
      <c r="AL2078" t="s">
        <v>9828</v>
      </c>
      <c r="AO2078" t="s">
        <v>1573</v>
      </c>
    </row>
    <row r="2079" spans="1:41" hidden="1" x14ac:dyDescent="0.25">
      <c r="A2079" s="79">
        <v>44000</v>
      </c>
      <c r="B2079" s="80">
        <v>0.78819444444444453</v>
      </c>
      <c r="C2079" t="s">
        <v>1543</v>
      </c>
      <c r="D2079" t="s">
        <v>1614</v>
      </c>
      <c r="E2079" t="s">
        <v>1615</v>
      </c>
      <c r="F2079" t="s">
        <v>1546</v>
      </c>
      <c r="G2079" t="s">
        <v>1547</v>
      </c>
      <c r="H2079">
        <v>-1.19</v>
      </c>
      <c r="I2079">
        <v>0</v>
      </c>
      <c r="J2079">
        <v>-1.19</v>
      </c>
      <c r="K2079" t="s">
        <v>1549</v>
      </c>
      <c r="L2079" t="s">
        <v>2055</v>
      </c>
      <c r="M2079" t="s">
        <v>9830</v>
      </c>
      <c r="O2079" t="s">
        <v>1618</v>
      </c>
      <c r="P2079" t="s">
        <v>9831</v>
      </c>
      <c r="Q2079"/>
      <c r="R2079">
        <v>0</v>
      </c>
      <c r="T2079">
        <v>0</v>
      </c>
      <c r="Y2079" t="s">
        <v>1620</v>
      </c>
      <c r="Z2079" t="s">
        <v>9832</v>
      </c>
      <c r="AB2079">
        <v>1</v>
      </c>
      <c r="AD2079" s="81">
        <v>14987.87</v>
      </c>
      <c r="AL2079" t="s">
        <v>9831</v>
      </c>
      <c r="AO2079" t="s">
        <v>1573</v>
      </c>
    </row>
    <row r="2080" spans="1:41" hidden="1" x14ac:dyDescent="0.25">
      <c r="A2080" s="79">
        <v>44000</v>
      </c>
      <c r="B2080" s="80">
        <v>0.78831018518518514</v>
      </c>
      <c r="C2080" t="s">
        <v>1543</v>
      </c>
      <c r="D2080" t="s">
        <v>9833</v>
      </c>
      <c r="E2080" t="s">
        <v>1545</v>
      </c>
      <c r="F2080" t="s">
        <v>1546</v>
      </c>
      <c r="G2080" t="s">
        <v>1547</v>
      </c>
      <c r="H2080">
        <v>42.52</v>
      </c>
      <c r="I2080">
        <v>-1.53</v>
      </c>
      <c r="J2080">
        <v>40.99</v>
      </c>
      <c r="K2080" t="s">
        <v>1548</v>
      </c>
      <c r="L2080" t="s">
        <v>1549</v>
      </c>
      <c r="M2080" t="s">
        <v>9834</v>
      </c>
      <c r="N2080" t="s">
        <v>9835</v>
      </c>
      <c r="O2080" t="s">
        <v>1552</v>
      </c>
      <c r="P2080" t="s">
        <v>9836</v>
      </c>
      <c r="Q2080">
        <v>283200896453</v>
      </c>
      <c r="R2080">
        <v>0</v>
      </c>
      <c r="S2080">
        <v>0</v>
      </c>
      <c r="T2080">
        <v>2.5</v>
      </c>
      <c r="AA2080" t="s">
        <v>9837</v>
      </c>
      <c r="AB2080">
        <v>1</v>
      </c>
      <c r="AC2080">
        <v>1860708357943660</v>
      </c>
      <c r="AD2080" s="81">
        <v>15028.86</v>
      </c>
      <c r="AE2080" t="s">
        <v>9838</v>
      </c>
      <c r="AG2080" t="s">
        <v>1814</v>
      </c>
      <c r="AH2080" t="s">
        <v>1815</v>
      </c>
      <c r="AI2080" t="s">
        <v>9839</v>
      </c>
      <c r="AJ2080" t="s">
        <v>1559</v>
      </c>
      <c r="AL2080" t="s">
        <v>9836</v>
      </c>
      <c r="AN2080" t="s">
        <v>1560</v>
      </c>
      <c r="AO2080" t="s">
        <v>1561</v>
      </c>
    </row>
    <row r="2081" spans="1:41" hidden="1" x14ac:dyDescent="0.25">
      <c r="A2081" s="79">
        <v>44000</v>
      </c>
      <c r="B2081" s="80">
        <v>0.78831018518518514</v>
      </c>
      <c r="C2081" t="s">
        <v>1543</v>
      </c>
      <c r="E2081" t="s">
        <v>1571</v>
      </c>
      <c r="F2081" t="s">
        <v>1546</v>
      </c>
      <c r="G2081" t="s">
        <v>1547</v>
      </c>
      <c r="H2081">
        <v>-2.5</v>
      </c>
      <c r="I2081">
        <v>0</v>
      </c>
      <c r="J2081">
        <v>-2.5</v>
      </c>
      <c r="K2081" t="s">
        <v>1548</v>
      </c>
      <c r="M2081" t="s">
        <v>9840</v>
      </c>
      <c r="P2081" t="s">
        <v>9836</v>
      </c>
      <c r="Q2081">
        <v>283200896453</v>
      </c>
      <c r="R2081">
        <v>0</v>
      </c>
      <c r="S2081">
        <v>0</v>
      </c>
      <c r="T2081">
        <v>2.5</v>
      </c>
      <c r="Y2081" t="s">
        <v>9834</v>
      </c>
      <c r="AA2081" t="s">
        <v>9837</v>
      </c>
      <c r="AB2081">
        <v>1</v>
      </c>
      <c r="AC2081">
        <v>1860708357943660</v>
      </c>
      <c r="AD2081" s="81">
        <v>15026.36</v>
      </c>
      <c r="AL2081" t="s">
        <v>9836</v>
      </c>
      <c r="AO2081" t="s">
        <v>1573</v>
      </c>
    </row>
    <row r="2082" spans="1:41" hidden="1" x14ac:dyDescent="0.25">
      <c r="A2082" s="79">
        <v>44000</v>
      </c>
      <c r="B2082" s="80">
        <v>0.79092592592592592</v>
      </c>
      <c r="C2082" t="s">
        <v>1543</v>
      </c>
      <c r="D2082" t="s">
        <v>9841</v>
      </c>
      <c r="E2082" t="s">
        <v>1545</v>
      </c>
      <c r="F2082" t="s">
        <v>1546</v>
      </c>
      <c r="G2082" t="s">
        <v>1547</v>
      </c>
      <c r="H2082">
        <v>105.89</v>
      </c>
      <c r="I2082">
        <v>-3.37</v>
      </c>
      <c r="J2082">
        <v>102.52</v>
      </c>
      <c r="K2082" t="s">
        <v>1548</v>
      </c>
      <c r="L2082" t="s">
        <v>1549</v>
      </c>
      <c r="M2082" t="s">
        <v>9842</v>
      </c>
      <c r="N2082" t="s">
        <v>9843</v>
      </c>
      <c r="O2082" t="s">
        <v>1552</v>
      </c>
      <c r="P2082" t="s">
        <v>9844</v>
      </c>
      <c r="Q2082">
        <v>254607532518</v>
      </c>
      <c r="R2082">
        <v>0</v>
      </c>
      <c r="S2082">
        <v>0</v>
      </c>
      <c r="T2082">
        <v>7.84</v>
      </c>
      <c r="AA2082" t="s">
        <v>9845</v>
      </c>
      <c r="AB2082">
        <v>1</v>
      </c>
      <c r="AD2082" s="81">
        <v>15128.88</v>
      </c>
      <c r="AE2082" t="s">
        <v>9846</v>
      </c>
      <c r="AG2082" t="s">
        <v>7392</v>
      </c>
      <c r="AH2082" t="s">
        <v>1569</v>
      </c>
      <c r="AI2082" t="s">
        <v>9847</v>
      </c>
      <c r="AJ2082" t="s">
        <v>1559</v>
      </c>
      <c r="AK2082">
        <v>6787646369</v>
      </c>
      <c r="AL2082" t="s">
        <v>9844</v>
      </c>
      <c r="AN2082" t="s">
        <v>1560</v>
      </c>
      <c r="AO2082" t="s">
        <v>1561</v>
      </c>
    </row>
    <row r="2083" spans="1:41" hidden="1" x14ac:dyDescent="0.25">
      <c r="A2083" s="79">
        <v>44000</v>
      </c>
      <c r="B2083" s="80">
        <v>0.79092592592592592</v>
      </c>
      <c r="C2083" t="s">
        <v>1543</v>
      </c>
      <c r="E2083" t="s">
        <v>1571</v>
      </c>
      <c r="F2083" t="s">
        <v>1546</v>
      </c>
      <c r="G2083" t="s">
        <v>1547</v>
      </c>
      <c r="H2083">
        <v>-7.84</v>
      </c>
      <c r="I2083">
        <v>0</v>
      </c>
      <c r="J2083">
        <v>-7.84</v>
      </c>
      <c r="K2083" t="s">
        <v>1548</v>
      </c>
      <c r="M2083" t="s">
        <v>9848</v>
      </c>
      <c r="P2083" t="s">
        <v>9844</v>
      </c>
      <c r="Q2083">
        <v>254607532518</v>
      </c>
      <c r="R2083">
        <v>0</v>
      </c>
      <c r="S2083">
        <v>0</v>
      </c>
      <c r="T2083">
        <v>7.84</v>
      </c>
      <c r="Y2083" t="s">
        <v>9842</v>
      </c>
      <c r="AA2083" t="s">
        <v>9845</v>
      </c>
      <c r="AB2083">
        <v>1</v>
      </c>
      <c r="AD2083" s="81">
        <v>15121.04</v>
      </c>
      <c r="AL2083" t="s">
        <v>9844</v>
      </c>
      <c r="AO2083" t="s">
        <v>1573</v>
      </c>
    </row>
    <row r="2084" spans="1:41" hidden="1" x14ac:dyDescent="0.25">
      <c r="A2084" s="79">
        <v>44000</v>
      </c>
      <c r="B2084" s="80">
        <v>0.79853009259259267</v>
      </c>
      <c r="C2084" t="s">
        <v>1543</v>
      </c>
      <c r="D2084" t="s">
        <v>1614</v>
      </c>
      <c r="E2084" t="s">
        <v>1615</v>
      </c>
      <c r="F2084" t="s">
        <v>1546</v>
      </c>
      <c r="G2084" t="s">
        <v>1547</v>
      </c>
      <c r="H2084">
        <v>-7.29</v>
      </c>
      <c r="I2084">
        <v>0</v>
      </c>
      <c r="J2084">
        <v>-7.29</v>
      </c>
      <c r="K2084" t="s">
        <v>1549</v>
      </c>
      <c r="L2084" t="s">
        <v>2055</v>
      </c>
      <c r="M2084" t="s">
        <v>9849</v>
      </c>
      <c r="O2084" t="s">
        <v>1618</v>
      </c>
      <c r="P2084" t="s">
        <v>9850</v>
      </c>
      <c r="Q2084"/>
      <c r="R2084">
        <v>0</v>
      </c>
      <c r="T2084">
        <v>0</v>
      </c>
      <c r="Y2084" t="s">
        <v>1620</v>
      </c>
      <c r="Z2084" t="s">
        <v>9851</v>
      </c>
      <c r="AB2084">
        <v>1</v>
      </c>
      <c r="AD2084" s="81">
        <v>15113.75</v>
      </c>
      <c r="AL2084" t="s">
        <v>9850</v>
      </c>
      <c r="AO2084" t="s">
        <v>1573</v>
      </c>
    </row>
    <row r="2085" spans="1:41" hidden="1" x14ac:dyDescent="0.25">
      <c r="A2085" s="79">
        <v>44000</v>
      </c>
      <c r="B2085" s="80">
        <v>0.79899305555555555</v>
      </c>
      <c r="C2085" t="s">
        <v>1543</v>
      </c>
      <c r="D2085" t="s">
        <v>1614</v>
      </c>
      <c r="E2085" t="s">
        <v>1615</v>
      </c>
      <c r="F2085" t="s">
        <v>1546</v>
      </c>
      <c r="G2085" t="s">
        <v>1547</v>
      </c>
      <c r="H2085">
        <v>-1.19</v>
      </c>
      <c r="I2085">
        <v>0</v>
      </c>
      <c r="J2085">
        <v>-1.19</v>
      </c>
      <c r="K2085" t="s">
        <v>1549</v>
      </c>
      <c r="L2085" t="s">
        <v>2055</v>
      </c>
      <c r="M2085" t="s">
        <v>9852</v>
      </c>
      <c r="O2085" t="s">
        <v>1618</v>
      </c>
      <c r="P2085" t="s">
        <v>9853</v>
      </c>
      <c r="Q2085"/>
      <c r="R2085">
        <v>0</v>
      </c>
      <c r="T2085">
        <v>0</v>
      </c>
      <c r="Y2085" t="s">
        <v>1620</v>
      </c>
      <c r="Z2085" t="s">
        <v>9854</v>
      </c>
      <c r="AB2085">
        <v>1</v>
      </c>
      <c r="AD2085" s="81">
        <v>15112.56</v>
      </c>
      <c r="AL2085" t="s">
        <v>9853</v>
      </c>
      <c r="AO2085" t="s">
        <v>1573</v>
      </c>
    </row>
    <row r="2086" spans="1:41" hidden="1" x14ac:dyDescent="0.25">
      <c r="A2086" s="79">
        <v>44000</v>
      </c>
      <c r="B2086" s="80">
        <v>0.8046875</v>
      </c>
      <c r="C2086" t="s">
        <v>1543</v>
      </c>
      <c r="D2086" t="s">
        <v>9855</v>
      </c>
      <c r="E2086" t="s">
        <v>1545</v>
      </c>
      <c r="F2086" t="s">
        <v>1546</v>
      </c>
      <c r="G2086" t="s">
        <v>1547</v>
      </c>
      <c r="H2086">
        <v>402.24</v>
      </c>
      <c r="I2086">
        <v>-11.96</v>
      </c>
      <c r="J2086">
        <v>390.28</v>
      </c>
      <c r="K2086" t="s">
        <v>1548</v>
      </c>
      <c r="L2086" t="s">
        <v>1549</v>
      </c>
      <c r="M2086" t="s">
        <v>9856</v>
      </c>
      <c r="N2086" t="s">
        <v>9857</v>
      </c>
      <c r="O2086" t="s">
        <v>1552</v>
      </c>
      <c r="P2086" t="s">
        <v>9858</v>
      </c>
      <c r="Q2086">
        <v>283832199673</v>
      </c>
      <c r="R2086">
        <v>0</v>
      </c>
      <c r="S2086">
        <v>0</v>
      </c>
      <c r="T2086">
        <v>33.21</v>
      </c>
      <c r="AA2086" t="s">
        <v>9859</v>
      </c>
      <c r="AB2086">
        <v>1</v>
      </c>
      <c r="AD2086" s="81">
        <v>15502.84</v>
      </c>
      <c r="AE2086" t="s">
        <v>9860</v>
      </c>
      <c r="AG2086" t="s">
        <v>9861</v>
      </c>
      <c r="AH2086" t="s">
        <v>1582</v>
      </c>
      <c r="AI2086" t="s">
        <v>9862</v>
      </c>
      <c r="AJ2086" t="s">
        <v>1559</v>
      </c>
      <c r="AK2086">
        <v>7072918897</v>
      </c>
      <c r="AL2086" t="s">
        <v>9858</v>
      </c>
      <c r="AM2086" t="s">
        <v>9863</v>
      </c>
      <c r="AN2086" t="s">
        <v>1560</v>
      </c>
      <c r="AO2086" t="s">
        <v>1561</v>
      </c>
    </row>
    <row r="2087" spans="1:41" hidden="1" x14ac:dyDescent="0.25">
      <c r="A2087" s="79">
        <v>44000</v>
      </c>
      <c r="B2087" s="80">
        <v>0.8046875</v>
      </c>
      <c r="C2087" t="s">
        <v>1543</v>
      </c>
      <c r="E2087" t="s">
        <v>1571</v>
      </c>
      <c r="F2087" t="s">
        <v>1546</v>
      </c>
      <c r="G2087" t="s">
        <v>1547</v>
      </c>
      <c r="H2087">
        <v>-33.21</v>
      </c>
      <c r="I2087">
        <v>0</v>
      </c>
      <c r="J2087">
        <v>-33.21</v>
      </c>
      <c r="K2087" t="s">
        <v>1548</v>
      </c>
      <c r="M2087" t="s">
        <v>9864</v>
      </c>
      <c r="P2087" t="s">
        <v>9858</v>
      </c>
      <c r="Q2087">
        <v>283832199673</v>
      </c>
      <c r="R2087">
        <v>0</v>
      </c>
      <c r="S2087">
        <v>0</v>
      </c>
      <c r="T2087">
        <v>33.21</v>
      </c>
      <c r="Y2087" t="s">
        <v>9856</v>
      </c>
      <c r="AA2087" t="s">
        <v>9859</v>
      </c>
      <c r="AB2087">
        <v>1</v>
      </c>
      <c r="AD2087" s="81">
        <v>15469.63</v>
      </c>
      <c r="AL2087" t="s">
        <v>9858</v>
      </c>
      <c r="AO2087" t="s">
        <v>1573</v>
      </c>
    </row>
    <row r="2088" spans="1:41" hidden="1" x14ac:dyDescent="0.25">
      <c r="A2088" s="79">
        <v>44000</v>
      </c>
      <c r="B2088" s="80">
        <v>0.80660879629629623</v>
      </c>
      <c r="C2088" t="s">
        <v>1543</v>
      </c>
      <c r="D2088" t="s">
        <v>9865</v>
      </c>
      <c r="E2088" t="s">
        <v>1545</v>
      </c>
      <c r="F2088" t="s">
        <v>1546</v>
      </c>
      <c r="G2088" t="s">
        <v>1547</v>
      </c>
      <c r="H2088">
        <v>53.11</v>
      </c>
      <c r="I2088">
        <v>-2.64</v>
      </c>
      <c r="J2088">
        <v>50.47</v>
      </c>
      <c r="K2088" t="s">
        <v>1548</v>
      </c>
      <c r="L2088" t="s">
        <v>1549</v>
      </c>
      <c r="M2088" t="s">
        <v>9866</v>
      </c>
      <c r="N2088" t="s">
        <v>9867</v>
      </c>
      <c r="O2088" t="s">
        <v>1552</v>
      </c>
      <c r="P2088" t="s">
        <v>9868</v>
      </c>
      <c r="Q2088">
        <v>264760679099</v>
      </c>
      <c r="R2088">
        <v>0</v>
      </c>
      <c r="S2088">
        <v>0</v>
      </c>
      <c r="T2088">
        <v>4.05</v>
      </c>
      <c r="AA2088" t="s">
        <v>9869</v>
      </c>
      <c r="AB2088">
        <v>1</v>
      </c>
      <c r="AD2088" s="81">
        <v>15520.1</v>
      </c>
      <c r="AE2088" t="s">
        <v>9870</v>
      </c>
      <c r="AG2088" t="s">
        <v>9871</v>
      </c>
      <c r="AH2088" t="s">
        <v>2034</v>
      </c>
      <c r="AI2088" t="s">
        <v>9872</v>
      </c>
      <c r="AJ2088" t="s">
        <v>1559</v>
      </c>
      <c r="AK2088">
        <v>8443500197</v>
      </c>
      <c r="AL2088" t="s">
        <v>9868</v>
      </c>
      <c r="AN2088" t="s">
        <v>1560</v>
      </c>
      <c r="AO2088" t="s">
        <v>1561</v>
      </c>
    </row>
    <row r="2089" spans="1:41" hidden="1" x14ac:dyDescent="0.25">
      <c r="A2089" s="79">
        <v>44000</v>
      </c>
      <c r="B2089" s="80">
        <v>0.80660879629629623</v>
      </c>
      <c r="C2089" t="s">
        <v>1543</v>
      </c>
      <c r="E2089" t="s">
        <v>1571</v>
      </c>
      <c r="F2089" t="s">
        <v>1546</v>
      </c>
      <c r="G2089" t="s">
        <v>1547</v>
      </c>
      <c r="H2089">
        <v>-4.05</v>
      </c>
      <c r="I2089">
        <v>0</v>
      </c>
      <c r="J2089">
        <v>-4.05</v>
      </c>
      <c r="K2089" t="s">
        <v>1548</v>
      </c>
      <c r="M2089" t="s">
        <v>9873</v>
      </c>
      <c r="P2089" t="s">
        <v>9868</v>
      </c>
      <c r="Q2089">
        <v>264760679099</v>
      </c>
      <c r="R2089">
        <v>0</v>
      </c>
      <c r="S2089">
        <v>0</v>
      </c>
      <c r="T2089">
        <v>4.05</v>
      </c>
      <c r="Y2089" t="s">
        <v>9866</v>
      </c>
      <c r="AA2089" t="s">
        <v>9869</v>
      </c>
      <c r="AB2089">
        <v>1</v>
      </c>
      <c r="AD2089" s="81">
        <v>15516.05</v>
      </c>
      <c r="AL2089" t="s">
        <v>9868</v>
      </c>
      <c r="AO2089" t="s">
        <v>1573</v>
      </c>
    </row>
    <row r="2090" spans="1:41" hidden="1" x14ac:dyDescent="0.25">
      <c r="A2090" s="79">
        <v>44000</v>
      </c>
      <c r="B2090" s="80">
        <v>0.81321759259259263</v>
      </c>
      <c r="C2090" t="s">
        <v>1543</v>
      </c>
      <c r="D2090" t="s">
        <v>9874</v>
      </c>
      <c r="E2090" t="s">
        <v>1545</v>
      </c>
      <c r="F2090" t="s">
        <v>1546</v>
      </c>
      <c r="G2090" t="s">
        <v>1547</v>
      </c>
      <c r="H2090">
        <v>319.95</v>
      </c>
      <c r="I2090">
        <v>-9.58</v>
      </c>
      <c r="J2090">
        <v>310.37</v>
      </c>
      <c r="K2090" t="s">
        <v>1548</v>
      </c>
      <c r="L2090" t="s">
        <v>1549</v>
      </c>
      <c r="M2090" t="s">
        <v>9875</v>
      </c>
      <c r="N2090" t="s">
        <v>9876</v>
      </c>
      <c r="O2090" t="s">
        <v>1552</v>
      </c>
      <c r="P2090" t="s">
        <v>9877</v>
      </c>
      <c r="Q2090">
        <v>264641718387</v>
      </c>
      <c r="R2090">
        <v>0</v>
      </c>
      <c r="S2090">
        <v>0</v>
      </c>
      <c r="T2090">
        <v>20.93</v>
      </c>
      <c r="AA2090" t="s">
        <v>9878</v>
      </c>
      <c r="AB2090">
        <v>1</v>
      </c>
      <c r="AC2090">
        <v>4203964003304040</v>
      </c>
      <c r="AD2090" s="81">
        <v>15826.42</v>
      </c>
      <c r="AE2090" t="s">
        <v>9879</v>
      </c>
      <c r="AG2090" t="s">
        <v>9880</v>
      </c>
      <c r="AH2090" t="s">
        <v>3968</v>
      </c>
      <c r="AI2090" t="s">
        <v>9881</v>
      </c>
      <c r="AJ2090" t="s">
        <v>1559</v>
      </c>
      <c r="AL2090" t="s">
        <v>9877</v>
      </c>
      <c r="AN2090" t="s">
        <v>1560</v>
      </c>
      <c r="AO2090" t="s">
        <v>1561</v>
      </c>
    </row>
    <row r="2091" spans="1:41" hidden="1" x14ac:dyDescent="0.25">
      <c r="A2091" s="79">
        <v>44000</v>
      </c>
      <c r="B2091" s="80">
        <v>0.81321759259259263</v>
      </c>
      <c r="C2091" t="s">
        <v>1543</v>
      </c>
      <c r="E2091" t="s">
        <v>1571</v>
      </c>
      <c r="F2091" t="s">
        <v>1546</v>
      </c>
      <c r="G2091" t="s">
        <v>1547</v>
      </c>
      <c r="H2091">
        <v>-20.93</v>
      </c>
      <c r="I2091">
        <v>0</v>
      </c>
      <c r="J2091">
        <v>-20.93</v>
      </c>
      <c r="K2091" t="s">
        <v>1548</v>
      </c>
      <c r="M2091" t="s">
        <v>9882</v>
      </c>
      <c r="P2091" t="s">
        <v>9877</v>
      </c>
      <c r="Q2091">
        <v>264641718387</v>
      </c>
      <c r="R2091">
        <v>0</v>
      </c>
      <c r="S2091">
        <v>0</v>
      </c>
      <c r="T2091">
        <v>20.93</v>
      </c>
      <c r="Y2091" t="s">
        <v>9875</v>
      </c>
      <c r="AA2091" t="s">
        <v>9878</v>
      </c>
      <c r="AB2091">
        <v>1</v>
      </c>
      <c r="AC2091">
        <v>4203964003304040</v>
      </c>
      <c r="AD2091" s="81">
        <v>15805.49</v>
      </c>
      <c r="AL2091" t="s">
        <v>9877</v>
      </c>
      <c r="AO2091" t="s">
        <v>1573</v>
      </c>
    </row>
    <row r="2092" spans="1:41" hidden="1" x14ac:dyDescent="0.25">
      <c r="A2092" s="79">
        <v>44000</v>
      </c>
      <c r="B2092" s="80">
        <v>0.82247685185185182</v>
      </c>
      <c r="C2092" t="s">
        <v>1543</v>
      </c>
      <c r="D2092" t="s">
        <v>9883</v>
      </c>
      <c r="E2092" t="s">
        <v>1972</v>
      </c>
      <c r="F2092" t="s">
        <v>1546</v>
      </c>
      <c r="G2092" t="s">
        <v>1547</v>
      </c>
      <c r="H2092">
        <v>200</v>
      </c>
      <c r="I2092">
        <v>-6.1</v>
      </c>
      <c r="J2092">
        <v>193.9</v>
      </c>
      <c r="K2092" t="s">
        <v>9884</v>
      </c>
      <c r="L2092" t="s">
        <v>1549</v>
      </c>
      <c r="M2092" t="s">
        <v>9885</v>
      </c>
      <c r="N2092" t="s">
        <v>9886</v>
      </c>
      <c r="O2092" t="s">
        <v>1618</v>
      </c>
      <c r="Q2092"/>
      <c r="T2092"/>
      <c r="AD2092" s="81">
        <v>15999.39</v>
      </c>
      <c r="AE2092" t="s">
        <v>8734</v>
      </c>
      <c r="AG2092" t="s">
        <v>8735</v>
      </c>
      <c r="AH2092" t="s">
        <v>1966</v>
      </c>
      <c r="AI2092">
        <v>6902</v>
      </c>
      <c r="AJ2092" t="s">
        <v>1559</v>
      </c>
      <c r="AK2092">
        <v>2038142914</v>
      </c>
      <c r="AM2092" t="s">
        <v>9887</v>
      </c>
      <c r="AN2092" t="s">
        <v>1560</v>
      </c>
      <c r="AO2092" t="s">
        <v>1561</v>
      </c>
    </row>
    <row r="2093" spans="1:41" hidden="1" x14ac:dyDescent="0.25">
      <c r="A2093" s="79">
        <v>44000</v>
      </c>
      <c r="B2093" s="80">
        <v>0.84273148148148147</v>
      </c>
      <c r="C2093" t="s">
        <v>1543</v>
      </c>
      <c r="D2093" t="s">
        <v>9563</v>
      </c>
      <c r="E2093" t="s">
        <v>1972</v>
      </c>
      <c r="F2093" t="s">
        <v>1546</v>
      </c>
      <c r="G2093" t="s">
        <v>1547</v>
      </c>
      <c r="H2093">
        <v>84</v>
      </c>
      <c r="I2093">
        <v>-2.74</v>
      </c>
      <c r="J2093">
        <v>81.260000000000005</v>
      </c>
      <c r="K2093" t="s">
        <v>9888</v>
      </c>
      <c r="L2093" t="s">
        <v>1549</v>
      </c>
      <c r="M2093" t="s">
        <v>9889</v>
      </c>
      <c r="N2093" t="s">
        <v>9890</v>
      </c>
      <c r="O2093" t="s">
        <v>1618</v>
      </c>
      <c r="Q2093"/>
      <c r="T2093"/>
      <c r="AD2093" s="81">
        <v>16080.65</v>
      </c>
      <c r="AE2093" t="s">
        <v>9891</v>
      </c>
      <c r="AF2093" t="s">
        <v>9892</v>
      </c>
      <c r="AG2093" t="s">
        <v>9569</v>
      </c>
      <c r="AH2093" t="s">
        <v>2161</v>
      </c>
      <c r="AI2093">
        <v>987</v>
      </c>
      <c r="AJ2093" t="s">
        <v>1559</v>
      </c>
      <c r="AK2093">
        <v>7876738903</v>
      </c>
      <c r="AM2093" t="s">
        <v>9893</v>
      </c>
      <c r="AN2093" t="s">
        <v>1560</v>
      </c>
      <c r="AO2093" t="s">
        <v>1561</v>
      </c>
    </row>
    <row r="2094" spans="1:41" hidden="1" x14ac:dyDescent="0.25">
      <c r="A2094" s="79">
        <v>44000</v>
      </c>
      <c r="B2094" s="80">
        <v>0.8577662037037036</v>
      </c>
      <c r="C2094" t="s">
        <v>1543</v>
      </c>
      <c r="D2094" t="s">
        <v>9894</v>
      </c>
      <c r="E2094" t="s">
        <v>1545</v>
      </c>
      <c r="F2094" t="s">
        <v>1546</v>
      </c>
      <c r="G2094" t="s">
        <v>1547</v>
      </c>
      <c r="H2094">
        <v>28.54</v>
      </c>
      <c r="I2094">
        <v>-1.1299999999999999</v>
      </c>
      <c r="J2094">
        <v>27.41</v>
      </c>
      <c r="K2094" t="s">
        <v>1548</v>
      </c>
      <c r="L2094" t="s">
        <v>1549</v>
      </c>
      <c r="M2094" t="s">
        <v>9895</v>
      </c>
      <c r="N2094" t="s">
        <v>9896</v>
      </c>
      <c r="O2094" t="s">
        <v>1552</v>
      </c>
      <c r="P2094" t="s">
        <v>9897</v>
      </c>
      <c r="Q2094">
        <v>283805448533</v>
      </c>
      <c r="R2094">
        <v>0</v>
      </c>
      <c r="S2094">
        <v>0</v>
      </c>
      <c r="T2094">
        <v>1.51</v>
      </c>
      <c r="AA2094" t="s">
        <v>9898</v>
      </c>
      <c r="AB2094">
        <v>1</v>
      </c>
      <c r="AC2094">
        <v>5614047689759200</v>
      </c>
      <c r="AD2094" s="81">
        <v>16108.06</v>
      </c>
      <c r="AE2094" t="s">
        <v>9899</v>
      </c>
      <c r="AF2094" t="s">
        <v>9900</v>
      </c>
      <c r="AG2094" t="s">
        <v>9901</v>
      </c>
      <c r="AH2094" t="s">
        <v>2822</v>
      </c>
      <c r="AI2094" t="s">
        <v>9902</v>
      </c>
      <c r="AJ2094" t="s">
        <v>1559</v>
      </c>
      <c r="AL2094" t="s">
        <v>9897</v>
      </c>
      <c r="AN2094" t="s">
        <v>1560</v>
      </c>
      <c r="AO2094" t="s">
        <v>1561</v>
      </c>
    </row>
    <row r="2095" spans="1:41" hidden="1" x14ac:dyDescent="0.25">
      <c r="A2095" s="79">
        <v>44000</v>
      </c>
      <c r="B2095" s="80">
        <v>0.8577662037037036</v>
      </c>
      <c r="C2095" t="s">
        <v>1543</v>
      </c>
      <c r="E2095" t="s">
        <v>1571</v>
      </c>
      <c r="F2095" t="s">
        <v>1546</v>
      </c>
      <c r="G2095" t="s">
        <v>1547</v>
      </c>
      <c r="H2095">
        <v>-1.51</v>
      </c>
      <c r="I2095">
        <v>0</v>
      </c>
      <c r="J2095">
        <v>-1.51</v>
      </c>
      <c r="K2095" t="s">
        <v>1548</v>
      </c>
      <c r="M2095" t="s">
        <v>9903</v>
      </c>
      <c r="P2095" t="s">
        <v>9897</v>
      </c>
      <c r="Q2095">
        <v>283805448533</v>
      </c>
      <c r="R2095">
        <v>0</v>
      </c>
      <c r="S2095">
        <v>0</v>
      </c>
      <c r="T2095">
        <v>1.51</v>
      </c>
      <c r="Y2095" t="s">
        <v>9895</v>
      </c>
      <c r="AA2095" t="s">
        <v>9898</v>
      </c>
      <c r="AB2095">
        <v>1</v>
      </c>
      <c r="AC2095">
        <v>5614047689759200</v>
      </c>
      <c r="AD2095" s="81">
        <v>16106.55</v>
      </c>
      <c r="AL2095" t="s">
        <v>9897</v>
      </c>
      <c r="AO2095" t="s">
        <v>1573</v>
      </c>
    </row>
    <row r="2096" spans="1:41" hidden="1" x14ac:dyDescent="0.25">
      <c r="A2096" s="79">
        <v>43993</v>
      </c>
      <c r="B2096" s="80">
        <v>0.85811342592592599</v>
      </c>
      <c r="C2096" t="s">
        <v>1543</v>
      </c>
      <c r="D2096" t="s">
        <v>6774</v>
      </c>
      <c r="E2096" t="s">
        <v>1545</v>
      </c>
      <c r="F2096" t="s">
        <v>1546</v>
      </c>
      <c r="G2096" t="s">
        <v>1547</v>
      </c>
      <c r="H2096" s="83">
        <v>37.47</v>
      </c>
      <c r="I2096">
        <v>-1.39</v>
      </c>
      <c r="J2096">
        <v>36.08</v>
      </c>
      <c r="K2096" t="s">
        <v>1548</v>
      </c>
      <c r="L2096" t="s">
        <v>1549</v>
      </c>
      <c r="M2096" t="s">
        <v>6775</v>
      </c>
      <c r="N2096" t="s">
        <v>6776</v>
      </c>
      <c r="O2096" t="s">
        <v>1552</v>
      </c>
      <c r="P2096" t="s">
        <v>6777</v>
      </c>
      <c r="Q2096" s="86">
        <v>253761235504</v>
      </c>
      <c r="R2096">
        <v>0</v>
      </c>
      <c r="S2096">
        <v>0</v>
      </c>
      <c r="T2096" s="83">
        <v>2.4500000000000002</v>
      </c>
      <c r="AA2096" t="s">
        <v>6778</v>
      </c>
      <c r="AB2096">
        <v>1</v>
      </c>
      <c r="AD2096" s="81">
        <v>23521.48</v>
      </c>
      <c r="AE2096" t="s">
        <v>6779</v>
      </c>
      <c r="AG2096" t="s">
        <v>6780</v>
      </c>
      <c r="AH2096" t="s">
        <v>1719</v>
      </c>
      <c r="AI2096" t="s">
        <v>6781</v>
      </c>
      <c r="AJ2096" t="s">
        <v>1559</v>
      </c>
      <c r="AK2096">
        <v>4073739544</v>
      </c>
      <c r="AL2096" t="s">
        <v>6777</v>
      </c>
      <c r="AN2096" t="s">
        <v>1560</v>
      </c>
      <c r="AO2096" t="s">
        <v>1561</v>
      </c>
    </row>
    <row r="2097" spans="1:41" hidden="1" x14ac:dyDescent="0.25">
      <c r="A2097" s="79">
        <v>44000</v>
      </c>
      <c r="B2097" s="80">
        <v>0.88395833333333329</v>
      </c>
      <c r="C2097" t="s">
        <v>1543</v>
      </c>
      <c r="D2097" t="s">
        <v>9911</v>
      </c>
      <c r="E2097" t="s">
        <v>1545</v>
      </c>
      <c r="F2097" t="s">
        <v>1546</v>
      </c>
      <c r="G2097" t="s">
        <v>1547</v>
      </c>
      <c r="H2097">
        <v>48.01</v>
      </c>
      <c r="I2097">
        <v>-1.69</v>
      </c>
      <c r="J2097">
        <v>46.32</v>
      </c>
      <c r="K2097" t="s">
        <v>1548</v>
      </c>
      <c r="L2097" t="s">
        <v>1549</v>
      </c>
      <c r="M2097" t="s">
        <v>9912</v>
      </c>
      <c r="N2097" t="s">
        <v>9913</v>
      </c>
      <c r="O2097" t="s">
        <v>1552</v>
      </c>
      <c r="P2097" t="s">
        <v>9914</v>
      </c>
      <c r="Q2097">
        <v>264597799367</v>
      </c>
      <c r="R2097">
        <v>0</v>
      </c>
      <c r="S2097">
        <v>0</v>
      </c>
      <c r="T2097">
        <v>0</v>
      </c>
      <c r="AA2097" t="s">
        <v>9915</v>
      </c>
      <c r="AB2097">
        <v>1</v>
      </c>
      <c r="AD2097" s="81">
        <v>16387.349999999999</v>
      </c>
      <c r="AE2097" t="s">
        <v>9916</v>
      </c>
      <c r="AG2097" t="s">
        <v>9917</v>
      </c>
      <c r="AH2097" t="s">
        <v>2161</v>
      </c>
      <c r="AI2097" t="s">
        <v>9918</v>
      </c>
      <c r="AJ2097" t="s">
        <v>2160</v>
      </c>
      <c r="AK2097">
        <v>7877033268</v>
      </c>
      <c r="AL2097" t="s">
        <v>9914</v>
      </c>
      <c r="AN2097" t="s">
        <v>2161</v>
      </c>
      <c r="AO2097" t="s">
        <v>1561</v>
      </c>
    </row>
    <row r="2098" spans="1:41" hidden="1" x14ac:dyDescent="0.25">
      <c r="A2098" s="79">
        <v>44000</v>
      </c>
      <c r="B2098" s="80">
        <v>0.88634259259259263</v>
      </c>
      <c r="C2098" t="s">
        <v>1543</v>
      </c>
      <c r="D2098" t="s">
        <v>9919</v>
      </c>
      <c r="E2098" t="s">
        <v>1545</v>
      </c>
      <c r="F2098" t="s">
        <v>1546</v>
      </c>
      <c r="G2098" t="s">
        <v>1547</v>
      </c>
      <c r="H2098">
        <v>74.03</v>
      </c>
      <c r="I2098">
        <v>-2.4500000000000002</v>
      </c>
      <c r="J2098">
        <v>71.58</v>
      </c>
      <c r="K2098" t="s">
        <v>1548</v>
      </c>
      <c r="L2098" t="s">
        <v>1549</v>
      </c>
      <c r="M2098" t="s">
        <v>9920</v>
      </c>
      <c r="N2098" t="s">
        <v>9921</v>
      </c>
      <c r="O2098" t="s">
        <v>1552</v>
      </c>
      <c r="P2098" t="s">
        <v>9922</v>
      </c>
      <c r="Q2098">
        <v>264684853858</v>
      </c>
      <c r="R2098">
        <v>0</v>
      </c>
      <c r="S2098">
        <v>0</v>
      </c>
      <c r="T2098">
        <v>0</v>
      </c>
      <c r="AA2098" t="s">
        <v>9923</v>
      </c>
      <c r="AB2098">
        <v>1</v>
      </c>
      <c r="AC2098">
        <v>1863410730038740</v>
      </c>
      <c r="AD2098" s="81">
        <v>16458.93</v>
      </c>
      <c r="AE2098" t="s">
        <v>9924</v>
      </c>
      <c r="AF2098" t="s">
        <v>9925</v>
      </c>
      <c r="AG2098" t="s">
        <v>9926</v>
      </c>
      <c r="AH2098" t="s">
        <v>4626</v>
      </c>
      <c r="AI2098" t="s">
        <v>9927</v>
      </c>
      <c r="AJ2098" t="s">
        <v>1559</v>
      </c>
      <c r="AL2098" t="s">
        <v>9922</v>
      </c>
      <c r="AN2098" t="s">
        <v>1560</v>
      </c>
      <c r="AO2098" t="s">
        <v>1561</v>
      </c>
    </row>
    <row r="2099" spans="1:41" hidden="1" x14ac:dyDescent="0.25">
      <c r="A2099" s="79">
        <v>44000</v>
      </c>
      <c r="B2099" s="80">
        <v>0.89645833333333336</v>
      </c>
      <c r="C2099" t="s">
        <v>1543</v>
      </c>
      <c r="D2099" t="s">
        <v>9928</v>
      </c>
      <c r="E2099" t="s">
        <v>1545</v>
      </c>
      <c r="F2099" t="s">
        <v>1546</v>
      </c>
      <c r="G2099" t="s">
        <v>1547</v>
      </c>
      <c r="H2099">
        <v>265.52</v>
      </c>
      <c r="I2099">
        <v>-8</v>
      </c>
      <c r="J2099">
        <v>257.52</v>
      </c>
      <c r="K2099" t="s">
        <v>1548</v>
      </c>
      <c r="L2099" t="s">
        <v>1549</v>
      </c>
      <c r="M2099" t="s">
        <v>9929</v>
      </c>
      <c r="N2099" t="s">
        <v>9930</v>
      </c>
      <c r="O2099" t="s">
        <v>1552</v>
      </c>
      <c r="P2099" t="s">
        <v>9931</v>
      </c>
      <c r="Q2099">
        <v>283205926662</v>
      </c>
      <c r="R2099">
        <v>0</v>
      </c>
      <c r="S2099">
        <v>0</v>
      </c>
      <c r="T2099">
        <v>16.5</v>
      </c>
      <c r="AA2099" t="s">
        <v>9932</v>
      </c>
      <c r="AB2099">
        <v>1</v>
      </c>
      <c r="AC2099">
        <v>3202001952642690</v>
      </c>
      <c r="AD2099" s="81">
        <v>16716.45</v>
      </c>
      <c r="AE2099" t="s">
        <v>9933</v>
      </c>
      <c r="AG2099" t="s">
        <v>9934</v>
      </c>
      <c r="AH2099" t="s">
        <v>1884</v>
      </c>
      <c r="AI2099" t="s">
        <v>9935</v>
      </c>
      <c r="AJ2099" t="s">
        <v>1559</v>
      </c>
      <c r="AL2099" t="s">
        <v>9931</v>
      </c>
      <c r="AN2099" t="s">
        <v>1560</v>
      </c>
      <c r="AO2099" t="s">
        <v>1561</v>
      </c>
    </row>
    <row r="2100" spans="1:41" hidden="1" x14ac:dyDescent="0.25">
      <c r="A2100" s="79">
        <v>44000</v>
      </c>
      <c r="B2100" s="80">
        <v>0.89645833333333336</v>
      </c>
      <c r="C2100" t="s">
        <v>1543</v>
      </c>
      <c r="E2100" t="s">
        <v>1571</v>
      </c>
      <c r="F2100" t="s">
        <v>1546</v>
      </c>
      <c r="G2100" t="s">
        <v>1547</v>
      </c>
      <c r="H2100">
        <v>-16.5</v>
      </c>
      <c r="I2100">
        <v>0</v>
      </c>
      <c r="J2100">
        <v>-16.5</v>
      </c>
      <c r="K2100" t="s">
        <v>1548</v>
      </c>
      <c r="M2100" t="s">
        <v>9936</v>
      </c>
      <c r="P2100" t="s">
        <v>9931</v>
      </c>
      <c r="Q2100">
        <v>283205926662</v>
      </c>
      <c r="R2100">
        <v>0</v>
      </c>
      <c r="S2100">
        <v>0</v>
      </c>
      <c r="T2100">
        <v>16.5</v>
      </c>
      <c r="Y2100" t="s">
        <v>9929</v>
      </c>
      <c r="AA2100" t="s">
        <v>9932</v>
      </c>
      <c r="AB2100">
        <v>1</v>
      </c>
      <c r="AC2100">
        <v>3202001952642690</v>
      </c>
      <c r="AD2100" s="81">
        <v>16699.95</v>
      </c>
      <c r="AL2100" t="s">
        <v>9931</v>
      </c>
      <c r="AO2100" t="s">
        <v>1573</v>
      </c>
    </row>
    <row r="2101" spans="1:41" hidden="1" x14ac:dyDescent="0.25">
      <c r="A2101" s="79">
        <v>43995</v>
      </c>
      <c r="B2101" s="80">
        <v>0.63074074074074071</v>
      </c>
      <c r="C2101" t="s">
        <v>1543</v>
      </c>
      <c r="D2101" t="s">
        <v>7462</v>
      </c>
      <c r="E2101" t="s">
        <v>1545</v>
      </c>
      <c r="F2101" t="s">
        <v>1546</v>
      </c>
      <c r="G2101" t="s">
        <v>1547</v>
      </c>
      <c r="H2101" s="83">
        <v>37.5</v>
      </c>
      <c r="I2101">
        <v>-1.95</v>
      </c>
      <c r="J2101">
        <v>35.549999999999997</v>
      </c>
      <c r="K2101" t="s">
        <v>1548</v>
      </c>
      <c r="L2101" t="s">
        <v>1549</v>
      </c>
      <c r="M2101" t="s">
        <v>7463</v>
      </c>
      <c r="N2101" t="s">
        <v>7464</v>
      </c>
      <c r="O2101" t="s">
        <v>1552</v>
      </c>
      <c r="P2101" t="s">
        <v>7465</v>
      </c>
      <c r="Q2101" s="86">
        <v>253968340443</v>
      </c>
      <c r="R2101">
        <v>0</v>
      </c>
      <c r="S2101">
        <v>0</v>
      </c>
      <c r="T2101" s="83">
        <v>2.4500000000000002</v>
      </c>
      <c r="AA2101" t="s">
        <v>7466</v>
      </c>
      <c r="AB2101">
        <v>1</v>
      </c>
      <c r="AD2101" s="81">
        <v>9941.8700000000008</v>
      </c>
      <c r="AE2101" t="s">
        <v>7467</v>
      </c>
      <c r="AF2101" t="s">
        <v>7468</v>
      </c>
      <c r="AG2101" t="s">
        <v>2884</v>
      </c>
      <c r="AH2101" t="s">
        <v>1719</v>
      </c>
      <c r="AI2101" t="s">
        <v>7469</v>
      </c>
      <c r="AJ2101" t="s">
        <v>1559</v>
      </c>
      <c r="AK2101">
        <v>994178052</v>
      </c>
      <c r="AL2101" t="s">
        <v>7465</v>
      </c>
      <c r="AN2101" t="s">
        <v>1560</v>
      </c>
      <c r="AO2101" t="s">
        <v>1561</v>
      </c>
    </row>
    <row r="2102" spans="1:41" hidden="1" x14ac:dyDescent="0.25">
      <c r="A2102" s="79">
        <v>44000</v>
      </c>
      <c r="B2102" s="80">
        <v>0.8995023148148148</v>
      </c>
      <c r="C2102" t="s">
        <v>1543</v>
      </c>
      <c r="D2102" t="s">
        <v>9940</v>
      </c>
      <c r="E2102" t="s">
        <v>1545</v>
      </c>
      <c r="F2102" t="s">
        <v>1546</v>
      </c>
      <c r="G2102" t="s">
        <v>1547</v>
      </c>
      <c r="H2102">
        <v>69.02</v>
      </c>
      <c r="I2102">
        <v>-2.2999999999999998</v>
      </c>
      <c r="J2102">
        <v>66.72</v>
      </c>
      <c r="K2102" t="s">
        <v>1548</v>
      </c>
      <c r="L2102" t="s">
        <v>1549</v>
      </c>
      <c r="M2102" t="s">
        <v>9941</v>
      </c>
      <c r="N2102" t="s">
        <v>9942</v>
      </c>
      <c r="O2102" t="s">
        <v>1552</v>
      </c>
      <c r="P2102" t="s">
        <v>9943</v>
      </c>
      <c r="Q2102">
        <v>283798684228</v>
      </c>
      <c r="R2102">
        <v>0</v>
      </c>
      <c r="S2102">
        <v>0</v>
      </c>
      <c r="T2102">
        <v>0</v>
      </c>
      <c r="AA2102" t="s">
        <v>9944</v>
      </c>
      <c r="AB2102">
        <v>1</v>
      </c>
      <c r="AD2102" s="81">
        <v>16814.18</v>
      </c>
      <c r="AE2102" t="s">
        <v>9945</v>
      </c>
      <c r="AG2102" t="s">
        <v>9946</v>
      </c>
      <c r="AI2102">
        <v>915</v>
      </c>
      <c r="AJ2102" t="s">
        <v>2160</v>
      </c>
      <c r="AK2102">
        <v>7874253288</v>
      </c>
      <c r="AL2102" t="s">
        <v>9943</v>
      </c>
      <c r="AN2102" t="s">
        <v>2161</v>
      </c>
      <c r="AO2102" t="s">
        <v>1561</v>
      </c>
    </row>
    <row r="2103" spans="1:41" hidden="1" x14ac:dyDescent="0.25">
      <c r="A2103" s="79">
        <v>44000</v>
      </c>
      <c r="B2103" s="80">
        <v>0.90503472222222225</v>
      </c>
      <c r="C2103" t="s">
        <v>1543</v>
      </c>
      <c r="D2103" t="s">
        <v>9947</v>
      </c>
      <c r="E2103" t="s">
        <v>1545</v>
      </c>
      <c r="F2103" t="s">
        <v>1546</v>
      </c>
      <c r="G2103" t="s">
        <v>1547</v>
      </c>
      <c r="H2103">
        <v>73.64</v>
      </c>
      <c r="I2103">
        <v>-2.44</v>
      </c>
      <c r="J2103">
        <v>71.2</v>
      </c>
      <c r="K2103" t="s">
        <v>1548</v>
      </c>
      <c r="L2103" t="s">
        <v>1549</v>
      </c>
      <c r="M2103" t="s">
        <v>9948</v>
      </c>
      <c r="N2103" t="s">
        <v>9949</v>
      </c>
      <c r="O2103" t="s">
        <v>1552</v>
      </c>
      <c r="P2103" t="s">
        <v>9950</v>
      </c>
      <c r="Q2103">
        <v>264762098349</v>
      </c>
      <c r="R2103">
        <v>0</v>
      </c>
      <c r="S2103">
        <v>0</v>
      </c>
      <c r="T2103">
        <v>4.58</v>
      </c>
      <c r="AA2103" t="s">
        <v>9951</v>
      </c>
      <c r="AB2103">
        <v>1</v>
      </c>
      <c r="AC2103">
        <v>1940403854801230</v>
      </c>
      <c r="AD2103" s="81">
        <v>16885.38</v>
      </c>
      <c r="AE2103" t="s">
        <v>9952</v>
      </c>
      <c r="AG2103" t="s">
        <v>6825</v>
      </c>
      <c r="AH2103" t="s">
        <v>1884</v>
      </c>
      <c r="AI2103" t="s">
        <v>9953</v>
      </c>
      <c r="AJ2103" t="s">
        <v>1559</v>
      </c>
      <c r="AL2103" t="s">
        <v>9950</v>
      </c>
      <c r="AN2103" t="s">
        <v>1560</v>
      </c>
      <c r="AO2103" t="s">
        <v>1561</v>
      </c>
    </row>
    <row r="2104" spans="1:41" hidden="1" x14ac:dyDescent="0.25">
      <c r="A2104" s="79">
        <v>44000</v>
      </c>
      <c r="B2104" s="80">
        <v>0.90503472222222225</v>
      </c>
      <c r="C2104" t="s">
        <v>1543</v>
      </c>
      <c r="E2104" t="s">
        <v>1571</v>
      </c>
      <c r="F2104" t="s">
        <v>1546</v>
      </c>
      <c r="G2104" t="s">
        <v>1547</v>
      </c>
      <c r="H2104">
        <v>-4.58</v>
      </c>
      <c r="I2104">
        <v>0</v>
      </c>
      <c r="J2104">
        <v>-4.58</v>
      </c>
      <c r="K2104" t="s">
        <v>1548</v>
      </c>
      <c r="M2104" t="s">
        <v>9954</v>
      </c>
      <c r="P2104" t="s">
        <v>9950</v>
      </c>
      <c r="Q2104">
        <v>264762098349</v>
      </c>
      <c r="R2104">
        <v>0</v>
      </c>
      <c r="S2104">
        <v>0</v>
      </c>
      <c r="T2104">
        <v>4.58</v>
      </c>
      <c r="Y2104" t="s">
        <v>9948</v>
      </c>
      <c r="AA2104" t="s">
        <v>9951</v>
      </c>
      <c r="AB2104">
        <v>1</v>
      </c>
      <c r="AC2104">
        <v>1940403854801230</v>
      </c>
      <c r="AD2104" s="81">
        <v>16880.8</v>
      </c>
      <c r="AL2104" t="s">
        <v>9950</v>
      </c>
      <c r="AO2104" t="s">
        <v>1573</v>
      </c>
    </row>
    <row r="2105" spans="1:41" hidden="1" x14ac:dyDescent="0.25">
      <c r="A2105" s="79">
        <v>44001</v>
      </c>
      <c r="B2105" s="80">
        <v>7.6620370370370366E-3</v>
      </c>
      <c r="C2105" t="s">
        <v>1543</v>
      </c>
      <c r="D2105" t="s">
        <v>9955</v>
      </c>
      <c r="E2105" t="s">
        <v>1545</v>
      </c>
      <c r="F2105" t="s">
        <v>1546</v>
      </c>
      <c r="G2105" t="s">
        <v>1547</v>
      </c>
      <c r="H2105">
        <v>269.56</v>
      </c>
      <c r="I2105">
        <v>-8.1199999999999992</v>
      </c>
      <c r="J2105">
        <v>261.44</v>
      </c>
      <c r="K2105" t="s">
        <v>1548</v>
      </c>
      <c r="L2105" t="s">
        <v>1549</v>
      </c>
      <c r="M2105" t="s">
        <v>9956</v>
      </c>
      <c r="N2105" t="s">
        <v>9957</v>
      </c>
      <c r="O2105" t="s">
        <v>1552</v>
      </c>
      <c r="P2105" t="s">
        <v>9958</v>
      </c>
      <c r="Q2105">
        <v>254514717565</v>
      </c>
      <c r="R2105">
        <v>0</v>
      </c>
      <c r="S2105">
        <v>0</v>
      </c>
      <c r="T2105">
        <v>20.54</v>
      </c>
      <c r="AA2105" t="s">
        <v>9959</v>
      </c>
      <c r="AB2105">
        <v>1</v>
      </c>
      <c r="AC2105">
        <v>5408007826004990</v>
      </c>
      <c r="AD2105" s="81">
        <v>17142.240000000002</v>
      </c>
      <c r="AE2105" t="s">
        <v>9960</v>
      </c>
      <c r="AG2105" t="s">
        <v>6880</v>
      </c>
      <c r="AH2105" t="s">
        <v>2034</v>
      </c>
      <c r="AI2105">
        <v>75211</v>
      </c>
      <c r="AJ2105" t="s">
        <v>1559</v>
      </c>
      <c r="AL2105" t="s">
        <v>9958</v>
      </c>
      <c r="AN2105" t="s">
        <v>1560</v>
      </c>
      <c r="AO2105" t="s">
        <v>1561</v>
      </c>
    </row>
    <row r="2106" spans="1:41" hidden="1" x14ac:dyDescent="0.25">
      <c r="A2106" s="79">
        <v>44001</v>
      </c>
      <c r="B2106" s="80">
        <v>7.6620370370370366E-3</v>
      </c>
      <c r="C2106" t="s">
        <v>1543</v>
      </c>
      <c r="E2106" t="s">
        <v>1571</v>
      </c>
      <c r="F2106" t="s">
        <v>1546</v>
      </c>
      <c r="G2106" t="s">
        <v>1547</v>
      </c>
      <c r="H2106">
        <v>-20.54</v>
      </c>
      <c r="I2106">
        <v>0</v>
      </c>
      <c r="J2106">
        <v>-20.54</v>
      </c>
      <c r="K2106" t="s">
        <v>1548</v>
      </c>
      <c r="M2106" t="s">
        <v>9961</v>
      </c>
      <c r="P2106" t="s">
        <v>9958</v>
      </c>
      <c r="Q2106">
        <v>254514717565</v>
      </c>
      <c r="R2106">
        <v>0</v>
      </c>
      <c r="S2106">
        <v>0</v>
      </c>
      <c r="T2106">
        <v>20.54</v>
      </c>
      <c r="Y2106" t="s">
        <v>9956</v>
      </c>
      <c r="AA2106" t="s">
        <v>9959</v>
      </c>
      <c r="AB2106">
        <v>1</v>
      </c>
      <c r="AC2106">
        <v>5408007826004990</v>
      </c>
      <c r="AD2106" s="81">
        <v>17121.7</v>
      </c>
      <c r="AL2106" t="s">
        <v>9958</v>
      </c>
      <c r="AO2106" t="s">
        <v>1573</v>
      </c>
    </row>
    <row r="2107" spans="1:41" hidden="1" x14ac:dyDescent="0.25">
      <c r="A2107" s="79">
        <v>44001</v>
      </c>
      <c r="B2107" s="80">
        <v>4.854166666666667E-2</v>
      </c>
      <c r="C2107" t="s">
        <v>1543</v>
      </c>
      <c r="D2107" t="s">
        <v>9962</v>
      </c>
      <c r="E2107" t="s">
        <v>1545</v>
      </c>
      <c r="F2107" t="s">
        <v>1546</v>
      </c>
      <c r="G2107" t="s">
        <v>1547</v>
      </c>
      <c r="H2107">
        <v>158.13999999999999</v>
      </c>
      <c r="I2107">
        <v>-7.26</v>
      </c>
      <c r="J2107">
        <v>150.88</v>
      </c>
      <c r="K2107" t="s">
        <v>9963</v>
      </c>
      <c r="L2107" t="s">
        <v>1549</v>
      </c>
      <c r="M2107" t="s">
        <v>9964</v>
      </c>
      <c r="N2107" t="s">
        <v>9965</v>
      </c>
      <c r="O2107" t="s">
        <v>1552</v>
      </c>
      <c r="P2107" t="s">
        <v>9966</v>
      </c>
      <c r="Q2107">
        <v>264556432402</v>
      </c>
      <c r="R2107">
        <v>59.85</v>
      </c>
      <c r="S2107">
        <v>0</v>
      </c>
      <c r="T2107">
        <v>0</v>
      </c>
      <c r="AA2107" t="s">
        <v>9967</v>
      </c>
      <c r="AB2107">
        <v>1</v>
      </c>
      <c r="AC2107">
        <v>3230955048174100</v>
      </c>
      <c r="AD2107" s="81">
        <v>17272.580000000002</v>
      </c>
      <c r="AE2107" t="s">
        <v>9968</v>
      </c>
      <c r="AF2107" t="s">
        <v>9969</v>
      </c>
      <c r="AG2107" t="s">
        <v>9970</v>
      </c>
      <c r="AH2107" t="s">
        <v>9970</v>
      </c>
      <c r="AI2107">
        <v>0</v>
      </c>
      <c r="AJ2107" t="s">
        <v>9971</v>
      </c>
      <c r="AL2107" t="s">
        <v>9966</v>
      </c>
      <c r="AN2107" t="s">
        <v>9972</v>
      </c>
      <c r="AO2107" t="s">
        <v>1561</v>
      </c>
    </row>
    <row r="2108" spans="1:41" hidden="1" x14ac:dyDescent="0.25">
      <c r="A2108" s="79">
        <v>44001</v>
      </c>
      <c r="B2108" s="80">
        <v>0.1895023148148148</v>
      </c>
      <c r="C2108" t="s">
        <v>1543</v>
      </c>
      <c r="D2108" t="s">
        <v>1614</v>
      </c>
      <c r="E2108" t="s">
        <v>1615</v>
      </c>
      <c r="F2108" t="s">
        <v>1546</v>
      </c>
      <c r="G2108" t="s">
        <v>1547</v>
      </c>
      <c r="H2108">
        <v>-5.74</v>
      </c>
      <c r="I2108">
        <v>0</v>
      </c>
      <c r="J2108">
        <v>-5.74</v>
      </c>
      <c r="K2108" t="s">
        <v>1549</v>
      </c>
      <c r="L2108" t="s">
        <v>2055</v>
      </c>
      <c r="M2108" t="s">
        <v>9973</v>
      </c>
      <c r="O2108" t="s">
        <v>1618</v>
      </c>
      <c r="P2108" t="s">
        <v>9974</v>
      </c>
      <c r="Q2108"/>
      <c r="R2108">
        <v>0</v>
      </c>
      <c r="T2108">
        <v>0</v>
      </c>
      <c r="Y2108" t="s">
        <v>1620</v>
      </c>
      <c r="Z2108" t="s">
        <v>9975</v>
      </c>
      <c r="AB2108">
        <v>1</v>
      </c>
      <c r="AD2108" s="81">
        <v>17266.84</v>
      </c>
      <c r="AL2108" t="s">
        <v>9974</v>
      </c>
      <c r="AO2108" t="s">
        <v>1573</v>
      </c>
    </row>
    <row r="2109" spans="1:41" hidden="1" x14ac:dyDescent="0.25">
      <c r="A2109" s="79">
        <v>44001</v>
      </c>
      <c r="B2109" s="80">
        <v>0.19194444444444445</v>
      </c>
      <c r="C2109" t="s">
        <v>1543</v>
      </c>
      <c r="D2109" t="s">
        <v>1614</v>
      </c>
      <c r="E2109" t="s">
        <v>1615</v>
      </c>
      <c r="F2109" t="s">
        <v>1546</v>
      </c>
      <c r="G2109" t="s">
        <v>1547</v>
      </c>
      <c r="H2109">
        <v>-1.87</v>
      </c>
      <c r="I2109">
        <v>0</v>
      </c>
      <c r="J2109">
        <v>-1.87</v>
      </c>
      <c r="K2109" t="s">
        <v>1549</v>
      </c>
      <c r="L2109" t="s">
        <v>2055</v>
      </c>
      <c r="M2109" t="s">
        <v>9976</v>
      </c>
      <c r="O2109" t="s">
        <v>1618</v>
      </c>
      <c r="P2109" t="s">
        <v>9977</v>
      </c>
      <c r="Q2109"/>
      <c r="R2109">
        <v>0</v>
      </c>
      <c r="T2109">
        <v>0</v>
      </c>
      <c r="Y2109" t="s">
        <v>1620</v>
      </c>
      <c r="Z2109" t="s">
        <v>9978</v>
      </c>
      <c r="AB2109">
        <v>1</v>
      </c>
      <c r="AD2109" s="81">
        <v>17264.97</v>
      </c>
      <c r="AL2109" t="s">
        <v>9977</v>
      </c>
      <c r="AO2109" t="s">
        <v>1573</v>
      </c>
    </row>
    <row r="2110" spans="1:41" hidden="1" x14ac:dyDescent="0.25">
      <c r="A2110" s="79">
        <v>44001</v>
      </c>
      <c r="B2110" s="80">
        <v>0.21413194444444442</v>
      </c>
      <c r="C2110" t="s">
        <v>1543</v>
      </c>
      <c r="D2110" t="s">
        <v>1614</v>
      </c>
      <c r="E2110" t="s">
        <v>1615</v>
      </c>
      <c r="F2110" t="s">
        <v>1546</v>
      </c>
      <c r="G2110" t="s">
        <v>1547</v>
      </c>
      <c r="H2110">
        <v>-1.1200000000000001</v>
      </c>
      <c r="I2110">
        <v>0</v>
      </c>
      <c r="J2110">
        <v>-1.1200000000000001</v>
      </c>
      <c r="K2110" t="s">
        <v>1549</v>
      </c>
      <c r="L2110" t="s">
        <v>2055</v>
      </c>
      <c r="M2110" t="s">
        <v>9979</v>
      </c>
      <c r="O2110" t="s">
        <v>1618</v>
      </c>
      <c r="P2110" t="s">
        <v>9980</v>
      </c>
      <c r="Q2110"/>
      <c r="R2110">
        <v>0</v>
      </c>
      <c r="T2110">
        <v>0</v>
      </c>
      <c r="Y2110" t="s">
        <v>1620</v>
      </c>
      <c r="Z2110" t="s">
        <v>9981</v>
      </c>
      <c r="AB2110">
        <v>1</v>
      </c>
      <c r="AD2110" s="81">
        <v>17263.849999999999</v>
      </c>
      <c r="AL2110" t="s">
        <v>9980</v>
      </c>
      <c r="AO2110" t="s">
        <v>1573</v>
      </c>
    </row>
    <row r="2111" spans="1:41" hidden="1" x14ac:dyDescent="0.25">
      <c r="A2111" s="79">
        <v>44001</v>
      </c>
      <c r="B2111" s="80">
        <v>0.29812500000000003</v>
      </c>
      <c r="C2111" t="s">
        <v>1543</v>
      </c>
      <c r="D2111" t="s">
        <v>9982</v>
      </c>
      <c r="E2111" t="s">
        <v>1545</v>
      </c>
      <c r="F2111" t="s">
        <v>1546</v>
      </c>
      <c r="G2111" t="s">
        <v>1547</v>
      </c>
      <c r="H2111">
        <v>58.91</v>
      </c>
      <c r="I2111">
        <v>-2.0099999999999998</v>
      </c>
      <c r="J2111">
        <v>56.9</v>
      </c>
      <c r="K2111" t="s">
        <v>1548</v>
      </c>
      <c r="L2111" t="s">
        <v>1549</v>
      </c>
      <c r="M2111" t="s">
        <v>9983</v>
      </c>
      <c r="N2111" t="s">
        <v>9984</v>
      </c>
      <c r="O2111" t="s">
        <v>1552</v>
      </c>
      <c r="P2111" t="s">
        <v>9985</v>
      </c>
      <c r="Q2111">
        <v>264754931236</v>
      </c>
      <c r="R2111">
        <v>0</v>
      </c>
      <c r="S2111">
        <v>0</v>
      </c>
      <c r="T2111">
        <v>3.85</v>
      </c>
      <c r="AA2111" t="s">
        <v>9986</v>
      </c>
      <c r="AB2111">
        <v>1</v>
      </c>
      <c r="AC2111">
        <v>2762212921534880</v>
      </c>
      <c r="AD2111" s="81">
        <v>17320.75</v>
      </c>
      <c r="AE2111" t="s">
        <v>9987</v>
      </c>
      <c r="AG2111" t="s">
        <v>9988</v>
      </c>
      <c r="AH2111" t="s">
        <v>3540</v>
      </c>
      <c r="AI2111" t="s">
        <v>9989</v>
      </c>
      <c r="AJ2111" t="s">
        <v>1559</v>
      </c>
      <c r="AL2111" t="s">
        <v>9985</v>
      </c>
      <c r="AN2111" t="s">
        <v>1560</v>
      </c>
      <c r="AO2111" t="s">
        <v>1561</v>
      </c>
    </row>
    <row r="2112" spans="1:41" hidden="1" x14ac:dyDescent="0.25">
      <c r="A2112" s="79">
        <v>44001</v>
      </c>
      <c r="B2112" s="80">
        <v>0.29812500000000003</v>
      </c>
      <c r="C2112" t="s">
        <v>1543</v>
      </c>
      <c r="E2112" t="s">
        <v>1571</v>
      </c>
      <c r="F2112" t="s">
        <v>1546</v>
      </c>
      <c r="G2112" t="s">
        <v>1547</v>
      </c>
      <c r="H2112">
        <v>-3.85</v>
      </c>
      <c r="I2112">
        <v>0</v>
      </c>
      <c r="J2112">
        <v>-3.85</v>
      </c>
      <c r="K2112" t="s">
        <v>1548</v>
      </c>
      <c r="M2112" t="s">
        <v>9990</v>
      </c>
      <c r="P2112" t="s">
        <v>9985</v>
      </c>
      <c r="Q2112">
        <v>264754931236</v>
      </c>
      <c r="R2112">
        <v>0</v>
      </c>
      <c r="S2112">
        <v>0</v>
      </c>
      <c r="T2112">
        <v>3.85</v>
      </c>
      <c r="Y2112" t="s">
        <v>9983</v>
      </c>
      <c r="AA2112" t="s">
        <v>9986</v>
      </c>
      <c r="AB2112">
        <v>1</v>
      </c>
      <c r="AC2112">
        <v>2762212921534880</v>
      </c>
      <c r="AD2112" s="81">
        <v>17316.900000000001</v>
      </c>
      <c r="AL2112" t="s">
        <v>9985</v>
      </c>
      <c r="AO2112" t="s">
        <v>1573</v>
      </c>
    </row>
    <row r="2113" spans="1:41" hidden="1" x14ac:dyDescent="0.25">
      <c r="A2113" s="79">
        <v>44001</v>
      </c>
      <c r="B2113" s="80">
        <v>0.34424768518518517</v>
      </c>
      <c r="C2113" t="s">
        <v>1543</v>
      </c>
      <c r="D2113" t="s">
        <v>3638</v>
      </c>
      <c r="E2113" t="s">
        <v>1692</v>
      </c>
      <c r="F2113" t="s">
        <v>1546</v>
      </c>
      <c r="G2113" t="s">
        <v>1547</v>
      </c>
      <c r="H2113">
        <v>-43.32</v>
      </c>
      <c r="I2113">
        <v>0</v>
      </c>
      <c r="J2113">
        <v>-43.32</v>
      </c>
      <c r="K2113" t="s">
        <v>1549</v>
      </c>
      <c r="L2113" t="s">
        <v>9991</v>
      </c>
      <c r="M2113" t="s">
        <v>9992</v>
      </c>
      <c r="O2113" t="s">
        <v>1618</v>
      </c>
      <c r="P2113" t="s">
        <v>9993</v>
      </c>
      <c r="Q2113" t="s">
        <v>9994</v>
      </c>
      <c r="T2113">
        <v>3.3</v>
      </c>
      <c r="Y2113" t="s">
        <v>3639</v>
      </c>
      <c r="Z2113" t="s">
        <v>9995</v>
      </c>
      <c r="AA2113" t="s">
        <v>3642</v>
      </c>
      <c r="AB2113">
        <v>2</v>
      </c>
      <c r="AC2113">
        <v>1047084231589040</v>
      </c>
      <c r="AD2113" s="81">
        <v>17273.580000000002</v>
      </c>
      <c r="AK2113">
        <v>8322423688</v>
      </c>
      <c r="AL2113" t="s">
        <v>3641</v>
      </c>
      <c r="AO2113" t="s">
        <v>1573</v>
      </c>
    </row>
    <row r="2114" spans="1:41" hidden="1" x14ac:dyDescent="0.25">
      <c r="A2114" s="79">
        <v>44001</v>
      </c>
      <c r="B2114" s="80">
        <v>0.34424768518518517</v>
      </c>
      <c r="C2114" t="s">
        <v>1543</v>
      </c>
      <c r="D2114" t="s">
        <v>9991</v>
      </c>
      <c r="E2114" t="s">
        <v>1571</v>
      </c>
      <c r="F2114" t="s">
        <v>1546</v>
      </c>
      <c r="G2114" t="s">
        <v>1547</v>
      </c>
      <c r="H2114">
        <v>3.3</v>
      </c>
      <c r="I2114">
        <v>0</v>
      </c>
      <c r="J2114">
        <v>3.3</v>
      </c>
      <c r="K2114" t="s">
        <v>9991</v>
      </c>
      <c r="L2114" t="s">
        <v>1549</v>
      </c>
      <c r="M2114" t="s">
        <v>9996</v>
      </c>
      <c r="P2114" t="s">
        <v>9993</v>
      </c>
      <c r="Q2114" t="s">
        <v>9994</v>
      </c>
      <c r="R2114">
        <v>0</v>
      </c>
      <c r="T2114">
        <v>3.3</v>
      </c>
      <c r="Y2114" t="s">
        <v>3639</v>
      </c>
      <c r="Z2114" t="s">
        <v>9995</v>
      </c>
      <c r="AA2114" t="s">
        <v>3642</v>
      </c>
      <c r="AB2114">
        <v>2</v>
      </c>
      <c r="AC2114">
        <v>1047084231589040</v>
      </c>
      <c r="AD2114" s="81">
        <v>17276.88</v>
      </c>
      <c r="AL2114" t="s">
        <v>3641</v>
      </c>
      <c r="AO2114" t="s">
        <v>1561</v>
      </c>
    </row>
    <row r="2115" spans="1:41" hidden="1" x14ac:dyDescent="0.25">
      <c r="A2115" s="79">
        <v>44001</v>
      </c>
      <c r="B2115" s="80">
        <v>0.39148148148148149</v>
      </c>
      <c r="C2115" t="s">
        <v>1543</v>
      </c>
      <c r="D2115" t="s">
        <v>1614</v>
      </c>
      <c r="E2115" t="s">
        <v>1615</v>
      </c>
      <c r="F2115" t="s">
        <v>1546</v>
      </c>
      <c r="G2115" t="s">
        <v>1547</v>
      </c>
      <c r="H2115">
        <v>-6.94</v>
      </c>
      <c r="I2115">
        <v>0</v>
      </c>
      <c r="J2115">
        <v>-6.94</v>
      </c>
      <c r="K2115" t="s">
        <v>1549</v>
      </c>
      <c r="L2115" t="s">
        <v>1616</v>
      </c>
      <c r="M2115" t="s">
        <v>9997</v>
      </c>
      <c r="O2115" t="s">
        <v>1618</v>
      </c>
      <c r="P2115" t="s">
        <v>9998</v>
      </c>
      <c r="Q2115"/>
      <c r="R2115">
        <v>0</v>
      </c>
      <c r="T2115">
        <v>0</v>
      </c>
      <c r="Y2115" t="s">
        <v>1620</v>
      </c>
      <c r="Z2115">
        <v>4514723795</v>
      </c>
      <c r="AB2115">
        <v>1</v>
      </c>
      <c r="AD2115" s="81">
        <v>17269.939999999999</v>
      </c>
      <c r="AK2115" t="s">
        <v>5170</v>
      </c>
      <c r="AL2115" t="s">
        <v>9998</v>
      </c>
      <c r="AO2115" t="s">
        <v>1573</v>
      </c>
    </row>
    <row r="2116" spans="1:41" hidden="1" x14ac:dyDescent="0.25">
      <c r="A2116" s="79">
        <v>44001</v>
      </c>
      <c r="B2116" s="80">
        <v>0.3918402777777778</v>
      </c>
      <c r="C2116" t="s">
        <v>1543</v>
      </c>
      <c r="D2116" t="s">
        <v>9999</v>
      </c>
      <c r="E2116" t="s">
        <v>1545</v>
      </c>
      <c r="F2116" t="s">
        <v>1546</v>
      </c>
      <c r="G2116" t="s">
        <v>1547</v>
      </c>
      <c r="H2116">
        <v>84.89</v>
      </c>
      <c r="I2116">
        <v>-2.76</v>
      </c>
      <c r="J2116">
        <v>82.13</v>
      </c>
      <c r="K2116" t="s">
        <v>1548</v>
      </c>
      <c r="L2116" t="s">
        <v>1549</v>
      </c>
      <c r="M2116" t="s">
        <v>10000</v>
      </c>
      <c r="N2116" t="s">
        <v>10001</v>
      </c>
      <c r="O2116" t="s">
        <v>1552</v>
      </c>
      <c r="P2116" t="s">
        <v>10002</v>
      </c>
      <c r="Q2116">
        <v>264518430340</v>
      </c>
      <c r="R2116">
        <v>0</v>
      </c>
      <c r="S2116">
        <v>0</v>
      </c>
      <c r="T2116">
        <v>4.99</v>
      </c>
      <c r="AA2116" t="s">
        <v>10003</v>
      </c>
      <c r="AB2116">
        <v>1</v>
      </c>
      <c r="AD2116" s="81">
        <v>17352.07</v>
      </c>
      <c r="AE2116" t="s">
        <v>10004</v>
      </c>
      <c r="AG2116" t="s">
        <v>10005</v>
      </c>
      <c r="AH2116" t="s">
        <v>2034</v>
      </c>
      <c r="AI2116" t="s">
        <v>10006</v>
      </c>
      <c r="AJ2116" t="s">
        <v>1559</v>
      </c>
      <c r="AK2116">
        <v>4097895176</v>
      </c>
      <c r="AL2116" t="s">
        <v>10002</v>
      </c>
      <c r="AN2116" t="s">
        <v>1560</v>
      </c>
      <c r="AO2116" t="s">
        <v>1561</v>
      </c>
    </row>
    <row r="2117" spans="1:41" hidden="1" x14ac:dyDescent="0.25">
      <c r="A2117" s="79">
        <v>44001</v>
      </c>
      <c r="B2117" s="80">
        <v>0.3918402777777778</v>
      </c>
      <c r="C2117" t="s">
        <v>1543</v>
      </c>
      <c r="E2117" t="s">
        <v>1571</v>
      </c>
      <c r="F2117" t="s">
        <v>1546</v>
      </c>
      <c r="G2117" t="s">
        <v>1547</v>
      </c>
      <c r="H2117">
        <v>-4.99</v>
      </c>
      <c r="I2117">
        <v>0</v>
      </c>
      <c r="J2117">
        <v>-4.99</v>
      </c>
      <c r="K2117" t="s">
        <v>1548</v>
      </c>
      <c r="M2117" t="s">
        <v>10007</v>
      </c>
      <c r="P2117" t="s">
        <v>10002</v>
      </c>
      <c r="Q2117">
        <v>264518430340</v>
      </c>
      <c r="R2117">
        <v>0</v>
      </c>
      <c r="S2117">
        <v>0</v>
      </c>
      <c r="T2117">
        <v>4.99</v>
      </c>
      <c r="Y2117" t="s">
        <v>10000</v>
      </c>
      <c r="AA2117" t="s">
        <v>10003</v>
      </c>
      <c r="AB2117">
        <v>1</v>
      </c>
      <c r="AD2117" s="81">
        <v>17347.080000000002</v>
      </c>
      <c r="AL2117" t="s">
        <v>10002</v>
      </c>
      <c r="AO2117" t="s">
        <v>1573</v>
      </c>
    </row>
    <row r="2118" spans="1:41" hidden="1" x14ac:dyDescent="0.25">
      <c r="A2118" s="79">
        <v>44001</v>
      </c>
      <c r="B2118" s="80">
        <v>0.39250000000000002</v>
      </c>
      <c r="C2118" t="s">
        <v>1543</v>
      </c>
      <c r="D2118" t="s">
        <v>1614</v>
      </c>
      <c r="E2118" t="s">
        <v>1615</v>
      </c>
      <c r="F2118" t="s">
        <v>1546</v>
      </c>
      <c r="G2118" t="s">
        <v>1547</v>
      </c>
      <c r="H2118">
        <v>-7.52</v>
      </c>
      <c r="I2118">
        <v>0</v>
      </c>
      <c r="J2118">
        <v>-7.52</v>
      </c>
      <c r="K2118" t="s">
        <v>1549</v>
      </c>
      <c r="L2118" t="s">
        <v>1616</v>
      </c>
      <c r="M2118" t="s">
        <v>10008</v>
      </c>
      <c r="O2118" t="s">
        <v>1618</v>
      </c>
      <c r="P2118" t="s">
        <v>10009</v>
      </c>
      <c r="Q2118"/>
      <c r="R2118">
        <v>0</v>
      </c>
      <c r="T2118">
        <v>0</v>
      </c>
      <c r="Y2118" t="s">
        <v>1620</v>
      </c>
      <c r="Z2118">
        <v>4514723915</v>
      </c>
      <c r="AB2118">
        <v>1</v>
      </c>
      <c r="AD2118" s="81">
        <v>17339.560000000001</v>
      </c>
      <c r="AK2118" t="s">
        <v>5170</v>
      </c>
      <c r="AL2118" t="s">
        <v>10009</v>
      </c>
      <c r="AO2118" t="s">
        <v>1573</v>
      </c>
    </row>
    <row r="2119" spans="1:41" hidden="1" x14ac:dyDescent="0.25">
      <c r="A2119" s="79">
        <v>44004</v>
      </c>
      <c r="B2119" s="80">
        <v>0.62740740740740741</v>
      </c>
      <c r="C2119" t="s">
        <v>1543</v>
      </c>
      <c r="D2119" t="s">
        <v>11217</v>
      </c>
      <c r="E2119" t="s">
        <v>1545</v>
      </c>
      <c r="F2119" t="s">
        <v>1546</v>
      </c>
      <c r="G2119" t="s">
        <v>1547</v>
      </c>
      <c r="H2119" s="83">
        <v>36.36</v>
      </c>
      <c r="I2119">
        <v>-1.35</v>
      </c>
      <c r="J2119">
        <v>35.01</v>
      </c>
      <c r="K2119" t="s">
        <v>1548</v>
      </c>
      <c r="L2119" t="s">
        <v>1549</v>
      </c>
      <c r="M2119" t="s">
        <v>11218</v>
      </c>
      <c r="N2119" t="s">
        <v>11219</v>
      </c>
      <c r="O2119" t="s">
        <v>1552</v>
      </c>
      <c r="P2119" t="s">
        <v>11220</v>
      </c>
      <c r="Q2119" s="86">
        <v>264424523369</v>
      </c>
      <c r="R2119">
        <v>0</v>
      </c>
      <c r="S2119">
        <v>0</v>
      </c>
      <c r="T2119" s="83">
        <v>2.38</v>
      </c>
      <c r="AA2119" t="s">
        <v>11221</v>
      </c>
      <c r="AB2119">
        <v>1</v>
      </c>
      <c r="AC2119">
        <v>2366432407988340</v>
      </c>
      <c r="AD2119" s="81">
        <v>13362.72</v>
      </c>
      <c r="AE2119" t="s">
        <v>11222</v>
      </c>
      <c r="AG2119" t="s">
        <v>11223</v>
      </c>
      <c r="AH2119" t="s">
        <v>1719</v>
      </c>
      <c r="AI2119">
        <v>32701</v>
      </c>
      <c r="AJ2119" t="s">
        <v>1559</v>
      </c>
      <c r="AL2119" t="s">
        <v>11220</v>
      </c>
      <c r="AN2119" t="s">
        <v>1560</v>
      </c>
      <c r="AO2119" t="s">
        <v>1561</v>
      </c>
    </row>
    <row r="2120" spans="1:41" hidden="1" x14ac:dyDescent="0.25">
      <c r="A2120" s="79">
        <v>44001</v>
      </c>
      <c r="B2120" s="80">
        <v>0.39425925925925925</v>
      </c>
      <c r="C2120" t="s">
        <v>1543</v>
      </c>
      <c r="D2120" t="s">
        <v>1614</v>
      </c>
      <c r="E2120" t="s">
        <v>1615</v>
      </c>
      <c r="F2120" t="s">
        <v>1546</v>
      </c>
      <c r="G2120" t="s">
        <v>1547</v>
      </c>
      <c r="H2120">
        <v>-7.52</v>
      </c>
      <c r="I2120">
        <v>0</v>
      </c>
      <c r="J2120">
        <v>-7.52</v>
      </c>
      <c r="K2120" t="s">
        <v>1549</v>
      </c>
      <c r="L2120" t="s">
        <v>1616</v>
      </c>
      <c r="M2120" t="s">
        <v>10017</v>
      </c>
      <c r="O2120" t="s">
        <v>1618</v>
      </c>
      <c r="P2120" t="s">
        <v>10018</v>
      </c>
      <c r="Q2120"/>
      <c r="R2120">
        <v>0</v>
      </c>
      <c r="T2120">
        <v>0</v>
      </c>
      <c r="Y2120" t="s">
        <v>1620</v>
      </c>
      <c r="Z2120">
        <v>4514725905</v>
      </c>
      <c r="AB2120">
        <v>1</v>
      </c>
      <c r="AD2120" s="81">
        <v>17355.66</v>
      </c>
      <c r="AK2120" t="s">
        <v>5170</v>
      </c>
      <c r="AL2120" t="s">
        <v>10018</v>
      </c>
      <c r="AO2120" t="s">
        <v>1573</v>
      </c>
    </row>
    <row r="2121" spans="1:41" hidden="1" x14ac:dyDescent="0.25">
      <c r="A2121" s="79">
        <v>44001</v>
      </c>
      <c r="B2121" s="80">
        <v>0.39486111111111111</v>
      </c>
      <c r="C2121" t="s">
        <v>1543</v>
      </c>
      <c r="D2121" t="s">
        <v>1614</v>
      </c>
      <c r="E2121" t="s">
        <v>1615</v>
      </c>
      <c r="F2121" t="s">
        <v>1546</v>
      </c>
      <c r="G2121" t="s">
        <v>1547</v>
      </c>
      <c r="H2121">
        <v>-7.52</v>
      </c>
      <c r="I2121">
        <v>0</v>
      </c>
      <c r="J2121">
        <v>-7.52</v>
      </c>
      <c r="K2121" t="s">
        <v>1549</v>
      </c>
      <c r="L2121" t="s">
        <v>1616</v>
      </c>
      <c r="M2121" t="s">
        <v>10019</v>
      </c>
      <c r="O2121" t="s">
        <v>1618</v>
      </c>
      <c r="P2121" t="s">
        <v>10020</v>
      </c>
      <c r="Q2121"/>
      <c r="R2121">
        <v>0</v>
      </c>
      <c r="T2121">
        <v>0</v>
      </c>
      <c r="Y2121" t="s">
        <v>1620</v>
      </c>
      <c r="Z2121">
        <v>4514726685</v>
      </c>
      <c r="AB2121">
        <v>1</v>
      </c>
      <c r="AD2121" s="81">
        <v>17348.14</v>
      </c>
      <c r="AK2121" t="s">
        <v>5170</v>
      </c>
      <c r="AL2121" t="s">
        <v>10020</v>
      </c>
      <c r="AO2121" t="s">
        <v>1573</v>
      </c>
    </row>
    <row r="2122" spans="1:41" hidden="1" x14ac:dyDescent="0.25">
      <c r="A2122" s="79">
        <v>44001</v>
      </c>
      <c r="B2122" s="80">
        <v>0.39548611111111115</v>
      </c>
      <c r="C2122" t="s">
        <v>1543</v>
      </c>
      <c r="D2122" t="s">
        <v>1614</v>
      </c>
      <c r="E2122" t="s">
        <v>1615</v>
      </c>
      <c r="F2122" t="s">
        <v>1546</v>
      </c>
      <c r="G2122" t="s">
        <v>1547</v>
      </c>
      <c r="H2122">
        <v>-12.8</v>
      </c>
      <c r="I2122">
        <v>0</v>
      </c>
      <c r="J2122">
        <v>-12.8</v>
      </c>
      <c r="K2122" t="s">
        <v>1549</v>
      </c>
      <c r="L2122" t="s">
        <v>1616</v>
      </c>
      <c r="M2122" t="s">
        <v>10021</v>
      </c>
      <c r="O2122" t="s">
        <v>1618</v>
      </c>
      <c r="P2122" t="s">
        <v>10022</v>
      </c>
      <c r="Q2122"/>
      <c r="R2122">
        <v>0</v>
      </c>
      <c r="T2122">
        <v>0</v>
      </c>
      <c r="Y2122" t="s">
        <v>1620</v>
      </c>
      <c r="Z2122">
        <v>4514732365</v>
      </c>
      <c r="AB2122">
        <v>1</v>
      </c>
      <c r="AD2122" s="81">
        <v>17335.34</v>
      </c>
      <c r="AK2122" t="s">
        <v>5170</v>
      </c>
      <c r="AL2122" t="s">
        <v>10022</v>
      </c>
      <c r="AO2122" t="s">
        <v>1573</v>
      </c>
    </row>
    <row r="2123" spans="1:41" hidden="1" x14ac:dyDescent="0.25">
      <c r="A2123" s="79">
        <v>44001</v>
      </c>
      <c r="B2123" s="80">
        <v>0.39729166666666665</v>
      </c>
      <c r="C2123" t="s">
        <v>1543</v>
      </c>
      <c r="D2123" t="s">
        <v>1614</v>
      </c>
      <c r="E2123" t="s">
        <v>1615</v>
      </c>
      <c r="F2123" t="s">
        <v>1546</v>
      </c>
      <c r="G2123" t="s">
        <v>1547</v>
      </c>
      <c r="H2123">
        <v>-7.52</v>
      </c>
      <c r="I2123">
        <v>0</v>
      </c>
      <c r="J2123">
        <v>-7.52</v>
      </c>
      <c r="K2123" t="s">
        <v>1549</v>
      </c>
      <c r="L2123" t="s">
        <v>1616</v>
      </c>
      <c r="M2123" t="s">
        <v>10023</v>
      </c>
      <c r="O2123" t="s">
        <v>1618</v>
      </c>
      <c r="P2123" t="s">
        <v>10024</v>
      </c>
      <c r="Q2123"/>
      <c r="R2123">
        <v>0</v>
      </c>
      <c r="T2123">
        <v>0</v>
      </c>
      <c r="Y2123" t="s">
        <v>1620</v>
      </c>
      <c r="Z2123">
        <v>4514734425</v>
      </c>
      <c r="AB2123">
        <v>1</v>
      </c>
      <c r="AD2123" s="81">
        <v>17327.82</v>
      </c>
      <c r="AK2123" t="s">
        <v>5170</v>
      </c>
      <c r="AL2123" t="s">
        <v>10024</v>
      </c>
      <c r="AO2123" t="s">
        <v>1573</v>
      </c>
    </row>
    <row r="2124" spans="1:41" hidden="1" x14ac:dyDescent="0.25">
      <c r="A2124" s="79">
        <v>44001</v>
      </c>
      <c r="B2124" s="80">
        <v>0.3979861111111111</v>
      </c>
      <c r="C2124" t="s">
        <v>1543</v>
      </c>
      <c r="D2124" t="s">
        <v>1614</v>
      </c>
      <c r="E2124" t="s">
        <v>1615</v>
      </c>
      <c r="F2124" t="s">
        <v>1546</v>
      </c>
      <c r="G2124" t="s">
        <v>1547</v>
      </c>
      <c r="H2124">
        <v>-7.52</v>
      </c>
      <c r="I2124">
        <v>0</v>
      </c>
      <c r="J2124">
        <v>-7.52</v>
      </c>
      <c r="K2124" t="s">
        <v>1549</v>
      </c>
      <c r="L2124" t="s">
        <v>1616</v>
      </c>
      <c r="M2124" t="s">
        <v>10025</v>
      </c>
      <c r="O2124" t="s">
        <v>1618</v>
      </c>
      <c r="P2124" t="s">
        <v>10026</v>
      </c>
      <c r="Q2124"/>
      <c r="R2124">
        <v>0</v>
      </c>
      <c r="T2124">
        <v>0</v>
      </c>
      <c r="Y2124" t="s">
        <v>1620</v>
      </c>
      <c r="Z2124">
        <v>4514734525</v>
      </c>
      <c r="AB2124">
        <v>1</v>
      </c>
      <c r="AD2124" s="81">
        <v>17320.3</v>
      </c>
      <c r="AK2124" t="s">
        <v>5170</v>
      </c>
      <c r="AL2124" t="s">
        <v>10026</v>
      </c>
      <c r="AO2124" t="s">
        <v>1573</v>
      </c>
    </row>
    <row r="2125" spans="1:41" hidden="1" x14ac:dyDescent="0.25">
      <c r="A2125" s="79">
        <v>44001</v>
      </c>
      <c r="B2125" s="80">
        <v>0.39899305555555559</v>
      </c>
      <c r="C2125" t="s">
        <v>1543</v>
      </c>
      <c r="D2125" t="s">
        <v>1614</v>
      </c>
      <c r="E2125" t="s">
        <v>1615</v>
      </c>
      <c r="F2125" t="s">
        <v>1546</v>
      </c>
      <c r="G2125" t="s">
        <v>1547</v>
      </c>
      <c r="H2125">
        <v>-7.52</v>
      </c>
      <c r="I2125">
        <v>0</v>
      </c>
      <c r="J2125">
        <v>-7.52</v>
      </c>
      <c r="K2125" t="s">
        <v>1549</v>
      </c>
      <c r="L2125" t="s">
        <v>1616</v>
      </c>
      <c r="M2125" t="s">
        <v>10027</v>
      </c>
      <c r="O2125" t="s">
        <v>1618</v>
      </c>
      <c r="P2125" t="s">
        <v>10028</v>
      </c>
      <c r="Q2125"/>
      <c r="R2125">
        <v>0</v>
      </c>
      <c r="T2125">
        <v>0</v>
      </c>
      <c r="Y2125" t="s">
        <v>1620</v>
      </c>
      <c r="Z2125">
        <v>4514735285</v>
      </c>
      <c r="AB2125">
        <v>1</v>
      </c>
      <c r="AD2125" s="81">
        <v>17312.78</v>
      </c>
      <c r="AK2125" t="s">
        <v>5170</v>
      </c>
      <c r="AL2125" t="s">
        <v>10028</v>
      </c>
      <c r="AO2125" t="s">
        <v>1573</v>
      </c>
    </row>
    <row r="2126" spans="1:41" hidden="1" x14ac:dyDescent="0.25">
      <c r="A2126" s="79">
        <v>44001</v>
      </c>
      <c r="B2126" s="80">
        <v>0.39972222222222226</v>
      </c>
      <c r="C2126" t="s">
        <v>1543</v>
      </c>
      <c r="D2126" t="s">
        <v>10029</v>
      </c>
      <c r="E2126" t="s">
        <v>1545</v>
      </c>
      <c r="F2126" t="s">
        <v>1546</v>
      </c>
      <c r="G2126" t="s">
        <v>1547</v>
      </c>
      <c r="H2126">
        <v>32.14</v>
      </c>
      <c r="I2126">
        <v>-1.23</v>
      </c>
      <c r="J2126">
        <v>30.91</v>
      </c>
      <c r="K2126" t="s">
        <v>1548</v>
      </c>
      <c r="L2126" t="s">
        <v>1549</v>
      </c>
      <c r="M2126" t="s">
        <v>10030</v>
      </c>
      <c r="N2126" t="s">
        <v>10031</v>
      </c>
      <c r="O2126" t="s">
        <v>1552</v>
      </c>
      <c r="P2126" t="s">
        <v>10032</v>
      </c>
      <c r="Q2126">
        <v>283852052456</v>
      </c>
      <c r="R2126">
        <v>0</v>
      </c>
      <c r="S2126">
        <v>0</v>
      </c>
      <c r="T2126">
        <v>2.1</v>
      </c>
      <c r="AA2126" t="s">
        <v>10033</v>
      </c>
      <c r="AB2126">
        <v>1</v>
      </c>
      <c r="AD2126" s="81">
        <v>17343.689999999999</v>
      </c>
      <c r="AE2126" t="s">
        <v>10034</v>
      </c>
      <c r="AG2126" t="s">
        <v>10035</v>
      </c>
      <c r="AH2126" t="s">
        <v>3968</v>
      </c>
      <c r="AI2126" t="s">
        <v>10036</v>
      </c>
      <c r="AJ2126" t="s">
        <v>1559</v>
      </c>
      <c r="AK2126">
        <v>5023029238</v>
      </c>
      <c r="AL2126" t="s">
        <v>10032</v>
      </c>
      <c r="AN2126" t="s">
        <v>1560</v>
      </c>
      <c r="AO2126" t="s">
        <v>1561</v>
      </c>
    </row>
    <row r="2127" spans="1:41" hidden="1" x14ac:dyDescent="0.25">
      <c r="A2127" s="79">
        <v>44001</v>
      </c>
      <c r="B2127" s="80">
        <v>0.39972222222222226</v>
      </c>
      <c r="C2127" t="s">
        <v>1543</v>
      </c>
      <c r="E2127" t="s">
        <v>1571</v>
      </c>
      <c r="F2127" t="s">
        <v>1546</v>
      </c>
      <c r="G2127" t="s">
        <v>1547</v>
      </c>
      <c r="H2127">
        <v>-2.1</v>
      </c>
      <c r="I2127">
        <v>0</v>
      </c>
      <c r="J2127">
        <v>-2.1</v>
      </c>
      <c r="K2127" t="s">
        <v>1548</v>
      </c>
      <c r="M2127" t="s">
        <v>10037</v>
      </c>
      <c r="P2127" t="s">
        <v>10032</v>
      </c>
      <c r="Q2127">
        <v>283852052456</v>
      </c>
      <c r="R2127">
        <v>0</v>
      </c>
      <c r="S2127">
        <v>0</v>
      </c>
      <c r="T2127">
        <v>2.1</v>
      </c>
      <c r="Y2127" t="s">
        <v>10030</v>
      </c>
      <c r="AA2127" t="s">
        <v>10033</v>
      </c>
      <c r="AB2127">
        <v>1</v>
      </c>
      <c r="AD2127" s="81">
        <v>17341.59</v>
      </c>
      <c r="AL2127" t="s">
        <v>10032</v>
      </c>
      <c r="AO2127" t="s">
        <v>1573</v>
      </c>
    </row>
    <row r="2128" spans="1:41" hidden="1" x14ac:dyDescent="0.25">
      <c r="A2128" s="79">
        <v>44001</v>
      </c>
      <c r="B2128" s="80">
        <v>0.4001736111111111</v>
      </c>
      <c r="C2128" t="s">
        <v>1543</v>
      </c>
      <c r="D2128" t="s">
        <v>1614</v>
      </c>
      <c r="E2128" t="s">
        <v>1615</v>
      </c>
      <c r="F2128" t="s">
        <v>1546</v>
      </c>
      <c r="G2128" t="s">
        <v>1547</v>
      </c>
      <c r="H2128">
        <v>-3.31</v>
      </c>
      <c r="I2128">
        <v>0</v>
      </c>
      <c r="J2128">
        <v>-3.31</v>
      </c>
      <c r="K2128" t="s">
        <v>1549</v>
      </c>
      <c r="L2128" t="s">
        <v>1616</v>
      </c>
      <c r="M2128" t="s">
        <v>10038</v>
      </c>
      <c r="O2128" t="s">
        <v>1618</v>
      </c>
      <c r="P2128" t="s">
        <v>10039</v>
      </c>
      <c r="Q2128"/>
      <c r="R2128">
        <v>0</v>
      </c>
      <c r="T2128">
        <v>0</v>
      </c>
      <c r="Y2128" t="s">
        <v>1620</v>
      </c>
      <c r="Z2128">
        <v>4514735485</v>
      </c>
      <c r="AB2128">
        <v>1</v>
      </c>
      <c r="AD2128" s="81">
        <v>17338.28</v>
      </c>
      <c r="AK2128" t="s">
        <v>5170</v>
      </c>
      <c r="AL2128" t="s">
        <v>10039</v>
      </c>
      <c r="AO2128" t="s">
        <v>1573</v>
      </c>
    </row>
    <row r="2129" spans="1:41" hidden="1" x14ac:dyDescent="0.25">
      <c r="A2129" s="79">
        <v>44001</v>
      </c>
      <c r="B2129" s="80">
        <v>0.40111111111111114</v>
      </c>
      <c r="C2129" t="s">
        <v>1543</v>
      </c>
      <c r="D2129" t="s">
        <v>1614</v>
      </c>
      <c r="E2129" t="s">
        <v>1615</v>
      </c>
      <c r="F2129" t="s">
        <v>1546</v>
      </c>
      <c r="G2129" t="s">
        <v>1547</v>
      </c>
      <c r="H2129">
        <v>-7.13</v>
      </c>
      <c r="I2129">
        <v>0</v>
      </c>
      <c r="J2129">
        <v>-7.13</v>
      </c>
      <c r="K2129" t="s">
        <v>1549</v>
      </c>
      <c r="L2129" t="s">
        <v>1616</v>
      </c>
      <c r="M2129" t="s">
        <v>10040</v>
      </c>
      <c r="O2129" t="s">
        <v>1618</v>
      </c>
      <c r="P2129" t="s">
        <v>10041</v>
      </c>
      <c r="Q2129"/>
      <c r="R2129">
        <v>0</v>
      </c>
      <c r="T2129">
        <v>0</v>
      </c>
      <c r="Y2129" t="s">
        <v>1620</v>
      </c>
      <c r="Z2129">
        <v>4514733885</v>
      </c>
      <c r="AB2129">
        <v>1</v>
      </c>
      <c r="AD2129" s="81">
        <v>17331.150000000001</v>
      </c>
      <c r="AK2129" t="s">
        <v>5170</v>
      </c>
      <c r="AL2129" t="s">
        <v>10041</v>
      </c>
      <c r="AO2129" t="s">
        <v>1573</v>
      </c>
    </row>
    <row r="2130" spans="1:41" hidden="1" x14ac:dyDescent="0.25">
      <c r="A2130" s="79">
        <v>44001</v>
      </c>
      <c r="B2130" s="80">
        <v>0.40120370370370373</v>
      </c>
      <c r="C2130" t="s">
        <v>1543</v>
      </c>
      <c r="D2130" t="s">
        <v>10042</v>
      </c>
      <c r="E2130" t="s">
        <v>1545</v>
      </c>
      <c r="F2130" t="s">
        <v>1546</v>
      </c>
      <c r="G2130" t="s">
        <v>1547</v>
      </c>
      <c r="H2130">
        <v>21.25</v>
      </c>
      <c r="I2130">
        <v>-0.92</v>
      </c>
      <c r="J2130">
        <v>20.329999999999998</v>
      </c>
      <c r="K2130" t="s">
        <v>1548</v>
      </c>
      <c r="L2130" t="s">
        <v>1549</v>
      </c>
      <c r="M2130" t="s">
        <v>10043</v>
      </c>
      <c r="N2130" t="s">
        <v>10044</v>
      </c>
      <c r="O2130" t="s">
        <v>1552</v>
      </c>
      <c r="P2130" t="s">
        <v>10045</v>
      </c>
      <c r="Q2130">
        <v>253140587063</v>
      </c>
      <c r="R2130">
        <v>0</v>
      </c>
      <c r="S2130">
        <v>0</v>
      </c>
      <c r="T2130">
        <v>1.2</v>
      </c>
      <c r="AA2130" t="s">
        <v>10046</v>
      </c>
      <c r="AB2130">
        <v>1</v>
      </c>
      <c r="AC2130">
        <v>4467816409636200</v>
      </c>
      <c r="AD2130" s="81">
        <v>17351.48</v>
      </c>
      <c r="AE2130" t="s">
        <v>10047</v>
      </c>
      <c r="AG2130" t="s">
        <v>10048</v>
      </c>
      <c r="AH2130" t="s">
        <v>1674</v>
      </c>
      <c r="AI2130" t="s">
        <v>10049</v>
      </c>
      <c r="AJ2130" t="s">
        <v>1559</v>
      </c>
      <c r="AL2130" t="s">
        <v>10045</v>
      </c>
      <c r="AN2130" t="s">
        <v>1560</v>
      </c>
      <c r="AO2130" t="s">
        <v>1561</v>
      </c>
    </row>
    <row r="2131" spans="1:41" hidden="1" x14ac:dyDescent="0.25">
      <c r="A2131" s="79">
        <v>44001</v>
      </c>
      <c r="B2131" s="80">
        <v>0.40120370370370373</v>
      </c>
      <c r="C2131" t="s">
        <v>1543</v>
      </c>
      <c r="E2131" t="s">
        <v>1571</v>
      </c>
      <c r="F2131" t="s">
        <v>1546</v>
      </c>
      <c r="G2131" t="s">
        <v>1547</v>
      </c>
      <c r="H2131">
        <v>-1.2</v>
      </c>
      <c r="I2131">
        <v>0</v>
      </c>
      <c r="J2131">
        <v>-1.2</v>
      </c>
      <c r="K2131" t="s">
        <v>1548</v>
      </c>
      <c r="M2131" t="s">
        <v>10050</v>
      </c>
      <c r="P2131" t="s">
        <v>10045</v>
      </c>
      <c r="Q2131">
        <v>253140587063</v>
      </c>
      <c r="R2131">
        <v>0</v>
      </c>
      <c r="S2131">
        <v>0</v>
      </c>
      <c r="T2131">
        <v>1.2</v>
      </c>
      <c r="Y2131" t="s">
        <v>10043</v>
      </c>
      <c r="AA2131" t="s">
        <v>10046</v>
      </c>
      <c r="AB2131">
        <v>1</v>
      </c>
      <c r="AC2131">
        <v>4467816409636200</v>
      </c>
      <c r="AD2131" s="81">
        <v>17350.28</v>
      </c>
      <c r="AL2131" t="s">
        <v>10045</v>
      </c>
      <c r="AO2131" t="s">
        <v>1573</v>
      </c>
    </row>
    <row r="2132" spans="1:41" hidden="1" x14ac:dyDescent="0.25">
      <c r="A2132" s="79">
        <v>44001</v>
      </c>
      <c r="B2132" s="80">
        <v>0.40151620370370367</v>
      </c>
      <c r="C2132" t="s">
        <v>1543</v>
      </c>
      <c r="D2132" t="s">
        <v>1614</v>
      </c>
      <c r="E2132" t="s">
        <v>1615</v>
      </c>
      <c r="F2132" t="s">
        <v>1546</v>
      </c>
      <c r="G2132" t="s">
        <v>1547</v>
      </c>
      <c r="H2132">
        <v>-3.97</v>
      </c>
      <c r="I2132">
        <v>0</v>
      </c>
      <c r="J2132">
        <v>-3.97</v>
      </c>
      <c r="K2132" t="s">
        <v>1549</v>
      </c>
      <c r="L2132" t="s">
        <v>1616</v>
      </c>
      <c r="M2132" t="s">
        <v>10051</v>
      </c>
      <c r="O2132" t="s">
        <v>1618</v>
      </c>
      <c r="P2132" t="s">
        <v>10052</v>
      </c>
      <c r="Q2132"/>
      <c r="R2132">
        <v>0</v>
      </c>
      <c r="T2132">
        <v>0</v>
      </c>
      <c r="Y2132" t="s">
        <v>1620</v>
      </c>
      <c r="Z2132">
        <v>4514735665</v>
      </c>
      <c r="AB2132">
        <v>1</v>
      </c>
      <c r="AD2132" s="81">
        <v>17346.310000000001</v>
      </c>
      <c r="AK2132" t="s">
        <v>5170</v>
      </c>
      <c r="AL2132" t="s">
        <v>10052</v>
      </c>
      <c r="AO2132" t="s">
        <v>1573</v>
      </c>
    </row>
    <row r="2133" spans="1:41" hidden="1" x14ac:dyDescent="0.25">
      <c r="A2133" s="79">
        <v>44001</v>
      </c>
      <c r="B2133" s="80">
        <v>0.40291666666666665</v>
      </c>
      <c r="C2133" t="s">
        <v>1543</v>
      </c>
      <c r="D2133" t="s">
        <v>1614</v>
      </c>
      <c r="E2133" t="s">
        <v>1615</v>
      </c>
      <c r="F2133" t="s">
        <v>1546</v>
      </c>
      <c r="G2133" t="s">
        <v>1547</v>
      </c>
      <c r="H2133">
        <v>-8.02</v>
      </c>
      <c r="I2133">
        <v>0</v>
      </c>
      <c r="J2133">
        <v>-8.02</v>
      </c>
      <c r="K2133" t="s">
        <v>1549</v>
      </c>
      <c r="L2133" t="s">
        <v>1616</v>
      </c>
      <c r="M2133" t="s">
        <v>10053</v>
      </c>
      <c r="O2133" t="s">
        <v>1618</v>
      </c>
      <c r="P2133" t="s">
        <v>10054</v>
      </c>
      <c r="Q2133"/>
      <c r="R2133">
        <v>0</v>
      </c>
      <c r="T2133">
        <v>0</v>
      </c>
      <c r="Y2133" t="s">
        <v>1620</v>
      </c>
      <c r="Z2133">
        <v>4514735895</v>
      </c>
      <c r="AB2133">
        <v>1</v>
      </c>
      <c r="AD2133" s="81">
        <v>17338.29</v>
      </c>
      <c r="AK2133" t="s">
        <v>5170</v>
      </c>
      <c r="AL2133" t="s">
        <v>10054</v>
      </c>
      <c r="AO2133" t="s">
        <v>1573</v>
      </c>
    </row>
    <row r="2134" spans="1:41" hidden="1" x14ac:dyDescent="0.25">
      <c r="A2134" s="79">
        <v>44001</v>
      </c>
      <c r="B2134" s="80">
        <v>0.41315972222222225</v>
      </c>
      <c r="C2134" t="s">
        <v>1543</v>
      </c>
      <c r="D2134" t="s">
        <v>1614</v>
      </c>
      <c r="E2134" t="s">
        <v>1615</v>
      </c>
      <c r="F2134" t="s">
        <v>1546</v>
      </c>
      <c r="G2134" t="s">
        <v>1547</v>
      </c>
      <c r="H2134">
        <v>-25.04</v>
      </c>
      <c r="I2134">
        <v>0</v>
      </c>
      <c r="J2134">
        <v>-25.04</v>
      </c>
      <c r="K2134" t="s">
        <v>1549</v>
      </c>
      <c r="L2134" t="s">
        <v>1616</v>
      </c>
      <c r="M2134" t="s">
        <v>10055</v>
      </c>
      <c r="O2134" t="s">
        <v>1618</v>
      </c>
      <c r="P2134" t="s">
        <v>10056</v>
      </c>
      <c r="Q2134"/>
      <c r="R2134">
        <v>0</v>
      </c>
      <c r="T2134">
        <v>0</v>
      </c>
      <c r="Y2134" t="s">
        <v>1620</v>
      </c>
      <c r="Z2134">
        <v>4514756405</v>
      </c>
      <c r="AB2134">
        <v>1</v>
      </c>
      <c r="AD2134" s="81">
        <v>17313.25</v>
      </c>
      <c r="AK2134" t="s">
        <v>5170</v>
      </c>
      <c r="AL2134" t="s">
        <v>10056</v>
      </c>
      <c r="AO2134" t="s">
        <v>1573</v>
      </c>
    </row>
    <row r="2135" spans="1:41" hidden="1" x14ac:dyDescent="0.25">
      <c r="A2135" s="79">
        <v>44001</v>
      </c>
      <c r="B2135" s="80">
        <v>0.41572916666666665</v>
      </c>
      <c r="C2135" t="s">
        <v>1543</v>
      </c>
      <c r="D2135" t="s">
        <v>1614</v>
      </c>
      <c r="E2135" t="s">
        <v>1615</v>
      </c>
      <c r="F2135" t="s">
        <v>1546</v>
      </c>
      <c r="G2135" t="s">
        <v>1547</v>
      </c>
      <c r="H2135">
        <v>-10.44</v>
      </c>
      <c r="I2135">
        <v>0</v>
      </c>
      <c r="J2135">
        <v>-10.44</v>
      </c>
      <c r="K2135" t="s">
        <v>1549</v>
      </c>
      <c r="L2135" t="s">
        <v>1616</v>
      </c>
      <c r="M2135" t="s">
        <v>10057</v>
      </c>
      <c r="O2135" t="s">
        <v>1618</v>
      </c>
      <c r="P2135" t="s">
        <v>10058</v>
      </c>
      <c r="Q2135"/>
      <c r="R2135">
        <v>0</v>
      </c>
      <c r="T2135">
        <v>0</v>
      </c>
      <c r="Y2135" t="s">
        <v>1620</v>
      </c>
      <c r="Z2135">
        <v>4514761335</v>
      </c>
      <c r="AB2135">
        <v>1</v>
      </c>
      <c r="AD2135" s="81">
        <v>17302.810000000001</v>
      </c>
      <c r="AK2135" t="s">
        <v>5170</v>
      </c>
      <c r="AL2135" t="s">
        <v>10058</v>
      </c>
      <c r="AO2135" t="s">
        <v>1573</v>
      </c>
    </row>
    <row r="2136" spans="1:41" hidden="1" x14ac:dyDescent="0.25">
      <c r="A2136" s="79">
        <v>44001</v>
      </c>
      <c r="B2136" s="80">
        <v>0.41722222222222222</v>
      </c>
      <c r="C2136" t="s">
        <v>1543</v>
      </c>
      <c r="D2136" t="s">
        <v>1614</v>
      </c>
      <c r="E2136" t="s">
        <v>1615</v>
      </c>
      <c r="F2136" t="s">
        <v>1546</v>
      </c>
      <c r="G2136" t="s">
        <v>1547</v>
      </c>
      <c r="H2136">
        <v>-4.08</v>
      </c>
      <c r="I2136">
        <v>0</v>
      </c>
      <c r="J2136">
        <v>-4.08</v>
      </c>
      <c r="K2136" t="s">
        <v>1549</v>
      </c>
      <c r="L2136" t="s">
        <v>1616</v>
      </c>
      <c r="M2136" t="s">
        <v>10059</v>
      </c>
      <c r="O2136" t="s">
        <v>1618</v>
      </c>
      <c r="P2136" t="s">
        <v>10060</v>
      </c>
      <c r="Q2136"/>
      <c r="R2136">
        <v>0</v>
      </c>
      <c r="T2136">
        <v>0</v>
      </c>
      <c r="Y2136" t="s">
        <v>1620</v>
      </c>
      <c r="Z2136">
        <v>4514755045</v>
      </c>
      <c r="AB2136">
        <v>1</v>
      </c>
      <c r="AD2136" s="81">
        <v>17298.73</v>
      </c>
      <c r="AK2136" t="s">
        <v>5170</v>
      </c>
      <c r="AL2136" t="s">
        <v>10060</v>
      </c>
      <c r="AO2136" t="s">
        <v>1573</v>
      </c>
    </row>
    <row r="2137" spans="1:41" hidden="1" x14ac:dyDescent="0.25">
      <c r="A2137" s="79">
        <v>44001</v>
      </c>
      <c r="B2137" s="80">
        <v>0.41863425925925929</v>
      </c>
      <c r="C2137" t="s">
        <v>1543</v>
      </c>
      <c r="D2137" t="s">
        <v>1614</v>
      </c>
      <c r="E2137" t="s">
        <v>1615</v>
      </c>
      <c r="F2137" t="s">
        <v>1546</v>
      </c>
      <c r="G2137" t="s">
        <v>1547</v>
      </c>
      <c r="H2137">
        <v>-4.08</v>
      </c>
      <c r="I2137">
        <v>0</v>
      </c>
      <c r="J2137">
        <v>-4.08</v>
      </c>
      <c r="K2137" t="s">
        <v>1549</v>
      </c>
      <c r="L2137" t="s">
        <v>1616</v>
      </c>
      <c r="M2137" t="s">
        <v>10061</v>
      </c>
      <c r="O2137" t="s">
        <v>1618</v>
      </c>
      <c r="P2137" t="s">
        <v>10062</v>
      </c>
      <c r="Q2137"/>
      <c r="R2137">
        <v>0</v>
      </c>
      <c r="T2137">
        <v>0</v>
      </c>
      <c r="Y2137" t="s">
        <v>1620</v>
      </c>
      <c r="Z2137">
        <v>4514768125</v>
      </c>
      <c r="AB2137">
        <v>1</v>
      </c>
      <c r="AD2137" s="81">
        <v>17294.650000000001</v>
      </c>
      <c r="AK2137" t="s">
        <v>5170</v>
      </c>
      <c r="AL2137" t="s">
        <v>10062</v>
      </c>
      <c r="AO2137" t="s">
        <v>1573</v>
      </c>
    </row>
    <row r="2138" spans="1:41" hidden="1" x14ac:dyDescent="0.25">
      <c r="A2138" s="79">
        <v>44001</v>
      </c>
      <c r="B2138" s="80">
        <v>0.41972222222222227</v>
      </c>
      <c r="C2138" t="s">
        <v>1543</v>
      </c>
      <c r="D2138" t="s">
        <v>1614</v>
      </c>
      <c r="E2138" t="s">
        <v>1615</v>
      </c>
      <c r="F2138" t="s">
        <v>1546</v>
      </c>
      <c r="G2138" t="s">
        <v>1547</v>
      </c>
      <c r="H2138">
        <v>-12.8</v>
      </c>
      <c r="I2138">
        <v>0</v>
      </c>
      <c r="J2138">
        <v>-12.8</v>
      </c>
      <c r="K2138" t="s">
        <v>1549</v>
      </c>
      <c r="L2138" t="s">
        <v>1616</v>
      </c>
      <c r="M2138" t="s">
        <v>10063</v>
      </c>
      <c r="O2138" t="s">
        <v>1618</v>
      </c>
      <c r="P2138" t="s">
        <v>10064</v>
      </c>
      <c r="Q2138"/>
      <c r="R2138">
        <v>0</v>
      </c>
      <c r="T2138">
        <v>0</v>
      </c>
      <c r="Y2138" t="s">
        <v>1620</v>
      </c>
      <c r="Z2138">
        <v>4514765355</v>
      </c>
      <c r="AB2138">
        <v>1</v>
      </c>
      <c r="AD2138" s="81">
        <v>17281.849999999999</v>
      </c>
      <c r="AK2138" t="s">
        <v>5170</v>
      </c>
      <c r="AL2138" t="s">
        <v>10064</v>
      </c>
      <c r="AO2138" t="s">
        <v>1573</v>
      </c>
    </row>
    <row r="2139" spans="1:41" hidden="1" x14ac:dyDescent="0.25">
      <c r="A2139" s="79">
        <v>44001</v>
      </c>
      <c r="B2139" s="80">
        <v>0.42083333333333334</v>
      </c>
      <c r="C2139" t="s">
        <v>1543</v>
      </c>
      <c r="D2139" t="s">
        <v>1614</v>
      </c>
      <c r="E2139" t="s">
        <v>1615</v>
      </c>
      <c r="F2139" t="s">
        <v>1546</v>
      </c>
      <c r="G2139" t="s">
        <v>1547</v>
      </c>
      <c r="H2139">
        <v>-10.44</v>
      </c>
      <c r="I2139">
        <v>0</v>
      </c>
      <c r="J2139">
        <v>-10.44</v>
      </c>
      <c r="K2139" t="s">
        <v>1549</v>
      </c>
      <c r="L2139" t="s">
        <v>1616</v>
      </c>
      <c r="M2139" t="s">
        <v>10065</v>
      </c>
      <c r="O2139" t="s">
        <v>1618</v>
      </c>
      <c r="P2139" t="s">
        <v>10066</v>
      </c>
      <c r="Q2139"/>
      <c r="R2139">
        <v>0</v>
      </c>
      <c r="T2139">
        <v>0</v>
      </c>
      <c r="Y2139" t="s">
        <v>1620</v>
      </c>
      <c r="Z2139">
        <v>4514765445</v>
      </c>
      <c r="AB2139">
        <v>1</v>
      </c>
      <c r="AD2139" s="81">
        <v>17271.41</v>
      </c>
      <c r="AK2139" t="s">
        <v>5170</v>
      </c>
      <c r="AL2139" t="s">
        <v>10066</v>
      </c>
      <c r="AO2139" t="s">
        <v>1573</v>
      </c>
    </row>
    <row r="2140" spans="1:41" hidden="1" x14ac:dyDescent="0.25">
      <c r="A2140" s="79">
        <v>44001</v>
      </c>
      <c r="B2140" s="80">
        <v>0.42446759259259265</v>
      </c>
      <c r="C2140" t="s">
        <v>1543</v>
      </c>
      <c r="D2140" t="s">
        <v>1614</v>
      </c>
      <c r="E2140" t="s">
        <v>1615</v>
      </c>
      <c r="F2140" t="s">
        <v>1546</v>
      </c>
      <c r="G2140" t="s">
        <v>1547</v>
      </c>
      <c r="H2140">
        <v>-10.89</v>
      </c>
      <c r="I2140">
        <v>0</v>
      </c>
      <c r="J2140">
        <v>-10.89</v>
      </c>
      <c r="K2140" t="s">
        <v>1549</v>
      </c>
      <c r="L2140" t="s">
        <v>1616</v>
      </c>
      <c r="M2140" t="s">
        <v>10067</v>
      </c>
      <c r="O2140" t="s">
        <v>1618</v>
      </c>
      <c r="P2140" t="s">
        <v>10068</v>
      </c>
      <c r="Q2140"/>
      <c r="R2140">
        <v>0</v>
      </c>
      <c r="T2140">
        <v>0</v>
      </c>
      <c r="Y2140" t="s">
        <v>1620</v>
      </c>
      <c r="Z2140">
        <v>4514769895</v>
      </c>
      <c r="AB2140">
        <v>1</v>
      </c>
      <c r="AD2140" s="81">
        <v>17260.52</v>
      </c>
      <c r="AK2140" t="s">
        <v>5170</v>
      </c>
      <c r="AL2140" t="s">
        <v>10068</v>
      </c>
      <c r="AO2140" t="s">
        <v>1573</v>
      </c>
    </row>
    <row r="2141" spans="1:41" hidden="1" x14ac:dyDescent="0.25">
      <c r="A2141" s="79">
        <v>44001</v>
      </c>
      <c r="B2141" s="80">
        <v>0.42616898148148147</v>
      </c>
      <c r="C2141" t="s">
        <v>1543</v>
      </c>
      <c r="D2141" t="s">
        <v>1614</v>
      </c>
      <c r="E2141" t="s">
        <v>1615</v>
      </c>
      <c r="F2141" t="s">
        <v>1546</v>
      </c>
      <c r="G2141" t="s">
        <v>1547</v>
      </c>
      <c r="H2141">
        <v>-9.59</v>
      </c>
      <c r="I2141">
        <v>0</v>
      </c>
      <c r="J2141">
        <v>-9.59</v>
      </c>
      <c r="K2141" t="s">
        <v>1549</v>
      </c>
      <c r="L2141" t="s">
        <v>1616</v>
      </c>
      <c r="M2141" t="s">
        <v>10069</v>
      </c>
      <c r="O2141" t="s">
        <v>1618</v>
      </c>
      <c r="P2141" t="s">
        <v>10070</v>
      </c>
      <c r="Q2141"/>
      <c r="R2141">
        <v>0</v>
      </c>
      <c r="T2141">
        <v>0</v>
      </c>
      <c r="Y2141" t="s">
        <v>1620</v>
      </c>
      <c r="Z2141">
        <v>4514779145</v>
      </c>
      <c r="AB2141">
        <v>1</v>
      </c>
      <c r="AD2141" s="81">
        <v>17250.93</v>
      </c>
      <c r="AK2141" t="s">
        <v>5170</v>
      </c>
      <c r="AL2141" t="s">
        <v>10070</v>
      </c>
      <c r="AO2141" t="s">
        <v>1573</v>
      </c>
    </row>
    <row r="2142" spans="1:41" hidden="1" x14ac:dyDescent="0.25">
      <c r="A2142" s="79">
        <v>44001</v>
      </c>
      <c r="B2142" s="80">
        <v>0.44152777777777774</v>
      </c>
      <c r="C2142" t="s">
        <v>1543</v>
      </c>
      <c r="D2142" t="s">
        <v>1614</v>
      </c>
      <c r="E2142" t="s">
        <v>1615</v>
      </c>
      <c r="F2142" t="s">
        <v>1546</v>
      </c>
      <c r="G2142" t="s">
        <v>1547</v>
      </c>
      <c r="H2142">
        <v>-9.25</v>
      </c>
      <c r="I2142">
        <v>0</v>
      </c>
      <c r="J2142">
        <v>-9.25</v>
      </c>
      <c r="K2142" t="s">
        <v>1549</v>
      </c>
      <c r="L2142" t="s">
        <v>1616</v>
      </c>
      <c r="M2142" t="s">
        <v>10071</v>
      </c>
      <c r="O2142" t="s">
        <v>1618</v>
      </c>
      <c r="P2142" t="s">
        <v>10072</v>
      </c>
      <c r="Q2142"/>
      <c r="R2142">
        <v>0</v>
      </c>
      <c r="T2142">
        <v>0</v>
      </c>
      <c r="Y2142" t="s">
        <v>1620</v>
      </c>
      <c r="Z2142">
        <v>4514800385</v>
      </c>
      <c r="AB2142">
        <v>1</v>
      </c>
      <c r="AD2142" s="81">
        <v>17241.68</v>
      </c>
      <c r="AK2142" t="s">
        <v>5170</v>
      </c>
      <c r="AL2142" t="s">
        <v>10072</v>
      </c>
      <c r="AO2142" t="s">
        <v>1573</v>
      </c>
    </row>
    <row r="2143" spans="1:41" hidden="1" x14ac:dyDescent="0.25">
      <c r="A2143" s="79">
        <v>44001</v>
      </c>
      <c r="B2143" s="80">
        <v>0.44280092592592596</v>
      </c>
      <c r="C2143" t="s">
        <v>1543</v>
      </c>
      <c r="D2143" t="s">
        <v>1614</v>
      </c>
      <c r="E2143" t="s">
        <v>1615</v>
      </c>
      <c r="F2143" t="s">
        <v>1546</v>
      </c>
      <c r="G2143" t="s">
        <v>1547</v>
      </c>
      <c r="H2143">
        <v>-7.54</v>
      </c>
      <c r="I2143">
        <v>0</v>
      </c>
      <c r="J2143">
        <v>-7.54</v>
      </c>
      <c r="K2143" t="s">
        <v>1549</v>
      </c>
      <c r="L2143" t="s">
        <v>1616</v>
      </c>
      <c r="M2143" t="s">
        <v>10073</v>
      </c>
      <c r="O2143" t="s">
        <v>1618</v>
      </c>
      <c r="P2143" t="s">
        <v>10074</v>
      </c>
      <c r="Q2143"/>
      <c r="R2143">
        <v>0</v>
      </c>
      <c r="T2143">
        <v>0</v>
      </c>
      <c r="Y2143" t="s">
        <v>1620</v>
      </c>
      <c r="Z2143">
        <v>4514798855</v>
      </c>
      <c r="AB2143">
        <v>1</v>
      </c>
      <c r="AD2143" s="81">
        <v>17234.14</v>
      </c>
      <c r="AK2143" t="s">
        <v>5170</v>
      </c>
      <c r="AL2143" t="s">
        <v>10074</v>
      </c>
      <c r="AO2143" t="s">
        <v>1573</v>
      </c>
    </row>
    <row r="2144" spans="1:41" hidden="1" x14ac:dyDescent="0.25">
      <c r="A2144" s="79">
        <v>44001</v>
      </c>
      <c r="B2144" s="80">
        <v>0.44994212962962959</v>
      </c>
      <c r="C2144" t="s">
        <v>1543</v>
      </c>
      <c r="D2144" t="s">
        <v>10075</v>
      </c>
      <c r="E2144" t="s">
        <v>1545</v>
      </c>
      <c r="F2144" t="s">
        <v>1546</v>
      </c>
      <c r="G2144" t="s">
        <v>1547</v>
      </c>
      <c r="H2144">
        <v>44.01</v>
      </c>
      <c r="I2144">
        <v>-1.58</v>
      </c>
      <c r="J2144">
        <v>42.43</v>
      </c>
      <c r="K2144" t="s">
        <v>1548</v>
      </c>
      <c r="L2144" t="s">
        <v>1549</v>
      </c>
      <c r="M2144" t="s">
        <v>10076</v>
      </c>
      <c r="N2144" t="s">
        <v>10077</v>
      </c>
      <c r="O2144" t="s">
        <v>1552</v>
      </c>
      <c r="P2144" t="s">
        <v>10078</v>
      </c>
      <c r="Q2144">
        <v>254476715092</v>
      </c>
      <c r="R2144">
        <v>0</v>
      </c>
      <c r="S2144">
        <v>0</v>
      </c>
      <c r="T2144">
        <v>0</v>
      </c>
      <c r="AA2144" t="s">
        <v>10079</v>
      </c>
      <c r="AB2144">
        <v>1</v>
      </c>
      <c r="AC2144">
        <v>5629238462427460</v>
      </c>
      <c r="AD2144" s="81">
        <v>17276.57</v>
      </c>
      <c r="AE2144" t="s">
        <v>10080</v>
      </c>
      <c r="AG2144" t="s">
        <v>10081</v>
      </c>
      <c r="AH2144" t="s">
        <v>1804</v>
      </c>
      <c r="AI2144" t="s">
        <v>10082</v>
      </c>
      <c r="AJ2144" t="s">
        <v>1559</v>
      </c>
      <c r="AL2144" t="s">
        <v>10078</v>
      </c>
      <c r="AN2144" t="s">
        <v>1560</v>
      </c>
      <c r="AO2144" t="s">
        <v>1561</v>
      </c>
    </row>
    <row r="2145" spans="1:41" hidden="1" x14ac:dyDescent="0.25">
      <c r="A2145" s="79">
        <v>44001</v>
      </c>
      <c r="B2145" s="80">
        <v>0.45133101851851848</v>
      </c>
      <c r="C2145" t="s">
        <v>1543</v>
      </c>
      <c r="D2145" t="s">
        <v>1614</v>
      </c>
      <c r="E2145" t="s">
        <v>1615</v>
      </c>
      <c r="F2145" t="s">
        <v>1546</v>
      </c>
      <c r="G2145" t="s">
        <v>1547</v>
      </c>
      <c r="H2145">
        <v>-7.98</v>
      </c>
      <c r="I2145">
        <v>0</v>
      </c>
      <c r="J2145">
        <v>-7.98</v>
      </c>
      <c r="K2145" t="s">
        <v>1549</v>
      </c>
      <c r="L2145" t="s">
        <v>1616</v>
      </c>
      <c r="M2145" t="s">
        <v>10083</v>
      </c>
      <c r="O2145" t="s">
        <v>1618</v>
      </c>
      <c r="P2145" t="s">
        <v>10084</v>
      </c>
      <c r="Q2145"/>
      <c r="R2145">
        <v>0</v>
      </c>
      <c r="T2145">
        <v>0</v>
      </c>
      <c r="Y2145" t="s">
        <v>1620</v>
      </c>
      <c r="Z2145">
        <v>4514812805</v>
      </c>
      <c r="AB2145">
        <v>1</v>
      </c>
      <c r="AD2145" s="81">
        <v>17268.59</v>
      </c>
      <c r="AK2145" t="s">
        <v>5170</v>
      </c>
      <c r="AL2145" t="s">
        <v>10084</v>
      </c>
      <c r="AO2145" t="s">
        <v>1573</v>
      </c>
    </row>
    <row r="2146" spans="1:41" hidden="1" x14ac:dyDescent="0.25">
      <c r="A2146" s="79">
        <v>44001</v>
      </c>
      <c r="B2146" s="80">
        <v>0.45332175925925927</v>
      </c>
      <c r="C2146" t="s">
        <v>1543</v>
      </c>
      <c r="D2146" t="s">
        <v>1614</v>
      </c>
      <c r="E2146" t="s">
        <v>1615</v>
      </c>
      <c r="F2146" t="s">
        <v>1546</v>
      </c>
      <c r="G2146" t="s">
        <v>1547</v>
      </c>
      <c r="H2146">
        <v>-11.9</v>
      </c>
      <c r="I2146">
        <v>0</v>
      </c>
      <c r="J2146">
        <v>-11.9</v>
      </c>
      <c r="K2146" t="s">
        <v>1549</v>
      </c>
      <c r="L2146" t="s">
        <v>1616</v>
      </c>
      <c r="M2146" t="s">
        <v>10085</v>
      </c>
      <c r="O2146" t="s">
        <v>1618</v>
      </c>
      <c r="P2146" t="s">
        <v>10086</v>
      </c>
      <c r="Q2146"/>
      <c r="R2146">
        <v>0</v>
      </c>
      <c r="T2146">
        <v>0</v>
      </c>
      <c r="Y2146" t="s">
        <v>1620</v>
      </c>
      <c r="Z2146">
        <v>4514821215</v>
      </c>
      <c r="AB2146">
        <v>1</v>
      </c>
      <c r="AD2146" s="81">
        <v>17256.689999999999</v>
      </c>
      <c r="AK2146" t="s">
        <v>5170</v>
      </c>
      <c r="AL2146" t="s">
        <v>10086</v>
      </c>
      <c r="AO2146" t="s">
        <v>1573</v>
      </c>
    </row>
    <row r="2147" spans="1:41" hidden="1" x14ac:dyDescent="0.25">
      <c r="A2147" s="79">
        <v>44001</v>
      </c>
      <c r="B2147" s="80">
        <v>0.45502314814814815</v>
      </c>
      <c r="C2147" t="s">
        <v>1543</v>
      </c>
      <c r="D2147" t="s">
        <v>1614</v>
      </c>
      <c r="E2147" t="s">
        <v>1615</v>
      </c>
      <c r="F2147" t="s">
        <v>1546</v>
      </c>
      <c r="G2147" t="s">
        <v>1547</v>
      </c>
      <c r="H2147">
        <v>-8.5</v>
      </c>
      <c r="I2147">
        <v>0</v>
      </c>
      <c r="J2147">
        <v>-8.5</v>
      </c>
      <c r="K2147" t="s">
        <v>1549</v>
      </c>
      <c r="L2147" t="s">
        <v>1616</v>
      </c>
      <c r="M2147" t="s">
        <v>10087</v>
      </c>
      <c r="O2147" t="s">
        <v>1618</v>
      </c>
      <c r="P2147" t="s">
        <v>10088</v>
      </c>
      <c r="Q2147"/>
      <c r="R2147">
        <v>0</v>
      </c>
      <c r="T2147">
        <v>0</v>
      </c>
      <c r="Y2147" t="s">
        <v>1620</v>
      </c>
      <c r="Z2147">
        <v>4514813985</v>
      </c>
      <c r="AB2147">
        <v>1</v>
      </c>
      <c r="AD2147" s="81">
        <v>17248.189999999999</v>
      </c>
      <c r="AK2147" t="s">
        <v>5170</v>
      </c>
      <c r="AL2147" t="s">
        <v>10088</v>
      </c>
      <c r="AO2147" t="s">
        <v>1573</v>
      </c>
    </row>
    <row r="2148" spans="1:41" hidden="1" x14ac:dyDescent="0.25">
      <c r="A2148" s="79">
        <v>44001</v>
      </c>
      <c r="B2148" s="80">
        <v>0.45590277777777777</v>
      </c>
      <c r="C2148" t="s">
        <v>1543</v>
      </c>
      <c r="D2148" t="s">
        <v>1614</v>
      </c>
      <c r="E2148" t="s">
        <v>1615</v>
      </c>
      <c r="F2148" t="s">
        <v>1546</v>
      </c>
      <c r="G2148" t="s">
        <v>1547</v>
      </c>
      <c r="H2148">
        <v>-11.79</v>
      </c>
      <c r="I2148">
        <v>0</v>
      </c>
      <c r="J2148">
        <v>-11.79</v>
      </c>
      <c r="K2148" t="s">
        <v>1549</v>
      </c>
      <c r="L2148" t="s">
        <v>1616</v>
      </c>
      <c r="M2148" t="s">
        <v>10089</v>
      </c>
      <c r="O2148" t="s">
        <v>1618</v>
      </c>
      <c r="P2148" t="s">
        <v>10090</v>
      </c>
      <c r="Q2148"/>
      <c r="R2148">
        <v>0</v>
      </c>
      <c r="T2148">
        <v>0</v>
      </c>
      <c r="Y2148" t="s">
        <v>1620</v>
      </c>
      <c r="Z2148">
        <v>4514822175</v>
      </c>
      <c r="AB2148">
        <v>1</v>
      </c>
      <c r="AD2148" s="81">
        <v>17236.400000000001</v>
      </c>
      <c r="AK2148" t="s">
        <v>5170</v>
      </c>
      <c r="AL2148" t="s">
        <v>10090</v>
      </c>
      <c r="AO2148" t="s">
        <v>1573</v>
      </c>
    </row>
    <row r="2149" spans="1:41" hidden="1" x14ac:dyDescent="0.25">
      <c r="A2149" s="79">
        <v>44001</v>
      </c>
      <c r="B2149" s="80">
        <v>0.45878472222222227</v>
      </c>
      <c r="C2149" t="s">
        <v>1543</v>
      </c>
      <c r="D2149" t="s">
        <v>10091</v>
      </c>
      <c r="E2149" t="s">
        <v>1692</v>
      </c>
      <c r="F2149" t="s">
        <v>1546</v>
      </c>
      <c r="G2149" t="s">
        <v>1547</v>
      </c>
      <c r="H2149">
        <v>-239.69</v>
      </c>
      <c r="I2149">
        <v>0</v>
      </c>
      <c r="J2149">
        <v>-239.69</v>
      </c>
      <c r="K2149" t="s">
        <v>1549</v>
      </c>
      <c r="L2149" t="s">
        <v>10092</v>
      </c>
      <c r="M2149" t="s">
        <v>10093</v>
      </c>
      <c r="O2149" t="s">
        <v>1618</v>
      </c>
      <c r="P2149" t="s">
        <v>10094</v>
      </c>
      <c r="Q2149">
        <v>264493416363</v>
      </c>
      <c r="T2149">
        <v>32.26</v>
      </c>
      <c r="Y2149" t="s">
        <v>10095</v>
      </c>
      <c r="Z2149" t="s">
        <v>10096</v>
      </c>
      <c r="AA2149" t="s">
        <v>10097</v>
      </c>
      <c r="AB2149">
        <v>1</v>
      </c>
      <c r="AC2149">
        <v>692400217139067</v>
      </c>
      <c r="AD2149" s="81">
        <v>16996.71</v>
      </c>
      <c r="AK2149">
        <v>5303048222</v>
      </c>
      <c r="AL2149" t="s">
        <v>10094</v>
      </c>
      <c r="AO2149" t="s">
        <v>1573</v>
      </c>
    </row>
    <row r="2150" spans="1:41" hidden="1" x14ac:dyDescent="0.25">
      <c r="A2150" s="79">
        <v>44001</v>
      </c>
      <c r="B2150" s="80">
        <v>0.45878472222222227</v>
      </c>
      <c r="C2150" t="s">
        <v>1543</v>
      </c>
      <c r="D2150" t="s">
        <v>10092</v>
      </c>
      <c r="E2150" t="s">
        <v>1571</v>
      </c>
      <c r="F2150" t="s">
        <v>1546</v>
      </c>
      <c r="G2150" t="s">
        <v>1547</v>
      </c>
      <c r="H2150">
        <v>16.2</v>
      </c>
      <c r="I2150">
        <v>0</v>
      </c>
      <c r="J2150">
        <v>16.2</v>
      </c>
      <c r="K2150" t="s">
        <v>10092</v>
      </c>
      <c r="L2150" t="s">
        <v>1549</v>
      </c>
      <c r="M2150" t="s">
        <v>10098</v>
      </c>
      <c r="P2150" t="s">
        <v>10094</v>
      </c>
      <c r="Q2150">
        <v>264493416363</v>
      </c>
      <c r="R2150">
        <v>0</v>
      </c>
      <c r="T2150">
        <v>32.26</v>
      </c>
      <c r="Y2150" t="s">
        <v>10095</v>
      </c>
      <c r="Z2150" t="s">
        <v>10096</v>
      </c>
      <c r="AA2150" t="s">
        <v>10097</v>
      </c>
      <c r="AB2150">
        <v>1</v>
      </c>
      <c r="AC2150">
        <v>692400217139067</v>
      </c>
      <c r="AD2150" s="81">
        <v>17012.91</v>
      </c>
      <c r="AL2150" t="s">
        <v>10094</v>
      </c>
      <c r="AO2150" t="s">
        <v>1561</v>
      </c>
    </row>
    <row r="2151" spans="1:41" hidden="1" x14ac:dyDescent="0.25">
      <c r="A2151" s="79">
        <v>43986</v>
      </c>
      <c r="B2151" s="80">
        <v>0.19206018518518519</v>
      </c>
      <c r="C2151" t="s">
        <v>1543</v>
      </c>
      <c r="D2151" t="s">
        <v>3438</v>
      </c>
      <c r="E2151" t="s">
        <v>1545</v>
      </c>
      <c r="F2151" t="s">
        <v>1546</v>
      </c>
      <c r="G2151" t="s">
        <v>1547</v>
      </c>
      <c r="H2151" s="83">
        <v>33.22</v>
      </c>
      <c r="I2151">
        <v>-1.76</v>
      </c>
      <c r="J2151">
        <v>31.46</v>
      </c>
      <c r="K2151" t="s">
        <v>1548</v>
      </c>
      <c r="L2151" t="s">
        <v>1549</v>
      </c>
      <c r="M2151" t="s">
        <v>3439</v>
      </c>
      <c r="N2151" t="s">
        <v>3440</v>
      </c>
      <c r="O2151" t="s">
        <v>1552</v>
      </c>
      <c r="P2151" t="s">
        <v>3441</v>
      </c>
      <c r="Q2151" s="86">
        <v>264749405829</v>
      </c>
      <c r="R2151">
        <v>0</v>
      </c>
      <c r="S2151">
        <v>0</v>
      </c>
      <c r="T2151" s="83">
        <v>2.17</v>
      </c>
      <c r="AA2151" t="s">
        <v>3442</v>
      </c>
      <c r="AB2151">
        <v>1</v>
      </c>
      <c r="AD2151" s="81">
        <v>8060.51</v>
      </c>
      <c r="AE2151" t="s">
        <v>3443</v>
      </c>
      <c r="AF2151" t="s">
        <v>3444</v>
      </c>
      <c r="AG2151" t="s">
        <v>2580</v>
      </c>
      <c r="AH2151" t="s">
        <v>1719</v>
      </c>
      <c r="AI2151" t="s">
        <v>3445</v>
      </c>
      <c r="AJ2151" t="s">
        <v>1559</v>
      </c>
      <c r="AK2151">
        <v>3007341094</v>
      </c>
      <c r="AL2151" t="s">
        <v>3441</v>
      </c>
      <c r="AN2151" t="s">
        <v>1560</v>
      </c>
      <c r="AO2151" t="s">
        <v>1561</v>
      </c>
    </row>
    <row r="2152" spans="1:41" hidden="1" x14ac:dyDescent="0.25">
      <c r="A2152" s="79">
        <v>44001</v>
      </c>
      <c r="B2152" s="80">
        <v>0.48888888888888887</v>
      </c>
      <c r="C2152" t="s">
        <v>1543</v>
      </c>
      <c r="D2152" t="s">
        <v>10106</v>
      </c>
      <c r="E2152" t="s">
        <v>1545</v>
      </c>
      <c r="F2152" t="s">
        <v>1546</v>
      </c>
      <c r="G2152" t="s">
        <v>1547</v>
      </c>
      <c r="H2152">
        <v>31.11</v>
      </c>
      <c r="I2152">
        <v>-1.2</v>
      </c>
      <c r="J2152">
        <v>29.91</v>
      </c>
      <c r="K2152" t="s">
        <v>1548</v>
      </c>
      <c r="L2152" t="s">
        <v>1549</v>
      </c>
      <c r="M2152" t="s">
        <v>10107</v>
      </c>
      <c r="N2152" t="s">
        <v>10108</v>
      </c>
      <c r="O2152" t="s">
        <v>1552</v>
      </c>
      <c r="P2152" t="s">
        <v>10109</v>
      </c>
      <c r="Q2152">
        <v>254470973284</v>
      </c>
      <c r="R2152">
        <v>0</v>
      </c>
      <c r="S2152">
        <v>0</v>
      </c>
      <c r="T2152">
        <v>2.1</v>
      </c>
      <c r="AA2152" t="s">
        <v>10110</v>
      </c>
      <c r="AB2152">
        <v>1</v>
      </c>
      <c r="AC2152">
        <v>5090502788544220</v>
      </c>
      <c r="AD2152" s="81">
        <v>17088.599999999999</v>
      </c>
      <c r="AE2152" t="s">
        <v>10111</v>
      </c>
      <c r="AG2152" t="s">
        <v>10112</v>
      </c>
      <c r="AH2152" t="s">
        <v>1582</v>
      </c>
      <c r="AI2152" t="s">
        <v>10113</v>
      </c>
      <c r="AJ2152" t="s">
        <v>1559</v>
      </c>
      <c r="AL2152" t="s">
        <v>10109</v>
      </c>
      <c r="AN2152" t="s">
        <v>1560</v>
      </c>
      <c r="AO2152" t="s">
        <v>1561</v>
      </c>
    </row>
    <row r="2153" spans="1:41" hidden="1" x14ac:dyDescent="0.25">
      <c r="A2153" s="79">
        <v>44001</v>
      </c>
      <c r="B2153" s="80">
        <v>0.48888888888888887</v>
      </c>
      <c r="C2153" t="s">
        <v>1543</v>
      </c>
      <c r="E2153" t="s">
        <v>1571</v>
      </c>
      <c r="F2153" t="s">
        <v>1546</v>
      </c>
      <c r="G2153" t="s">
        <v>1547</v>
      </c>
      <c r="H2153">
        <v>-2.1</v>
      </c>
      <c r="I2153">
        <v>0</v>
      </c>
      <c r="J2153">
        <v>-2.1</v>
      </c>
      <c r="K2153" t="s">
        <v>1548</v>
      </c>
      <c r="M2153" t="s">
        <v>10114</v>
      </c>
      <c r="P2153" t="s">
        <v>10109</v>
      </c>
      <c r="Q2153">
        <v>254470973284</v>
      </c>
      <c r="R2153">
        <v>0</v>
      </c>
      <c r="S2153">
        <v>0</v>
      </c>
      <c r="T2153">
        <v>2.1</v>
      </c>
      <c r="Y2153" t="s">
        <v>10107</v>
      </c>
      <c r="AA2153" t="s">
        <v>10110</v>
      </c>
      <c r="AB2153">
        <v>1</v>
      </c>
      <c r="AC2153">
        <v>5090502788544220</v>
      </c>
      <c r="AD2153" s="81">
        <v>17086.5</v>
      </c>
      <c r="AL2153" t="s">
        <v>10109</v>
      </c>
      <c r="AO2153" t="s">
        <v>1573</v>
      </c>
    </row>
    <row r="2154" spans="1:41" hidden="1" x14ac:dyDescent="0.25">
      <c r="A2154" s="79">
        <v>44001</v>
      </c>
      <c r="B2154" s="80">
        <v>0.49837962962962962</v>
      </c>
      <c r="C2154" t="s">
        <v>1543</v>
      </c>
      <c r="D2154" t="s">
        <v>8213</v>
      </c>
      <c r="E2154" t="s">
        <v>1545</v>
      </c>
      <c r="F2154" t="s">
        <v>1546</v>
      </c>
      <c r="G2154" t="s">
        <v>1547</v>
      </c>
      <c r="H2154">
        <v>317.7</v>
      </c>
      <c r="I2154">
        <v>-9.51</v>
      </c>
      <c r="J2154">
        <v>308.19</v>
      </c>
      <c r="K2154" t="s">
        <v>1548</v>
      </c>
      <c r="L2154" t="s">
        <v>1549</v>
      </c>
      <c r="M2154" t="s">
        <v>10115</v>
      </c>
      <c r="N2154" t="s">
        <v>8215</v>
      </c>
      <c r="O2154" t="s">
        <v>1552</v>
      </c>
      <c r="P2154" t="s">
        <v>10116</v>
      </c>
      <c r="Q2154">
        <v>254483476370</v>
      </c>
      <c r="R2154">
        <v>0</v>
      </c>
      <c r="S2154">
        <v>0</v>
      </c>
      <c r="T2154">
        <v>18.690000000000001</v>
      </c>
      <c r="AA2154" t="s">
        <v>10117</v>
      </c>
      <c r="AB2154">
        <v>1</v>
      </c>
      <c r="AD2154" s="81">
        <v>17394.689999999999</v>
      </c>
      <c r="AE2154" t="s">
        <v>8218</v>
      </c>
      <c r="AG2154" t="s">
        <v>8219</v>
      </c>
      <c r="AH2154" t="s">
        <v>1592</v>
      </c>
      <c r="AI2154" t="s">
        <v>8220</v>
      </c>
      <c r="AJ2154" t="s">
        <v>1559</v>
      </c>
      <c r="AK2154">
        <v>2175569937</v>
      </c>
      <c r="AL2154" t="s">
        <v>10116</v>
      </c>
      <c r="AN2154" t="s">
        <v>1560</v>
      </c>
      <c r="AO2154" t="s">
        <v>1561</v>
      </c>
    </row>
    <row r="2155" spans="1:41" hidden="1" x14ac:dyDescent="0.25">
      <c r="A2155" s="79">
        <v>44001</v>
      </c>
      <c r="B2155" s="80">
        <v>0.49837962962962962</v>
      </c>
      <c r="C2155" t="s">
        <v>1543</v>
      </c>
      <c r="E2155" t="s">
        <v>1571</v>
      </c>
      <c r="F2155" t="s">
        <v>1546</v>
      </c>
      <c r="G2155" t="s">
        <v>1547</v>
      </c>
      <c r="H2155">
        <v>-18.690000000000001</v>
      </c>
      <c r="I2155">
        <v>0</v>
      </c>
      <c r="J2155">
        <v>-18.690000000000001</v>
      </c>
      <c r="K2155" t="s">
        <v>1548</v>
      </c>
      <c r="M2155" t="s">
        <v>10118</v>
      </c>
      <c r="P2155" t="s">
        <v>10116</v>
      </c>
      <c r="Q2155">
        <v>254483476370</v>
      </c>
      <c r="R2155">
        <v>0</v>
      </c>
      <c r="S2155">
        <v>0</v>
      </c>
      <c r="T2155">
        <v>18.690000000000001</v>
      </c>
      <c r="Y2155" t="s">
        <v>10115</v>
      </c>
      <c r="AA2155" t="s">
        <v>10117</v>
      </c>
      <c r="AB2155">
        <v>1</v>
      </c>
      <c r="AD2155" s="81">
        <v>17376</v>
      </c>
      <c r="AL2155" t="s">
        <v>10116</v>
      </c>
      <c r="AO2155" t="s">
        <v>1573</v>
      </c>
    </row>
    <row r="2156" spans="1:41" hidden="1" x14ac:dyDescent="0.25">
      <c r="A2156" s="79">
        <v>44001</v>
      </c>
      <c r="B2156" s="80">
        <v>0.5042592592592593</v>
      </c>
      <c r="C2156" t="s">
        <v>1543</v>
      </c>
      <c r="D2156" t="s">
        <v>10119</v>
      </c>
      <c r="E2156" t="s">
        <v>1545</v>
      </c>
      <c r="F2156" t="s">
        <v>1546</v>
      </c>
      <c r="G2156" t="s">
        <v>1547</v>
      </c>
      <c r="H2156">
        <v>69.92</v>
      </c>
      <c r="I2156">
        <v>-2.33</v>
      </c>
      <c r="J2156">
        <v>67.59</v>
      </c>
      <c r="K2156" t="s">
        <v>1548</v>
      </c>
      <c r="L2156" t="s">
        <v>1549</v>
      </c>
      <c r="M2156" t="s">
        <v>10120</v>
      </c>
      <c r="N2156" t="s">
        <v>10121</v>
      </c>
      <c r="O2156" t="s">
        <v>1552</v>
      </c>
      <c r="P2156" t="s">
        <v>10122</v>
      </c>
      <c r="Q2156">
        <v>254134576412</v>
      </c>
      <c r="R2156">
        <v>0</v>
      </c>
      <c r="S2156">
        <v>0</v>
      </c>
      <c r="T2156">
        <v>0</v>
      </c>
      <c r="AA2156" t="s">
        <v>10123</v>
      </c>
      <c r="AB2156">
        <v>1</v>
      </c>
      <c r="AD2156" s="81">
        <v>17443.59</v>
      </c>
      <c r="AE2156" t="s">
        <v>10124</v>
      </c>
      <c r="AF2156" t="s">
        <v>10125</v>
      </c>
      <c r="AG2156" t="s">
        <v>10126</v>
      </c>
      <c r="AH2156" t="s">
        <v>10127</v>
      </c>
      <c r="AI2156">
        <v>96929</v>
      </c>
      <c r="AJ2156" t="s">
        <v>1559</v>
      </c>
      <c r="AK2156">
        <v>6719770599</v>
      </c>
      <c r="AL2156" t="s">
        <v>10122</v>
      </c>
      <c r="AN2156" t="s">
        <v>1560</v>
      </c>
      <c r="AO2156" t="s">
        <v>1561</v>
      </c>
    </row>
    <row r="2157" spans="1:41" hidden="1" x14ac:dyDescent="0.25">
      <c r="A2157" s="79">
        <v>43987</v>
      </c>
      <c r="B2157" s="80">
        <v>0.67600694444444442</v>
      </c>
      <c r="C2157" t="s">
        <v>1543</v>
      </c>
      <c r="D2157" t="s">
        <v>4197</v>
      </c>
      <c r="E2157" t="s">
        <v>1545</v>
      </c>
      <c r="F2157" t="s">
        <v>1546</v>
      </c>
      <c r="G2157" t="s">
        <v>1547</v>
      </c>
      <c r="H2157" s="83">
        <v>32.15</v>
      </c>
      <c r="I2157">
        <v>-1.23</v>
      </c>
      <c r="J2157">
        <v>30.92</v>
      </c>
      <c r="K2157" t="s">
        <v>1548</v>
      </c>
      <c r="L2157" t="s">
        <v>1549</v>
      </c>
      <c r="M2157" t="s">
        <v>4198</v>
      </c>
      <c r="N2157" t="s">
        <v>4199</v>
      </c>
      <c r="O2157" t="s">
        <v>1552</v>
      </c>
      <c r="P2157" t="s">
        <v>4200</v>
      </c>
      <c r="Q2157" s="86">
        <v>283247203581</v>
      </c>
      <c r="R2157">
        <v>0</v>
      </c>
      <c r="S2157">
        <v>0</v>
      </c>
      <c r="T2157" s="83">
        <v>2.1</v>
      </c>
      <c r="AA2157" t="s">
        <v>4201</v>
      </c>
      <c r="AB2157">
        <v>1</v>
      </c>
      <c r="AD2157" s="81">
        <v>10806.8</v>
      </c>
      <c r="AE2157" t="s">
        <v>4202</v>
      </c>
      <c r="AF2157" t="s">
        <v>4203</v>
      </c>
      <c r="AG2157" t="s">
        <v>4204</v>
      </c>
      <c r="AH2157" t="s">
        <v>1719</v>
      </c>
      <c r="AI2157" t="s">
        <v>4205</v>
      </c>
      <c r="AJ2157" t="s">
        <v>1559</v>
      </c>
      <c r="AK2157">
        <v>9548565563</v>
      </c>
      <c r="AL2157" t="s">
        <v>4200</v>
      </c>
      <c r="AN2157" t="s">
        <v>1560</v>
      </c>
      <c r="AO2157" t="s">
        <v>1561</v>
      </c>
    </row>
    <row r="2158" spans="1:41" hidden="1" x14ac:dyDescent="0.25">
      <c r="A2158" s="79">
        <v>44001</v>
      </c>
      <c r="B2158" s="80">
        <v>0.52304398148148146</v>
      </c>
      <c r="C2158" t="s">
        <v>1543</v>
      </c>
      <c r="D2158" t="s">
        <v>4993</v>
      </c>
      <c r="E2158" t="s">
        <v>1692</v>
      </c>
      <c r="F2158" t="s">
        <v>1546</v>
      </c>
      <c r="G2158" t="s">
        <v>1547</v>
      </c>
      <c r="H2158">
        <v>-98.27</v>
      </c>
      <c r="I2158">
        <v>0</v>
      </c>
      <c r="J2158">
        <v>-98.27</v>
      </c>
      <c r="K2158" t="s">
        <v>1549</v>
      </c>
      <c r="L2158" t="s">
        <v>10132</v>
      </c>
      <c r="M2158" t="s">
        <v>10133</v>
      </c>
      <c r="O2158" t="s">
        <v>1618</v>
      </c>
      <c r="P2158" t="s">
        <v>4996</v>
      </c>
      <c r="Q2158">
        <v>283903774740</v>
      </c>
      <c r="T2158">
        <v>6.21</v>
      </c>
      <c r="Y2158" t="s">
        <v>4994</v>
      </c>
      <c r="Z2158" t="s">
        <v>10134</v>
      </c>
      <c r="AA2158" t="s">
        <v>4997</v>
      </c>
      <c r="AB2158">
        <v>1</v>
      </c>
      <c r="AC2158">
        <v>2387068235517670</v>
      </c>
      <c r="AD2158" s="81">
        <v>17333.02</v>
      </c>
      <c r="AK2158">
        <v>7048609963</v>
      </c>
      <c r="AL2158" t="s">
        <v>4996</v>
      </c>
      <c r="AO2158" t="s">
        <v>1573</v>
      </c>
    </row>
    <row r="2159" spans="1:41" hidden="1" x14ac:dyDescent="0.25">
      <c r="A2159" s="79">
        <v>44001</v>
      </c>
      <c r="B2159" s="80">
        <v>0.52304398148148146</v>
      </c>
      <c r="C2159" t="s">
        <v>1543</v>
      </c>
      <c r="D2159" t="s">
        <v>10132</v>
      </c>
      <c r="E2159" t="s">
        <v>1571</v>
      </c>
      <c r="F2159" t="s">
        <v>1546</v>
      </c>
      <c r="G2159" t="s">
        <v>1547</v>
      </c>
      <c r="H2159">
        <v>6.21</v>
      </c>
      <c r="I2159">
        <v>0</v>
      </c>
      <c r="J2159">
        <v>6.21</v>
      </c>
      <c r="K2159" t="s">
        <v>10132</v>
      </c>
      <c r="L2159" t="s">
        <v>1549</v>
      </c>
      <c r="M2159" t="s">
        <v>10135</v>
      </c>
      <c r="P2159" t="s">
        <v>4996</v>
      </c>
      <c r="Q2159">
        <v>283903774740</v>
      </c>
      <c r="R2159">
        <v>0</v>
      </c>
      <c r="T2159">
        <v>6.21</v>
      </c>
      <c r="Y2159" t="s">
        <v>4994</v>
      </c>
      <c r="Z2159" t="s">
        <v>10134</v>
      </c>
      <c r="AA2159" t="s">
        <v>4997</v>
      </c>
      <c r="AB2159">
        <v>1</v>
      </c>
      <c r="AC2159">
        <v>2387068235517670</v>
      </c>
      <c r="AD2159" s="81">
        <v>17339.23</v>
      </c>
      <c r="AL2159" t="s">
        <v>4996</v>
      </c>
      <c r="AO2159" t="s">
        <v>1561</v>
      </c>
    </row>
    <row r="2160" spans="1:41" hidden="1" x14ac:dyDescent="0.25">
      <c r="A2160" s="79">
        <v>44001</v>
      </c>
      <c r="B2160" s="80">
        <v>0.53045138888888888</v>
      </c>
      <c r="C2160" t="s">
        <v>1543</v>
      </c>
      <c r="D2160" t="s">
        <v>1614</v>
      </c>
      <c r="E2160" t="s">
        <v>1615</v>
      </c>
      <c r="F2160" t="s">
        <v>1546</v>
      </c>
      <c r="G2160" t="s">
        <v>1547</v>
      </c>
      <c r="H2160">
        <v>-83.96</v>
      </c>
      <c r="I2160">
        <v>0</v>
      </c>
      <c r="J2160">
        <v>-83.96</v>
      </c>
      <c r="K2160" t="s">
        <v>1549</v>
      </c>
      <c r="L2160" t="s">
        <v>1616</v>
      </c>
      <c r="M2160" t="s">
        <v>10136</v>
      </c>
      <c r="O2160" t="s">
        <v>1618</v>
      </c>
      <c r="P2160" t="s">
        <v>10137</v>
      </c>
      <c r="Q2160"/>
      <c r="R2160">
        <v>0</v>
      </c>
      <c r="T2160">
        <v>0</v>
      </c>
      <c r="Y2160" t="s">
        <v>1620</v>
      </c>
      <c r="Z2160">
        <v>4514945455</v>
      </c>
      <c r="AB2160">
        <v>1</v>
      </c>
      <c r="AD2160" s="81">
        <v>17255.27</v>
      </c>
      <c r="AK2160" t="s">
        <v>5170</v>
      </c>
      <c r="AL2160" t="s">
        <v>10137</v>
      </c>
      <c r="AO2160" t="s">
        <v>1573</v>
      </c>
    </row>
    <row r="2161" spans="1:41" hidden="1" x14ac:dyDescent="0.25">
      <c r="A2161" s="79">
        <v>44001</v>
      </c>
      <c r="B2161" s="80">
        <v>0.53817129629629623</v>
      </c>
      <c r="C2161" t="s">
        <v>1543</v>
      </c>
      <c r="D2161" t="s">
        <v>10138</v>
      </c>
      <c r="E2161" t="s">
        <v>1545</v>
      </c>
      <c r="F2161" t="s">
        <v>1546</v>
      </c>
      <c r="G2161" t="s">
        <v>1547</v>
      </c>
      <c r="H2161">
        <v>80.09</v>
      </c>
      <c r="I2161">
        <v>-2.62</v>
      </c>
      <c r="J2161">
        <v>77.47</v>
      </c>
      <c r="K2161" t="s">
        <v>1548</v>
      </c>
      <c r="L2161" t="s">
        <v>1549</v>
      </c>
      <c r="M2161" t="s">
        <v>10139</v>
      </c>
      <c r="N2161" t="s">
        <v>10140</v>
      </c>
      <c r="O2161" t="s">
        <v>1552</v>
      </c>
      <c r="P2161" t="s">
        <v>2429</v>
      </c>
      <c r="Q2161">
        <v>252008348414</v>
      </c>
      <c r="R2161">
        <v>0</v>
      </c>
      <c r="S2161">
        <v>0</v>
      </c>
      <c r="T2161">
        <v>5.59</v>
      </c>
      <c r="AA2161" t="s">
        <v>10141</v>
      </c>
      <c r="AB2161">
        <v>1</v>
      </c>
      <c r="AD2161" s="81">
        <v>17332.740000000002</v>
      </c>
      <c r="AE2161" t="s">
        <v>10142</v>
      </c>
      <c r="AG2161" t="s">
        <v>5378</v>
      </c>
      <c r="AH2161" t="s">
        <v>2550</v>
      </c>
      <c r="AI2161" t="s">
        <v>10143</v>
      </c>
      <c r="AJ2161" t="s">
        <v>1559</v>
      </c>
      <c r="AK2161">
        <v>6145986715</v>
      </c>
      <c r="AL2161" t="s">
        <v>2429</v>
      </c>
      <c r="AN2161" t="s">
        <v>1560</v>
      </c>
      <c r="AO2161" t="s">
        <v>1561</v>
      </c>
    </row>
    <row r="2162" spans="1:41" hidden="1" x14ac:dyDescent="0.25">
      <c r="A2162" s="79">
        <v>44001</v>
      </c>
      <c r="B2162" s="80">
        <v>0.53817129629629623</v>
      </c>
      <c r="C2162" t="s">
        <v>1543</v>
      </c>
      <c r="E2162" t="s">
        <v>1571</v>
      </c>
      <c r="F2162" t="s">
        <v>1546</v>
      </c>
      <c r="G2162" t="s">
        <v>1547</v>
      </c>
      <c r="H2162">
        <v>-5.59</v>
      </c>
      <c r="I2162">
        <v>0</v>
      </c>
      <c r="J2162">
        <v>-5.59</v>
      </c>
      <c r="K2162" t="s">
        <v>1548</v>
      </c>
      <c r="M2162" t="s">
        <v>10144</v>
      </c>
      <c r="P2162" t="s">
        <v>2429</v>
      </c>
      <c r="Q2162">
        <v>252008348414</v>
      </c>
      <c r="R2162">
        <v>0</v>
      </c>
      <c r="S2162">
        <v>0</v>
      </c>
      <c r="T2162">
        <v>5.59</v>
      </c>
      <c r="Y2162" t="s">
        <v>10139</v>
      </c>
      <c r="AA2162" t="s">
        <v>10141</v>
      </c>
      <c r="AB2162">
        <v>1</v>
      </c>
      <c r="AD2162" s="81">
        <v>17327.150000000001</v>
      </c>
      <c r="AL2162" t="s">
        <v>2429</v>
      </c>
      <c r="AO2162" t="s">
        <v>1573</v>
      </c>
    </row>
    <row r="2163" spans="1:41" hidden="1" x14ac:dyDescent="0.25">
      <c r="A2163" s="79">
        <v>44001</v>
      </c>
      <c r="B2163" s="80">
        <v>0.53835648148148152</v>
      </c>
      <c r="C2163" t="s">
        <v>1543</v>
      </c>
      <c r="D2163" t="s">
        <v>10145</v>
      </c>
      <c r="E2163" t="s">
        <v>10146</v>
      </c>
      <c r="F2163" t="s">
        <v>1546</v>
      </c>
      <c r="G2163" t="s">
        <v>1547</v>
      </c>
      <c r="H2163">
        <v>92.06</v>
      </c>
      <c r="I2163">
        <v>0</v>
      </c>
      <c r="J2163">
        <v>92.06</v>
      </c>
      <c r="K2163" t="s">
        <v>10147</v>
      </c>
      <c r="L2163" t="s">
        <v>1549</v>
      </c>
      <c r="M2163" t="s">
        <v>10148</v>
      </c>
      <c r="O2163" t="s">
        <v>1618</v>
      </c>
      <c r="Q2163"/>
      <c r="T2163"/>
      <c r="Y2163" t="s">
        <v>10149</v>
      </c>
      <c r="AA2163" t="s">
        <v>10150</v>
      </c>
      <c r="AD2163" s="81">
        <v>17419.21</v>
      </c>
      <c r="AK2163">
        <v>8015455055</v>
      </c>
      <c r="AO2163" t="s">
        <v>1561</v>
      </c>
    </row>
    <row r="2164" spans="1:41" hidden="1" x14ac:dyDescent="0.25">
      <c r="A2164" s="79">
        <v>44001</v>
      </c>
      <c r="B2164" s="80">
        <v>0.53917824074074072</v>
      </c>
      <c r="C2164" t="s">
        <v>1543</v>
      </c>
      <c r="D2164" t="s">
        <v>1614</v>
      </c>
      <c r="E2164" t="s">
        <v>1615</v>
      </c>
      <c r="F2164" t="s">
        <v>1546</v>
      </c>
      <c r="G2164" t="s">
        <v>1547</v>
      </c>
      <c r="H2164">
        <v>-3.18</v>
      </c>
      <c r="I2164">
        <v>0</v>
      </c>
      <c r="J2164">
        <v>-3.18</v>
      </c>
      <c r="K2164" t="s">
        <v>1549</v>
      </c>
      <c r="L2164" t="s">
        <v>1616</v>
      </c>
      <c r="M2164" t="s">
        <v>10151</v>
      </c>
      <c r="O2164" t="s">
        <v>1618</v>
      </c>
      <c r="P2164" t="s">
        <v>10152</v>
      </c>
      <c r="Q2164"/>
      <c r="R2164">
        <v>0</v>
      </c>
      <c r="T2164">
        <v>0</v>
      </c>
      <c r="Y2164" t="s">
        <v>1620</v>
      </c>
      <c r="Z2164">
        <v>4514960775</v>
      </c>
      <c r="AB2164">
        <v>1</v>
      </c>
      <c r="AD2164" s="81">
        <v>17416.03</v>
      </c>
      <c r="AK2164" t="s">
        <v>5170</v>
      </c>
      <c r="AL2164" t="s">
        <v>10152</v>
      </c>
      <c r="AO2164" t="s">
        <v>1573</v>
      </c>
    </row>
    <row r="2165" spans="1:41" hidden="1" x14ac:dyDescent="0.25">
      <c r="A2165" s="79">
        <v>44001</v>
      </c>
      <c r="B2165" s="80">
        <v>0.55229166666666674</v>
      </c>
      <c r="C2165" t="s">
        <v>1543</v>
      </c>
      <c r="D2165" t="s">
        <v>1614</v>
      </c>
      <c r="E2165" t="s">
        <v>1692</v>
      </c>
      <c r="F2165" t="s">
        <v>1546</v>
      </c>
      <c r="G2165" t="s">
        <v>1547</v>
      </c>
      <c r="H2165">
        <v>7.52</v>
      </c>
      <c r="I2165">
        <v>0</v>
      </c>
      <c r="J2165">
        <v>7.52</v>
      </c>
      <c r="K2165" t="s">
        <v>1616</v>
      </c>
      <c r="L2165" t="s">
        <v>1549</v>
      </c>
      <c r="M2165" t="s">
        <v>10153</v>
      </c>
      <c r="O2165" t="s">
        <v>1618</v>
      </c>
      <c r="P2165" t="s">
        <v>3528</v>
      </c>
      <c r="Q2165"/>
      <c r="T2165">
        <v>0</v>
      </c>
      <c r="Y2165" t="s">
        <v>3527</v>
      </c>
      <c r="Z2165" t="s">
        <v>10154</v>
      </c>
      <c r="AD2165" s="81">
        <v>17423.55</v>
      </c>
      <c r="AK2165">
        <v>5618661091</v>
      </c>
      <c r="AL2165" t="s">
        <v>3528</v>
      </c>
      <c r="AO2165" t="s">
        <v>1561</v>
      </c>
    </row>
    <row r="2166" spans="1:41" hidden="1" x14ac:dyDescent="0.25">
      <c r="A2166" s="79">
        <v>44001</v>
      </c>
      <c r="B2166" s="80">
        <v>0.55364583333333328</v>
      </c>
      <c r="C2166" t="s">
        <v>1543</v>
      </c>
      <c r="D2166" t="s">
        <v>10155</v>
      </c>
      <c r="E2166" t="s">
        <v>1545</v>
      </c>
      <c r="F2166" t="s">
        <v>1546</v>
      </c>
      <c r="G2166" t="s">
        <v>1547</v>
      </c>
      <c r="H2166">
        <v>75.61</v>
      </c>
      <c r="I2166">
        <v>-2.4900000000000002</v>
      </c>
      <c r="J2166">
        <v>73.12</v>
      </c>
      <c r="K2166" t="s">
        <v>1548</v>
      </c>
      <c r="L2166" t="s">
        <v>1549</v>
      </c>
      <c r="M2166" t="s">
        <v>10156</v>
      </c>
      <c r="N2166" t="s">
        <v>10157</v>
      </c>
      <c r="O2166" t="s">
        <v>1552</v>
      </c>
      <c r="P2166" t="s">
        <v>10158</v>
      </c>
      <c r="Q2166">
        <v>264607771210</v>
      </c>
      <c r="R2166">
        <v>0</v>
      </c>
      <c r="S2166">
        <v>0</v>
      </c>
      <c r="T2166">
        <v>5.6</v>
      </c>
      <c r="AA2166" t="s">
        <v>10159</v>
      </c>
      <c r="AB2166">
        <v>1</v>
      </c>
      <c r="AC2166">
        <v>5282947386240670</v>
      </c>
      <c r="AD2166" s="81">
        <v>17496.669999999998</v>
      </c>
      <c r="AE2166" t="s">
        <v>10160</v>
      </c>
      <c r="AG2166" t="s">
        <v>10161</v>
      </c>
      <c r="AH2166" t="s">
        <v>2024</v>
      </c>
      <c r="AI2166" t="s">
        <v>10162</v>
      </c>
      <c r="AJ2166" t="s">
        <v>1559</v>
      </c>
      <c r="AL2166" t="s">
        <v>10158</v>
      </c>
      <c r="AN2166" t="s">
        <v>1560</v>
      </c>
      <c r="AO2166" t="s">
        <v>1561</v>
      </c>
    </row>
    <row r="2167" spans="1:41" hidden="1" x14ac:dyDescent="0.25">
      <c r="A2167" s="79">
        <v>44001</v>
      </c>
      <c r="B2167" s="80">
        <v>0.55364583333333328</v>
      </c>
      <c r="C2167" t="s">
        <v>1543</v>
      </c>
      <c r="E2167" t="s">
        <v>1571</v>
      </c>
      <c r="F2167" t="s">
        <v>1546</v>
      </c>
      <c r="G2167" t="s">
        <v>1547</v>
      </c>
      <c r="H2167">
        <v>-5.6</v>
      </c>
      <c r="I2167">
        <v>0</v>
      </c>
      <c r="J2167">
        <v>-5.6</v>
      </c>
      <c r="K2167" t="s">
        <v>1548</v>
      </c>
      <c r="M2167" t="s">
        <v>10163</v>
      </c>
      <c r="P2167" t="s">
        <v>10158</v>
      </c>
      <c r="Q2167">
        <v>264607771210</v>
      </c>
      <c r="R2167">
        <v>0</v>
      </c>
      <c r="S2167">
        <v>0</v>
      </c>
      <c r="T2167">
        <v>5.6</v>
      </c>
      <c r="Y2167" t="s">
        <v>10156</v>
      </c>
      <c r="AA2167" t="s">
        <v>10159</v>
      </c>
      <c r="AB2167">
        <v>1</v>
      </c>
      <c r="AC2167">
        <v>5282947386240670</v>
      </c>
      <c r="AD2167" s="81">
        <v>17491.07</v>
      </c>
      <c r="AL2167" t="s">
        <v>10158</v>
      </c>
      <c r="AO2167" t="s">
        <v>1573</v>
      </c>
    </row>
    <row r="2168" spans="1:41" hidden="1" x14ac:dyDescent="0.25">
      <c r="A2168" s="79">
        <v>44001</v>
      </c>
      <c r="B2168" s="80">
        <v>0.5564930555555555</v>
      </c>
      <c r="C2168" t="s">
        <v>1543</v>
      </c>
      <c r="D2168" t="s">
        <v>1614</v>
      </c>
      <c r="E2168" t="s">
        <v>1615</v>
      </c>
      <c r="F2168" t="s">
        <v>1546</v>
      </c>
      <c r="G2168" t="s">
        <v>1547</v>
      </c>
      <c r="H2168">
        <v>-4.5</v>
      </c>
      <c r="I2168">
        <v>0</v>
      </c>
      <c r="J2168">
        <v>-4.5</v>
      </c>
      <c r="K2168" t="s">
        <v>1549</v>
      </c>
      <c r="L2168" t="s">
        <v>2055</v>
      </c>
      <c r="M2168" t="s">
        <v>10164</v>
      </c>
      <c r="O2168" t="s">
        <v>1618</v>
      </c>
      <c r="P2168" t="s">
        <v>10165</v>
      </c>
      <c r="Q2168"/>
      <c r="R2168">
        <v>0</v>
      </c>
      <c r="T2168">
        <v>0</v>
      </c>
      <c r="Y2168" t="s">
        <v>1620</v>
      </c>
      <c r="Z2168" t="s">
        <v>10166</v>
      </c>
      <c r="AB2168">
        <v>1</v>
      </c>
      <c r="AD2168" s="81">
        <v>17486.57</v>
      </c>
      <c r="AL2168" t="s">
        <v>10165</v>
      </c>
      <c r="AO2168" t="s">
        <v>1573</v>
      </c>
    </row>
    <row r="2169" spans="1:41" hidden="1" x14ac:dyDescent="0.25">
      <c r="A2169" s="79">
        <v>44001</v>
      </c>
      <c r="B2169" s="80">
        <v>0.55937500000000007</v>
      </c>
      <c r="C2169" t="s">
        <v>1543</v>
      </c>
      <c r="D2169" t="s">
        <v>1614</v>
      </c>
      <c r="E2169" t="s">
        <v>1615</v>
      </c>
      <c r="F2169" t="s">
        <v>1546</v>
      </c>
      <c r="G2169" t="s">
        <v>1547</v>
      </c>
      <c r="H2169">
        <v>-6.68</v>
      </c>
      <c r="I2169">
        <v>0</v>
      </c>
      <c r="J2169">
        <v>-6.68</v>
      </c>
      <c r="K2169" t="s">
        <v>1549</v>
      </c>
      <c r="L2169" t="s">
        <v>2055</v>
      </c>
      <c r="M2169" t="s">
        <v>10167</v>
      </c>
      <c r="O2169" t="s">
        <v>1618</v>
      </c>
      <c r="P2169" t="s">
        <v>10168</v>
      </c>
      <c r="Q2169"/>
      <c r="R2169">
        <v>0</v>
      </c>
      <c r="T2169">
        <v>0</v>
      </c>
      <c r="Y2169" t="s">
        <v>1620</v>
      </c>
      <c r="Z2169" t="s">
        <v>10169</v>
      </c>
      <c r="AB2169">
        <v>1</v>
      </c>
      <c r="AD2169" s="81">
        <v>17479.89</v>
      </c>
      <c r="AL2169" t="s">
        <v>10168</v>
      </c>
      <c r="AO2169" t="s">
        <v>1573</v>
      </c>
    </row>
    <row r="2170" spans="1:41" hidden="1" x14ac:dyDescent="0.25">
      <c r="A2170" s="79">
        <v>44001</v>
      </c>
      <c r="B2170" s="80">
        <v>0.56298611111111108</v>
      </c>
      <c r="C2170" t="s">
        <v>1543</v>
      </c>
      <c r="D2170" t="s">
        <v>1614</v>
      </c>
      <c r="E2170" t="s">
        <v>1615</v>
      </c>
      <c r="F2170" t="s">
        <v>1546</v>
      </c>
      <c r="G2170" t="s">
        <v>1547</v>
      </c>
      <c r="H2170">
        <v>-7.52</v>
      </c>
      <c r="I2170">
        <v>0</v>
      </c>
      <c r="J2170">
        <v>-7.52</v>
      </c>
      <c r="K2170" t="s">
        <v>1549</v>
      </c>
      <c r="L2170" t="s">
        <v>1616</v>
      </c>
      <c r="M2170" t="s">
        <v>10170</v>
      </c>
      <c r="O2170" t="s">
        <v>1618</v>
      </c>
      <c r="P2170" t="s">
        <v>10171</v>
      </c>
      <c r="Q2170"/>
      <c r="R2170">
        <v>0</v>
      </c>
      <c r="T2170">
        <v>0</v>
      </c>
      <c r="Y2170" t="s">
        <v>1620</v>
      </c>
      <c r="Z2170">
        <v>4515012485</v>
      </c>
      <c r="AB2170">
        <v>1</v>
      </c>
      <c r="AD2170" s="81">
        <v>17472.37</v>
      </c>
      <c r="AK2170" t="s">
        <v>5170</v>
      </c>
      <c r="AL2170" t="s">
        <v>10171</v>
      </c>
      <c r="AO2170" t="s">
        <v>1573</v>
      </c>
    </row>
    <row r="2171" spans="1:41" hidden="1" x14ac:dyDescent="0.25">
      <c r="A2171" s="79">
        <v>44001</v>
      </c>
      <c r="B2171" s="80">
        <v>0.56314814814814818</v>
      </c>
      <c r="C2171" t="s">
        <v>1543</v>
      </c>
      <c r="D2171" t="s">
        <v>1614</v>
      </c>
      <c r="E2171" t="s">
        <v>1615</v>
      </c>
      <c r="F2171" t="s">
        <v>1546</v>
      </c>
      <c r="G2171" t="s">
        <v>1547</v>
      </c>
      <c r="H2171">
        <v>-4.8899999999999997</v>
      </c>
      <c r="I2171">
        <v>0</v>
      </c>
      <c r="J2171">
        <v>-4.8899999999999997</v>
      </c>
      <c r="K2171" t="s">
        <v>1549</v>
      </c>
      <c r="L2171" t="s">
        <v>2055</v>
      </c>
      <c r="M2171" t="s">
        <v>10172</v>
      </c>
      <c r="O2171" t="s">
        <v>1618</v>
      </c>
      <c r="P2171" t="s">
        <v>10173</v>
      </c>
      <c r="Q2171"/>
      <c r="R2171">
        <v>0</v>
      </c>
      <c r="T2171">
        <v>0</v>
      </c>
      <c r="Y2171" t="s">
        <v>1620</v>
      </c>
      <c r="Z2171" t="s">
        <v>10174</v>
      </c>
      <c r="AB2171">
        <v>1</v>
      </c>
      <c r="AD2171" s="81">
        <v>17467.48</v>
      </c>
      <c r="AL2171" t="s">
        <v>10173</v>
      </c>
      <c r="AO2171" t="s">
        <v>1573</v>
      </c>
    </row>
    <row r="2172" spans="1:41" hidden="1" x14ac:dyDescent="0.25">
      <c r="A2172" s="79">
        <v>44001</v>
      </c>
      <c r="B2172" s="80">
        <v>0.56592592592592594</v>
      </c>
      <c r="C2172" t="s">
        <v>1543</v>
      </c>
      <c r="D2172" t="s">
        <v>1614</v>
      </c>
      <c r="E2172" t="s">
        <v>1615</v>
      </c>
      <c r="F2172" t="s">
        <v>1546</v>
      </c>
      <c r="G2172" t="s">
        <v>1547</v>
      </c>
      <c r="H2172">
        <v>-7.52</v>
      </c>
      <c r="I2172">
        <v>0</v>
      </c>
      <c r="J2172">
        <v>-7.52</v>
      </c>
      <c r="K2172" t="s">
        <v>1549</v>
      </c>
      <c r="L2172" t="s">
        <v>1616</v>
      </c>
      <c r="M2172" t="s">
        <v>10175</v>
      </c>
      <c r="O2172" t="s">
        <v>1618</v>
      </c>
      <c r="P2172" t="s">
        <v>10176</v>
      </c>
      <c r="Q2172"/>
      <c r="R2172">
        <v>0</v>
      </c>
      <c r="T2172">
        <v>0</v>
      </c>
      <c r="Y2172" t="s">
        <v>1620</v>
      </c>
      <c r="Z2172">
        <v>4515015805</v>
      </c>
      <c r="AB2172">
        <v>1</v>
      </c>
      <c r="AD2172" s="81">
        <v>17459.96</v>
      </c>
      <c r="AK2172" t="s">
        <v>5170</v>
      </c>
      <c r="AL2172" t="s">
        <v>10176</v>
      </c>
      <c r="AO2172" t="s">
        <v>1573</v>
      </c>
    </row>
    <row r="2173" spans="1:41" hidden="1" x14ac:dyDescent="0.25">
      <c r="A2173" s="79">
        <v>44001</v>
      </c>
      <c r="B2173" s="80">
        <v>0.5659953703703704</v>
      </c>
      <c r="C2173" t="s">
        <v>1543</v>
      </c>
      <c r="D2173" t="s">
        <v>6116</v>
      </c>
      <c r="E2173" t="s">
        <v>1545</v>
      </c>
      <c r="F2173" t="s">
        <v>1546</v>
      </c>
      <c r="G2173" t="s">
        <v>1547</v>
      </c>
      <c r="H2173">
        <v>51.99</v>
      </c>
      <c r="I2173">
        <v>-1.81</v>
      </c>
      <c r="J2173">
        <v>50.18</v>
      </c>
      <c r="K2173" t="s">
        <v>1548</v>
      </c>
      <c r="L2173" t="s">
        <v>1549</v>
      </c>
      <c r="M2173" t="s">
        <v>10177</v>
      </c>
      <c r="N2173" t="s">
        <v>6118</v>
      </c>
      <c r="O2173" t="s">
        <v>1552</v>
      </c>
      <c r="P2173" t="s">
        <v>10178</v>
      </c>
      <c r="Q2173">
        <v>264727083093</v>
      </c>
      <c r="R2173">
        <v>0</v>
      </c>
      <c r="S2173">
        <v>0</v>
      </c>
      <c r="T2173">
        <v>2.94</v>
      </c>
      <c r="AA2173" t="s">
        <v>10179</v>
      </c>
      <c r="AB2173">
        <v>1</v>
      </c>
      <c r="AC2173">
        <v>4158636906136890</v>
      </c>
      <c r="AD2173" s="81">
        <v>17510.14</v>
      </c>
      <c r="AE2173" t="s">
        <v>6121</v>
      </c>
      <c r="AG2173" t="s">
        <v>6122</v>
      </c>
      <c r="AH2173" t="s">
        <v>1674</v>
      </c>
      <c r="AI2173" t="s">
        <v>6123</v>
      </c>
      <c r="AJ2173" t="s">
        <v>1559</v>
      </c>
      <c r="AL2173" t="s">
        <v>10178</v>
      </c>
      <c r="AN2173" t="s">
        <v>1560</v>
      </c>
      <c r="AO2173" t="s">
        <v>1561</v>
      </c>
    </row>
    <row r="2174" spans="1:41" hidden="1" x14ac:dyDescent="0.25">
      <c r="A2174" s="79">
        <v>44001</v>
      </c>
      <c r="B2174" s="80">
        <v>0.5659953703703704</v>
      </c>
      <c r="C2174" t="s">
        <v>1543</v>
      </c>
      <c r="E2174" t="s">
        <v>1571</v>
      </c>
      <c r="F2174" t="s">
        <v>1546</v>
      </c>
      <c r="G2174" t="s">
        <v>1547</v>
      </c>
      <c r="H2174">
        <v>-2.94</v>
      </c>
      <c r="I2174">
        <v>0</v>
      </c>
      <c r="J2174">
        <v>-2.94</v>
      </c>
      <c r="K2174" t="s">
        <v>1548</v>
      </c>
      <c r="M2174" t="s">
        <v>10180</v>
      </c>
      <c r="P2174" t="s">
        <v>10178</v>
      </c>
      <c r="Q2174">
        <v>264727083093</v>
      </c>
      <c r="R2174">
        <v>0</v>
      </c>
      <c r="S2174">
        <v>0</v>
      </c>
      <c r="T2174">
        <v>2.94</v>
      </c>
      <c r="Y2174" t="s">
        <v>10177</v>
      </c>
      <c r="AA2174" t="s">
        <v>10179</v>
      </c>
      <c r="AB2174">
        <v>1</v>
      </c>
      <c r="AC2174">
        <v>4158636906136890</v>
      </c>
      <c r="AD2174" s="81">
        <v>17507.2</v>
      </c>
      <c r="AL2174" t="s">
        <v>10178</v>
      </c>
      <c r="AO2174" t="s">
        <v>1573</v>
      </c>
    </row>
    <row r="2175" spans="1:41" hidden="1" x14ac:dyDescent="0.25">
      <c r="A2175" s="79">
        <v>44001</v>
      </c>
      <c r="B2175" s="80">
        <v>0.5669791666666667</v>
      </c>
      <c r="C2175" t="s">
        <v>1543</v>
      </c>
      <c r="D2175" t="s">
        <v>1614</v>
      </c>
      <c r="E2175" t="s">
        <v>1615</v>
      </c>
      <c r="F2175" t="s">
        <v>1546</v>
      </c>
      <c r="G2175" t="s">
        <v>1547</v>
      </c>
      <c r="H2175">
        <v>-2.84</v>
      </c>
      <c r="I2175">
        <v>0</v>
      </c>
      <c r="J2175">
        <v>-2.84</v>
      </c>
      <c r="K2175" t="s">
        <v>1549</v>
      </c>
      <c r="L2175" t="s">
        <v>1616</v>
      </c>
      <c r="M2175" t="s">
        <v>10181</v>
      </c>
      <c r="O2175" t="s">
        <v>1618</v>
      </c>
      <c r="P2175" t="s">
        <v>10182</v>
      </c>
      <c r="Q2175"/>
      <c r="R2175">
        <v>0</v>
      </c>
      <c r="T2175">
        <v>0</v>
      </c>
      <c r="Y2175" t="s">
        <v>1620</v>
      </c>
      <c r="Z2175">
        <v>4515019245</v>
      </c>
      <c r="AB2175">
        <v>1</v>
      </c>
      <c r="AD2175" s="81">
        <v>17504.36</v>
      </c>
      <c r="AK2175" t="s">
        <v>5170</v>
      </c>
      <c r="AL2175" t="s">
        <v>10182</v>
      </c>
      <c r="AO2175" t="s">
        <v>1573</v>
      </c>
    </row>
    <row r="2176" spans="1:41" hidden="1" x14ac:dyDescent="0.25">
      <c r="A2176" s="79">
        <v>44001</v>
      </c>
      <c r="B2176" s="80">
        <v>0.56790509259259259</v>
      </c>
      <c r="C2176" t="s">
        <v>1543</v>
      </c>
      <c r="D2176" t="s">
        <v>1614</v>
      </c>
      <c r="E2176" t="s">
        <v>1615</v>
      </c>
      <c r="F2176" t="s">
        <v>1546</v>
      </c>
      <c r="G2176" t="s">
        <v>1547</v>
      </c>
      <c r="H2176">
        <v>-7.52</v>
      </c>
      <c r="I2176">
        <v>0</v>
      </c>
      <c r="J2176">
        <v>-7.52</v>
      </c>
      <c r="K2176" t="s">
        <v>1549</v>
      </c>
      <c r="L2176" t="s">
        <v>1616</v>
      </c>
      <c r="M2176" t="s">
        <v>10183</v>
      </c>
      <c r="O2176" t="s">
        <v>1618</v>
      </c>
      <c r="P2176" t="s">
        <v>10184</v>
      </c>
      <c r="Q2176"/>
      <c r="R2176">
        <v>0</v>
      </c>
      <c r="T2176">
        <v>0</v>
      </c>
      <c r="Y2176" t="s">
        <v>1620</v>
      </c>
      <c r="Z2176">
        <v>4515016025</v>
      </c>
      <c r="AB2176">
        <v>1</v>
      </c>
      <c r="AD2176" s="81">
        <v>17496.84</v>
      </c>
      <c r="AK2176" t="s">
        <v>5170</v>
      </c>
      <c r="AL2176" t="s">
        <v>10184</v>
      </c>
      <c r="AO2176" t="s">
        <v>1573</v>
      </c>
    </row>
    <row r="2177" spans="1:41" hidden="1" x14ac:dyDescent="0.25">
      <c r="A2177" s="79">
        <v>44001</v>
      </c>
      <c r="B2177" s="80">
        <v>0.56878472222222221</v>
      </c>
      <c r="C2177" t="s">
        <v>1543</v>
      </c>
      <c r="D2177" t="s">
        <v>1614</v>
      </c>
      <c r="E2177" t="s">
        <v>1615</v>
      </c>
      <c r="F2177" t="s">
        <v>1546</v>
      </c>
      <c r="G2177" t="s">
        <v>1547</v>
      </c>
      <c r="H2177">
        <v>-3.23</v>
      </c>
      <c r="I2177">
        <v>0</v>
      </c>
      <c r="J2177">
        <v>-3.23</v>
      </c>
      <c r="K2177" t="s">
        <v>1549</v>
      </c>
      <c r="L2177" t="s">
        <v>1616</v>
      </c>
      <c r="M2177" t="s">
        <v>10185</v>
      </c>
      <c r="O2177" t="s">
        <v>1618</v>
      </c>
      <c r="P2177" t="s">
        <v>10186</v>
      </c>
      <c r="Q2177"/>
      <c r="R2177">
        <v>0</v>
      </c>
      <c r="T2177">
        <v>0</v>
      </c>
      <c r="Y2177" t="s">
        <v>1620</v>
      </c>
      <c r="Z2177">
        <v>4515024175</v>
      </c>
      <c r="AB2177">
        <v>1</v>
      </c>
      <c r="AD2177" s="81">
        <v>17493.61</v>
      </c>
      <c r="AK2177" t="s">
        <v>5170</v>
      </c>
      <c r="AL2177" t="s">
        <v>10186</v>
      </c>
      <c r="AO2177" t="s">
        <v>1573</v>
      </c>
    </row>
    <row r="2178" spans="1:41" hidden="1" x14ac:dyDescent="0.25">
      <c r="A2178" s="79">
        <v>44001</v>
      </c>
      <c r="B2178" s="80">
        <v>0.58069444444444451</v>
      </c>
      <c r="C2178" t="s">
        <v>1543</v>
      </c>
      <c r="D2178" t="s">
        <v>1614</v>
      </c>
      <c r="E2178" t="s">
        <v>1615</v>
      </c>
      <c r="F2178" t="s">
        <v>1546</v>
      </c>
      <c r="G2178" t="s">
        <v>1547</v>
      </c>
      <c r="H2178">
        <v>-4.8899999999999997</v>
      </c>
      <c r="I2178">
        <v>0</v>
      </c>
      <c r="J2178">
        <v>-4.8899999999999997</v>
      </c>
      <c r="K2178" t="s">
        <v>1549</v>
      </c>
      <c r="L2178" t="s">
        <v>2055</v>
      </c>
      <c r="M2178" t="s">
        <v>10187</v>
      </c>
      <c r="O2178" t="s">
        <v>1618</v>
      </c>
      <c r="P2178" t="s">
        <v>10188</v>
      </c>
      <c r="Q2178"/>
      <c r="R2178">
        <v>0</v>
      </c>
      <c r="T2178">
        <v>0</v>
      </c>
      <c r="Y2178" t="s">
        <v>1620</v>
      </c>
      <c r="Z2178" t="s">
        <v>10189</v>
      </c>
      <c r="AB2178">
        <v>1</v>
      </c>
      <c r="AD2178" s="81">
        <v>17488.72</v>
      </c>
      <c r="AL2178" t="s">
        <v>10188</v>
      </c>
      <c r="AO2178" t="s">
        <v>1573</v>
      </c>
    </row>
    <row r="2179" spans="1:41" hidden="1" x14ac:dyDescent="0.25">
      <c r="A2179" s="79">
        <v>44001</v>
      </c>
      <c r="B2179" s="80">
        <v>0.58771990740740743</v>
      </c>
      <c r="C2179" t="s">
        <v>1543</v>
      </c>
      <c r="D2179" t="s">
        <v>1614</v>
      </c>
      <c r="E2179" t="s">
        <v>1615</v>
      </c>
      <c r="F2179" t="s">
        <v>1546</v>
      </c>
      <c r="G2179" t="s">
        <v>1547</v>
      </c>
      <c r="H2179">
        <v>-12.8</v>
      </c>
      <c r="I2179">
        <v>0</v>
      </c>
      <c r="J2179">
        <v>-12.8</v>
      </c>
      <c r="K2179" t="s">
        <v>1549</v>
      </c>
      <c r="L2179" t="s">
        <v>1616</v>
      </c>
      <c r="M2179" t="s">
        <v>10190</v>
      </c>
      <c r="O2179" t="s">
        <v>1618</v>
      </c>
      <c r="P2179" t="s">
        <v>10191</v>
      </c>
      <c r="Q2179"/>
      <c r="R2179">
        <v>0</v>
      </c>
      <c r="T2179">
        <v>0</v>
      </c>
      <c r="Y2179" t="s">
        <v>1620</v>
      </c>
      <c r="Z2179">
        <v>4515044955</v>
      </c>
      <c r="AB2179">
        <v>1</v>
      </c>
      <c r="AD2179" s="81">
        <v>17475.919999999998</v>
      </c>
      <c r="AK2179" t="s">
        <v>5170</v>
      </c>
      <c r="AL2179" t="s">
        <v>10191</v>
      </c>
      <c r="AO2179" t="s">
        <v>1573</v>
      </c>
    </row>
    <row r="2180" spans="1:41" hidden="1" x14ac:dyDescent="0.25">
      <c r="A2180" s="79">
        <v>44001</v>
      </c>
      <c r="B2180" s="80">
        <v>0.60021990740740738</v>
      </c>
      <c r="C2180" t="s">
        <v>1543</v>
      </c>
      <c r="D2180" t="s">
        <v>10192</v>
      </c>
      <c r="E2180" t="s">
        <v>1545</v>
      </c>
      <c r="F2180" t="s">
        <v>1546</v>
      </c>
      <c r="G2180" t="s">
        <v>1547</v>
      </c>
      <c r="H2180">
        <v>105.87</v>
      </c>
      <c r="I2180">
        <v>-3.37</v>
      </c>
      <c r="J2180">
        <v>102.5</v>
      </c>
      <c r="K2180" t="s">
        <v>1548</v>
      </c>
      <c r="L2180" t="s">
        <v>1549</v>
      </c>
      <c r="M2180" t="s">
        <v>10193</v>
      </c>
      <c r="N2180" t="s">
        <v>10194</v>
      </c>
      <c r="O2180" t="s">
        <v>1552</v>
      </c>
      <c r="P2180" t="s">
        <v>10195</v>
      </c>
      <c r="Q2180">
        <v>254546238277</v>
      </c>
      <c r="R2180">
        <v>0</v>
      </c>
      <c r="S2180">
        <v>0</v>
      </c>
      <c r="T2180">
        <v>7.84</v>
      </c>
      <c r="AA2180" t="s">
        <v>10196</v>
      </c>
      <c r="AB2180">
        <v>1</v>
      </c>
      <c r="AD2180" s="81">
        <v>17578.419999999998</v>
      </c>
      <c r="AE2180" t="s">
        <v>10197</v>
      </c>
      <c r="AG2180" t="s">
        <v>10198</v>
      </c>
      <c r="AH2180" t="s">
        <v>3287</v>
      </c>
      <c r="AI2180" t="s">
        <v>10199</v>
      </c>
      <c r="AJ2180" t="s">
        <v>1559</v>
      </c>
      <c r="AK2180">
        <v>2055150310</v>
      </c>
      <c r="AL2180" t="s">
        <v>10195</v>
      </c>
      <c r="AN2180" t="s">
        <v>1560</v>
      </c>
      <c r="AO2180" t="s">
        <v>1561</v>
      </c>
    </row>
    <row r="2181" spans="1:41" hidden="1" x14ac:dyDescent="0.25">
      <c r="A2181" s="79">
        <v>44001</v>
      </c>
      <c r="B2181" s="80">
        <v>0.60021990740740738</v>
      </c>
      <c r="C2181" t="s">
        <v>1543</v>
      </c>
      <c r="E2181" t="s">
        <v>1571</v>
      </c>
      <c r="F2181" t="s">
        <v>1546</v>
      </c>
      <c r="G2181" t="s">
        <v>1547</v>
      </c>
      <c r="H2181">
        <v>-7.84</v>
      </c>
      <c r="I2181">
        <v>0</v>
      </c>
      <c r="J2181">
        <v>-7.84</v>
      </c>
      <c r="K2181" t="s">
        <v>1548</v>
      </c>
      <c r="M2181" t="s">
        <v>10200</v>
      </c>
      <c r="P2181" t="s">
        <v>10195</v>
      </c>
      <c r="Q2181">
        <v>254546238277</v>
      </c>
      <c r="R2181">
        <v>0</v>
      </c>
      <c r="S2181">
        <v>0</v>
      </c>
      <c r="T2181">
        <v>7.84</v>
      </c>
      <c r="Y2181" t="s">
        <v>10193</v>
      </c>
      <c r="AA2181" t="s">
        <v>10196</v>
      </c>
      <c r="AB2181">
        <v>1</v>
      </c>
      <c r="AD2181" s="81">
        <v>17570.580000000002</v>
      </c>
      <c r="AL2181" t="s">
        <v>10195</v>
      </c>
      <c r="AO2181" t="s">
        <v>1573</v>
      </c>
    </row>
    <row r="2182" spans="1:41" hidden="1" x14ac:dyDescent="0.25">
      <c r="A2182" s="79">
        <v>44001</v>
      </c>
      <c r="B2182" s="80">
        <v>0.60113425925925923</v>
      </c>
      <c r="C2182" t="s">
        <v>1543</v>
      </c>
      <c r="D2182" t="s">
        <v>10201</v>
      </c>
      <c r="E2182" t="s">
        <v>1545</v>
      </c>
      <c r="F2182" t="s">
        <v>1546</v>
      </c>
      <c r="G2182" t="s">
        <v>1547</v>
      </c>
      <c r="H2182">
        <v>75.39</v>
      </c>
      <c r="I2182">
        <v>-2.4900000000000002</v>
      </c>
      <c r="J2182">
        <v>72.900000000000006</v>
      </c>
      <c r="K2182" t="s">
        <v>1548</v>
      </c>
      <c r="L2182" t="s">
        <v>1549</v>
      </c>
      <c r="M2182" t="s">
        <v>10202</v>
      </c>
      <c r="N2182" t="s">
        <v>10203</v>
      </c>
      <c r="O2182" t="s">
        <v>1552</v>
      </c>
      <c r="P2182" t="s">
        <v>10204</v>
      </c>
      <c r="Q2182">
        <v>254290290239</v>
      </c>
      <c r="R2182">
        <v>0</v>
      </c>
      <c r="S2182">
        <v>0</v>
      </c>
      <c r="T2182">
        <v>5.42</v>
      </c>
      <c r="AA2182" t="s">
        <v>10205</v>
      </c>
      <c r="AB2182">
        <v>1</v>
      </c>
      <c r="AC2182">
        <v>708957738636337</v>
      </c>
      <c r="AD2182" s="81">
        <v>17643.48</v>
      </c>
      <c r="AE2182" t="s">
        <v>10206</v>
      </c>
      <c r="AF2182" t="s">
        <v>10207</v>
      </c>
      <c r="AG2182" t="s">
        <v>10208</v>
      </c>
      <c r="AH2182" t="s">
        <v>1582</v>
      </c>
      <c r="AI2182" t="s">
        <v>10209</v>
      </c>
      <c r="AJ2182" t="s">
        <v>1559</v>
      </c>
      <c r="AL2182" t="s">
        <v>10204</v>
      </c>
      <c r="AN2182" t="s">
        <v>1560</v>
      </c>
      <c r="AO2182" t="s">
        <v>1561</v>
      </c>
    </row>
    <row r="2183" spans="1:41" hidden="1" x14ac:dyDescent="0.25">
      <c r="A2183" s="79">
        <v>44001</v>
      </c>
      <c r="B2183" s="80">
        <v>0.60113425925925923</v>
      </c>
      <c r="C2183" t="s">
        <v>1543</v>
      </c>
      <c r="E2183" t="s">
        <v>1571</v>
      </c>
      <c r="F2183" t="s">
        <v>1546</v>
      </c>
      <c r="G2183" t="s">
        <v>1547</v>
      </c>
      <c r="H2183">
        <v>-5.42</v>
      </c>
      <c r="I2183">
        <v>0</v>
      </c>
      <c r="J2183">
        <v>-5.42</v>
      </c>
      <c r="K2183" t="s">
        <v>1548</v>
      </c>
      <c r="M2183" t="s">
        <v>10210</v>
      </c>
      <c r="P2183" t="s">
        <v>10204</v>
      </c>
      <c r="Q2183">
        <v>254290290239</v>
      </c>
      <c r="R2183">
        <v>0</v>
      </c>
      <c r="S2183">
        <v>0</v>
      </c>
      <c r="T2183">
        <v>5.42</v>
      </c>
      <c r="Y2183" t="s">
        <v>10202</v>
      </c>
      <c r="AA2183" t="s">
        <v>10205</v>
      </c>
      <c r="AB2183">
        <v>1</v>
      </c>
      <c r="AC2183">
        <v>708957738636337</v>
      </c>
      <c r="AD2183" s="81">
        <v>17638.060000000001</v>
      </c>
      <c r="AL2183" t="s">
        <v>10204</v>
      </c>
      <c r="AO2183" t="s">
        <v>1573</v>
      </c>
    </row>
    <row r="2184" spans="1:41" hidden="1" x14ac:dyDescent="0.25">
      <c r="A2184" s="79">
        <v>44001</v>
      </c>
      <c r="B2184" s="80">
        <v>0.61020833333333335</v>
      </c>
      <c r="C2184" t="s">
        <v>1543</v>
      </c>
      <c r="D2184" t="s">
        <v>10211</v>
      </c>
      <c r="E2184" t="s">
        <v>1545</v>
      </c>
      <c r="F2184" t="s">
        <v>1546</v>
      </c>
      <c r="G2184" t="s">
        <v>1547</v>
      </c>
      <c r="H2184">
        <v>76.959999999999994</v>
      </c>
      <c r="I2184">
        <v>-2.5299999999999998</v>
      </c>
      <c r="J2184">
        <v>74.430000000000007</v>
      </c>
      <c r="K2184" t="s">
        <v>1548</v>
      </c>
      <c r="L2184" t="s">
        <v>1549</v>
      </c>
      <c r="M2184" t="s">
        <v>10212</v>
      </c>
      <c r="N2184" t="s">
        <v>10213</v>
      </c>
      <c r="O2184" t="s">
        <v>1552</v>
      </c>
      <c r="P2184" t="s">
        <v>10214</v>
      </c>
      <c r="Q2184">
        <v>282203838123</v>
      </c>
      <c r="R2184">
        <v>0</v>
      </c>
      <c r="S2184">
        <v>0</v>
      </c>
      <c r="T2184">
        <v>4.3600000000000003</v>
      </c>
      <c r="AA2184" t="s">
        <v>10215</v>
      </c>
      <c r="AB2184">
        <v>1</v>
      </c>
      <c r="AC2184">
        <v>4734574041438270</v>
      </c>
      <c r="AD2184" s="81">
        <v>17712.490000000002</v>
      </c>
      <c r="AE2184" t="s">
        <v>10216</v>
      </c>
      <c r="AG2184" t="s">
        <v>10217</v>
      </c>
      <c r="AH2184" t="s">
        <v>2287</v>
      </c>
      <c r="AI2184">
        <v>40219</v>
      </c>
      <c r="AJ2184" t="s">
        <v>1559</v>
      </c>
      <c r="AL2184" t="s">
        <v>10214</v>
      </c>
      <c r="AN2184" t="s">
        <v>1560</v>
      </c>
      <c r="AO2184" t="s">
        <v>1561</v>
      </c>
    </row>
    <row r="2185" spans="1:41" hidden="1" x14ac:dyDescent="0.25">
      <c r="A2185" s="79">
        <v>44001</v>
      </c>
      <c r="B2185" s="80">
        <v>0.61020833333333335</v>
      </c>
      <c r="C2185" t="s">
        <v>1543</v>
      </c>
      <c r="E2185" t="s">
        <v>1571</v>
      </c>
      <c r="F2185" t="s">
        <v>1546</v>
      </c>
      <c r="G2185" t="s">
        <v>1547</v>
      </c>
      <c r="H2185">
        <v>-4.3600000000000003</v>
      </c>
      <c r="I2185">
        <v>0</v>
      </c>
      <c r="J2185">
        <v>-4.3600000000000003</v>
      </c>
      <c r="K2185" t="s">
        <v>1548</v>
      </c>
      <c r="M2185" t="s">
        <v>10218</v>
      </c>
      <c r="P2185" t="s">
        <v>10214</v>
      </c>
      <c r="Q2185">
        <v>282203838123</v>
      </c>
      <c r="R2185">
        <v>0</v>
      </c>
      <c r="S2185">
        <v>0</v>
      </c>
      <c r="T2185">
        <v>4.3600000000000003</v>
      </c>
      <c r="Y2185" t="s">
        <v>10212</v>
      </c>
      <c r="AA2185" t="s">
        <v>10215</v>
      </c>
      <c r="AB2185">
        <v>1</v>
      </c>
      <c r="AC2185">
        <v>4734574041438270</v>
      </c>
      <c r="AD2185" s="81">
        <v>17708.13</v>
      </c>
      <c r="AL2185" t="s">
        <v>10214</v>
      </c>
      <c r="AO2185" t="s">
        <v>1573</v>
      </c>
    </row>
    <row r="2186" spans="1:41" hidden="1" x14ac:dyDescent="0.25">
      <c r="A2186" s="79">
        <v>44001</v>
      </c>
      <c r="B2186" s="80">
        <v>0.61474537037037036</v>
      </c>
      <c r="C2186" t="s">
        <v>1543</v>
      </c>
      <c r="D2186" t="s">
        <v>10219</v>
      </c>
      <c r="E2186" t="s">
        <v>1545</v>
      </c>
      <c r="F2186" t="s">
        <v>1546</v>
      </c>
      <c r="G2186" t="s">
        <v>1547</v>
      </c>
      <c r="H2186">
        <v>95.38</v>
      </c>
      <c r="I2186">
        <v>-3.07</v>
      </c>
      <c r="J2186">
        <v>92.31</v>
      </c>
      <c r="K2186" t="s">
        <v>1548</v>
      </c>
      <c r="L2186" t="s">
        <v>1549</v>
      </c>
      <c r="M2186" t="s">
        <v>10220</v>
      </c>
      <c r="N2186" t="s">
        <v>10221</v>
      </c>
      <c r="O2186" t="s">
        <v>1552</v>
      </c>
      <c r="P2186" t="s">
        <v>10222</v>
      </c>
      <c r="Q2186">
        <v>283595606291</v>
      </c>
      <c r="R2186">
        <v>0</v>
      </c>
      <c r="S2186">
        <v>0</v>
      </c>
      <c r="T2186">
        <v>5.4</v>
      </c>
      <c r="AA2186" t="s">
        <v>10223</v>
      </c>
      <c r="AB2186">
        <v>1</v>
      </c>
      <c r="AC2186">
        <v>710257518535486</v>
      </c>
      <c r="AD2186" s="81">
        <v>17800.439999999999</v>
      </c>
      <c r="AE2186" t="s">
        <v>10224</v>
      </c>
      <c r="AG2186" t="s">
        <v>10225</v>
      </c>
      <c r="AH2186" t="s">
        <v>2287</v>
      </c>
      <c r="AI2186" t="s">
        <v>10226</v>
      </c>
      <c r="AJ2186" t="s">
        <v>1559</v>
      </c>
      <c r="AL2186" t="s">
        <v>10222</v>
      </c>
      <c r="AN2186" t="s">
        <v>1560</v>
      </c>
      <c r="AO2186" t="s">
        <v>1561</v>
      </c>
    </row>
    <row r="2187" spans="1:41" hidden="1" x14ac:dyDescent="0.25">
      <c r="A2187" s="79">
        <v>44001</v>
      </c>
      <c r="B2187" s="80">
        <v>0.61474537037037036</v>
      </c>
      <c r="C2187" t="s">
        <v>1543</v>
      </c>
      <c r="E2187" t="s">
        <v>1571</v>
      </c>
      <c r="F2187" t="s">
        <v>1546</v>
      </c>
      <c r="G2187" t="s">
        <v>1547</v>
      </c>
      <c r="H2187">
        <v>-5.4</v>
      </c>
      <c r="I2187">
        <v>0</v>
      </c>
      <c r="J2187">
        <v>-5.4</v>
      </c>
      <c r="K2187" t="s">
        <v>1548</v>
      </c>
      <c r="M2187" t="s">
        <v>10227</v>
      </c>
      <c r="P2187" t="s">
        <v>10222</v>
      </c>
      <c r="Q2187">
        <v>283595606291</v>
      </c>
      <c r="R2187">
        <v>0</v>
      </c>
      <c r="S2187">
        <v>0</v>
      </c>
      <c r="T2187">
        <v>5.4</v>
      </c>
      <c r="Y2187" t="s">
        <v>10220</v>
      </c>
      <c r="AA2187" t="s">
        <v>10223</v>
      </c>
      <c r="AB2187">
        <v>1</v>
      </c>
      <c r="AC2187">
        <v>710257518535486</v>
      </c>
      <c r="AD2187" s="81">
        <v>17795.04</v>
      </c>
      <c r="AL2187" t="s">
        <v>10222</v>
      </c>
      <c r="AO2187" t="s">
        <v>1573</v>
      </c>
    </row>
    <row r="2188" spans="1:41" hidden="1" x14ac:dyDescent="0.25">
      <c r="A2188" s="79">
        <v>44001</v>
      </c>
      <c r="B2188" s="80">
        <v>0.6162037037037037</v>
      </c>
      <c r="C2188" t="s">
        <v>1543</v>
      </c>
      <c r="D2188" t="s">
        <v>10228</v>
      </c>
      <c r="E2188" t="s">
        <v>1692</v>
      </c>
      <c r="F2188" t="s">
        <v>1546</v>
      </c>
      <c r="G2188" t="s">
        <v>1547</v>
      </c>
      <c r="H2188">
        <v>-209.93</v>
      </c>
      <c r="I2188">
        <v>0</v>
      </c>
      <c r="J2188">
        <v>-209.93</v>
      </c>
      <c r="K2188" t="s">
        <v>1549</v>
      </c>
      <c r="L2188" t="s">
        <v>10229</v>
      </c>
      <c r="M2188" t="s">
        <v>10230</v>
      </c>
      <c r="O2188" t="s">
        <v>1618</v>
      </c>
      <c r="P2188" t="s">
        <v>10231</v>
      </c>
      <c r="Q2188">
        <v>254587142163</v>
      </c>
      <c r="T2188">
        <v>11.88</v>
      </c>
      <c r="Y2188" t="s">
        <v>10232</v>
      </c>
      <c r="Z2188" t="s">
        <v>10233</v>
      </c>
      <c r="AA2188" t="s">
        <v>10234</v>
      </c>
      <c r="AB2188">
        <v>1</v>
      </c>
      <c r="AC2188">
        <v>5442335213657990</v>
      </c>
      <c r="AD2188" s="81">
        <v>17585.11</v>
      </c>
      <c r="AK2188">
        <v>7175377614</v>
      </c>
      <c r="AL2188" t="s">
        <v>10231</v>
      </c>
      <c r="AO2188" t="s">
        <v>1573</v>
      </c>
    </row>
    <row r="2189" spans="1:41" hidden="1" x14ac:dyDescent="0.25">
      <c r="A2189" s="79">
        <v>44001</v>
      </c>
      <c r="B2189" s="80">
        <v>0.6162037037037037</v>
      </c>
      <c r="C2189" t="s">
        <v>1543</v>
      </c>
      <c r="D2189" t="s">
        <v>10229</v>
      </c>
      <c r="E2189" t="s">
        <v>1571</v>
      </c>
      <c r="F2189" t="s">
        <v>1546</v>
      </c>
      <c r="G2189" t="s">
        <v>1547</v>
      </c>
      <c r="H2189">
        <v>11.88</v>
      </c>
      <c r="I2189">
        <v>0</v>
      </c>
      <c r="J2189">
        <v>11.88</v>
      </c>
      <c r="K2189" t="s">
        <v>10229</v>
      </c>
      <c r="L2189" t="s">
        <v>1549</v>
      </c>
      <c r="M2189" t="s">
        <v>10235</v>
      </c>
      <c r="P2189" t="s">
        <v>10231</v>
      </c>
      <c r="Q2189">
        <v>254587142163</v>
      </c>
      <c r="R2189">
        <v>0</v>
      </c>
      <c r="T2189">
        <v>11.88</v>
      </c>
      <c r="Y2189" t="s">
        <v>10232</v>
      </c>
      <c r="Z2189" t="s">
        <v>10233</v>
      </c>
      <c r="AA2189" t="s">
        <v>10234</v>
      </c>
      <c r="AB2189">
        <v>1</v>
      </c>
      <c r="AC2189">
        <v>5442335213657990</v>
      </c>
      <c r="AD2189" s="81">
        <v>17596.990000000002</v>
      </c>
      <c r="AL2189" t="s">
        <v>10231</v>
      </c>
      <c r="AO2189" t="s">
        <v>1561</v>
      </c>
    </row>
    <row r="2190" spans="1:41" hidden="1" x14ac:dyDescent="0.25">
      <c r="A2190" s="79">
        <v>44001</v>
      </c>
      <c r="B2190" s="80">
        <v>0.62033564814814812</v>
      </c>
      <c r="C2190" t="s">
        <v>1543</v>
      </c>
      <c r="D2190" t="s">
        <v>1614</v>
      </c>
      <c r="E2190" t="s">
        <v>1615</v>
      </c>
      <c r="F2190" t="s">
        <v>1546</v>
      </c>
      <c r="G2190" t="s">
        <v>1547</v>
      </c>
      <c r="H2190">
        <v>-3.67</v>
      </c>
      <c r="I2190">
        <v>0</v>
      </c>
      <c r="J2190">
        <v>-3.67</v>
      </c>
      <c r="K2190" t="s">
        <v>1549</v>
      </c>
      <c r="L2190" t="s">
        <v>1616</v>
      </c>
      <c r="M2190" t="s">
        <v>10236</v>
      </c>
      <c r="O2190" t="s">
        <v>1618</v>
      </c>
      <c r="P2190" t="s">
        <v>10237</v>
      </c>
      <c r="Q2190"/>
      <c r="R2190">
        <v>0</v>
      </c>
      <c r="T2190">
        <v>0</v>
      </c>
      <c r="Y2190" t="s">
        <v>1620</v>
      </c>
      <c r="Z2190">
        <v>4515112135</v>
      </c>
      <c r="AB2190">
        <v>1</v>
      </c>
      <c r="AD2190" s="81">
        <v>17593.32</v>
      </c>
      <c r="AK2190" t="s">
        <v>5170</v>
      </c>
      <c r="AL2190" t="s">
        <v>10237</v>
      </c>
      <c r="AO2190" t="s">
        <v>1573</v>
      </c>
    </row>
    <row r="2191" spans="1:41" hidden="1" x14ac:dyDescent="0.25">
      <c r="A2191" s="79">
        <v>44001</v>
      </c>
      <c r="B2191" s="80">
        <v>0.62081018518518516</v>
      </c>
      <c r="C2191" t="s">
        <v>1543</v>
      </c>
      <c r="D2191" t="s">
        <v>10238</v>
      </c>
      <c r="E2191" t="s">
        <v>1692</v>
      </c>
      <c r="F2191" t="s">
        <v>1546</v>
      </c>
      <c r="G2191" t="s">
        <v>1547</v>
      </c>
      <c r="H2191">
        <v>-180.25</v>
      </c>
      <c r="I2191">
        <v>0</v>
      </c>
      <c r="J2191">
        <v>-180.25</v>
      </c>
      <c r="K2191" t="s">
        <v>1549</v>
      </c>
      <c r="L2191" t="s">
        <v>10239</v>
      </c>
      <c r="M2191" t="s">
        <v>10240</v>
      </c>
      <c r="O2191" t="s">
        <v>1618</v>
      </c>
      <c r="P2191" t="s">
        <v>10241</v>
      </c>
      <c r="Q2191">
        <v>283874318059</v>
      </c>
      <c r="T2191">
        <v>10.199999999999999</v>
      </c>
      <c r="Y2191" t="s">
        <v>10242</v>
      </c>
      <c r="Z2191" t="s">
        <v>10243</v>
      </c>
      <c r="AA2191" t="s">
        <v>10244</v>
      </c>
      <c r="AB2191">
        <v>1</v>
      </c>
      <c r="AC2191">
        <v>4759258107063580</v>
      </c>
      <c r="AD2191" s="81">
        <v>17413.07</v>
      </c>
      <c r="AK2191">
        <v>5178799370</v>
      </c>
      <c r="AL2191" t="s">
        <v>10241</v>
      </c>
      <c r="AO2191" t="s">
        <v>1573</v>
      </c>
    </row>
    <row r="2192" spans="1:41" hidden="1" x14ac:dyDescent="0.25">
      <c r="A2192" s="79">
        <v>44001</v>
      </c>
      <c r="B2192" s="80">
        <v>0.62081018518518516</v>
      </c>
      <c r="C2192" t="s">
        <v>1543</v>
      </c>
      <c r="D2192" t="s">
        <v>10239</v>
      </c>
      <c r="E2192" t="s">
        <v>1571</v>
      </c>
      <c r="F2192" t="s">
        <v>1546</v>
      </c>
      <c r="G2192" t="s">
        <v>1547</v>
      </c>
      <c r="H2192">
        <v>10.199999999999999</v>
      </c>
      <c r="I2192">
        <v>0</v>
      </c>
      <c r="J2192">
        <v>10.199999999999999</v>
      </c>
      <c r="K2192" t="s">
        <v>10239</v>
      </c>
      <c r="L2192" t="s">
        <v>1549</v>
      </c>
      <c r="M2192" t="s">
        <v>10245</v>
      </c>
      <c r="P2192" t="s">
        <v>10241</v>
      </c>
      <c r="Q2192">
        <v>283874318059</v>
      </c>
      <c r="R2192">
        <v>0</v>
      </c>
      <c r="T2192">
        <v>10.199999999999999</v>
      </c>
      <c r="Y2192" t="s">
        <v>10242</v>
      </c>
      <c r="Z2192" t="s">
        <v>10243</v>
      </c>
      <c r="AA2192" t="s">
        <v>10244</v>
      </c>
      <c r="AB2192">
        <v>1</v>
      </c>
      <c r="AC2192">
        <v>4759258107063580</v>
      </c>
      <c r="AD2192" s="81">
        <v>17423.27</v>
      </c>
      <c r="AL2192" t="s">
        <v>10241</v>
      </c>
      <c r="AO2192" t="s">
        <v>1561</v>
      </c>
    </row>
    <row r="2193" spans="1:41" hidden="1" x14ac:dyDescent="0.25">
      <c r="A2193" s="79">
        <v>44001</v>
      </c>
      <c r="B2193" s="80">
        <v>0.63146990740740738</v>
      </c>
      <c r="C2193" t="s">
        <v>1543</v>
      </c>
      <c r="D2193" t="s">
        <v>10246</v>
      </c>
      <c r="E2193" t="s">
        <v>1545</v>
      </c>
      <c r="F2193" t="s">
        <v>1546</v>
      </c>
      <c r="G2193" t="s">
        <v>1547</v>
      </c>
      <c r="H2193">
        <v>210.11</v>
      </c>
      <c r="I2193">
        <v>-6.39</v>
      </c>
      <c r="J2193">
        <v>203.72</v>
      </c>
      <c r="K2193" t="s">
        <v>1548</v>
      </c>
      <c r="L2193" t="s">
        <v>1549</v>
      </c>
      <c r="M2193" t="s">
        <v>10247</v>
      </c>
      <c r="N2193" t="s">
        <v>10248</v>
      </c>
      <c r="O2193" t="s">
        <v>1552</v>
      </c>
      <c r="P2193" t="s">
        <v>10249</v>
      </c>
      <c r="Q2193">
        <v>282911988415</v>
      </c>
      <c r="R2193">
        <v>0</v>
      </c>
      <c r="S2193">
        <v>0</v>
      </c>
      <c r="T2193">
        <v>14.2</v>
      </c>
      <c r="AA2193" t="s">
        <v>10250</v>
      </c>
      <c r="AB2193">
        <v>1</v>
      </c>
      <c r="AD2193" s="81">
        <v>17626.990000000002</v>
      </c>
      <c r="AE2193" t="s">
        <v>10251</v>
      </c>
      <c r="AG2193" t="s">
        <v>10252</v>
      </c>
      <c r="AH2193" t="s">
        <v>1582</v>
      </c>
      <c r="AI2193" t="s">
        <v>10253</v>
      </c>
      <c r="AJ2193" t="s">
        <v>1559</v>
      </c>
      <c r="AK2193">
        <v>6618215918</v>
      </c>
      <c r="AL2193" t="s">
        <v>10249</v>
      </c>
      <c r="AN2193" t="s">
        <v>1560</v>
      </c>
      <c r="AO2193" t="s">
        <v>1561</v>
      </c>
    </row>
    <row r="2194" spans="1:41" hidden="1" x14ac:dyDescent="0.25">
      <c r="A2194" s="79">
        <v>44001</v>
      </c>
      <c r="B2194" s="80">
        <v>0.63146990740740738</v>
      </c>
      <c r="C2194" t="s">
        <v>1543</v>
      </c>
      <c r="E2194" t="s">
        <v>1571</v>
      </c>
      <c r="F2194" t="s">
        <v>1546</v>
      </c>
      <c r="G2194" t="s">
        <v>1547</v>
      </c>
      <c r="H2194">
        <v>-14.2</v>
      </c>
      <c r="I2194">
        <v>0</v>
      </c>
      <c r="J2194">
        <v>-14.2</v>
      </c>
      <c r="K2194" t="s">
        <v>1548</v>
      </c>
      <c r="M2194" t="s">
        <v>10254</v>
      </c>
      <c r="P2194" t="s">
        <v>10249</v>
      </c>
      <c r="Q2194">
        <v>282911988415</v>
      </c>
      <c r="R2194">
        <v>0</v>
      </c>
      <c r="S2194">
        <v>0</v>
      </c>
      <c r="T2194">
        <v>14.2</v>
      </c>
      <c r="Y2194" t="s">
        <v>10247</v>
      </c>
      <c r="AA2194" t="s">
        <v>10250</v>
      </c>
      <c r="AB2194">
        <v>1</v>
      </c>
      <c r="AD2194" s="81">
        <v>17612.79</v>
      </c>
      <c r="AL2194" t="s">
        <v>10249</v>
      </c>
      <c r="AO2194" t="s">
        <v>1573</v>
      </c>
    </row>
    <row r="2195" spans="1:41" hidden="1" x14ac:dyDescent="0.25">
      <c r="A2195" s="79">
        <v>44001</v>
      </c>
      <c r="B2195" s="80">
        <v>0.63445601851851852</v>
      </c>
      <c r="C2195" t="s">
        <v>1543</v>
      </c>
      <c r="D2195" t="s">
        <v>10255</v>
      </c>
      <c r="E2195" t="s">
        <v>1545</v>
      </c>
      <c r="F2195" t="s">
        <v>1546</v>
      </c>
      <c r="G2195" t="s">
        <v>1547</v>
      </c>
      <c r="H2195">
        <v>96.34</v>
      </c>
      <c r="I2195">
        <v>-3.09</v>
      </c>
      <c r="J2195">
        <v>93.25</v>
      </c>
      <c r="K2195" t="s">
        <v>1548</v>
      </c>
      <c r="L2195" t="s">
        <v>1549</v>
      </c>
      <c r="M2195" t="s">
        <v>10256</v>
      </c>
      <c r="N2195" t="s">
        <v>10257</v>
      </c>
      <c r="O2195" t="s">
        <v>1552</v>
      </c>
      <c r="P2195" t="s">
        <v>10258</v>
      </c>
      <c r="Q2195">
        <v>264749936810</v>
      </c>
      <c r="R2195">
        <v>0</v>
      </c>
      <c r="S2195">
        <v>0</v>
      </c>
      <c r="T2195">
        <v>7.34</v>
      </c>
      <c r="AA2195" t="s">
        <v>10259</v>
      </c>
      <c r="AB2195">
        <v>1</v>
      </c>
      <c r="AC2195">
        <v>5116598768965550</v>
      </c>
      <c r="AD2195" s="81">
        <v>17706.04</v>
      </c>
      <c r="AE2195" t="s">
        <v>10260</v>
      </c>
      <c r="AG2195" t="s">
        <v>10261</v>
      </c>
      <c r="AH2195" t="s">
        <v>2034</v>
      </c>
      <c r="AI2195" t="s">
        <v>10262</v>
      </c>
      <c r="AJ2195" t="s">
        <v>1559</v>
      </c>
      <c r="AL2195" t="s">
        <v>10258</v>
      </c>
      <c r="AN2195" t="s">
        <v>1560</v>
      </c>
      <c r="AO2195" t="s">
        <v>1561</v>
      </c>
    </row>
    <row r="2196" spans="1:41" hidden="1" x14ac:dyDescent="0.25">
      <c r="A2196" s="79">
        <v>44001</v>
      </c>
      <c r="B2196" s="80">
        <v>0.63445601851851852</v>
      </c>
      <c r="C2196" t="s">
        <v>1543</v>
      </c>
      <c r="E2196" t="s">
        <v>1571</v>
      </c>
      <c r="F2196" t="s">
        <v>1546</v>
      </c>
      <c r="G2196" t="s">
        <v>1547</v>
      </c>
      <c r="H2196">
        <v>-7.34</v>
      </c>
      <c r="I2196">
        <v>0</v>
      </c>
      <c r="J2196">
        <v>-7.34</v>
      </c>
      <c r="K2196" t="s">
        <v>1548</v>
      </c>
      <c r="M2196" t="s">
        <v>10263</v>
      </c>
      <c r="P2196" t="s">
        <v>10258</v>
      </c>
      <c r="Q2196">
        <v>264749936810</v>
      </c>
      <c r="R2196">
        <v>0</v>
      </c>
      <c r="S2196">
        <v>0</v>
      </c>
      <c r="T2196">
        <v>7.34</v>
      </c>
      <c r="Y2196" t="s">
        <v>10256</v>
      </c>
      <c r="AA2196" t="s">
        <v>10259</v>
      </c>
      <c r="AB2196">
        <v>1</v>
      </c>
      <c r="AC2196">
        <v>5116598768965550</v>
      </c>
      <c r="AD2196" s="81">
        <v>17698.7</v>
      </c>
      <c r="AL2196" t="s">
        <v>10258</v>
      </c>
      <c r="AO2196" t="s">
        <v>1573</v>
      </c>
    </row>
    <row r="2197" spans="1:41" hidden="1" x14ac:dyDescent="0.25">
      <c r="A2197" s="79">
        <v>44001</v>
      </c>
      <c r="B2197" s="80">
        <v>0.64035879629629633</v>
      </c>
      <c r="C2197" t="s">
        <v>1543</v>
      </c>
      <c r="D2197" t="s">
        <v>10264</v>
      </c>
      <c r="E2197" t="s">
        <v>1545</v>
      </c>
      <c r="F2197" t="s">
        <v>1546</v>
      </c>
      <c r="G2197" t="s">
        <v>1547</v>
      </c>
      <c r="H2197">
        <v>37.71</v>
      </c>
      <c r="I2197">
        <v>-1.39</v>
      </c>
      <c r="J2197">
        <v>36.32</v>
      </c>
      <c r="K2197" t="s">
        <v>1548</v>
      </c>
      <c r="L2197" t="s">
        <v>1549</v>
      </c>
      <c r="M2197" t="s">
        <v>10265</v>
      </c>
      <c r="N2197" t="s">
        <v>10266</v>
      </c>
      <c r="O2197" t="s">
        <v>1552</v>
      </c>
      <c r="P2197" t="s">
        <v>10267</v>
      </c>
      <c r="Q2197">
        <v>283718436265</v>
      </c>
      <c r="R2197">
        <v>0</v>
      </c>
      <c r="S2197">
        <v>0</v>
      </c>
      <c r="T2197">
        <v>1.42</v>
      </c>
      <c r="AA2197" t="s">
        <v>10268</v>
      </c>
      <c r="AB2197">
        <v>1</v>
      </c>
      <c r="AC2197">
        <v>4708439895901620</v>
      </c>
      <c r="AD2197" s="81">
        <v>17735.02</v>
      </c>
      <c r="AE2197" t="s">
        <v>10269</v>
      </c>
      <c r="AG2197" t="s">
        <v>10270</v>
      </c>
      <c r="AH2197" t="s">
        <v>1864</v>
      </c>
      <c r="AI2197" t="s">
        <v>10271</v>
      </c>
      <c r="AJ2197" t="s">
        <v>1559</v>
      </c>
      <c r="AL2197" t="s">
        <v>10267</v>
      </c>
      <c r="AN2197" t="s">
        <v>1560</v>
      </c>
      <c r="AO2197" t="s">
        <v>1561</v>
      </c>
    </row>
    <row r="2198" spans="1:41" hidden="1" x14ac:dyDescent="0.25">
      <c r="A2198" s="79">
        <v>44001</v>
      </c>
      <c r="B2198" s="80">
        <v>0.64035879629629633</v>
      </c>
      <c r="C2198" t="s">
        <v>1543</v>
      </c>
      <c r="E2198" t="s">
        <v>1571</v>
      </c>
      <c r="F2198" t="s">
        <v>1546</v>
      </c>
      <c r="G2198" t="s">
        <v>1547</v>
      </c>
      <c r="H2198">
        <v>-1.42</v>
      </c>
      <c r="I2198">
        <v>0</v>
      </c>
      <c r="J2198">
        <v>-1.42</v>
      </c>
      <c r="K2198" t="s">
        <v>1548</v>
      </c>
      <c r="M2198" t="s">
        <v>10272</v>
      </c>
      <c r="P2198" t="s">
        <v>10267</v>
      </c>
      <c r="Q2198">
        <v>283718436265</v>
      </c>
      <c r="R2198">
        <v>0</v>
      </c>
      <c r="S2198">
        <v>0</v>
      </c>
      <c r="T2198">
        <v>1.42</v>
      </c>
      <c r="Y2198" t="s">
        <v>10265</v>
      </c>
      <c r="AA2198" t="s">
        <v>10268</v>
      </c>
      <c r="AB2198">
        <v>1</v>
      </c>
      <c r="AC2198">
        <v>4708439895901620</v>
      </c>
      <c r="AD2198" s="81">
        <v>17733.599999999999</v>
      </c>
      <c r="AL2198" t="s">
        <v>10267</v>
      </c>
      <c r="AO2198" t="s">
        <v>1573</v>
      </c>
    </row>
    <row r="2199" spans="1:41" hidden="1" x14ac:dyDescent="0.25">
      <c r="A2199" s="79">
        <v>44001</v>
      </c>
      <c r="B2199" s="80">
        <v>0.66327546296296302</v>
      </c>
      <c r="C2199" t="s">
        <v>1543</v>
      </c>
      <c r="D2199" t="s">
        <v>1614</v>
      </c>
      <c r="E2199" t="s">
        <v>1615</v>
      </c>
      <c r="F2199" t="s">
        <v>1546</v>
      </c>
      <c r="G2199" t="s">
        <v>1547</v>
      </c>
      <c r="H2199">
        <v>-2.84</v>
      </c>
      <c r="I2199">
        <v>0</v>
      </c>
      <c r="J2199">
        <v>-2.84</v>
      </c>
      <c r="K2199" t="s">
        <v>1549</v>
      </c>
      <c r="L2199" t="s">
        <v>1616</v>
      </c>
      <c r="M2199" t="s">
        <v>10273</v>
      </c>
      <c r="O2199" t="s">
        <v>1618</v>
      </c>
      <c r="P2199" t="s">
        <v>10274</v>
      </c>
      <c r="Q2199"/>
      <c r="R2199">
        <v>0</v>
      </c>
      <c r="T2199">
        <v>0</v>
      </c>
      <c r="Y2199" t="s">
        <v>1620</v>
      </c>
      <c r="Z2199">
        <v>4515166415</v>
      </c>
      <c r="AB2199">
        <v>1</v>
      </c>
      <c r="AD2199" s="81">
        <v>17730.759999999998</v>
      </c>
      <c r="AK2199" t="s">
        <v>5170</v>
      </c>
      <c r="AL2199" t="s">
        <v>10274</v>
      </c>
      <c r="AO2199" t="s">
        <v>1573</v>
      </c>
    </row>
    <row r="2200" spans="1:41" hidden="1" x14ac:dyDescent="0.25">
      <c r="A2200" s="79">
        <v>44001</v>
      </c>
      <c r="B2200" s="80">
        <v>0.66387731481481482</v>
      </c>
      <c r="C2200" t="s">
        <v>1543</v>
      </c>
      <c r="D2200" t="s">
        <v>1614</v>
      </c>
      <c r="E2200" t="s">
        <v>1615</v>
      </c>
      <c r="F2200" t="s">
        <v>1546</v>
      </c>
      <c r="G2200" t="s">
        <v>1547</v>
      </c>
      <c r="H2200">
        <v>-2.84</v>
      </c>
      <c r="I2200">
        <v>0</v>
      </c>
      <c r="J2200">
        <v>-2.84</v>
      </c>
      <c r="K2200" t="s">
        <v>1549</v>
      </c>
      <c r="L2200" t="s">
        <v>1616</v>
      </c>
      <c r="M2200" t="s">
        <v>10275</v>
      </c>
      <c r="O2200" t="s">
        <v>1618</v>
      </c>
      <c r="P2200" t="s">
        <v>10276</v>
      </c>
      <c r="Q2200"/>
      <c r="R2200">
        <v>0</v>
      </c>
      <c r="T2200">
        <v>0</v>
      </c>
      <c r="Y2200" t="s">
        <v>1620</v>
      </c>
      <c r="Z2200">
        <v>4515164005</v>
      </c>
      <c r="AB2200">
        <v>1</v>
      </c>
      <c r="AD2200" s="81">
        <v>17727.919999999998</v>
      </c>
      <c r="AK2200" t="s">
        <v>5170</v>
      </c>
      <c r="AL2200" t="s">
        <v>10276</v>
      </c>
      <c r="AO2200" t="s">
        <v>1573</v>
      </c>
    </row>
    <row r="2201" spans="1:41" hidden="1" x14ac:dyDescent="0.25">
      <c r="A2201" s="79">
        <v>44001</v>
      </c>
      <c r="B2201" s="80">
        <v>0.66483796296296294</v>
      </c>
      <c r="C2201" t="s">
        <v>1543</v>
      </c>
      <c r="D2201" t="s">
        <v>1614</v>
      </c>
      <c r="E2201" t="s">
        <v>1615</v>
      </c>
      <c r="F2201" t="s">
        <v>1546</v>
      </c>
      <c r="G2201" t="s">
        <v>1547</v>
      </c>
      <c r="H2201">
        <v>-2.78</v>
      </c>
      <c r="I2201">
        <v>0</v>
      </c>
      <c r="J2201">
        <v>-2.78</v>
      </c>
      <c r="K2201" t="s">
        <v>1549</v>
      </c>
      <c r="L2201" t="s">
        <v>1616</v>
      </c>
      <c r="M2201" t="s">
        <v>10277</v>
      </c>
      <c r="O2201" t="s">
        <v>1618</v>
      </c>
      <c r="P2201" t="s">
        <v>10278</v>
      </c>
      <c r="Q2201"/>
      <c r="R2201">
        <v>0</v>
      </c>
      <c r="T2201">
        <v>0</v>
      </c>
      <c r="Y2201" t="s">
        <v>1620</v>
      </c>
      <c r="Z2201">
        <v>4515170515</v>
      </c>
      <c r="AB2201">
        <v>1</v>
      </c>
      <c r="AD2201" s="81">
        <v>17725.14</v>
      </c>
      <c r="AK2201" t="s">
        <v>5170</v>
      </c>
      <c r="AL2201" t="s">
        <v>10278</v>
      </c>
      <c r="AO2201" t="s">
        <v>1573</v>
      </c>
    </row>
    <row r="2202" spans="1:41" hidden="1" x14ac:dyDescent="0.25">
      <c r="A2202" s="79">
        <v>44001</v>
      </c>
      <c r="B2202" s="80">
        <v>0.66650462962962964</v>
      </c>
      <c r="C2202" t="s">
        <v>1543</v>
      </c>
      <c r="D2202" t="s">
        <v>10279</v>
      </c>
      <c r="E2202" t="s">
        <v>1545</v>
      </c>
      <c r="F2202" t="s">
        <v>1546</v>
      </c>
      <c r="G2202" t="s">
        <v>1547</v>
      </c>
      <c r="H2202">
        <v>419.74</v>
      </c>
      <c r="I2202">
        <v>-12.47</v>
      </c>
      <c r="J2202">
        <v>407.27</v>
      </c>
      <c r="K2202" t="s">
        <v>1548</v>
      </c>
      <c r="L2202" t="s">
        <v>1549</v>
      </c>
      <c r="M2202" s="82" t="s">
        <v>10280</v>
      </c>
      <c r="N2202" t="s">
        <v>10281</v>
      </c>
      <c r="O2202" t="s">
        <v>1552</v>
      </c>
      <c r="P2202" t="s">
        <v>10282</v>
      </c>
      <c r="Q2202">
        <v>264416780499</v>
      </c>
      <c r="R2202">
        <v>0</v>
      </c>
      <c r="S2202">
        <v>0</v>
      </c>
      <c r="T2202">
        <v>23.76</v>
      </c>
      <c r="AA2202" t="s">
        <v>10283</v>
      </c>
      <c r="AB2202">
        <v>1</v>
      </c>
      <c r="AC2202">
        <v>1823528530141250</v>
      </c>
      <c r="AD2202" s="81">
        <v>18132.41</v>
      </c>
      <c r="AE2202" t="s">
        <v>10284</v>
      </c>
      <c r="AG2202" t="s">
        <v>10285</v>
      </c>
      <c r="AH2202" t="s">
        <v>2287</v>
      </c>
      <c r="AI2202">
        <v>42539</v>
      </c>
      <c r="AJ2202" t="s">
        <v>1559</v>
      </c>
      <c r="AL2202" t="s">
        <v>10282</v>
      </c>
      <c r="AN2202" t="s">
        <v>1560</v>
      </c>
      <c r="AO2202" t="s">
        <v>1561</v>
      </c>
    </row>
    <row r="2203" spans="1:41" hidden="1" x14ac:dyDescent="0.25">
      <c r="A2203" s="79">
        <v>44001</v>
      </c>
      <c r="B2203" s="80">
        <v>0.66650462962962964</v>
      </c>
      <c r="C2203" t="s">
        <v>1543</v>
      </c>
      <c r="E2203" t="s">
        <v>1571</v>
      </c>
      <c r="F2203" t="s">
        <v>1546</v>
      </c>
      <c r="G2203" t="s">
        <v>1547</v>
      </c>
      <c r="H2203">
        <v>-23.76</v>
      </c>
      <c r="I2203">
        <v>0</v>
      </c>
      <c r="J2203">
        <v>-23.76</v>
      </c>
      <c r="K2203" t="s">
        <v>1548</v>
      </c>
      <c r="M2203" t="s">
        <v>10286</v>
      </c>
      <c r="P2203" t="s">
        <v>10282</v>
      </c>
      <c r="Q2203">
        <v>264416780499</v>
      </c>
      <c r="R2203">
        <v>0</v>
      </c>
      <c r="S2203">
        <v>0</v>
      </c>
      <c r="T2203">
        <v>23.76</v>
      </c>
      <c r="Y2203" s="82" t="s">
        <v>10280</v>
      </c>
      <c r="AA2203" t="s">
        <v>10283</v>
      </c>
      <c r="AB2203">
        <v>1</v>
      </c>
      <c r="AC2203">
        <v>1823528530141250</v>
      </c>
      <c r="AD2203" s="81">
        <v>18108.650000000001</v>
      </c>
      <c r="AL2203" t="s">
        <v>10282</v>
      </c>
      <c r="AO2203" t="s">
        <v>1573</v>
      </c>
    </row>
    <row r="2204" spans="1:41" hidden="1" x14ac:dyDescent="0.25">
      <c r="A2204" s="79">
        <v>43997</v>
      </c>
      <c r="B2204" s="80">
        <v>0.88246527777777783</v>
      </c>
      <c r="C2204" t="s">
        <v>1543</v>
      </c>
      <c r="D2204" t="s">
        <v>8365</v>
      </c>
      <c r="E2204" t="s">
        <v>1545</v>
      </c>
      <c r="F2204" t="s">
        <v>1546</v>
      </c>
      <c r="G2204" t="s">
        <v>1547</v>
      </c>
      <c r="H2204" s="83">
        <v>32.119999999999997</v>
      </c>
      <c r="I2204">
        <v>-1.23</v>
      </c>
      <c r="J2204">
        <v>30.89</v>
      </c>
      <c r="K2204" t="s">
        <v>1548</v>
      </c>
      <c r="L2204" t="s">
        <v>1549</v>
      </c>
      <c r="M2204" t="s">
        <v>8366</v>
      </c>
      <c r="N2204" t="s">
        <v>8367</v>
      </c>
      <c r="O2204" t="s">
        <v>1552</v>
      </c>
      <c r="P2204" t="s">
        <v>8368</v>
      </c>
      <c r="Q2204" s="86">
        <v>263467505159</v>
      </c>
      <c r="R2204">
        <v>0</v>
      </c>
      <c r="S2204">
        <v>0</v>
      </c>
      <c r="T2204" s="83">
        <v>2.1</v>
      </c>
      <c r="AA2204" t="s">
        <v>8369</v>
      </c>
      <c r="AB2204">
        <v>1</v>
      </c>
      <c r="AD2204" s="81">
        <v>18026.52</v>
      </c>
      <c r="AE2204" t="s">
        <v>8370</v>
      </c>
      <c r="AG2204" t="s">
        <v>8371</v>
      </c>
      <c r="AH2204" t="s">
        <v>1719</v>
      </c>
      <c r="AI2204" t="s">
        <v>8372</v>
      </c>
      <c r="AJ2204" t="s">
        <v>1559</v>
      </c>
      <c r="AK2204">
        <v>8768742076</v>
      </c>
      <c r="AL2204" t="s">
        <v>8368</v>
      </c>
      <c r="AM2204" t="s">
        <v>8373</v>
      </c>
      <c r="AN2204" t="s">
        <v>1560</v>
      </c>
      <c r="AO2204" t="s">
        <v>1561</v>
      </c>
    </row>
    <row r="2205" spans="1:41" hidden="1" x14ac:dyDescent="0.25">
      <c r="A2205" s="79">
        <v>44001</v>
      </c>
      <c r="B2205" s="80">
        <v>0.6866782407407408</v>
      </c>
      <c r="C2205" t="s">
        <v>1543</v>
      </c>
      <c r="D2205" t="s">
        <v>10295</v>
      </c>
      <c r="E2205" t="s">
        <v>1545</v>
      </c>
      <c r="F2205" t="s">
        <v>1546</v>
      </c>
      <c r="G2205" t="s">
        <v>1547</v>
      </c>
      <c r="H2205">
        <v>168.96</v>
      </c>
      <c r="I2205">
        <v>-5.2</v>
      </c>
      <c r="J2205">
        <v>163.76</v>
      </c>
      <c r="K2205" t="s">
        <v>1548</v>
      </c>
      <c r="L2205" t="s">
        <v>1549</v>
      </c>
      <c r="M2205" t="s">
        <v>10296</v>
      </c>
      <c r="N2205" t="s">
        <v>10297</v>
      </c>
      <c r="O2205" t="s">
        <v>1552</v>
      </c>
      <c r="P2205" t="s">
        <v>10298</v>
      </c>
      <c r="Q2205">
        <v>264651778911</v>
      </c>
      <c r="R2205">
        <v>0</v>
      </c>
      <c r="S2205">
        <v>0</v>
      </c>
      <c r="T2205">
        <v>9.94</v>
      </c>
      <c r="AA2205" t="s">
        <v>10299</v>
      </c>
      <c r="AB2205">
        <v>1</v>
      </c>
      <c r="AD2205" s="81">
        <v>18412.38</v>
      </c>
      <c r="AE2205" t="s">
        <v>10300</v>
      </c>
      <c r="AG2205" t="s">
        <v>10301</v>
      </c>
      <c r="AH2205" t="s">
        <v>1815</v>
      </c>
      <c r="AI2205" t="s">
        <v>10302</v>
      </c>
      <c r="AJ2205" t="s">
        <v>1559</v>
      </c>
      <c r="AK2205">
        <v>4132657475</v>
      </c>
      <c r="AL2205" t="s">
        <v>10298</v>
      </c>
      <c r="AN2205" t="s">
        <v>1560</v>
      </c>
      <c r="AO2205" t="s">
        <v>1561</v>
      </c>
    </row>
    <row r="2206" spans="1:41" hidden="1" x14ac:dyDescent="0.25">
      <c r="A2206" s="79">
        <v>44001</v>
      </c>
      <c r="B2206" s="80">
        <v>0.6866782407407408</v>
      </c>
      <c r="C2206" t="s">
        <v>1543</v>
      </c>
      <c r="E2206" t="s">
        <v>1571</v>
      </c>
      <c r="F2206" t="s">
        <v>1546</v>
      </c>
      <c r="G2206" t="s">
        <v>1547</v>
      </c>
      <c r="H2206">
        <v>-9.94</v>
      </c>
      <c r="I2206">
        <v>0</v>
      </c>
      <c r="J2206">
        <v>-9.94</v>
      </c>
      <c r="K2206" t="s">
        <v>1548</v>
      </c>
      <c r="M2206" t="s">
        <v>10303</v>
      </c>
      <c r="P2206" t="s">
        <v>10298</v>
      </c>
      <c r="Q2206">
        <v>264651778911</v>
      </c>
      <c r="R2206">
        <v>0</v>
      </c>
      <c r="S2206">
        <v>0</v>
      </c>
      <c r="T2206">
        <v>9.94</v>
      </c>
      <c r="Y2206" t="s">
        <v>10296</v>
      </c>
      <c r="AA2206" t="s">
        <v>10299</v>
      </c>
      <c r="AB2206">
        <v>1</v>
      </c>
      <c r="AD2206" s="81">
        <v>18402.439999999999</v>
      </c>
      <c r="AL2206" t="s">
        <v>10298</v>
      </c>
      <c r="AO2206" t="s">
        <v>1573</v>
      </c>
    </row>
    <row r="2207" spans="1:41" hidden="1" x14ac:dyDescent="0.25">
      <c r="A2207" s="79">
        <v>44001</v>
      </c>
      <c r="B2207" s="80">
        <v>0.7066782407407407</v>
      </c>
      <c r="C2207" t="s">
        <v>1543</v>
      </c>
      <c r="D2207" t="s">
        <v>10304</v>
      </c>
      <c r="E2207" t="s">
        <v>1545</v>
      </c>
      <c r="F2207" t="s">
        <v>1546</v>
      </c>
      <c r="G2207" t="s">
        <v>1547</v>
      </c>
      <c r="H2207">
        <v>63.49</v>
      </c>
      <c r="I2207">
        <v>-2.14</v>
      </c>
      <c r="J2207">
        <v>61.35</v>
      </c>
      <c r="K2207" t="s">
        <v>1548</v>
      </c>
      <c r="L2207" t="s">
        <v>1549</v>
      </c>
      <c r="M2207" t="s">
        <v>10305</v>
      </c>
      <c r="N2207" t="s">
        <v>10306</v>
      </c>
      <c r="O2207" t="s">
        <v>1552</v>
      </c>
      <c r="P2207" t="s">
        <v>10307</v>
      </c>
      <c r="Q2207">
        <v>254618164246</v>
      </c>
      <c r="R2207">
        <v>0</v>
      </c>
      <c r="S2207">
        <v>0</v>
      </c>
      <c r="T2207">
        <v>4.43</v>
      </c>
      <c r="AA2207" t="s">
        <v>10308</v>
      </c>
      <c r="AB2207">
        <v>1</v>
      </c>
      <c r="AC2207">
        <v>1280600066219840</v>
      </c>
      <c r="AD2207" s="81">
        <v>18463.79</v>
      </c>
      <c r="AE2207" t="s">
        <v>10309</v>
      </c>
      <c r="AG2207" t="s">
        <v>5378</v>
      </c>
      <c r="AH2207" t="s">
        <v>2550</v>
      </c>
      <c r="AI2207" t="s">
        <v>10310</v>
      </c>
      <c r="AJ2207" t="s">
        <v>1559</v>
      </c>
      <c r="AL2207" t="s">
        <v>10307</v>
      </c>
      <c r="AN2207" t="s">
        <v>1560</v>
      </c>
      <c r="AO2207" t="s">
        <v>1561</v>
      </c>
    </row>
    <row r="2208" spans="1:41" hidden="1" x14ac:dyDescent="0.25">
      <c r="A2208" s="79">
        <v>44001</v>
      </c>
      <c r="B2208" s="80">
        <v>0.7066782407407407</v>
      </c>
      <c r="C2208" t="s">
        <v>1543</v>
      </c>
      <c r="E2208" t="s">
        <v>1571</v>
      </c>
      <c r="F2208" t="s">
        <v>1546</v>
      </c>
      <c r="G2208" t="s">
        <v>1547</v>
      </c>
      <c r="H2208">
        <v>-4.43</v>
      </c>
      <c r="I2208">
        <v>0</v>
      </c>
      <c r="J2208">
        <v>-4.43</v>
      </c>
      <c r="K2208" t="s">
        <v>1548</v>
      </c>
      <c r="M2208" t="s">
        <v>10311</v>
      </c>
      <c r="P2208" t="s">
        <v>10307</v>
      </c>
      <c r="Q2208">
        <v>254618164246</v>
      </c>
      <c r="R2208">
        <v>0</v>
      </c>
      <c r="S2208">
        <v>0</v>
      </c>
      <c r="T2208">
        <v>4.43</v>
      </c>
      <c r="Y2208" t="s">
        <v>10305</v>
      </c>
      <c r="AA2208" t="s">
        <v>10308</v>
      </c>
      <c r="AB2208">
        <v>1</v>
      </c>
      <c r="AC2208">
        <v>1280600066219840</v>
      </c>
      <c r="AD2208" s="81">
        <v>18459.36</v>
      </c>
      <c r="AL2208" t="s">
        <v>10307</v>
      </c>
      <c r="AO2208" t="s">
        <v>1573</v>
      </c>
    </row>
    <row r="2209" spans="1:41" hidden="1" x14ac:dyDescent="0.25">
      <c r="A2209" s="79">
        <v>43999</v>
      </c>
      <c r="B2209" s="80">
        <v>0.90740740740740744</v>
      </c>
      <c r="C2209" t="s">
        <v>1543</v>
      </c>
      <c r="D2209" t="s">
        <v>9399</v>
      </c>
      <c r="E2209" t="s">
        <v>1545</v>
      </c>
      <c r="F2209" t="s">
        <v>1546</v>
      </c>
      <c r="G2209" t="s">
        <v>1547</v>
      </c>
      <c r="H2209" s="83">
        <v>32.119999999999997</v>
      </c>
      <c r="I2209">
        <v>-1.71</v>
      </c>
      <c r="J2209">
        <v>30.41</v>
      </c>
      <c r="K2209" t="s">
        <v>1548</v>
      </c>
      <c r="L2209" t="s">
        <v>1549</v>
      </c>
      <c r="M2209" t="s">
        <v>9400</v>
      </c>
      <c r="N2209" t="s">
        <v>9401</v>
      </c>
      <c r="O2209" t="s">
        <v>1552</v>
      </c>
      <c r="P2209" t="s">
        <v>9402</v>
      </c>
      <c r="Q2209" s="86">
        <v>254528629135</v>
      </c>
      <c r="R2209">
        <v>0</v>
      </c>
      <c r="S2209">
        <v>0</v>
      </c>
      <c r="T2209" s="83">
        <v>2.1</v>
      </c>
      <c r="AA2209" t="s">
        <v>9403</v>
      </c>
      <c r="AB2209">
        <v>1</v>
      </c>
      <c r="AD2209" s="81">
        <v>16865.37</v>
      </c>
      <c r="AE2209" t="s">
        <v>9404</v>
      </c>
      <c r="AG2209" t="s">
        <v>2884</v>
      </c>
      <c r="AH2209" t="s">
        <v>1719</v>
      </c>
      <c r="AI2209" t="s">
        <v>9405</v>
      </c>
      <c r="AJ2209" t="s">
        <v>1559</v>
      </c>
      <c r="AK2209">
        <v>83725405</v>
      </c>
      <c r="AL2209" t="s">
        <v>9402</v>
      </c>
      <c r="AN2209" t="s">
        <v>1560</v>
      </c>
      <c r="AO2209" t="s">
        <v>1561</v>
      </c>
    </row>
    <row r="2210" spans="1:41" hidden="1" x14ac:dyDescent="0.25">
      <c r="A2210" s="79">
        <v>44001</v>
      </c>
      <c r="B2210" s="80">
        <v>0.73363425925925929</v>
      </c>
      <c r="C2210" t="s">
        <v>1543</v>
      </c>
      <c r="D2210" t="s">
        <v>10319</v>
      </c>
      <c r="E2210" t="s">
        <v>1545</v>
      </c>
      <c r="F2210" t="s">
        <v>1546</v>
      </c>
      <c r="G2210" t="s">
        <v>1547</v>
      </c>
      <c r="H2210">
        <v>130.16999999999999</v>
      </c>
      <c r="I2210">
        <v>-6.03</v>
      </c>
      <c r="J2210">
        <v>124.14</v>
      </c>
      <c r="K2210" t="s">
        <v>1548</v>
      </c>
      <c r="L2210" t="s">
        <v>1549</v>
      </c>
      <c r="M2210" t="s">
        <v>10320</v>
      </c>
      <c r="N2210" t="s">
        <v>10321</v>
      </c>
      <c r="O2210" t="s">
        <v>1552</v>
      </c>
      <c r="P2210" t="s">
        <v>10322</v>
      </c>
      <c r="Q2210">
        <v>254099700401</v>
      </c>
      <c r="R2210">
        <v>50.15</v>
      </c>
      <c r="S2210">
        <v>0</v>
      </c>
      <c r="T2210">
        <v>0</v>
      </c>
      <c r="AA2210" t="s">
        <v>10323</v>
      </c>
      <c r="AB2210">
        <v>1</v>
      </c>
      <c r="AD2210" s="81">
        <v>18609.189999999999</v>
      </c>
      <c r="AE2210" t="s">
        <v>10324</v>
      </c>
      <c r="AG2210" t="s">
        <v>10325</v>
      </c>
      <c r="AH2210" t="s">
        <v>1919</v>
      </c>
      <c r="AI2210" t="s">
        <v>10326</v>
      </c>
      <c r="AJ2210" t="s">
        <v>1921</v>
      </c>
      <c r="AK2210">
        <v>4162767796</v>
      </c>
      <c r="AL2210" t="s">
        <v>10322</v>
      </c>
      <c r="AN2210" t="s">
        <v>1582</v>
      </c>
      <c r="AO2210" t="s">
        <v>1561</v>
      </c>
    </row>
    <row r="2211" spans="1:41" hidden="1" x14ac:dyDescent="0.25">
      <c r="A2211" s="79">
        <v>44001</v>
      </c>
      <c r="B2211" s="80">
        <v>0.76586805555555559</v>
      </c>
      <c r="C2211" t="s">
        <v>1543</v>
      </c>
      <c r="D2211" t="s">
        <v>10327</v>
      </c>
      <c r="E2211" t="s">
        <v>1545</v>
      </c>
      <c r="F2211" t="s">
        <v>1546</v>
      </c>
      <c r="G2211" t="s">
        <v>1547</v>
      </c>
      <c r="H2211">
        <v>214.29</v>
      </c>
      <c r="I2211">
        <v>-6.51</v>
      </c>
      <c r="J2211">
        <v>207.78</v>
      </c>
      <c r="K2211" t="s">
        <v>1548</v>
      </c>
      <c r="L2211" t="s">
        <v>1549</v>
      </c>
      <c r="M2211" t="s">
        <v>10328</v>
      </c>
      <c r="N2211" t="s">
        <v>10329</v>
      </c>
      <c r="O2211" t="s">
        <v>1552</v>
      </c>
      <c r="P2211" t="s">
        <v>10330</v>
      </c>
      <c r="Q2211">
        <v>283699435470</v>
      </c>
      <c r="R2211">
        <v>0</v>
      </c>
      <c r="S2211">
        <v>0</v>
      </c>
      <c r="T2211">
        <v>0</v>
      </c>
      <c r="AA2211" t="s">
        <v>10331</v>
      </c>
      <c r="AB2211">
        <v>1</v>
      </c>
      <c r="AC2211">
        <v>4711171987348420</v>
      </c>
      <c r="AD2211" s="81">
        <v>18816.97</v>
      </c>
      <c r="AE2211" t="s">
        <v>10332</v>
      </c>
      <c r="AG2211" t="s">
        <v>10333</v>
      </c>
      <c r="AH2211" t="s">
        <v>1804</v>
      </c>
      <c r="AI2211" t="s">
        <v>10334</v>
      </c>
      <c r="AJ2211" t="s">
        <v>1559</v>
      </c>
      <c r="AL2211" t="s">
        <v>10330</v>
      </c>
      <c r="AN2211" t="s">
        <v>1560</v>
      </c>
      <c r="AO2211" t="s">
        <v>1561</v>
      </c>
    </row>
    <row r="2212" spans="1:41" hidden="1" x14ac:dyDescent="0.25">
      <c r="A2212" s="79">
        <v>44001</v>
      </c>
      <c r="B2212" s="80">
        <v>0.76593750000000005</v>
      </c>
      <c r="C2212" t="s">
        <v>1543</v>
      </c>
      <c r="D2212" t="s">
        <v>10335</v>
      </c>
      <c r="E2212" t="s">
        <v>1545</v>
      </c>
      <c r="F2212" t="s">
        <v>1546</v>
      </c>
      <c r="G2212" t="s">
        <v>1547</v>
      </c>
      <c r="H2212">
        <v>74.5</v>
      </c>
      <c r="I2212">
        <v>-2.46</v>
      </c>
      <c r="J2212">
        <v>72.040000000000006</v>
      </c>
      <c r="K2212" t="s">
        <v>1548</v>
      </c>
      <c r="L2212" t="s">
        <v>1549</v>
      </c>
      <c r="M2212" t="s">
        <v>10336</v>
      </c>
      <c r="N2212" t="s">
        <v>10337</v>
      </c>
      <c r="O2212" t="s">
        <v>1552</v>
      </c>
      <c r="P2212" t="s">
        <v>2429</v>
      </c>
      <c r="Q2212">
        <v>252008348414</v>
      </c>
      <c r="R2212">
        <v>0</v>
      </c>
      <c r="S2212">
        <v>0</v>
      </c>
      <c r="T2212">
        <v>0</v>
      </c>
      <c r="AA2212" t="s">
        <v>10338</v>
      </c>
      <c r="AB2212">
        <v>1</v>
      </c>
      <c r="AC2212">
        <v>3093473963761460</v>
      </c>
      <c r="AD2212" s="81">
        <v>18889.009999999998</v>
      </c>
      <c r="AE2212" t="s">
        <v>10339</v>
      </c>
      <c r="AF2212" t="s">
        <v>10340</v>
      </c>
      <c r="AG2212" t="s">
        <v>10341</v>
      </c>
      <c r="AH2212" t="s">
        <v>2024</v>
      </c>
      <c r="AI2212" t="s">
        <v>10342</v>
      </c>
      <c r="AJ2212" t="s">
        <v>1559</v>
      </c>
      <c r="AL2212" t="s">
        <v>2429</v>
      </c>
      <c r="AM2212" t="s">
        <v>10343</v>
      </c>
      <c r="AN2212" t="s">
        <v>1560</v>
      </c>
      <c r="AO2212" t="s">
        <v>1561</v>
      </c>
    </row>
    <row r="2213" spans="1:41" hidden="1" x14ac:dyDescent="0.25">
      <c r="A2213" s="79">
        <v>44001</v>
      </c>
      <c r="B2213" s="80">
        <v>0.77989583333333334</v>
      </c>
      <c r="C2213" t="s">
        <v>1543</v>
      </c>
      <c r="D2213" t="s">
        <v>10344</v>
      </c>
      <c r="E2213" t="s">
        <v>1545</v>
      </c>
      <c r="F2213" t="s">
        <v>1546</v>
      </c>
      <c r="G2213" t="s">
        <v>1547</v>
      </c>
      <c r="H2213">
        <v>127.04</v>
      </c>
      <c r="I2213">
        <v>-3.98</v>
      </c>
      <c r="J2213">
        <v>123.06</v>
      </c>
      <c r="K2213" t="s">
        <v>1548</v>
      </c>
      <c r="L2213" t="s">
        <v>1549</v>
      </c>
      <c r="M2213" t="s">
        <v>10345</v>
      </c>
      <c r="N2213" t="s">
        <v>10346</v>
      </c>
      <c r="O2213" t="s">
        <v>1552</v>
      </c>
      <c r="P2213" t="s">
        <v>10347</v>
      </c>
      <c r="Q2213">
        <v>283638551607</v>
      </c>
      <c r="R2213">
        <v>0</v>
      </c>
      <c r="S2213">
        <v>0</v>
      </c>
      <c r="T2213">
        <v>9.14</v>
      </c>
      <c r="AA2213" t="s">
        <v>10348</v>
      </c>
      <c r="AB2213">
        <v>1</v>
      </c>
      <c r="AC2213">
        <v>4082996451871990</v>
      </c>
      <c r="AD2213" s="81">
        <v>19012.07</v>
      </c>
      <c r="AE2213" t="s">
        <v>10349</v>
      </c>
      <c r="AF2213" t="s">
        <v>10350</v>
      </c>
      <c r="AG2213" t="s">
        <v>10351</v>
      </c>
      <c r="AH2213" t="s">
        <v>1582</v>
      </c>
      <c r="AI2213" t="s">
        <v>10352</v>
      </c>
      <c r="AJ2213" t="s">
        <v>1559</v>
      </c>
      <c r="AL2213" t="s">
        <v>10347</v>
      </c>
      <c r="AN2213" t="s">
        <v>1560</v>
      </c>
      <c r="AO2213" t="s">
        <v>1561</v>
      </c>
    </row>
    <row r="2214" spans="1:41" hidden="1" x14ac:dyDescent="0.25">
      <c r="A2214" s="79">
        <v>44001</v>
      </c>
      <c r="B2214" s="80">
        <v>0.77989583333333334</v>
      </c>
      <c r="C2214" t="s">
        <v>1543</v>
      </c>
      <c r="E2214" t="s">
        <v>1571</v>
      </c>
      <c r="F2214" t="s">
        <v>1546</v>
      </c>
      <c r="G2214" t="s">
        <v>1547</v>
      </c>
      <c r="H2214">
        <v>-9.14</v>
      </c>
      <c r="I2214">
        <v>0</v>
      </c>
      <c r="J2214">
        <v>-9.14</v>
      </c>
      <c r="K2214" t="s">
        <v>1548</v>
      </c>
      <c r="M2214" t="s">
        <v>10353</v>
      </c>
      <c r="P2214" t="s">
        <v>10347</v>
      </c>
      <c r="Q2214">
        <v>283638551607</v>
      </c>
      <c r="R2214">
        <v>0</v>
      </c>
      <c r="S2214">
        <v>0</v>
      </c>
      <c r="T2214">
        <v>9.14</v>
      </c>
      <c r="Y2214" t="s">
        <v>10345</v>
      </c>
      <c r="AA2214" t="s">
        <v>10348</v>
      </c>
      <c r="AB2214">
        <v>1</v>
      </c>
      <c r="AC2214">
        <v>4082996451871990</v>
      </c>
      <c r="AD2214" s="81">
        <v>19002.93</v>
      </c>
      <c r="AL2214" t="s">
        <v>10347</v>
      </c>
      <c r="AO2214" t="s">
        <v>1573</v>
      </c>
    </row>
    <row r="2215" spans="1:41" hidden="1" x14ac:dyDescent="0.25">
      <c r="A2215" s="79">
        <v>44001</v>
      </c>
      <c r="B2215" s="80">
        <v>0.78914351851851849</v>
      </c>
      <c r="C2215" t="s">
        <v>1543</v>
      </c>
      <c r="E2215" t="s">
        <v>1975</v>
      </c>
      <c r="F2215" t="s">
        <v>1546</v>
      </c>
      <c r="G2215" t="s">
        <v>1547</v>
      </c>
      <c r="H2215" s="81">
        <v>-8000</v>
      </c>
      <c r="I2215">
        <v>0</v>
      </c>
      <c r="J2215" s="81">
        <v>-8000</v>
      </c>
      <c r="K2215" t="s">
        <v>1549</v>
      </c>
      <c r="M2215" t="s">
        <v>10354</v>
      </c>
      <c r="Q2215"/>
      <c r="T2215"/>
      <c r="AD2215" s="81">
        <v>11002.93</v>
      </c>
      <c r="AO2215" t="s">
        <v>1573</v>
      </c>
    </row>
    <row r="2216" spans="1:41" hidden="1" x14ac:dyDescent="0.25">
      <c r="A2216" s="79">
        <v>44001</v>
      </c>
      <c r="B2216" s="80">
        <v>0.80489583333333325</v>
      </c>
      <c r="C2216" t="s">
        <v>1543</v>
      </c>
      <c r="D2216" t="s">
        <v>10355</v>
      </c>
      <c r="E2216" t="s">
        <v>1545</v>
      </c>
      <c r="F2216" t="s">
        <v>1546</v>
      </c>
      <c r="G2216" t="s">
        <v>1547</v>
      </c>
      <c r="H2216">
        <v>58.94</v>
      </c>
      <c r="I2216">
        <v>-2.0099999999999998</v>
      </c>
      <c r="J2216">
        <v>56.93</v>
      </c>
      <c r="K2216" t="s">
        <v>1548</v>
      </c>
      <c r="L2216" t="s">
        <v>1549</v>
      </c>
      <c r="M2216" t="s">
        <v>10356</v>
      </c>
      <c r="N2216" t="s">
        <v>10357</v>
      </c>
      <c r="O2216" t="s">
        <v>1552</v>
      </c>
      <c r="P2216" t="s">
        <v>10358</v>
      </c>
      <c r="Q2216">
        <v>283790091972</v>
      </c>
      <c r="R2216">
        <v>0</v>
      </c>
      <c r="S2216">
        <v>0</v>
      </c>
      <c r="T2216">
        <v>3.92</v>
      </c>
      <c r="AA2216" t="s">
        <v>10359</v>
      </c>
      <c r="AB2216">
        <v>1</v>
      </c>
      <c r="AC2216">
        <v>1577513192341440</v>
      </c>
      <c r="AD2216" s="81">
        <v>11059.86</v>
      </c>
      <c r="AE2216" t="s">
        <v>10360</v>
      </c>
      <c r="AG2216" t="s">
        <v>10361</v>
      </c>
      <c r="AH2216" t="s">
        <v>2919</v>
      </c>
      <c r="AI2216" t="s">
        <v>10362</v>
      </c>
      <c r="AJ2216" t="s">
        <v>1559</v>
      </c>
      <c r="AL2216" t="s">
        <v>10358</v>
      </c>
      <c r="AN2216" t="s">
        <v>1560</v>
      </c>
      <c r="AO2216" t="s">
        <v>1561</v>
      </c>
    </row>
    <row r="2217" spans="1:41" hidden="1" x14ac:dyDescent="0.25">
      <c r="A2217" s="79">
        <v>44001</v>
      </c>
      <c r="B2217" s="80">
        <v>0.80489583333333325</v>
      </c>
      <c r="C2217" t="s">
        <v>1543</v>
      </c>
      <c r="E2217" t="s">
        <v>1571</v>
      </c>
      <c r="F2217" t="s">
        <v>1546</v>
      </c>
      <c r="G2217" t="s">
        <v>1547</v>
      </c>
      <c r="H2217">
        <v>-3.92</v>
      </c>
      <c r="I2217">
        <v>0</v>
      </c>
      <c r="J2217">
        <v>-3.92</v>
      </c>
      <c r="K2217" t="s">
        <v>1548</v>
      </c>
      <c r="M2217" t="s">
        <v>10363</v>
      </c>
      <c r="P2217" t="s">
        <v>10358</v>
      </c>
      <c r="Q2217">
        <v>283790091972</v>
      </c>
      <c r="R2217">
        <v>0</v>
      </c>
      <c r="S2217">
        <v>0</v>
      </c>
      <c r="T2217">
        <v>3.92</v>
      </c>
      <c r="Y2217" t="s">
        <v>10356</v>
      </c>
      <c r="AA2217" t="s">
        <v>10359</v>
      </c>
      <c r="AB2217">
        <v>1</v>
      </c>
      <c r="AC2217">
        <v>1577513192341440</v>
      </c>
      <c r="AD2217" s="81">
        <v>11055.94</v>
      </c>
      <c r="AL2217" t="s">
        <v>10358</v>
      </c>
      <c r="AO2217" t="s">
        <v>1573</v>
      </c>
    </row>
    <row r="2218" spans="1:41" hidden="1" x14ac:dyDescent="0.25">
      <c r="A2218" s="79">
        <v>44001</v>
      </c>
      <c r="B2218" s="80">
        <v>0.81644675925925936</v>
      </c>
      <c r="C2218" t="s">
        <v>1543</v>
      </c>
      <c r="D2218" t="s">
        <v>10364</v>
      </c>
      <c r="E2218" t="s">
        <v>1545</v>
      </c>
      <c r="F2218" t="s">
        <v>1546</v>
      </c>
      <c r="G2218" t="s">
        <v>1547</v>
      </c>
      <c r="H2218">
        <v>126.04</v>
      </c>
      <c r="I2218">
        <v>-3.96</v>
      </c>
      <c r="J2218">
        <v>122.08</v>
      </c>
      <c r="K2218" t="s">
        <v>1548</v>
      </c>
      <c r="L2218" t="s">
        <v>1549</v>
      </c>
      <c r="M2218" t="s">
        <v>10365</v>
      </c>
      <c r="N2218" t="s">
        <v>10366</v>
      </c>
      <c r="O2218" t="s">
        <v>1552</v>
      </c>
      <c r="P2218" t="s">
        <v>10367</v>
      </c>
      <c r="Q2218">
        <v>283656797941</v>
      </c>
      <c r="R2218">
        <v>0</v>
      </c>
      <c r="S2218">
        <v>0</v>
      </c>
      <c r="T2218">
        <v>7.14</v>
      </c>
      <c r="AA2218" t="s">
        <v>10368</v>
      </c>
      <c r="AB2218">
        <v>1</v>
      </c>
      <c r="AC2218">
        <v>2040754463515950</v>
      </c>
      <c r="AD2218" s="81">
        <v>11178.02</v>
      </c>
      <c r="AE2218" t="s">
        <v>10369</v>
      </c>
      <c r="AG2218" t="s">
        <v>10370</v>
      </c>
      <c r="AH2218" t="s">
        <v>1831</v>
      </c>
      <c r="AI2218" t="s">
        <v>10371</v>
      </c>
      <c r="AJ2218" t="s">
        <v>1559</v>
      </c>
      <c r="AL2218" t="s">
        <v>10367</v>
      </c>
      <c r="AN2218" t="s">
        <v>1560</v>
      </c>
      <c r="AO2218" t="s">
        <v>1561</v>
      </c>
    </row>
    <row r="2219" spans="1:41" hidden="1" x14ac:dyDescent="0.25">
      <c r="A2219" s="79">
        <v>44001</v>
      </c>
      <c r="B2219" s="80">
        <v>0.81644675925925936</v>
      </c>
      <c r="C2219" t="s">
        <v>1543</v>
      </c>
      <c r="E2219" t="s">
        <v>1571</v>
      </c>
      <c r="F2219" t="s">
        <v>1546</v>
      </c>
      <c r="G2219" t="s">
        <v>1547</v>
      </c>
      <c r="H2219">
        <v>-7.14</v>
      </c>
      <c r="I2219">
        <v>0</v>
      </c>
      <c r="J2219">
        <v>-7.14</v>
      </c>
      <c r="K2219" t="s">
        <v>1548</v>
      </c>
      <c r="M2219" t="s">
        <v>10372</v>
      </c>
      <c r="P2219" t="s">
        <v>10367</v>
      </c>
      <c r="Q2219">
        <v>283656797941</v>
      </c>
      <c r="R2219">
        <v>0</v>
      </c>
      <c r="S2219">
        <v>0</v>
      </c>
      <c r="T2219">
        <v>7.14</v>
      </c>
      <c r="Y2219" t="s">
        <v>10365</v>
      </c>
      <c r="AA2219" t="s">
        <v>10368</v>
      </c>
      <c r="AB2219">
        <v>1</v>
      </c>
      <c r="AC2219">
        <v>2040754463515950</v>
      </c>
      <c r="AD2219" s="81">
        <v>11170.88</v>
      </c>
      <c r="AL2219" t="s">
        <v>10367</v>
      </c>
      <c r="AO2219" t="s">
        <v>1573</v>
      </c>
    </row>
    <row r="2220" spans="1:41" hidden="1" x14ac:dyDescent="0.25">
      <c r="A2220" s="79">
        <v>44001</v>
      </c>
      <c r="B2220" s="80">
        <v>0.82428240740740744</v>
      </c>
      <c r="C2220" t="s">
        <v>1543</v>
      </c>
      <c r="D2220" t="s">
        <v>10373</v>
      </c>
      <c r="E2220" t="s">
        <v>1545</v>
      </c>
      <c r="F2220" t="s">
        <v>1546</v>
      </c>
      <c r="G2220" t="s">
        <v>1547</v>
      </c>
      <c r="H2220" s="81">
        <v>2163.29</v>
      </c>
      <c r="I2220">
        <v>-63.04</v>
      </c>
      <c r="J2220" s="81">
        <v>2100.25</v>
      </c>
      <c r="K2220" t="s">
        <v>1548</v>
      </c>
      <c r="L2220" t="s">
        <v>1549</v>
      </c>
      <c r="M2220" t="s">
        <v>10374</v>
      </c>
      <c r="N2220" t="s">
        <v>10375</v>
      </c>
      <c r="O2220" t="s">
        <v>1552</v>
      </c>
      <c r="P2220" t="s">
        <v>10376</v>
      </c>
      <c r="Q2220">
        <v>283882056245</v>
      </c>
      <c r="R2220">
        <v>0</v>
      </c>
      <c r="S2220">
        <v>0</v>
      </c>
      <c r="T2220">
        <v>146.24</v>
      </c>
      <c r="AA2220" t="s">
        <v>10377</v>
      </c>
      <c r="AB2220">
        <v>1</v>
      </c>
      <c r="AC2220">
        <v>2365103147231840</v>
      </c>
      <c r="AD2220" s="81">
        <v>13271.13</v>
      </c>
      <c r="AE2220" t="s">
        <v>10378</v>
      </c>
      <c r="AG2220" t="s">
        <v>10379</v>
      </c>
      <c r="AH2220" t="s">
        <v>1582</v>
      </c>
      <c r="AI2220" t="s">
        <v>10380</v>
      </c>
      <c r="AJ2220" t="s">
        <v>1559</v>
      </c>
      <c r="AL2220" t="s">
        <v>10376</v>
      </c>
      <c r="AN2220" t="s">
        <v>1560</v>
      </c>
      <c r="AO2220" t="s">
        <v>1561</v>
      </c>
    </row>
    <row r="2221" spans="1:41" hidden="1" x14ac:dyDescent="0.25">
      <c r="A2221" s="79">
        <v>44001</v>
      </c>
      <c r="B2221" s="80">
        <v>0.82428240740740744</v>
      </c>
      <c r="C2221" t="s">
        <v>1543</v>
      </c>
      <c r="E2221" t="s">
        <v>1571</v>
      </c>
      <c r="F2221" t="s">
        <v>1546</v>
      </c>
      <c r="G2221" t="s">
        <v>1547</v>
      </c>
      <c r="H2221">
        <v>-146.24</v>
      </c>
      <c r="I2221">
        <v>0</v>
      </c>
      <c r="J2221">
        <v>-146.24</v>
      </c>
      <c r="K2221" t="s">
        <v>1548</v>
      </c>
      <c r="M2221" t="s">
        <v>10381</v>
      </c>
      <c r="P2221" t="s">
        <v>10376</v>
      </c>
      <c r="Q2221">
        <v>283882056245</v>
      </c>
      <c r="R2221">
        <v>0</v>
      </c>
      <c r="S2221">
        <v>0</v>
      </c>
      <c r="T2221">
        <v>146.24</v>
      </c>
      <c r="Y2221" t="s">
        <v>10374</v>
      </c>
      <c r="AA2221" t="s">
        <v>10377</v>
      </c>
      <c r="AB2221">
        <v>1</v>
      </c>
      <c r="AC2221">
        <v>2365103147231840</v>
      </c>
      <c r="AD2221" s="81">
        <v>13124.89</v>
      </c>
      <c r="AL2221" t="s">
        <v>10376</v>
      </c>
      <c r="AO2221" t="s">
        <v>1573</v>
      </c>
    </row>
    <row r="2222" spans="1:41" hidden="1" x14ac:dyDescent="0.25">
      <c r="A2222" s="79">
        <v>44001</v>
      </c>
      <c r="B2222" s="80">
        <v>0.8712037037037037</v>
      </c>
      <c r="C2222" t="s">
        <v>1543</v>
      </c>
      <c r="D2222" t="s">
        <v>10382</v>
      </c>
      <c r="E2222" t="s">
        <v>1545</v>
      </c>
      <c r="F2222" t="s">
        <v>1546</v>
      </c>
      <c r="G2222" t="s">
        <v>1547</v>
      </c>
      <c r="H2222">
        <v>56.99</v>
      </c>
      <c r="I2222">
        <v>-1.95</v>
      </c>
      <c r="J2222">
        <v>55.04</v>
      </c>
      <c r="K2222" t="s">
        <v>1548</v>
      </c>
      <c r="L2222" t="s">
        <v>1549</v>
      </c>
      <c r="M2222" t="s">
        <v>10383</v>
      </c>
      <c r="N2222" t="s">
        <v>10384</v>
      </c>
      <c r="O2222" t="s">
        <v>1552</v>
      </c>
      <c r="P2222" t="s">
        <v>10385</v>
      </c>
      <c r="Q2222">
        <v>252680631085</v>
      </c>
      <c r="R2222">
        <v>0</v>
      </c>
      <c r="S2222">
        <v>0</v>
      </c>
      <c r="T2222">
        <v>3.73</v>
      </c>
      <c r="AA2222" t="s">
        <v>10386</v>
      </c>
      <c r="AB2222">
        <v>1</v>
      </c>
      <c r="AC2222">
        <v>5462945864995360</v>
      </c>
      <c r="AD2222" s="81">
        <v>13179.93</v>
      </c>
      <c r="AE2222" t="s">
        <v>10387</v>
      </c>
      <c r="AG2222" t="s">
        <v>7476</v>
      </c>
      <c r="AH2222" t="s">
        <v>2550</v>
      </c>
      <c r="AI2222" t="s">
        <v>10388</v>
      </c>
      <c r="AJ2222" t="s">
        <v>1559</v>
      </c>
      <c r="AL2222" t="s">
        <v>10385</v>
      </c>
      <c r="AN2222" t="s">
        <v>1560</v>
      </c>
      <c r="AO2222" t="s">
        <v>1561</v>
      </c>
    </row>
    <row r="2223" spans="1:41" hidden="1" x14ac:dyDescent="0.25">
      <c r="A2223" s="79">
        <v>44001</v>
      </c>
      <c r="B2223" s="80">
        <v>0.8712037037037037</v>
      </c>
      <c r="C2223" t="s">
        <v>1543</v>
      </c>
      <c r="E2223" t="s">
        <v>1571</v>
      </c>
      <c r="F2223" t="s">
        <v>1546</v>
      </c>
      <c r="G2223" t="s">
        <v>1547</v>
      </c>
      <c r="H2223">
        <v>-3.73</v>
      </c>
      <c r="I2223">
        <v>0</v>
      </c>
      <c r="J2223">
        <v>-3.73</v>
      </c>
      <c r="K2223" t="s">
        <v>1548</v>
      </c>
      <c r="M2223" t="s">
        <v>10389</v>
      </c>
      <c r="P2223" t="s">
        <v>10385</v>
      </c>
      <c r="Q2223">
        <v>252680631085</v>
      </c>
      <c r="R2223">
        <v>0</v>
      </c>
      <c r="S2223">
        <v>0</v>
      </c>
      <c r="T2223">
        <v>3.73</v>
      </c>
      <c r="Y2223" t="s">
        <v>10383</v>
      </c>
      <c r="AA2223" t="s">
        <v>10386</v>
      </c>
      <c r="AB2223">
        <v>1</v>
      </c>
      <c r="AC2223">
        <v>5462945864995360</v>
      </c>
      <c r="AD2223" s="81">
        <v>13176.2</v>
      </c>
      <c r="AL2223" t="s">
        <v>10385</v>
      </c>
      <c r="AO2223" t="s">
        <v>1573</v>
      </c>
    </row>
    <row r="2224" spans="1:41" hidden="1" x14ac:dyDescent="0.25">
      <c r="A2224" s="79">
        <v>44001</v>
      </c>
      <c r="B2224" s="80">
        <v>0.88383101851851853</v>
      </c>
      <c r="C2224" t="s">
        <v>1543</v>
      </c>
      <c r="D2224" t="s">
        <v>10382</v>
      </c>
      <c r="E2224" t="s">
        <v>1545</v>
      </c>
      <c r="F2224" t="s">
        <v>1546</v>
      </c>
      <c r="G2224" t="s">
        <v>1547</v>
      </c>
      <c r="H2224">
        <v>69.56</v>
      </c>
      <c r="I2224">
        <v>-2.3199999999999998</v>
      </c>
      <c r="J2224">
        <v>67.239999999999995</v>
      </c>
      <c r="K2224" t="s">
        <v>1548</v>
      </c>
      <c r="L2224" t="s">
        <v>1549</v>
      </c>
      <c r="M2224" t="s">
        <v>10390</v>
      </c>
      <c r="N2224" t="s">
        <v>10384</v>
      </c>
      <c r="O2224" t="s">
        <v>1552</v>
      </c>
      <c r="P2224" t="s">
        <v>10391</v>
      </c>
      <c r="Q2224">
        <v>283767065150</v>
      </c>
      <c r="R2224">
        <v>0</v>
      </c>
      <c r="S2224">
        <v>0</v>
      </c>
      <c r="T2224">
        <v>4.55</v>
      </c>
      <c r="AA2224" t="s">
        <v>10392</v>
      </c>
      <c r="AB2224">
        <v>1</v>
      </c>
      <c r="AC2224">
        <v>1390660233082760</v>
      </c>
      <c r="AD2224" s="81">
        <v>13243.44</v>
      </c>
      <c r="AE2224" t="s">
        <v>10387</v>
      </c>
      <c r="AG2224" t="s">
        <v>7476</v>
      </c>
      <c r="AH2224" t="s">
        <v>2550</v>
      </c>
      <c r="AI2224" t="s">
        <v>10388</v>
      </c>
      <c r="AJ2224" t="s">
        <v>1559</v>
      </c>
      <c r="AL2224" t="s">
        <v>10391</v>
      </c>
      <c r="AN2224" t="s">
        <v>1560</v>
      </c>
      <c r="AO2224" t="s">
        <v>1561</v>
      </c>
    </row>
    <row r="2225" spans="1:41" hidden="1" x14ac:dyDescent="0.25">
      <c r="A2225" s="79">
        <v>44001</v>
      </c>
      <c r="B2225" s="80">
        <v>0.88383101851851853</v>
      </c>
      <c r="C2225" t="s">
        <v>1543</v>
      </c>
      <c r="E2225" t="s">
        <v>1571</v>
      </c>
      <c r="F2225" t="s">
        <v>1546</v>
      </c>
      <c r="G2225" t="s">
        <v>1547</v>
      </c>
      <c r="H2225">
        <v>-4.55</v>
      </c>
      <c r="I2225">
        <v>0</v>
      </c>
      <c r="J2225">
        <v>-4.55</v>
      </c>
      <c r="K2225" t="s">
        <v>1548</v>
      </c>
      <c r="M2225" t="s">
        <v>10393</v>
      </c>
      <c r="P2225" t="s">
        <v>10391</v>
      </c>
      <c r="Q2225">
        <v>283767065150</v>
      </c>
      <c r="R2225">
        <v>0</v>
      </c>
      <c r="S2225">
        <v>0</v>
      </c>
      <c r="T2225">
        <v>4.55</v>
      </c>
      <c r="Y2225" t="s">
        <v>10390</v>
      </c>
      <c r="AA2225" t="s">
        <v>10392</v>
      </c>
      <c r="AB2225">
        <v>1</v>
      </c>
      <c r="AC2225">
        <v>1390660233082760</v>
      </c>
      <c r="AD2225" s="81">
        <v>13238.89</v>
      </c>
      <c r="AL2225" t="s">
        <v>10391</v>
      </c>
      <c r="AO2225" t="s">
        <v>1573</v>
      </c>
    </row>
    <row r="2226" spans="1:41" hidden="1" x14ac:dyDescent="0.25">
      <c r="A2226" s="79">
        <v>44002</v>
      </c>
      <c r="B2226" s="80">
        <v>0.76310185185185186</v>
      </c>
      <c r="C2226" t="s">
        <v>1543</v>
      </c>
      <c r="D2226" t="s">
        <v>10618</v>
      </c>
      <c r="E2226" t="s">
        <v>1545</v>
      </c>
      <c r="F2226" t="s">
        <v>1546</v>
      </c>
      <c r="G2226" t="s">
        <v>1547</v>
      </c>
      <c r="H2226" s="83">
        <v>32.04</v>
      </c>
      <c r="I2226">
        <v>-1.71</v>
      </c>
      <c r="J2226">
        <v>30.33</v>
      </c>
      <c r="K2226" t="s">
        <v>1548</v>
      </c>
      <c r="L2226" t="s">
        <v>1549</v>
      </c>
      <c r="M2226" s="82" t="s">
        <v>10619</v>
      </c>
      <c r="N2226" t="s">
        <v>10620</v>
      </c>
      <c r="O2226" t="s">
        <v>1552</v>
      </c>
      <c r="P2226" t="s">
        <v>10621</v>
      </c>
      <c r="Q2226" s="86">
        <v>254196607153</v>
      </c>
      <c r="R2226">
        <v>0</v>
      </c>
      <c r="S2226">
        <v>0</v>
      </c>
      <c r="T2226" s="83">
        <v>2.1</v>
      </c>
      <c r="AA2226" t="s">
        <v>10622</v>
      </c>
      <c r="AB2226">
        <v>1</v>
      </c>
      <c r="AD2226" s="81">
        <v>17606.29</v>
      </c>
      <c r="AE2226" t="s">
        <v>10623</v>
      </c>
      <c r="AF2226" t="s">
        <v>10624</v>
      </c>
      <c r="AG2226" t="s">
        <v>10625</v>
      </c>
      <c r="AH2226" t="s">
        <v>1719</v>
      </c>
      <c r="AI2226" t="s">
        <v>10626</v>
      </c>
      <c r="AJ2226" t="s">
        <v>1559</v>
      </c>
      <c r="AK2226">
        <v>8096669000</v>
      </c>
      <c r="AL2226" t="s">
        <v>10621</v>
      </c>
      <c r="AN2226" t="s">
        <v>1560</v>
      </c>
      <c r="AO2226" t="s">
        <v>1561</v>
      </c>
    </row>
    <row r="2227" spans="1:41" hidden="1" x14ac:dyDescent="0.25">
      <c r="A2227" s="79">
        <v>44001</v>
      </c>
      <c r="B2227" s="80">
        <v>0.97004629629629635</v>
      </c>
      <c r="C2227" t="s">
        <v>1543</v>
      </c>
      <c r="D2227" t="s">
        <v>10402</v>
      </c>
      <c r="E2227" t="s">
        <v>1545</v>
      </c>
      <c r="F2227" t="s">
        <v>1546</v>
      </c>
      <c r="G2227" t="s">
        <v>1547</v>
      </c>
      <c r="H2227">
        <v>48.01</v>
      </c>
      <c r="I2227">
        <v>-1.69</v>
      </c>
      <c r="J2227">
        <v>46.32</v>
      </c>
      <c r="K2227" t="s">
        <v>1548</v>
      </c>
      <c r="L2227" t="s">
        <v>1549</v>
      </c>
      <c r="M2227" t="s">
        <v>10403</v>
      </c>
      <c r="N2227" t="s">
        <v>10404</v>
      </c>
      <c r="O2227" t="s">
        <v>1552</v>
      </c>
      <c r="P2227" t="s">
        <v>10405</v>
      </c>
      <c r="Q2227">
        <v>254601899221</v>
      </c>
      <c r="R2227">
        <v>0</v>
      </c>
      <c r="S2227">
        <v>0</v>
      </c>
      <c r="T2227">
        <v>0</v>
      </c>
      <c r="AA2227" t="s">
        <v>10406</v>
      </c>
      <c r="AB2227">
        <v>1</v>
      </c>
      <c r="AC2227">
        <v>774883144191965</v>
      </c>
      <c r="AD2227" s="81">
        <v>13334.81</v>
      </c>
      <c r="AE2227" t="s">
        <v>10407</v>
      </c>
      <c r="AF2227" t="s">
        <v>6815</v>
      </c>
      <c r="AG2227" t="s">
        <v>10408</v>
      </c>
      <c r="AH2227" t="s">
        <v>1582</v>
      </c>
      <c r="AI2227" t="s">
        <v>10409</v>
      </c>
      <c r="AJ2227" t="s">
        <v>1559</v>
      </c>
      <c r="AL2227" t="s">
        <v>10405</v>
      </c>
      <c r="AN2227" t="s">
        <v>1560</v>
      </c>
      <c r="AO2227" t="s">
        <v>1561</v>
      </c>
    </row>
    <row r="2228" spans="1:41" hidden="1" x14ac:dyDescent="0.25">
      <c r="A2228" s="79">
        <v>44002</v>
      </c>
      <c r="B2228" s="80">
        <v>0.10703703703703704</v>
      </c>
      <c r="C2228" t="s">
        <v>1543</v>
      </c>
      <c r="D2228" t="s">
        <v>10410</v>
      </c>
      <c r="E2228" t="s">
        <v>1545</v>
      </c>
      <c r="F2228" t="s">
        <v>1546</v>
      </c>
      <c r="G2228" t="s">
        <v>1547</v>
      </c>
      <c r="H2228">
        <v>390.29</v>
      </c>
      <c r="I2228">
        <v>-11.62</v>
      </c>
      <c r="J2228">
        <v>378.67</v>
      </c>
      <c r="K2228" t="s">
        <v>1548</v>
      </c>
      <c r="L2228" t="s">
        <v>1549</v>
      </c>
      <c r="M2228" t="s">
        <v>10411</v>
      </c>
      <c r="N2228" t="s">
        <v>10412</v>
      </c>
      <c r="O2228" t="s">
        <v>1552</v>
      </c>
      <c r="P2228" t="s">
        <v>10413</v>
      </c>
      <c r="Q2228">
        <v>254613934261</v>
      </c>
      <c r="R2228">
        <v>0</v>
      </c>
      <c r="S2228">
        <v>0</v>
      </c>
      <c r="T2228">
        <v>30.24</v>
      </c>
      <c r="AA2228" t="s">
        <v>10414</v>
      </c>
      <c r="AB2228">
        <v>1</v>
      </c>
      <c r="AD2228" s="81">
        <v>13713.48</v>
      </c>
      <c r="AE2228" t="s">
        <v>10415</v>
      </c>
      <c r="AG2228" t="s">
        <v>1706</v>
      </c>
      <c r="AH2228" t="s">
        <v>1707</v>
      </c>
      <c r="AI2228" t="s">
        <v>10416</v>
      </c>
      <c r="AJ2228" t="s">
        <v>1559</v>
      </c>
      <c r="AK2228">
        <v>5035504568</v>
      </c>
      <c r="AL2228" t="s">
        <v>10413</v>
      </c>
      <c r="AN2228" t="s">
        <v>1560</v>
      </c>
      <c r="AO2228" t="s">
        <v>1561</v>
      </c>
    </row>
    <row r="2229" spans="1:41" hidden="1" x14ac:dyDescent="0.25">
      <c r="A2229" s="79">
        <v>44002</v>
      </c>
      <c r="B2229" s="80">
        <v>0.10703703703703704</v>
      </c>
      <c r="C2229" t="s">
        <v>1543</v>
      </c>
      <c r="E2229" t="s">
        <v>1571</v>
      </c>
      <c r="F2229" t="s">
        <v>1546</v>
      </c>
      <c r="G2229" t="s">
        <v>1547</v>
      </c>
      <c r="H2229">
        <v>-30.24</v>
      </c>
      <c r="I2229">
        <v>0</v>
      </c>
      <c r="J2229">
        <v>-30.24</v>
      </c>
      <c r="K2229" t="s">
        <v>1548</v>
      </c>
      <c r="M2229" t="s">
        <v>10417</v>
      </c>
      <c r="P2229" t="s">
        <v>10413</v>
      </c>
      <c r="Q2229">
        <v>254613934261</v>
      </c>
      <c r="R2229">
        <v>0</v>
      </c>
      <c r="S2229">
        <v>0</v>
      </c>
      <c r="T2229">
        <v>30.24</v>
      </c>
      <c r="Y2229" t="s">
        <v>10411</v>
      </c>
      <c r="AA2229" t="s">
        <v>10414</v>
      </c>
      <c r="AB2229">
        <v>1</v>
      </c>
      <c r="AD2229" s="81">
        <v>13683.24</v>
      </c>
      <c r="AL2229" t="s">
        <v>10413</v>
      </c>
      <c r="AO2229" t="s">
        <v>1573</v>
      </c>
    </row>
    <row r="2230" spans="1:41" hidden="1" x14ac:dyDescent="0.25">
      <c r="A2230" s="79">
        <v>44002</v>
      </c>
      <c r="B2230" s="80">
        <v>0.16434027777777779</v>
      </c>
      <c r="C2230" t="s">
        <v>1543</v>
      </c>
      <c r="D2230" t="s">
        <v>10418</v>
      </c>
      <c r="E2230" t="s">
        <v>1545</v>
      </c>
      <c r="F2230" t="s">
        <v>1546</v>
      </c>
      <c r="G2230" t="s">
        <v>1547</v>
      </c>
      <c r="H2230">
        <v>263.02</v>
      </c>
      <c r="I2230">
        <v>-11.87</v>
      </c>
      <c r="J2230">
        <v>251.15</v>
      </c>
      <c r="K2230" t="s">
        <v>1548</v>
      </c>
      <c r="L2230" t="s">
        <v>1549</v>
      </c>
      <c r="M2230" t="s">
        <v>10419</v>
      </c>
      <c r="N2230" t="s">
        <v>10420</v>
      </c>
      <c r="O2230" t="s">
        <v>1552</v>
      </c>
      <c r="P2230" t="s">
        <v>10421</v>
      </c>
      <c r="Q2230">
        <v>283898316838</v>
      </c>
      <c r="R2230">
        <v>64.05</v>
      </c>
      <c r="S2230">
        <v>0</v>
      </c>
      <c r="T2230">
        <v>23.92</v>
      </c>
      <c r="AA2230" t="s">
        <v>10422</v>
      </c>
      <c r="AB2230">
        <v>1</v>
      </c>
      <c r="AD2230" s="81">
        <v>13934.39</v>
      </c>
      <c r="AE2230" t="s">
        <v>10423</v>
      </c>
      <c r="AG2230" t="s">
        <v>10424</v>
      </c>
      <c r="AH2230" t="s">
        <v>10425</v>
      </c>
      <c r="AI2230">
        <v>2324</v>
      </c>
      <c r="AJ2230" t="s">
        <v>10426</v>
      </c>
      <c r="AK2230">
        <v>410325298</v>
      </c>
      <c r="AL2230" t="s">
        <v>10421</v>
      </c>
      <c r="AN2230" t="s">
        <v>10427</v>
      </c>
      <c r="AO2230" t="s">
        <v>1561</v>
      </c>
    </row>
    <row r="2231" spans="1:41" hidden="1" x14ac:dyDescent="0.25">
      <c r="A2231" s="79">
        <v>44002</v>
      </c>
      <c r="B2231" s="80">
        <v>0.16434027777777779</v>
      </c>
      <c r="C2231" t="s">
        <v>1543</v>
      </c>
      <c r="E2231" t="s">
        <v>1571</v>
      </c>
      <c r="F2231" t="s">
        <v>1546</v>
      </c>
      <c r="G2231" t="s">
        <v>1547</v>
      </c>
      <c r="H2231">
        <v>-23.92</v>
      </c>
      <c r="I2231">
        <v>0</v>
      </c>
      <c r="J2231">
        <v>-23.92</v>
      </c>
      <c r="K2231" t="s">
        <v>1548</v>
      </c>
      <c r="M2231" t="s">
        <v>10428</v>
      </c>
      <c r="P2231" t="s">
        <v>10421</v>
      </c>
      <c r="Q2231">
        <v>283898316838</v>
      </c>
      <c r="R2231">
        <v>64.05</v>
      </c>
      <c r="S2231">
        <v>0</v>
      </c>
      <c r="T2231">
        <v>23.92</v>
      </c>
      <c r="Y2231" t="s">
        <v>10419</v>
      </c>
      <c r="AA2231" t="s">
        <v>10422</v>
      </c>
      <c r="AB2231">
        <v>1</v>
      </c>
      <c r="AD2231" s="81">
        <v>13910.47</v>
      </c>
      <c r="AL2231" t="s">
        <v>10421</v>
      </c>
      <c r="AO2231" t="s">
        <v>1573</v>
      </c>
    </row>
    <row r="2232" spans="1:41" hidden="1" x14ac:dyDescent="0.25">
      <c r="A2232" s="79">
        <v>44002</v>
      </c>
      <c r="B2232" s="80">
        <v>0.28390046296296295</v>
      </c>
      <c r="C2232" t="s">
        <v>1543</v>
      </c>
      <c r="D2232" t="s">
        <v>10429</v>
      </c>
      <c r="E2232" t="s">
        <v>1545</v>
      </c>
      <c r="F2232" t="s">
        <v>1546</v>
      </c>
      <c r="G2232" t="s">
        <v>1547</v>
      </c>
      <c r="H2232">
        <v>63.1</v>
      </c>
      <c r="I2232">
        <v>-2.13</v>
      </c>
      <c r="J2232">
        <v>60.97</v>
      </c>
      <c r="K2232" t="s">
        <v>1548</v>
      </c>
      <c r="L2232" t="s">
        <v>1549</v>
      </c>
      <c r="M2232" t="s">
        <v>10430</v>
      </c>
      <c r="N2232" t="s">
        <v>10431</v>
      </c>
      <c r="O2232" t="s">
        <v>1552</v>
      </c>
      <c r="P2232" t="s">
        <v>10432</v>
      </c>
      <c r="Q2232">
        <v>264384904309</v>
      </c>
      <c r="R2232">
        <v>0</v>
      </c>
      <c r="S2232">
        <v>0</v>
      </c>
      <c r="T2232">
        <v>3.08</v>
      </c>
      <c r="AA2232" t="s">
        <v>10433</v>
      </c>
      <c r="AB2232">
        <v>1</v>
      </c>
      <c r="AC2232">
        <v>4458264610517050</v>
      </c>
      <c r="AD2232" s="81">
        <v>13971.44</v>
      </c>
      <c r="AE2232" t="s">
        <v>10434</v>
      </c>
      <c r="AG2232" t="s">
        <v>10435</v>
      </c>
      <c r="AH2232" t="s">
        <v>5026</v>
      </c>
      <c r="AI2232" t="s">
        <v>10436</v>
      </c>
      <c r="AJ2232" t="s">
        <v>1559</v>
      </c>
      <c r="AL2232" t="s">
        <v>10432</v>
      </c>
      <c r="AN2232" t="s">
        <v>1560</v>
      </c>
      <c r="AO2232" t="s">
        <v>1561</v>
      </c>
    </row>
    <row r="2233" spans="1:41" hidden="1" x14ac:dyDescent="0.25">
      <c r="A2233" s="79">
        <v>44002</v>
      </c>
      <c r="B2233" s="80">
        <v>0.28390046296296295</v>
      </c>
      <c r="C2233" t="s">
        <v>1543</v>
      </c>
      <c r="E2233" t="s">
        <v>1571</v>
      </c>
      <c r="F2233" t="s">
        <v>1546</v>
      </c>
      <c r="G2233" t="s">
        <v>1547</v>
      </c>
      <c r="H2233">
        <v>-3.08</v>
      </c>
      <c r="I2233">
        <v>0</v>
      </c>
      <c r="J2233">
        <v>-3.08</v>
      </c>
      <c r="K2233" t="s">
        <v>1548</v>
      </c>
      <c r="M2233" t="s">
        <v>10437</v>
      </c>
      <c r="P2233" t="s">
        <v>10432</v>
      </c>
      <c r="Q2233">
        <v>264384904309</v>
      </c>
      <c r="R2233">
        <v>0</v>
      </c>
      <c r="S2233">
        <v>0</v>
      </c>
      <c r="T2233">
        <v>3.08</v>
      </c>
      <c r="Y2233" t="s">
        <v>10430</v>
      </c>
      <c r="AA2233" t="s">
        <v>10433</v>
      </c>
      <c r="AB2233">
        <v>1</v>
      </c>
      <c r="AC2233">
        <v>4458264610517050</v>
      </c>
      <c r="AD2233" s="81">
        <v>13968.36</v>
      </c>
      <c r="AL2233" t="s">
        <v>10432</v>
      </c>
      <c r="AO2233" t="s">
        <v>1573</v>
      </c>
    </row>
    <row r="2234" spans="1:41" hidden="1" x14ac:dyDescent="0.25">
      <c r="A2234" s="79">
        <v>44002</v>
      </c>
      <c r="B2234" s="80">
        <v>0.32024305555555554</v>
      </c>
      <c r="C2234" t="s">
        <v>1543</v>
      </c>
      <c r="D2234" t="s">
        <v>10438</v>
      </c>
      <c r="E2234" t="s">
        <v>1545</v>
      </c>
      <c r="F2234" t="s">
        <v>1546</v>
      </c>
      <c r="G2234" t="s">
        <v>1547</v>
      </c>
      <c r="H2234">
        <v>50.06</v>
      </c>
      <c r="I2234">
        <v>-1.75</v>
      </c>
      <c r="J2234">
        <v>48.31</v>
      </c>
      <c r="K2234" t="s">
        <v>1548</v>
      </c>
      <c r="L2234" t="s">
        <v>1549</v>
      </c>
      <c r="M2234" t="s">
        <v>10439</v>
      </c>
      <c r="N2234" t="s">
        <v>10440</v>
      </c>
      <c r="O2234" t="s">
        <v>1552</v>
      </c>
      <c r="P2234" t="s">
        <v>10441</v>
      </c>
      <c r="Q2234">
        <v>283906325695</v>
      </c>
      <c r="R2234">
        <v>0</v>
      </c>
      <c r="S2234">
        <v>0</v>
      </c>
      <c r="T2234">
        <v>0</v>
      </c>
      <c r="AA2234" t="s">
        <v>10442</v>
      </c>
      <c r="AB2234">
        <v>1</v>
      </c>
      <c r="AC2234">
        <v>2211134272046450</v>
      </c>
      <c r="AD2234" s="81">
        <v>14016.67</v>
      </c>
      <c r="AE2234" t="s">
        <v>10443</v>
      </c>
      <c r="AG2234" t="s">
        <v>10444</v>
      </c>
      <c r="AH2234" t="s">
        <v>2160</v>
      </c>
      <c r="AI2234">
        <v>669</v>
      </c>
      <c r="AJ2234" t="s">
        <v>2160</v>
      </c>
      <c r="AL2234" t="s">
        <v>10441</v>
      </c>
      <c r="AN2234" t="s">
        <v>2161</v>
      </c>
      <c r="AO2234" t="s">
        <v>1561</v>
      </c>
    </row>
    <row r="2235" spans="1:41" hidden="1" x14ac:dyDescent="0.25">
      <c r="A2235" s="79">
        <v>44002</v>
      </c>
      <c r="B2235" s="80">
        <v>0.37974537037037037</v>
      </c>
      <c r="C2235" t="s">
        <v>1543</v>
      </c>
      <c r="D2235" t="s">
        <v>10445</v>
      </c>
      <c r="E2235" t="s">
        <v>1692</v>
      </c>
      <c r="F2235" t="s">
        <v>1546</v>
      </c>
      <c r="G2235" t="s">
        <v>1547</v>
      </c>
      <c r="H2235">
        <v>-45.02</v>
      </c>
      <c r="I2235">
        <v>0</v>
      </c>
      <c r="J2235">
        <v>-45.02</v>
      </c>
      <c r="K2235" t="s">
        <v>1549</v>
      </c>
      <c r="L2235" t="s">
        <v>10446</v>
      </c>
      <c r="M2235" t="s">
        <v>10447</v>
      </c>
      <c r="O2235" t="s">
        <v>1618</v>
      </c>
      <c r="P2235" t="s">
        <v>10448</v>
      </c>
      <c r="Q2235">
        <v>283536154255</v>
      </c>
      <c r="T2235">
        <v>0</v>
      </c>
      <c r="Y2235" t="s">
        <v>10449</v>
      </c>
      <c r="Z2235" t="s">
        <v>10450</v>
      </c>
      <c r="AA2235" t="s">
        <v>10451</v>
      </c>
      <c r="AB2235">
        <v>1</v>
      </c>
      <c r="AD2235" s="81">
        <v>13971.65</v>
      </c>
      <c r="AK2235">
        <v>5043888310</v>
      </c>
      <c r="AL2235" t="s">
        <v>10448</v>
      </c>
      <c r="AO2235" t="s">
        <v>1573</v>
      </c>
    </row>
    <row r="2236" spans="1:41" hidden="1" x14ac:dyDescent="0.25">
      <c r="A2236" s="79">
        <v>44002</v>
      </c>
      <c r="B2236" s="80">
        <v>0.40325231481481483</v>
      </c>
      <c r="C2236" t="s">
        <v>1543</v>
      </c>
      <c r="D2236" t="s">
        <v>10452</v>
      </c>
      <c r="E2236" t="s">
        <v>1545</v>
      </c>
      <c r="F2236" t="s">
        <v>1546</v>
      </c>
      <c r="G2236" t="s">
        <v>1547</v>
      </c>
      <c r="H2236">
        <v>95.99</v>
      </c>
      <c r="I2236">
        <v>-3.08</v>
      </c>
      <c r="J2236">
        <v>92.91</v>
      </c>
      <c r="K2236" t="s">
        <v>1548</v>
      </c>
      <c r="L2236" t="s">
        <v>1549</v>
      </c>
      <c r="M2236" t="s">
        <v>10453</v>
      </c>
      <c r="N2236" t="s">
        <v>10454</v>
      </c>
      <c r="O2236" t="s">
        <v>1552</v>
      </c>
      <c r="P2236" t="s">
        <v>10455</v>
      </c>
      <c r="Q2236">
        <v>254618229099</v>
      </c>
      <c r="R2236">
        <v>0</v>
      </c>
      <c r="S2236">
        <v>0</v>
      </c>
      <c r="T2236">
        <v>7.93</v>
      </c>
      <c r="AA2236" t="s">
        <v>10456</v>
      </c>
      <c r="AB2236">
        <v>1</v>
      </c>
      <c r="AD2236" s="81">
        <v>14064.56</v>
      </c>
      <c r="AE2236" t="s">
        <v>10457</v>
      </c>
      <c r="AG2236" t="s">
        <v>10458</v>
      </c>
      <c r="AH2236" t="s">
        <v>2222</v>
      </c>
      <c r="AI2236" t="s">
        <v>10459</v>
      </c>
      <c r="AJ2236" t="s">
        <v>1559</v>
      </c>
      <c r="AK2236">
        <v>8437093263</v>
      </c>
      <c r="AL2236" t="s">
        <v>10455</v>
      </c>
      <c r="AN2236" t="s">
        <v>1560</v>
      </c>
      <c r="AO2236" t="s">
        <v>1561</v>
      </c>
    </row>
    <row r="2237" spans="1:41" hidden="1" x14ac:dyDescent="0.25">
      <c r="A2237" s="79">
        <v>44002</v>
      </c>
      <c r="B2237" s="80">
        <v>0.40325231481481483</v>
      </c>
      <c r="C2237" t="s">
        <v>1543</v>
      </c>
      <c r="E2237" t="s">
        <v>1571</v>
      </c>
      <c r="F2237" t="s">
        <v>1546</v>
      </c>
      <c r="G2237" t="s">
        <v>1547</v>
      </c>
      <c r="H2237">
        <v>-7.93</v>
      </c>
      <c r="I2237">
        <v>0</v>
      </c>
      <c r="J2237">
        <v>-7.93</v>
      </c>
      <c r="K2237" t="s">
        <v>1548</v>
      </c>
      <c r="M2237" t="s">
        <v>10460</v>
      </c>
      <c r="P2237" t="s">
        <v>10455</v>
      </c>
      <c r="Q2237">
        <v>254618229099</v>
      </c>
      <c r="R2237">
        <v>0</v>
      </c>
      <c r="S2237">
        <v>0</v>
      </c>
      <c r="T2237">
        <v>7.93</v>
      </c>
      <c r="Y2237" t="s">
        <v>10453</v>
      </c>
      <c r="AA2237" t="s">
        <v>10456</v>
      </c>
      <c r="AB2237">
        <v>1</v>
      </c>
      <c r="AD2237" s="81">
        <v>14056.63</v>
      </c>
      <c r="AL2237" t="s">
        <v>10455</v>
      </c>
      <c r="AO2237" t="s">
        <v>1573</v>
      </c>
    </row>
    <row r="2238" spans="1:41" hidden="1" x14ac:dyDescent="0.25">
      <c r="A2238" s="79">
        <v>44002</v>
      </c>
      <c r="B2238" s="80">
        <v>0.40701388888888884</v>
      </c>
      <c r="C2238" t="s">
        <v>1543</v>
      </c>
      <c r="D2238" t="s">
        <v>10145</v>
      </c>
      <c r="E2238" t="s">
        <v>10146</v>
      </c>
      <c r="F2238" t="s">
        <v>1546</v>
      </c>
      <c r="G2238" t="s">
        <v>1547</v>
      </c>
      <c r="H2238">
        <v>45.02</v>
      </c>
      <c r="I2238">
        <v>0</v>
      </c>
      <c r="J2238">
        <v>45.02</v>
      </c>
      <c r="K2238" t="s">
        <v>10147</v>
      </c>
      <c r="L2238" t="s">
        <v>1549</v>
      </c>
      <c r="M2238" t="s">
        <v>10461</v>
      </c>
      <c r="O2238" t="s">
        <v>1618</v>
      </c>
      <c r="Q2238"/>
      <c r="T2238"/>
      <c r="Y2238" t="s">
        <v>10462</v>
      </c>
      <c r="AA2238" t="s">
        <v>10463</v>
      </c>
      <c r="AD2238" s="81">
        <v>14101.65</v>
      </c>
      <c r="AK2238">
        <v>8015455055</v>
      </c>
      <c r="AO2238" t="s">
        <v>1561</v>
      </c>
    </row>
    <row r="2239" spans="1:41" hidden="1" x14ac:dyDescent="0.25">
      <c r="A2239" s="79">
        <v>44011</v>
      </c>
      <c r="B2239" s="80">
        <v>0.60380787037037031</v>
      </c>
      <c r="C2239" t="s">
        <v>1543</v>
      </c>
      <c r="D2239" t="s">
        <v>13714</v>
      </c>
      <c r="E2239" t="s">
        <v>1545</v>
      </c>
      <c r="F2239" t="s">
        <v>1546</v>
      </c>
      <c r="G2239" t="s">
        <v>1547</v>
      </c>
      <c r="H2239" s="83">
        <v>32.090000000000003</v>
      </c>
      <c r="I2239">
        <v>-1.71</v>
      </c>
      <c r="J2239">
        <v>30.38</v>
      </c>
      <c r="K2239" t="s">
        <v>1548</v>
      </c>
      <c r="L2239" t="s">
        <v>1549</v>
      </c>
      <c r="M2239" t="s">
        <v>13715</v>
      </c>
      <c r="N2239" t="s">
        <v>13716</v>
      </c>
      <c r="O2239" t="s">
        <v>1552</v>
      </c>
      <c r="P2239" t="s">
        <v>13717</v>
      </c>
      <c r="Q2239" s="86">
        <v>254373063118</v>
      </c>
      <c r="R2239">
        <v>0</v>
      </c>
      <c r="S2239">
        <v>0</v>
      </c>
      <c r="T2239" s="83">
        <v>2.1</v>
      </c>
      <c r="AA2239" t="s">
        <v>13718</v>
      </c>
      <c r="AB2239">
        <v>1</v>
      </c>
      <c r="AD2239" s="81">
        <v>6211.88</v>
      </c>
      <c r="AE2239" t="s">
        <v>13719</v>
      </c>
      <c r="AF2239">
        <v>1</v>
      </c>
      <c r="AG2239" t="s">
        <v>2580</v>
      </c>
      <c r="AH2239" t="s">
        <v>13720</v>
      </c>
      <c r="AI2239" t="s">
        <v>13721</v>
      </c>
      <c r="AJ2239" t="s">
        <v>1559</v>
      </c>
      <c r="AK2239">
        <v>72967767</v>
      </c>
      <c r="AL2239" t="s">
        <v>13717</v>
      </c>
      <c r="AN2239" t="s">
        <v>1560</v>
      </c>
      <c r="AO2239" t="s">
        <v>1561</v>
      </c>
    </row>
    <row r="2240" spans="1:41" hidden="1" x14ac:dyDescent="0.25">
      <c r="A2240" s="79">
        <v>44012</v>
      </c>
      <c r="B2240" s="80">
        <v>0.65875000000000006</v>
      </c>
      <c r="C2240" t="s">
        <v>1543</v>
      </c>
      <c r="D2240" t="s">
        <v>14101</v>
      </c>
      <c r="E2240" t="s">
        <v>1545</v>
      </c>
      <c r="F2240" t="s">
        <v>1546</v>
      </c>
      <c r="G2240" t="s">
        <v>1547</v>
      </c>
      <c r="H2240" s="83">
        <v>31.94</v>
      </c>
      <c r="I2240">
        <v>-1.23</v>
      </c>
      <c r="J2240">
        <v>30.71</v>
      </c>
      <c r="K2240" t="s">
        <v>1548</v>
      </c>
      <c r="L2240" t="s">
        <v>1549</v>
      </c>
      <c r="M2240" t="s">
        <v>14102</v>
      </c>
      <c r="N2240" t="s">
        <v>14103</v>
      </c>
      <c r="O2240" t="s">
        <v>1552</v>
      </c>
      <c r="P2240" t="s">
        <v>14104</v>
      </c>
      <c r="Q2240" s="86">
        <v>263667734022</v>
      </c>
      <c r="R2240">
        <v>0</v>
      </c>
      <c r="S2240">
        <v>0</v>
      </c>
      <c r="T2240" s="83">
        <v>2.09</v>
      </c>
      <c r="AA2240" t="s">
        <v>14105</v>
      </c>
      <c r="AB2240">
        <v>1</v>
      </c>
      <c r="AC2240">
        <v>4513224864704080</v>
      </c>
      <c r="AD2240" s="81">
        <v>4350.97</v>
      </c>
      <c r="AE2240" t="s">
        <v>14106</v>
      </c>
      <c r="AG2240" t="s">
        <v>14107</v>
      </c>
      <c r="AH2240" t="s">
        <v>1719</v>
      </c>
      <c r="AI2240" t="s">
        <v>14108</v>
      </c>
      <c r="AJ2240" t="s">
        <v>1559</v>
      </c>
      <c r="AL2240" t="s">
        <v>14104</v>
      </c>
      <c r="AN2240" t="s">
        <v>1560</v>
      </c>
      <c r="AO2240" t="s">
        <v>1561</v>
      </c>
    </row>
    <row r="2241" spans="1:41" hidden="1" x14ac:dyDescent="0.25">
      <c r="A2241" s="79">
        <v>44002</v>
      </c>
      <c r="B2241" s="80">
        <v>0.46142361111111113</v>
      </c>
      <c r="C2241" t="s">
        <v>1543</v>
      </c>
      <c r="D2241" t="s">
        <v>10364</v>
      </c>
      <c r="E2241" t="s">
        <v>1692</v>
      </c>
      <c r="F2241" t="s">
        <v>1546</v>
      </c>
      <c r="G2241" t="s">
        <v>1547</v>
      </c>
      <c r="H2241">
        <v>-126.04</v>
      </c>
      <c r="I2241">
        <v>0</v>
      </c>
      <c r="J2241">
        <v>-126.04</v>
      </c>
      <c r="K2241" t="s">
        <v>1549</v>
      </c>
      <c r="L2241" t="s">
        <v>10481</v>
      </c>
      <c r="M2241" t="s">
        <v>10482</v>
      </c>
      <c r="O2241" t="s">
        <v>1618</v>
      </c>
      <c r="P2241" t="s">
        <v>10367</v>
      </c>
      <c r="Q2241">
        <v>283656797941</v>
      </c>
      <c r="T2241">
        <v>7.14</v>
      </c>
      <c r="Y2241" t="s">
        <v>10365</v>
      </c>
      <c r="Z2241" t="s">
        <v>10483</v>
      </c>
      <c r="AA2241" t="s">
        <v>10368</v>
      </c>
      <c r="AB2241">
        <v>1</v>
      </c>
      <c r="AC2241">
        <v>2040754463515950</v>
      </c>
      <c r="AD2241" s="81">
        <v>14200.63</v>
      </c>
      <c r="AK2241">
        <v>3017883343</v>
      </c>
      <c r="AL2241" t="s">
        <v>10367</v>
      </c>
      <c r="AO2241" t="s">
        <v>1573</v>
      </c>
    </row>
    <row r="2242" spans="1:41" hidden="1" x14ac:dyDescent="0.25">
      <c r="A2242" s="79">
        <v>44002</v>
      </c>
      <c r="B2242" s="80">
        <v>0.46142361111111113</v>
      </c>
      <c r="C2242" t="s">
        <v>1543</v>
      </c>
      <c r="D2242" t="s">
        <v>10481</v>
      </c>
      <c r="E2242" t="s">
        <v>1571</v>
      </c>
      <c r="F2242" t="s">
        <v>1546</v>
      </c>
      <c r="G2242" t="s">
        <v>1547</v>
      </c>
      <c r="H2242">
        <v>7.14</v>
      </c>
      <c r="I2242">
        <v>0</v>
      </c>
      <c r="J2242">
        <v>7.14</v>
      </c>
      <c r="K2242" t="s">
        <v>10481</v>
      </c>
      <c r="L2242" t="s">
        <v>1549</v>
      </c>
      <c r="M2242" t="s">
        <v>10484</v>
      </c>
      <c r="P2242" t="s">
        <v>10367</v>
      </c>
      <c r="Q2242">
        <v>283656797941</v>
      </c>
      <c r="R2242">
        <v>0</v>
      </c>
      <c r="T2242">
        <v>7.14</v>
      </c>
      <c r="Y2242" t="s">
        <v>10365</v>
      </c>
      <c r="Z2242" t="s">
        <v>10483</v>
      </c>
      <c r="AA2242" t="s">
        <v>10368</v>
      </c>
      <c r="AB2242">
        <v>1</v>
      </c>
      <c r="AC2242">
        <v>2040754463515950</v>
      </c>
      <c r="AD2242" s="81">
        <v>14207.77</v>
      </c>
      <c r="AL2242" t="s">
        <v>10367</v>
      </c>
      <c r="AO2242" t="s">
        <v>1561</v>
      </c>
    </row>
    <row r="2243" spans="1:41" hidden="1" x14ac:dyDescent="0.25">
      <c r="A2243" s="79">
        <v>44002</v>
      </c>
      <c r="B2243" s="80">
        <v>0.47067129629629628</v>
      </c>
      <c r="C2243" t="s">
        <v>1543</v>
      </c>
      <c r="D2243" t="s">
        <v>10485</v>
      </c>
      <c r="E2243" t="s">
        <v>1545</v>
      </c>
      <c r="F2243" t="s">
        <v>1546</v>
      </c>
      <c r="G2243" t="s">
        <v>1547</v>
      </c>
      <c r="H2243">
        <v>208.68</v>
      </c>
      <c r="I2243">
        <v>-6.35</v>
      </c>
      <c r="J2243">
        <v>202.33</v>
      </c>
      <c r="K2243" t="s">
        <v>1548</v>
      </c>
      <c r="L2243" t="s">
        <v>1549</v>
      </c>
      <c r="M2243" t="s">
        <v>10486</v>
      </c>
      <c r="N2243" t="s">
        <v>10487</v>
      </c>
      <c r="O2243" t="s">
        <v>1552</v>
      </c>
      <c r="P2243" t="s">
        <v>10488</v>
      </c>
      <c r="Q2243">
        <v>264659613015</v>
      </c>
      <c r="R2243">
        <v>0</v>
      </c>
      <c r="S2243">
        <v>0</v>
      </c>
      <c r="T2243">
        <v>13.65</v>
      </c>
      <c r="AA2243" t="s">
        <v>10489</v>
      </c>
      <c r="AB2243">
        <v>1</v>
      </c>
      <c r="AD2243" s="81">
        <v>14410.1</v>
      </c>
      <c r="AE2243" t="s">
        <v>10490</v>
      </c>
      <c r="AG2243" t="s">
        <v>10491</v>
      </c>
      <c r="AH2243" t="s">
        <v>3968</v>
      </c>
      <c r="AI2243" t="s">
        <v>10492</v>
      </c>
      <c r="AJ2243" t="s">
        <v>1559</v>
      </c>
      <c r="AK2243">
        <v>3177750133</v>
      </c>
      <c r="AL2243" t="s">
        <v>10488</v>
      </c>
      <c r="AN2243" t="s">
        <v>1560</v>
      </c>
      <c r="AO2243" t="s">
        <v>1561</v>
      </c>
    </row>
    <row r="2244" spans="1:41" hidden="1" x14ac:dyDescent="0.25">
      <c r="A2244" s="79">
        <v>44002</v>
      </c>
      <c r="B2244" s="80">
        <v>0.47067129629629628</v>
      </c>
      <c r="C2244" t="s">
        <v>1543</v>
      </c>
      <c r="E2244" t="s">
        <v>1571</v>
      </c>
      <c r="F2244" t="s">
        <v>1546</v>
      </c>
      <c r="G2244" t="s">
        <v>1547</v>
      </c>
      <c r="H2244">
        <v>-13.65</v>
      </c>
      <c r="I2244">
        <v>0</v>
      </c>
      <c r="J2244">
        <v>-13.65</v>
      </c>
      <c r="K2244" t="s">
        <v>1548</v>
      </c>
      <c r="M2244" t="s">
        <v>10493</v>
      </c>
      <c r="P2244" t="s">
        <v>10488</v>
      </c>
      <c r="Q2244">
        <v>264659613015</v>
      </c>
      <c r="R2244">
        <v>0</v>
      </c>
      <c r="S2244">
        <v>0</v>
      </c>
      <c r="T2244">
        <v>13.65</v>
      </c>
      <c r="Y2244" t="s">
        <v>10486</v>
      </c>
      <c r="AA2244" t="s">
        <v>10489</v>
      </c>
      <c r="AB2244">
        <v>1</v>
      </c>
      <c r="AD2244" s="81">
        <v>14396.45</v>
      </c>
      <c r="AL2244" t="s">
        <v>10488</v>
      </c>
      <c r="AO2244" t="s">
        <v>1573</v>
      </c>
    </row>
    <row r="2245" spans="1:41" hidden="1" x14ac:dyDescent="0.25">
      <c r="A2245" s="79">
        <v>44002</v>
      </c>
      <c r="B2245" s="80">
        <v>0.4893055555555556</v>
      </c>
      <c r="C2245" t="s">
        <v>1543</v>
      </c>
      <c r="D2245" t="s">
        <v>10494</v>
      </c>
      <c r="E2245" t="s">
        <v>1545</v>
      </c>
      <c r="F2245" t="s">
        <v>1546</v>
      </c>
      <c r="G2245" t="s">
        <v>1547</v>
      </c>
      <c r="H2245">
        <v>114.46</v>
      </c>
      <c r="I2245">
        <v>-3.62</v>
      </c>
      <c r="J2245">
        <v>110.84</v>
      </c>
      <c r="K2245" t="s">
        <v>1548</v>
      </c>
      <c r="L2245" t="s">
        <v>1549</v>
      </c>
      <c r="M2245" t="s">
        <v>10495</v>
      </c>
      <c r="N2245" t="s">
        <v>10496</v>
      </c>
      <c r="O2245" t="s">
        <v>1552</v>
      </c>
      <c r="P2245" t="s">
        <v>10497</v>
      </c>
      <c r="Q2245">
        <v>283573410150</v>
      </c>
      <c r="R2245">
        <v>0</v>
      </c>
      <c r="S2245">
        <v>0</v>
      </c>
      <c r="T2245">
        <v>6.48</v>
      </c>
      <c r="AA2245" t="s">
        <v>10498</v>
      </c>
      <c r="AB2245">
        <v>1</v>
      </c>
      <c r="AD2245" s="81">
        <v>14507.29</v>
      </c>
      <c r="AE2245" t="s">
        <v>10499</v>
      </c>
      <c r="AG2245" t="s">
        <v>10500</v>
      </c>
      <c r="AH2245" t="s">
        <v>1674</v>
      </c>
      <c r="AI2245" t="s">
        <v>10501</v>
      </c>
      <c r="AJ2245" t="s">
        <v>1559</v>
      </c>
      <c r="AK2245">
        <v>2679096879</v>
      </c>
      <c r="AL2245" t="s">
        <v>10497</v>
      </c>
      <c r="AN2245" t="s">
        <v>1560</v>
      </c>
      <c r="AO2245" t="s">
        <v>1561</v>
      </c>
    </row>
    <row r="2246" spans="1:41" hidden="1" x14ac:dyDescent="0.25">
      <c r="A2246" s="79">
        <v>44002</v>
      </c>
      <c r="B2246" s="80">
        <v>0.4893055555555556</v>
      </c>
      <c r="C2246" t="s">
        <v>1543</v>
      </c>
      <c r="E2246" t="s">
        <v>1571</v>
      </c>
      <c r="F2246" t="s">
        <v>1546</v>
      </c>
      <c r="G2246" t="s">
        <v>1547</v>
      </c>
      <c r="H2246">
        <v>-6.48</v>
      </c>
      <c r="I2246">
        <v>0</v>
      </c>
      <c r="J2246">
        <v>-6.48</v>
      </c>
      <c r="K2246" t="s">
        <v>1548</v>
      </c>
      <c r="M2246" t="s">
        <v>10502</v>
      </c>
      <c r="P2246" t="s">
        <v>10497</v>
      </c>
      <c r="Q2246">
        <v>283573410150</v>
      </c>
      <c r="R2246">
        <v>0</v>
      </c>
      <c r="S2246">
        <v>0</v>
      </c>
      <c r="T2246">
        <v>6.48</v>
      </c>
      <c r="Y2246" t="s">
        <v>10495</v>
      </c>
      <c r="AA2246" t="s">
        <v>10498</v>
      </c>
      <c r="AB2246">
        <v>1</v>
      </c>
      <c r="AD2246" s="81">
        <v>14500.81</v>
      </c>
      <c r="AL2246" t="s">
        <v>10497</v>
      </c>
      <c r="AO2246" t="s">
        <v>1573</v>
      </c>
    </row>
    <row r="2247" spans="1:41" hidden="1" x14ac:dyDescent="0.25">
      <c r="A2247" s="79">
        <v>44002</v>
      </c>
      <c r="B2247" s="80">
        <v>0.51072916666666668</v>
      </c>
      <c r="C2247" t="s">
        <v>1543</v>
      </c>
      <c r="D2247" t="s">
        <v>1614</v>
      </c>
      <c r="E2247" t="s">
        <v>1615</v>
      </c>
      <c r="F2247" t="s">
        <v>1546</v>
      </c>
      <c r="G2247" t="s">
        <v>1547</v>
      </c>
      <c r="H2247">
        <v>-9.25</v>
      </c>
      <c r="I2247">
        <v>0</v>
      </c>
      <c r="J2247">
        <v>-9.25</v>
      </c>
      <c r="K2247" t="s">
        <v>1549</v>
      </c>
      <c r="L2247" t="s">
        <v>1616</v>
      </c>
      <c r="M2247" s="82" t="s">
        <v>10503</v>
      </c>
      <c r="O2247" t="s">
        <v>1618</v>
      </c>
      <c r="P2247" t="s">
        <v>10504</v>
      </c>
      <c r="Q2247"/>
      <c r="R2247">
        <v>0</v>
      </c>
      <c r="T2247">
        <v>0</v>
      </c>
      <c r="Y2247" t="s">
        <v>1620</v>
      </c>
      <c r="Z2247">
        <v>4515705685</v>
      </c>
      <c r="AB2247">
        <v>1</v>
      </c>
      <c r="AD2247" s="81">
        <v>14491.56</v>
      </c>
      <c r="AK2247" t="s">
        <v>5170</v>
      </c>
      <c r="AL2247" t="s">
        <v>10504</v>
      </c>
      <c r="AO2247" t="s">
        <v>1573</v>
      </c>
    </row>
    <row r="2248" spans="1:41" hidden="1" x14ac:dyDescent="0.25">
      <c r="A2248" s="79">
        <v>44002</v>
      </c>
      <c r="B2248" s="80">
        <v>0.51119212962962968</v>
      </c>
      <c r="C2248" t="s">
        <v>1543</v>
      </c>
      <c r="D2248" t="s">
        <v>1614</v>
      </c>
      <c r="E2248" t="s">
        <v>1615</v>
      </c>
      <c r="F2248" t="s">
        <v>1546</v>
      </c>
      <c r="G2248" t="s">
        <v>1547</v>
      </c>
      <c r="H2248">
        <v>-3.31</v>
      </c>
      <c r="I2248">
        <v>0</v>
      </c>
      <c r="J2248">
        <v>-3.31</v>
      </c>
      <c r="K2248" t="s">
        <v>1549</v>
      </c>
      <c r="L2248" t="s">
        <v>1616</v>
      </c>
      <c r="M2248" t="s">
        <v>10505</v>
      </c>
      <c r="O2248" t="s">
        <v>1618</v>
      </c>
      <c r="P2248" t="s">
        <v>10506</v>
      </c>
      <c r="Q2248"/>
      <c r="R2248">
        <v>0</v>
      </c>
      <c r="T2248">
        <v>0</v>
      </c>
      <c r="Y2248" t="s">
        <v>1620</v>
      </c>
      <c r="Z2248">
        <v>4515709265</v>
      </c>
      <c r="AB2248">
        <v>1</v>
      </c>
      <c r="AD2248" s="81">
        <v>14488.25</v>
      </c>
      <c r="AK2248" t="s">
        <v>5170</v>
      </c>
      <c r="AL2248" t="s">
        <v>10506</v>
      </c>
      <c r="AO2248" t="s">
        <v>1573</v>
      </c>
    </row>
    <row r="2249" spans="1:41" hidden="1" x14ac:dyDescent="0.25">
      <c r="A2249" s="79">
        <v>44002</v>
      </c>
      <c r="B2249" s="80">
        <v>0.51157407407407407</v>
      </c>
      <c r="C2249" t="s">
        <v>1543</v>
      </c>
      <c r="D2249" t="s">
        <v>1614</v>
      </c>
      <c r="E2249" t="s">
        <v>1615</v>
      </c>
      <c r="F2249" t="s">
        <v>1546</v>
      </c>
      <c r="G2249" t="s">
        <v>1547</v>
      </c>
      <c r="H2249">
        <v>-7.52</v>
      </c>
      <c r="I2249">
        <v>0</v>
      </c>
      <c r="J2249">
        <v>-7.52</v>
      </c>
      <c r="K2249" t="s">
        <v>1549</v>
      </c>
      <c r="L2249" t="s">
        <v>1616</v>
      </c>
      <c r="M2249" t="s">
        <v>10507</v>
      </c>
      <c r="O2249" t="s">
        <v>1618</v>
      </c>
      <c r="P2249" t="s">
        <v>10508</v>
      </c>
      <c r="Q2249"/>
      <c r="R2249">
        <v>0</v>
      </c>
      <c r="T2249">
        <v>0</v>
      </c>
      <c r="Y2249" t="s">
        <v>1620</v>
      </c>
      <c r="Z2249">
        <v>4515707525</v>
      </c>
      <c r="AB2249">
        <v>1</v>
      </c>
      <c r="AD2249" s="81">
        <v>14480.73</v>
      </c>
      <c r="AK2249" t="s">
        <v>5170</v>
      </c>
      <c r="AL2249" t="s">
        <v>10508</v>
      </c>
      <c r="AO2249" t="s">
        <v>1573</v>
      </c>
    </row>
    <row r="2250" spans="1:41" hidden="1" x14ac:dyDescent="0.25">
      <c r="A2250" s="79">
        <v>44002</v>
      </c>
      <c r="B2250" s="80">
        <v>0.51181712962962966</v>
      </c>
      <c r="C2250" t="s">
        <v>1543</v>
      </c>
      <c r="D2250" t="s">
        <v>1614</v>
      </c>
      <c r="E2250" t="s">
        <v>1615</v>
      </c>
      <c r="F2250" t="s">
        <v>1546</v>
      </c>
      <c r="G2250" t="s">
        <v>1547</v>
      </c>
      <c r="H2250">
        <v>-7.52</v>
      </c>
      <c r="I2250">
        <v>0</v>
      </c>
      <c r="J2250">
        <v>-7.52</v>
      </c>
      <c r="K2250" t="s">
        <v>1549</v>
      </c>
      <c r="L2250" t="s">
        <v>1616</v>
      </c>
      <c r="M2250" t="s">
        <v>10509</v>
      </c>
      <c r="O2250" t="s">
        <v>1618</v>
      </c>
      <c r="P2250" t="s">
        <v>10510</v>
      </c>
      <c r="Q2250"/>
      <c r="R2250">
        <v>0</v>
      </c>
      <c r="T2250">
        <v>0</v>
      </c>
      <c r="Y2250" t="s">
        <v>1620</v>
      </c>
      <c r="Z2250">
        <v>4515707555</v>
      </c>
      <c r="AB2250">
        <v>1</v>
      </c>
      <c r="AD2250" s="81">
        <v>14473.21</v>
      </c>
      <c r="AK2250" t="s">
        <v>5170</v>
      </c>
      <c r="AL2250" t="s">
        <v>10510</v>
      </c>
      <c r="AO2250" t="s">
        <v>1573</v>
      </c>
    </row>
    <row r="2251" spans="1:41" hidden="1" x14ac:dyDescent="0.25">
      <c r="A2251" s="79">
        <v>44002</v>
      </c>
      <c r="B2251" s="80">
        <v>0.51224537037037032</v>
      </c>
      <c r="C2251" t="s">
        <v>1543</v>
      </c>
      <c r="D2251" t="s">
        <v>1614</v>
      </c>
      <c r="E2251" t="s">
        <v>1615</v>
      </c>
      <c r="F2251" t="s">
        <v>1546</v>
      </c>
      <c r="G2251" t="s">
        <v>1547</v>
      </c>
      <c r="H2251">
        <v>-3.39</v>
      </c>
      <c r="I2251">
        <v>0</v>
      </c>
      <c r="J2251">
        <v>-3.39</v>
      </c>
      <c r="K2251" t="s">
        <v>1549</v>
      </c>
      <c r="L2251" t="s">
        <v>1616</v>
      </c>
      <c r="M2251" t="s">
        <v>10511</v>
      </c>
      <c r="O2251" t="s">
        <v>1618</v>
      </c>
      <c r="P2251" t="s">
        <v>10512</v>
      </c>
      <c r="Q2251"/>
      <c r="R2251">
        <v>0</v>
      </c>
      <c r="T2251">
        <v>0</v>
      </c>
      <c r="Y2251" t="s">
        <v>1620</v>
      </c>
      <c r="Z2251">
        <v>4515707625</v>
      </c>
      <c r="AB2251">
        <v>1</v>
      </c>
      <c r="AD2251" s="81">
        <v>14469.82</v>
      </c>
      <c r="AK2251" t="s">
        <v>5170</v>
      </c>
      <c r="AL2251" t="s">
        <v>10512</v>
      </c>
      <c r="AO2251" t="s">
        <v>1573</v>
      </c>
    </row>
    <row r="2252" spans="1:41" hidden="1" x14ac:dyDescent="0.25">
      <c r="A2252" s="79">
        <v>44002</v>
      </c>
      <c r="B2252" s="80">
        <v>0.51246527777777773</v>
      </c>
      <c r="C2252" t="s">
        <v>1543</v>
      </c>
      <c r="D2252" t="s">
        <v>1614</v>
      </c>
      <c r="E2252" t="s">
        <v>1615</v>
      </c>
      <c r="F2252" t="s">
        <v>1546</v>
      </c>
      <c r="G2252" t="s">
        <v>1547</v>
      </c>
      <c r="H2252">
        <v>-3.31</v>
      </c>
      <c r="I2252">
        <v>0</v>
      </c>
      <c r="J2252">
        <v>-3.31</v>
      </c>
      <c r="K2252" t="s">
        <v>1549</v>
      </c>
      <c r="L2252" t="s">
        <v>1616</v>
      </c>
      <c r="M2252" t="s">
        <v>10513</v>
      </c>
      <c r="O2252" t="s">
        <v>1618</v>
      </c>
      <c r="P2252" t="s">
        <v>10514</v>
      </c>
      <c r="Q2252"/>
      <c r="R2252">
        <v>0</v>
      </c>
      <c r="T2252">
        <v>0</v>
      </c>
      <c r="Y2252" t="s">
        <v>1620</v>
      </c>
      <c r="Z2252">
        <v>4515703995</v>
      </c>
      <c r="AB2252">
        <v>1</v>
      </c>
      <c r="AD2252" s="81">
        <v>14466.51</v>
      </c>
      <c r="AK2252" t="s">
        <v>5170</v>
      </c>
      <c r="AL2252" t="s">
        <v>10514</v>
      </c>
      <c r="AO2252" t="s">
        <v>1573</v>
      </c>
    </row>
    <row r="2253" spans="1:41" hidden="1" x14ac:dyDescent="0.25">
      <c r="A2253" s="79">
        <v>44002</v>
      </c>
      <c r="B2253" s="80">
        <v>0.51284722222222223</v>
      </c>
      <c r="C2253" t="s">
        <v>1543</v>
      </c>
      <c r="D2253" t="s">
        <v>1614</v>
      </c>
      <c r="E2253" t="s">
        <v>1615</v>
      </c>
      <c r="F2253" t="s">
        <v>1546</v>
      </c>
      <c r="G2253" t="s">
        <v>1547</v>
      </c>
      <c r="H2253">
        <v>-3.23</v>
      </c>
      <c r="I2253">
        <v>0</v>
      </c>
      <c r="J2253">
        <v>-3.23</v>
      </c>
      <c r="K2253" t="s">
        <v>1549</v>
      </c>
      <c r="L2253" t="s">
        <v>1616</v>
      </c>
      <c r="M2253" t="s">
        <v>10515</v>
      </c>
      <c r="O2253" t="s">
        <v>1618</v>
      </c>
      <c r="P2253" t="s">
        <v>10516</v>
      </c>
      <c r="Q2253"/>
      <c r="R2253">
        <v>0</v>
      </c>
      <c r="T2253">
        <v>0</v>
      </c>
      <c r="Y2253" t="s">
        <v>1620</v>
      </c>
      <c r="Z2253">
        <v>4515709435</v>
      </c>
      <c r="AB2253">
        <v>1</v>
      </c>
      <c r="AD2253" s="81">
        <v>14463.28</v>
      </c>
      <c r="AK2253" t="s">
        <v>5170</v>
      </c>
      <c r="AL2253" t="s">
        <v>10516</v>
      </c>
      <c r="AO2253" t="s">
        <v>1573</v>
      </c>
    </row>
    <row r="2254" spans="1:41" hidden="1" x14ac:dyDescent="0.25">
      <c r="A2254" s="79">
        <v>44002</v>
      </c>
      <c r="B2254" s="80">
        <v>0.51299768518518518</v>
      </c>
      <c r="C2254" t="s">
        <v>1543</v>
      </c>
      <c r="D2254" t="s">
        <v>1614</v>
      </c>
      <c r="E2254" t="s">
        <v>1615</v>
      </c>
      <c r="F2254" t="s">
        <v>1546</v>
      </c>
      <c r="G2254" t="s">
        <v>1547</v>
      </c>
      <c r="H2254">
        <v>-7.52</v>
      </c>
      <c r="I2254">
        <v>0</v>
      </c>
      <c r="J2254">
        <v>-7.52</v>
      </c>
      <c r="K2254" t="s">
        <v>1549</v>
      </c>
      <c r="L2254" t="s">
        <v>1616</v>
      </c>
      <c r="M2254" t="s">
        <v>10517</v>
      </c>
      <c r="O2254" t="s">
        <v>1618</v>
      </c>
      <c r="P2254" t="s">
        <v>10518</v>
      </c>
      <c r="Q2254"/>
      <c r="R2254">
        <v>0</v>
      </c>
      <c r="T2254">
        <v>0</v>
      </c>
      <c r="Y2254" t="s">
        <v>1620</v>
      </c>
      <c r="Z2254">
        <v>4515708565</v>
      </c>
      <c r="AB2254">
        <v>1</v>
      </c>
      <c r="AD2254" s="81">
        <v>14455.76</v>
      </c>
      <c r="AK2254" t="s">
        <v>5170</v>
      </c>
      <c r="AL2254" t="s">
        <v>10518</v>
      </c>
      <c r="AO2254" t="s">
        <v>1573</v>
      </c>
    </row>
    <row r="2255" spans="1:41" hidden="1" x14ac:dyDescent="0.25">
      <c r="A2255" s="79">
        <v>44002</v>
      </c>
      <c r="B2255" s="80">
        <v>0.51363425925925921</v>
      </c>
      <c r="C2255" t="s">
        <v>1543</v>
      </c>
      <c r="D2255" t="s">
        <v>1614</v>
      </c>
      <c r="E2255" t="s">
        <v>1615</v>
      </c>
      <c r="F2255" t="s">
        <v>1546</v>
      </c>
      <c r="G2255" t="s">
        <v>1547</v>
      </c>
      <c r="H2255">
        <v>-7.52</v>
      </c>
      <c r="I2255">
        <v>0</v>
      </c>
      <c r="J2255">
        <v>-7.52</v>
      </c>
      <c r="K2255" t="s">
        <v>1549</v>
      </c>
      <c r="L2255" t="s">
        <v>1616</v>
      </c>
      <c r="M2255" t="s">
        <v>10519</v>
      </c>
      <c r="O2255" t="s">
        <v>1618</v>
      </c>
      <c r="P2255" t="s">
        <v>10520</v>
      </c>
      <c r="Q2255"/>
      <c r="R2255">
        <v>0</v>
      </c>
      <c r="T2255">
        <v>0</v>
      </c>
      <c r="Y2255" t="s">
        <v>1620</v>
      </c>
      <c r="Z2255">
        <v>4515705955</v>
      </c>
      <c r="AB2255">
        <v>1</v>
      </c>
      <c r="AD2255" s="81">
        <v>14448.24</v>
      </c>
      <c r="AK2255" t="s">
        <v>5170</v>
      </c>
      <c r="AL2255" t="s">
        <v>10520</v>
      </c>
      <c r="AO2255" t="s">
        <v>1573</v>
      </c>
    </row>
    <row r="2256" spans="1:41" hidden="1" x14ac:dyDescent="0.25">
      <c r="A2256" s="79">
        <v>44002</v>
      </c>
      <c r="B2256" s="80">
        <v>0.51384259259259257</v>
      </c>
      <c r="C2256" t="s">
        <v>1543</v>
      </c>
      <c r="D2256" t="s">
        <v>1614</v>
      </c>
      <c r="E2256" t="s">
        <v>1615</v>
      </c>
      <c r="F2256" t="s">
        <v>1546</v>
      </c>
      <c r="G2256" t="s">
        <v>1547</v>
      </c>
      <c r="H2256">
        <v>-7.52</v>
      </c>
      <c r="I2256">
        <v>0</v>
      </c>
      <c r="J2256">
        <v>-7.52</v>
      </c>
      <c r="K2256" t="s">
        <v>1549</v>
      </c>
      <c r="L2256" t="s">
        <v>1616</v>
      </c>
      <c r="M2256" t="s">
        <v>10521</v>
      </c>
      <c r="O2256" t="s">
        <v>1618</v>
      </c>
      <c r="P2256" t="s">
        <v>10522</v>
      </c>
      <c r="Q2256"/>
      <c r="R2256">
        <v>0</v>
      </c>
      <c r="T2256">
        <v>0</v>
      </c>
      <c r="Y2256" t="s">
        <v>1620</v>
      </c>
      <c r="Z2256">
        <v>4515707105</v>
      </c>
      <c r="AB2256">
        <v>1</v>
      </c>
      <c r="AD2256" s="81">
        <v>14440.72</v>
      </c>
      <c r="AK2256" t="s">
        <v>5170</v>
      </c>
      <c r="AL2256" t="s">
        <v>10522</v>
      </c>
      <c r="AO2256" t="s">
        <v>1573</v>
      </c>
    </row>
    <row r="2257" spans="1:41" hidden="1" x14ac:dyDescent="0.25">
      <c r="A2257" s="79">
        <v>44002</v>
      </c>
      <c r="B2257" s="80">
        <v>0.52678240740740734</v>
      </c>
      <c r="C2257" t="s">
        <v>1543</v>
      </c>
      <c r="D2257" t="s">
        <v>10523</v>
      </c>
      <c r="E2257" t="s">
        <v>1545</v>
      </c>
      <c r="F2257" t="s">
        <v>1546</v>
      </c>
      <c r="G2257" t="s">
        <v>1547</v>
      </c>
      <c r="H2257">
        <v>41.36</v>
      </c>
      <c r="I2257">
        <v>-1.5</v>
      </c>
      <c r="J2257">
        <v>39.86</v>
      </c>
      <c r="K2257" t="s">
        <v>1548</v>
      </c>
      <c r="L2257" t="s">
        <v>1549</v>
      </c>
      <c r="M2257" t="s">
        <v>10524</v>
      </c>
      <c r="N2257" t="s">
        <v>10525</v>
      </c>
      <c r="O2257" t="s">
        <v>1552</v>
      </c>
      <c r="P2257" t="s">
        <v>10526</v>
      </c>
      <c r="Q2257">
        <v>254091518853</v>
      </c>
      <c r="R2257">
        <v>0</v>
      </c>
      <c r="S2257">
        <v>0</v>
      </c>
      <c r="T2257">
        <v>2.34</v>
      </c>
      <c r="AA2257" t="s">
        <v>10527</v>
      </c>
      <c r="AB2257">
        <v>1</v>
      </c>
      <c r="AC2257">
        <v>549448427538797</v>
      </c>
      <c r="AD2257" s="81">
        <v>14480.58</v>
      </c>
      <c r="AE2257" t="s">
        <v>10528</v>
      </c>
      <c r="AF2257" t="s">
        <v>10529</v>
      </c>
      <c r="AG2257" t="s">
        <v>10530</v>
      </c>
      <c r="AH2257" t="s">
        <v>1674</v>
      </c>
      <c r="AI2257" t="s">
        <v>10531</v>
      </c>
      <c r="AJ2257" t="s">
        <v>1559</v>
      </c>
      <c r="AL2257" t="s">
        <v>10526</v>
      </c>
      <c r="AN2257" t="s">
        <v>1560</v>
      </c>
      <c r="AO2257" t="s">
        <v>1561</v>
      </c>
    </row>
    <row r="2258" spans="1:41" hidden="1" x14ac:dyDescent="0.25">
      <c r="A2258" s="79">
        <v>44002</v>
      </c>
      <c r="B2258" s="80">
        <v>0.52678240740740734</v>
      </c>
      <c r="C2258" t="s">
        <v>1543</v>
      </c>
      <c r="E2258" t="s">
        <v>1571</v>
      </c>
      <c r="F2258" t="s">
        <v>1546</v>
      </c>
      <c r="G2258" t="s">
        <v>1547</v>
      </c>
      <c r="H2258">
        <v>-2.34</v>
      </c>
      <c r="I2258">
        <v>0</v>
      </c>
      <c r="J2258">
        <v>-2.34</v>
      </c>
      <c r="K2258" t="s">
        <v>1548</v>
      </c>
      <c r="M2258" t="s">
        <v>10532</v>
      </c>
      <c r="P2258" t="s">
        <v>10526</v>
      </c>
      <c r="Q2258">
        <v>254091518853</v>
      </c>
      <c r="R2258">
        <v>0</v>
      </c>
      <c r="S2258">
        <v>0</v>
      </c>
      <c r="T2258">
        <v>2.34</v>
      </c>
      <c r="Y2258" t="s">
        <v>10524</v>
      </c>
      <c r="AA2258" t="s">
        <v>10527</v>
      </c>
      <c r="AB2258">
        <v>1</v>
      </c>
      <c r="AC2258">
        <v>549448427538797</v>
      </c>
      <c r="AD2258" s="81">
        <v>14478.24</v>
      </c>
      <c r="AL2258" t="s">
        <v>10526</v>
      </c>
      <c r="AO2258" t="s">
        <v>1573</v>
      </c>
    </row>
    <row r="2259" spans="1:41" hidden="1" x14ac:dyDescent="0.25">
      <c r="A2259" s="79">
        <v>44002</v>
      </c>
      <c r="B2259" s="80">
        <v>0.5467129629629629</v>
      </c>
      <c r="C2259" t="s">
        <v>1543</v>
      </c>
      <c r="D2259" t="s">
        <v>10533</v>
      </c>
      <c r="E2259" t="s">
        <v>1545</v>
      </c>
      <c r="F2259" t="s">
        <v>1546</v>
      </c>
      <c r="G2259" t="s">
        <v>1547</v>
      </c>
      <c r="H2259">
        <v>74.900000000000006</v>
      </c>
      <c r="I2259">
        <v>-2.4700000000000002</v>
      </c>
      <c r="J2259">
        <v>72.430000000000007</v>
      </c>
      <c r="K2259" t="s">
        <v>1548</v>
      </c>
      <c r="L2259" t="s">
        <v>1549</v>
      </c>
      <c r="M2259" t="s">
        <v>10534</v>
      </c>
      <c r="N2259" t="s">
        <v>10535</v>
      </c>
      <c r="O2259" t="s">
        <v>1552</v>
      </c>
      <c r="P2259" t="s">
        <v>10536</v>
      </c>
      <c r="Q2259">
        <v>264525066709</v>
      </c>
      <c r="R2259">
        <v>0</v>
      </c>
      <c r="S2259">
        <v>0</v>
      </c>
      <c r="T2259">
        <v>0</v>
      </c>
      <c r="AA2259" t="s">
        <v>10537</v>
      </c>
      <c r="AB2259">
        <v>1</v>
      </c>
      <c r="AD2259" s="81">
        <v>14550.67</v>
      </c>
      <c r="AE2259" t="s">
        <v>10538</v>
      </c>
      <c r="AG2259" t="s">
        <v>10539</v>
      </c>
      <c r="AH2259" t="s">
        <v>3350</v>
      </c>
      <c r="AI2259" t="s">
        <v>10540</v>
      </c>
      <c r="AJ2259" t="s">
        <v>1559</v>
      </c>
      <c r="AK2259">
        <v>5048130920</v>
      </c>
      <c r="AL2259" t="s">
        <v>10536</v>
      </c>
      <c r="AN2259" t="s">
        <v>1560</v>
      </c>
      <c r="AO2259" t="s">
        <v>1561</v>
      </c>
    </row>
    <row r="2260" spans="1:41" hidden="1" x14ac:dyDescent="0.25">
      <c r="A2260" s="79">
        <v>44002</v>
      </c>
      <c r="B2260" s="80">
        <v>0.59901620370370368</v>
      </c>
      <c r="C2260" t="s">
        <v>1543</v>
      </c>
      <c r="D2260" t="s">
        <v>10541</v>
      </c>
      <c r="E2260" t="s">
        <v>1545</v>
      </c>
      <c r="F2260" t="s">
        <v>1546</v>
      </c>
      <c r="G2260" t="s">
        <v>1547</v>
      </c>
      <c r="H2260">
        <v>86.05</v>
      </c>
      <c r="I2260">
        <v>-4.09</v>
      </c>
      <c r="J2260">
        <v>81.96</v>
      </c>
      <c r="K2260" t="s">
        <v>1548</v>
      </c>
      <c r="L2260" t="s">
        <v>1549</v>
      </c>
      <c r="M2260" t="s">
        <v>10542</v>
      </c>
      <c r="N2260" t="s">
        <v>10543</v>
      </c>
      <c r="O2260" t="s">
        <v>1552</v>
      </c>
      <c r="P2260" t="s">
        <v>10544</v>
      </c>
      <c r="Q2260">
        <v>283863615570</v>
      </c>
      <c r="R2260">
        <v>0</v>
      </c>
      <c r="S2260">
        <v>0</v>
      </c>
      <c r="T2260">
        <v>7.01</v>
      </c>
      <c r="AA2260" t="s">
        <v>10545</v>
      </c>
      <c r="AB2260">
        <v>1</v>
      </c>
      <c r="AD2260" s="81">
        <v>14632.63</v>
      </c>
      <c r="AE2260" t="s">
        <v>10546</v>
      </c>
      <c r="AG2260" t="s">
        <v>3845</v>
      </c>
      <c r="AH2260" t="s">
        <v>2024</v>
      </c>
      <c r="AI2260" t="s">
        <v>3846</v>
      </c>
      <c r="AJ2260" t="s">
        <v>1559</v>
      </c>
      <c r="AK2260">
        <v>504517418</v>
      </c>
      <c r="AL2260" t="s">
        <v>10544</v>
      </c>
      <c r="AN2260" t="s">
        <v>1560</v>
      </c>
      <c r="AO2260" t="s">
        <v>1561</v>
      </c>
    </row>
    <row r="2261" spans="1:41" hidden="1" x14ac:dyDescent="0.25">
      <c r="A2261" s="79">
        <v>44002</v>
      </c>
      <c r="B2261" s="80">
        <v>0.59901620370370368</v>
      </c>
      <c r="C2261" t="s">
        <v>1543</v>
      </c>
      <c r="E2261" t="s">
        <v>1571</v>
      </c>
      <c r="F2261" t="s">
        <v>1546</v>
      </c>
      <c r="G2261" t="s">
        <v>1547</v>
      </c>
      <c r="H2261">
        <v>-7.01</v>
      </c>
      <c r="I2261">
        <v>0</v>
      </c>
      <c r="J2261">
        <v>-7.01</v>
      </c>
      <c r="K2261" t="s">
        <v>1548</v>
      </c>
      <c r="M2261" t="s">
        <v>10547</v>
      </c>
      <c r="P2261" t="s">
        <v>10544</v>
      </c>
      <c r="Q2261">
        <v>283863615570</v>
      </c>
      <c r="R2261">
        <v>0</v>
      </c>
      <c r="S2261">
        <v>0</v>
      </c>
      <c r="T2261">
        <v>7.01</v>
      </c>
      <c r="Y2261" t="s">
        <v>10542</v>
      </c>
      <c r="AA2261" t="s">
        <v>10545</v>
      </c>
      <c r="AB2261">
        <v>1</v>
      </c>
      <c r="AD2261" s="81">
        <v>14625.62</v>
      </c>
      <c r="AL2261" t="s">
        <v>10544</v>
      </c>
      <c r="AO2261" t="s">
        <v>1573</v>
      </c>
    </row>
    <row r="2262" spans="1:41" hidden="1" x14ac:dyDescent="0.25">
      <c r="A2262" s="79">
        <v>44002</v>
      </c>
      <c r="B2262" s="80">
        <v>0.61997685185185192</v>
      </c>
      <c r="C2262" t="s">
        <v>1543</v>
      </c>
      <c r="D2262" t="s">
        <v>10548</v>
      </c>
      <c r="E2262" t="s">
        <v>1545</v>
      </c>
      <c r="F2262" t="s">
        <v>1546</v>
      </c>
      <c r="G2262" t="s">
        <v>1547</v>
      </c>
      <c r="H2262">
        <v>34.69</v>
      </c>
      <c r="I2262">
        <v>-1.31</v>
      </c>
      <c r="J2262">
        <v>33.380000000000003</v>
      </c>
      <c r="K2262" t="s">
        <v>1548</v>
      </c>
      <c r="L2262" t="s">
        <v>1549</v>
      </c>
      <c r="M2262" t="s">
        <v>10549</v>
      </c>
      <c r="N2262" t="s">
        <v>10550</v>
      </c>
      <c r="O2262" t="s">
        <v>1552</v>
      </c>
      <c r="P2262" t="s">
        <v>10551</v>
      </c>
      <c r="Q2262">
        <v>254609800698</v>
      </c>
      <c r="R2262">
        <v>0</v>
      </c>
      <c r="S2262">
        <v>0</v>
      </c>
      <c r="T2262">
        <v>2.64</v>
      </c>
      <c r="AA2262" t="s">
        <v>10552</v>
      </c>
      <c r="AB2262">
        <v>1</v>
      </c>
      <c r="AC2262">
        <v>1668296892736260</v>
      </c>
      <c r="AD2262" s="81">
        <v>14659</v>
      </c>
      <c r="AE2262" t="s">
        <v>10553</v>
      </c>
      <c r="AG2262" t="s">
        <v>9871</v>
      </c>
      <c r="AH2262" t="s">
        <v>2034</v>
      </c>
      <c r="AI2262" t="s">
        <v>10554</v>
      </c>
      <c r="AJ2262" t="s">
        <v>1559</v>
      </c>
      <c r="AL2262" t="s">
        <v>10551</v>
      </c>
      <c r="AN2262" t="s">
        <v>1560</v>
      </c>
      <c r="AO2262" t="s">
        <v>1561</v>
      </c>
    </row>
    <row r="2263" spans="1:41" hidden="1" x14ac:dyDescent="0.25">
      <c r="A2263" s="79">
        <v>44002</v>
      </c>
      <c r="B2263" s="80">
        <v>0.61997685185185192</v>
      </c>
      <c r="C2263" t="s">
        <v>1543</v>
      </c>
      <c r="E2263" t="s">
        <v>1571</v>
      </c>
      <c r="F2263" t="s">
        <v>1546</v>
      </c>
      <c r="G2263" t="s">
        <v>1547</v>
      </c>
      <c r="H2263">
        <v>-2.64</v>
      </c>
      <c r="I2263">
        <v>0</v>
      </c>
      <c r="J2263">
        <v>-2.64</v>
      </c>
      <c r="K2263" t="s">
        <v>1548</v>
      </c>
      <c r="M2263" t="s">
        <v>10555</v>
      </c>
      <c r="P2263" t="s">
        <v>10551</v>
      </c>
      <c r="Q2263">
        <v>254609800698</v>
      </c>
      <c r="R2263">
        <v>0</v>
      </c>
      <c r="S2263">
        <v>0</v>
      </c>
      <c r="T2263">
        <v>2.64</v>
      </c>
      <c r="Y2263" t="s">
        <v>10549</v>
      </c>
      <c r="AA2263" t="s">
        <v>10552</v>
      </c>
      <c r="AB2263">
        <v>1</v>
      </c>
      <c r="AC2263">
        <v>1668296892736260</v>
      </c>
      <c r="AD2263" s="81">
        <v>14656.36</v>
      </c>
      <c r="AL2263" t="s">
        <v>10551</v>
      </c>
      <c r="AO2263" t="s">
        <v>1573</v>
      </c>
    </row>
    <row r="2264" spans="1:41" hidden="1" x14ac:dyDescent="0.25">
      <c r="A2264" s="79">
        <v>43992</v>
      </c>
      <c r="B2264" s="80">
        <v>0.70052083333333337</v>
      </c>
      <c r="C2264" t="s">
        <v>1543</v>
      </c>
      <c r="D2264" t="s">
        <v>6311</v>
      </c>
      <c r="E2264" t="s">
        <v>1545</v>
      </c>
      <c r="F2264" t="s">
        <v>1546</v>
      </c>
      <c r="G2264" t="s">
        <v>1547</v>
      </c>
      <c r="H2264" s="83">
        <v>-24.63</v>
      </c>
      <c r="I2264">
        <v>0</v>
      </c>
      <c r="J2264">
        <v>-24.63</v>
      </c>
      <c r="K2264" t="s">
        <v>1549</v>
      </c>
      <c r="L2264" t="s">
        <v>1548</v>
      </c>
      <c r="M2264" t="s">
        <v>6312</v>
      </c>
      <c r="N2264" t="s">
        <v>6313</v>
      </c>
      <c r="O2264" t="s">
        <v>1552</v>
      </c>
      <c r="P2264" t="s">
        <v>6314</v>
      </c>
      <c r="Q2264" s="86">
        <v>323342597758</v>
      </c>
      <c r="R2264">
        <v>0</v>
      </c>
      <c r="S2264">
        <v>0</v>
      </c>
      <c r="T2264" s="83">
        <v>2.08</v>
      </c>
      <c r="AA2264" t="s">
        <v>6315</v>
      </c>
      <c r="AB2264">
        <v>1</v>
      </c>
      <c r="AD2264" s="81">
        <v>20314.95</v>
      </c>
      <c r="AE2264" t="s">
        <v>6316</v>
      </c>
      <c r="AG2264" t="s">
        <v>6317</v>
      </c>
      <c r="AH2264" t="s">
        <v>1719</v>
      </c>
      <c r="AI2264" t="s">
        <v>6318</v>
      </c>
      <c r="AJ2264" t="s">
        <v>1559</v>
      </c>
      <c r="AK2264" t="s">
        <v>1548</v>
      </c>
      <c r="AL2264" t="s">
        <v>6314</v>
      </c>
      <c r="AN2264" t="s">
        <v>1560</v>
      </c>
      <c r="AO2264" t="s">
        <v>1573</v>
      </c>
    </row>
    <row r="2265" spans="1:41" hidden="1" x14ac:dyDescent="0.25">
      <c r="A2265" s="79">
        <v>44002</v>
      </c>
      <c r="B2265" s="80">
        <v>0.63743055555555561</v>
      </c>
      <c r="C2265" t="s">
        <v>1543</v>
      </c>
      <c r="D2265" t="s">
        <v>10562</v>
      </c>
      <c r="E2265" t="s">
        <v>1545</v>
      </c>
      <c r="F2265" t="s">
        <v>1546</v>
      </c>
      <c r="G2265" t="s">
        <v>1547</v>
      </c>
      <c r="H2265">
        <v>75.239999999999995</v>
      </c>
      <c r="I2265">
        <v>-2.48</v>
      </c>
      <c r="J2265">
        <v>72.760000000000005</v>
      </c>
      <c r="K2265" t="s">
        <v>1548</v>
      </c>
      <c r="L2265" t="s">
        <v>1549</v>
      </c>
      <c r="M2265" t="s">
        <v>10563</v>
      </c>
      <c r="N2265" t="s">
        <v>10564</v>
      </c>
      <c r="O2265" t="s">
        <v>1552</v>
      </c>
      <c r="P2265" t="s">
        <v>10565</v>
      </c>
      <c r="Q2265">
        <v>264475377884</v>
      </c>
      <c r="R2265">
        <v>0</v>
      </c>
      <c r="S2265">
        <v>0</v>
      </c>
      <c r="T2265">
        <v>5.25</v>
      </c>
      <c r="AA2265" t="s">
        <v>10566</v>
      </c>
      <c r="AB2265">
        <v>1</v>
      </c>
      <c r="AC2265">
        <v>3417855503665780</v>
      </c>
      <c r="AD2265" s="81">
        <v>14767.21</v>
      </c>
      <c r="AE2265" t="s">
        <v>10567</v>
      </c>
      <c r="AF2265" t="s">
        <v>2781</v>
      </c>
      <c r="AG2265" t="s">
        <v>5378</v>
      </c>
      <c r="AH2265" t="s">
        <v>2550</v>
      </c>
      <c r="AI2265" t="s">
        <v>10568</v>
      </c>
      <c r="AJ2265" t="s">
        <v>1559</v>
      </c>
      <c r="AL2265" t="s">
        <v>10565</v>
      </c>
      <c r="AN2265" t="s">
        <v>1560</v>
      </c>
      <c r="AO2265" t="s">
        <v>1561</v>
      </c>
    </row>
    <row r="2266" spans="1:41" hidden="1" x14ac:dyDescent="0.25">
      <c r="A2266" s="79">
        <v>44002</v>
      </c>
      <c r="B2266" s="80">
        <v>0.63743055555555561</v>
      </c>
      <c r="C2266" t="s">
        <v>1543</v>
      </c>
      <c r="E2266" t="s">
        <v>1571</v>
      </c>
      <c r="F2266" t="s">
        <v>1546</v>
      </c>
      <c r="G2266" t="s">
        <v>1547</v>
      </c>
      <c r="H2266">
        <v>-5.25</v>
      </c>
      <c r="I2266">
        <v>0</v>
      </c>
      <c r="J2266">
        <v>-5.25</v>
      </c>
      <c r="K2266" t="s">
        <v>1548</v>
      </c>
      <c r="M2266" t="s">
        <v>10569</v>
      </c>
      <c r="P2266" t="s">
        <v>10565</v>
      </c>
      <c r="Q2266">
        <v>264475377884</v>
      </c>
      <c r="R2266">
        <v>0</v>
      </c>
      <c r="S2266">
        <v>0</v>
      </c>
      <c r="T2266">
        <v>5.25</v>
      </c>
      <c r="Y2266" t="s">
        <v>10563</v>
      </c>
      <c r="AA2266" t="s">
        <v>10566</v>
      </c>
      <c r="AB2266">
        <v>1</v>
      </c>
      <c r="AC2266">
        <v>3417855503665780</v>
      </c>
      <c r="AD2266" s="81">
        <v>14761.96</v>
      </c>
      <c r="AL2266" t="s">
        <v>10565</v>
      </c>
      <c r="AO2266" t="s">
        <v>1573</v>
      </c>
    </row>
    <row r="2267" spans="1:41" hidden="1" x14ac:dyDescent="0.25">
      <c r="A2267" s="79">
        <v>44002</v>
      </c>
      <c r="B2267" s="80">
        <v>0.68214120370370368</v>
      </c>
      <c r="C2267" t="s">
        <v>1543</v>
      </c>
      <c r="D2267" t="s">
        <v>10570</v>
      </c>
      <c r="E2267" t="s">
        <v>1545</v>
      </c>
      <c r="F2267" t="s">
        <v>1546</v>
      </c>
      <c r="G2267" t="s">
        <v>1547</v>
      </c>
      <c r="H2267" s="81">
        <v>2717.72</v>
      </c>
      <c r="I2267">
        <v>-79.11</v>
      </c>
      <c r="J2267" s="81">
        <v>2638.61</v>
      </c>
      <c r="K2267" t="s">
        <v>1548</v>
      </c>
      <c r="L2267" t="s">
        <v>1549</v>
      </c>
      <c r="M2267" t="s">
        <v>10571</v>
      </c>
      <c r="N2267" t="s">
        <v>10572</v>
      </c>
      <c r="O2267" t="s">
        <v>1552</v>
      </c>
      <c r="P2267" t="s">
        <v>10573</v>
      </c>
      <c r="Q2267">
        <v>254613823770</v>
      </c>
      <c r="R2267">
        <v>0</v>
      </c>
      <c r="S2267">
        <v>0</v>
      </c>
      <c r="T2267">
        <v>218.67</v>
      </c>
      <c r="AA2267" t="s">
        <v>10574</v>
      </c>
      <c r="AB2267">
        <v>1</v>
      </c>
      <c r="AC2267">
        <v>2884630814611260</v>
      </c>
      <c r="AD2267" s="81">
        <v>17400.57</v>
      </c>
      <c r="AE2267" t="s">
        <v>10575</v>
      </c>
      <c r="AF2267" t="s">
        <v>10576</v>
      </c>
      <c r="AG2267" t="s">
        <v>10577</v>
      </c>
      <c r="AH2267" t="s">
        <v>1582</v>
      </c>
      <c r="AI2267" t="s">
        <v>10578</v>
      </c>
      <c r="AJ2267" t="s">
        <v>1559</v>
      </c>
      <c r="AL2267" t="s">
        <v>10573</v>
      </c>
      <c r="AN2267" t="s">
        <v>1560</v>
      </c>
      <c r="AO2267" t="s">
        <v>1561</v>
      </c>
    </row>
    <row r="2268" spans="1:41" hidden="1" x14ac:dyDescent="0.25">
      <c r="A2268" s="79">
        <v>44002</v>
      </c>
      <c r="B2268" s="80">
        <v>0.68214120370370368</v>
      </c>
      <c r="C2268" t="s">
        <v>1543</v>
      </c>
      <c r="E2268" t="s">
        <v>1571</v>
      </c>
      <c r="F2268" t="s">
        <v>1546</v>
      </c>
      <c r="G2268" t="s">
        <v>1547</v>
      </c>
      <c r="H2268">
        <v>-218.67</v>
      </c>
      <c r="I2268">
        <v>0</v>
      </c>
      <c r="J2268">
        <v>-218.67</v>
      </c>
      <c r="K2268" t="s">
        <v>1548</v>
      </c>
      <c r="M2268" t="s">
        <v>10579</v>
      </c>
      <c r="P2268" t="s">
        <v>10573</v>
      </c>
      <c r="Q2268">
        <v>254613823770</v>
      </c>
      <c r="R2268">
        <v>0</v>
      </c>
      <c r="S2268">
        <v>0</v>
      </c>
      <c r="T2268">
        <v>218.67</v>
      </c>
      <c r="Y2268" t="s">
        <v>10571</v>
      </c>
      <c r="AA2268" t="s">
        <v>10574</v>
      </c>
      <c r="AB2268">
        <v>1</v>
      </c>
      <c r="AC2268">
        <v>2884630814611260</v>
      </c>
      <c r="AD2268" s="81">
        <v>17181.900000000001</v>
      </c>
      <c r="AL2268" t="s">
        <v>10573</v>
      </c>
      <c r="AO2268" t="s">
        <v>1573</v>
      </c>
    </row>
    <row r="2269" spans="1:41" hidden="1" x14ac:dyDescent="0.25">
      <c r="A2269" s="79">
        <v>44002</v>
      </c>
      <c r="B2269" s="80">
        <v>0.70010416666666664</v>
      </c>
      <c r="C2269" t="s">
        <v>1543</v>
      </c>
      <c r="D2269" t="s">
        <v>10580</v>
      </c>
      <c r="E2269" t="s">
        <v>1545</v>
      </c>
      <c r="F2269" t="s">
        <v>1546</v>
      </c>
      <c r="G2269" t="s">
        <v>1547</v>
      </c>
      <c r="H2269">
        <v>45.74</v>
      </c>
      <c r="I2269">
        <v>-1.63</v>
      </c>
      <c r="J2269">
        <v>44.11</v>
      </c>
      <c r="K2269" t="s">
        <v>1548</v>
      </c>
      <c r="L2269" t="s">
        <v>1549</v>
      </c>
      <c r="M2269" t="s">
        <v>10581</v>
      </c>
      <c r="N2269" t="s">
        <v>10582</v>
      </c>
      <c r="O2269" t="s">
        <v>1552</v>
      </c>
      <c r="P2269" t="s">
        <v>10583</v>
      </c>
      <c r="Q2269">
        <v>264600917897</v>
      </c>
      <c r="R2269">
        <v>0</v>
      </c>
      <c r="S2269">
        <v>0</v>
      </c>
      <c r="T2269">
        <v>2.73</v>
      </c>
      <c r="AA2269" t="s">
        <v>10584</v>
      </c>
      <c r="AB2269">
        <v>1</v>
      </c>
      <c r="AD2269" s="81">
        <v>17226.009999999998</v>
      </c>
      <c r="AE2269" t="s">
        <v>10585</v>
      </c>
      <c r="AG2269" t="s">
        <v>10586</v>
      </c>
      <c r="AH2269" t="s">
        <v>1966</v>
      </c>
      <c r="AI2269" t="s">
        <v>10587</v>
      </c>
      <c r="AJ2269" t="s">
        <v>1559</v>
      </c>
      <c r="AK2269">
        <v>8603913411</v>
      </c>
      <c r="AL2269" t="s">
        <v>10583</v>
      </c>
      <c r="AN2269" t="s">
        <v>1560</v>
      </c>
      <c r="AO2269" t="s">
        <v>1561</v>
      </c>
    </row>
    <row r="2270" spans="1:41" hidden="1" x14ac:dyDescent="0.25">
      <c r="A2270" s="79">
        <v>44002</v>
      </c>
      <c r="B2270" s="80">
        <v>0.70010416666666664</v>
      </c>
      <c r="C2270" t="s">
        <v>1543</v>
      </c>
      <c r="E2270" t="s">
        <v>1571</v>
      </c>
      <c r="F2270" t="s">
        <v>1546</v>
      </c>
      <c r="G2270" t="s">
        <v>1547</v>
      </c>
      <c r="H2270">
        <v>-2.73</v>
      </c>
      <c r="I2270">
        <v>0</v>
      </c>
      <c r="J2270">
        <v>-2.73</v>
      </c>
      <c r="K2270" t="s">
        <v>1548</v>
      </c>
      <c r="M2270" t="s">
        <v>10588</v>
      </c>
      <c r="P2270" t="s">
        <v>10583</v>
      </c>
      <c r="Q2270">
        <v>264600917897</v>
      </c>
      <c r="R2270">
        <v>0</v>
      </c>
      <c r="S2270">
        <v>0</v>
      </c>
      <c r="T2270">
        <v>2.73</v>
      </c>
      <c r="Y2270" t="s">
        <v>10581</v>
      </c>
      <c r="AA2270" t="s">
        <v>10584</v>
      </c>
      <c r="AB2270">
        <v>1</v>
      </c>
      <c r="AD2270" s="81">
        <v>17223.28</v>
      </c>
      <c r="AL2270" t="s">
        <v>10583</v>
      </c>
      <c r="AO2270" t="s">
        <v>1573</v>
      </c>
    </row>
    <row r="2271" spans="1:41" hidden="1" x14ac:dyDescent="0.25">
      <c r="A2271" s="79">
        <v>44002</v>
      </c>
      <c r="B2271" s="80">
        <v>0.72778935185185178</v>
      </c>
      <c r="C2271" t="s">
        <v>1543</v>
      </c>
      <c r="D2271" t="s">
        <v>10589</v>
      </c>
      <c r="E2271" t="s">
        <v>1545</v>
      </c>
      <c r="F2271" t="s">
        <v>1546</v>
      </c>
      <c r="G2271" t="s">
        <v>1547</v>
      </c>
      <c r="H2271">
        <v>52.93</v>
      </c>
      <c r="I2271">
        <v>-1.83</v>
      </c>
      <c r="J2271">
        <v>51.1</v>
      </c>
      <c r="K2271" t="s">
        <v>1548</v>
      </c>
      <c r="L2271" t="s">
        <v>1549</v>
      </c>
      <c r="M2271" t="s">
        <v>10590</v>
      </c>
      <c r="N2271" t="s">
        <v>10591</v>
      </c>
      <c r="O2271" t="s">
        <v>1552</v>
      </c>
      <c r="P2271" t="s">
        <v>10592</v>
      </c>
      <c r="Q2271">
        <v>261951627889</v>
      </c>
      <c r="R2271">
        <v>0</v>
      </c>
      <c r="S2271">
        <v>0</v>
      </c>
      <c r="T2271">
        <v>3.11</v>
      </c>
      <c r="AA2271" t="s">
        <v>10593</v>
      </c>
      <c r="AB2271">
        <v>1</v>
      </c>
      <c r="AC2271">
        <v>2968389467297130</v>
      </c>
      <c r="AD2271" s="81">
        <v>17274.38</v>
      </c>
      <c r="AE2271" t="s">
        <v>10594</v>
      </c>
      <c r="AG2271" t="s">
        <v>10595</v>
      </c>
      <c r="AH2271" t="s">
        <v>2034</v>
      </c>
      <c r="AI2271" t="s">
        <v>10596</v>
      </c>
      <c r="AJ2271" t="s">
        <v>1559</v>
      </c>
      <c r="AL2271" t="s">
        <v>10592</v>
      </c>
      <c r="AM2271" t="s">
        <v>10597</v>
      </c>
      <c r="AN2271" t="s">
        <v>1560</v>
      </c>
      <c r="AO2271" t="s">
        <v>1561</v>
      </c>
    </row>
    <row r="2272" spans="1:41" hidden="1" x14ac:dyDescent="0.25">
      <c r="A2272" s="79">
        <v>44002</v>
      </c>
      <c r="B2272" s="80">
        <v>0.72778935185185178</v>
      </c>
      <c r="C2272" t="s">
        <v>1543</v>
      </c>
      <c r="E2272" t="s">
        <v>1571</v>
      </c>
      <c r="F2272" t="s">
        <v>1546</v>
      </c>
      <c r="G2272" t="s">
        <v>1547</v>
      </c>
      <c r="H2272">
        <v>-3.11</v>
      </c>
      <c r="I2272">
        <v>0</v>
      </c>
      <c r="J2272">
        <v>-3.11</v>
      </c>
      <c r="K2272" t="s">
        <v>1548</v>
      </c>
      <c r="M2272" t="s">
        <v>10598</v>
      </c>
      <c r="P2272" t="s">
        <v>10592</v>
      </c>
      <c r="Q2272">
        <v>261951627889</v>
      </c>
      <c r="R2272">
        <v>0</v>
      </c>
      <c r="S2272">
        <v>0</v>
      </c>
      <c r="T2272">
        <v>3.11</v>
      </c>
      <c r="Y2272" t="s">
        <v>10590</v>
      </c>
      <c r="AA2272" t="s">
        <v>10593</v>
      </c>
      <c r="AB2272">
        <v>1</v>
      </c>
      <c r="AC2272">
        <v>2968389467297130</v>
      </c>
      <c r="AD2272" s="81">
        <v>17271.27</v>
      </c>
      <c r="AL2272" t="s">
        <v>10592</v>
      </c>
      <c r="AO2272" t="s">
        <v>1573</v>
      </c>
    </row>
    <row r="2273" spans="1:41" hidden="1" x14ac:dyDescent="0.25">
      <c r="A2273" s="79">
        <v>44002</v>
      </c>
      <c r="B2273" s="80">
        <v>0.755</v>
      </c>
      <c r="C2273" t="s">
        <v>1543</v>
      </c>
      <c r="D2273" t="s">
        <v>10599</v>
      </c>
      <c r="E2273" t="s">
        <v>1545</v>
      </c>
      <c r="F2273" t="s">
        <v>1546</v>
      </c>
      <c r="G2273" t="s">
        <v>1547</v>
      </c>
      <c r="H2273">
        <v>82.06</v>
      </c>
      <c r="I2273">
        <v>-2.68</v>
      </c>
      <c r="J2273">
        <v>79.38</v>
      </c>
      <c r="K2273" t="s">
        <v>1548</v>
      </c>
      <c r="L2273" t="s">
        <v>1549</v>
      </c>
      <c r="M2273" t="s">
        <v>10600</v>
      </c>
      <c r="N2273" t="s">
        <v>10601</v>
      </c>
      <c r="O2273" t="s">
        <v>1552</v>
      </c>
      <c r="P2273" t="s">
        <v>10602</v>
      </c>
      <c r="Q2273">
        <v>254344490602</v>
      </c>
      <c r="R2273">
        <v>0</v>
      </c>
      <c r="S2273">
        <v>0</v>
      </c>
      <c r="T2273">
        <v>6.08</v>
      </c>
      <c r="AA2273" t="s">
        <v>10603</v>
      </c>
      <c r="AB2273">
        <v>1</v>
      </c>
      <c r="AC2273">
        <v>5578416462723590</v>
      </c>
      <c r="AD2273" s="81">
        <v>17350.650000000001</v>
      </c>
      <c r="AE2273" t="s">
        <v>10604</v>
      </c>
      <c r="AF2273" t="s">
        <v>10605</v>
      </c>
      <c r="AG2273" t="s">
        <v>10606</v>
      </c>
      <c r="AH2273" t="s">
        <v>3287</v>
      </c>
      <c r="AI2273" t="s">
        <v>10607</v>
      </c>
      <c r="AJ2273" t="s">
        <v>1559</v>
      </c>
      <c r="AL2273" t="s">
        <v>10602</v>
      </c>
      <c r="AN2273" t="s">
        <v>1560</v>
      </c>
      <c r="AO2273" t="s">
        <v>1561</v>
      </c>
    </row>
    <row r="2274" spans="1:41" hidden="1" x14ac:dyDescent="0.25">
      <c r="A2274" s="79">
        <v>44002</v>
      </c>
      <c r="B2274" s="80">
        <v>0.755</v>
      </c>
      <c r="C2274" t="s">
        <v>1543</v>
      </c>
      <c r="E2274" t="s">
        <v>1571</v>
      </c>
      <c r="F2274" t="s">
        <v>1546</v>
      </c>
      <c r="G2274" t="s">
        <v>1547</v>
      </c>
      <c r="H2274">
        <v>-6.08</v>
      </c>
      <c r="I2274">
        <v>0</v>
      </c>
      <c r="J2274">
        <v>-6.08</v>
      </c>
      <c r="K2274" t="s">
        <v>1548</v>
      </c>
      <c r="M2274" t="s">
        <v>10608</v>
      </c>
      <c r="P2274" t="s">
        <v>10602</v>
      </c>
      <c r="Q2274">
        <v>254344490602</v>
      </c>
      <c r="R2274">
        <v>0</v>
      </c>
      <c r="S2274">
        <v>0</v>
      </c>
      <c r="T2274">
        <v>6.08</v>
      </c>
      <c r="Y2274" t="s">
        <v>10600</v>
      </c>
      <c r="AA2274" t="s">
        <v>10603</v>
      </c>
      <c r="AB2274">
        <v>1</v>
      </c>
      <c r="AC2274">
        <v>5578416462723590</v>
      </c>
      <c r="AD2274" s="81">
        <v>17344.57</v>
      </c>
      <c r="AL2274" t="s">
        <v>10602</v>
      </c>
      <c r="AO2274" t="s">
        <v>1573</v>
      </c>
    </row>
    <row r="2275" spans="1:41" hidden="1" x14ac:dyDescent="0.25">
      <c r="A2275" s="79">
        <v>44002</v>
      </c>
      <c r="B2275" s="80">
        <v>0.75806712962962963</v>
      </c>
      <c r="C2275" t="s">
        <v>1543</v>
      </c>
      <c r="D2275" t="s">
        <v>10609</v>
      </c>
      <c r="E2275" t="s">
        <v>1545</v>
      </c>
      <c r="F2275" t="s">
        <v>1546</v>
      </c>
      <c r="G2275" t="s">
        <v>1547</v>
      </c>
      <c r="H2275">
        <v>254</v>
      </c>
      <c r="I2275">
        <v>-7.67</v>
      </c>
      <c r="J2275">
        <v>246.33</v>
      </c>
      <c r="K2275" t="s">
        <v>1548</v>
      </c>
      <c r="L2275" t="s">
        <v>1549</v>
      </c>
      <c r="M2275" t="s">
        <v>10610</v>
      </c>
      <c r="N2275" t="s">
        <v>10611</v>
      </c>
      <c r="O2275" t="s">
        <v>1552</v>
      </c>
      <c r="P2275" t="s">
        <v>10612</v>
      </c>
      <c r="Q2275">
        <v>254617992384</v>
      </c>
      <c r="R2275">
        <v>0</v>
      </c>
      <c r="S2275">
        <v>0</v>
      </c>
      <c r="T2275">
        <v>14.94</v>
      </c>
      <c r="AA2275" t="s">
        <v>10613</v>
      </c>
      <c r="AB2275">
        <v>1</v>
      </c>
      <c r="AD2275" s="81">
        <v>17590.900000000001</v>
      </c>
      <c r="AE2275" t="s">
        <v>10614</v>
      </c>
      <c r="AG2275" t="s">
        <v>10615</v>
      </c>
      <c r="AH2275" t="s">
        <v>1815</v>
      </c>
      <c r="AI2275" t="s">
        <v>10616</v>
      </c>
      <c r="AJ2275" t="s">
        <v>1559</v>
      </c>
      <c r="AK2275">
        <v>9783981451</v>
      </c>
      <c r="AL2275" t="s">
        <v>10612</v>
      </c>
      <c r="AN2275" t="s">
        <v>1560</v>
      </c>
      <c r="AO2275" t="s">
        <v>1561</v>
      </c>
    </row>
    <row r="2276" spans="1:41" hidden="1" x14ac:dyDescent="0.25">
      <c r="A2276" s="79">
        <v>44002</v>
      </c>
      <c r="B2276" s="80">
        <v>0.75806712962962963</v>
      </c>
      <c r="C2276" t="s">
        <v>1543</v>
      </c>
      <c r="E2276" t="s">
        <v>1571</v>
      </c>
      <c r="F2276" t="s">
        <v>1546</v>
      </c>
      <c r="G2276" t="s">
        <v>1547</v>
      </c>
      <c r="H2276">
        <v>-14.94</v>
      </c>
      <c r="I2276">
        <v>0</v>
      </c>
      <c r="J2276">
        <v>-14.94</v>
      </c>
      <c r="K2276" t="s">
        <v>1548</v>
      </c>
      <c r="M2276" t="s">
        <v>10617</v>
      </c>
      <c r="P2276" t="s">
        <v>10612</v>
      </c>
      <c r="Q2276">
        <v>254617992384</v>
      </c>
      <c r="R2276">
        <v>0</v>
      </c>
      <c r="S2276">
        <v>0</v>
      </c>
      <c r="T2276">
        <v>14.94</v>
      </c>
      <c r="Y2276" t="s">
        <v>10610</v>
      </c>
      <c r="AA2276" t="s">
        <v>10613</v>
      </c>
      <c r="AB2276">
        <v>1</v>
      </c>
      <c r="AD2276" s="81">
        <v>17575.96</v>
      </c>
      <c r="AL2276" t="s">
        <v>10612</v>
      </c>
      <c r="AO2276" t="s">
        <v>1573</v>
      </c>
    </row>
    <row r="2277" spans="1:41" hidden="1" x14ac:dyDescent="0.25">
      <c r="A2277" s="79">
        <v>43984</v>
      </c>
      <c r="B2277" s="80">
        <v>0.49656250000000002</v>
      </c>
      <c r="C2277" t="s">
        <v>1543</v>
      </c>
      <c r="D2277" t="s">
        <v>2399</v>
      </c>
      <c r="E2277" t="s">
        <v>1545</v>
      </c>
      <c r="F2277" t="s">
        <v>1546</v>
      </c>
      <c r="G2277" t="s">
        <v>1547</v>
      </c>
      <c r="H2277" s="83">
        <v>31.05</v>
      </c>
      <c r="I2277">
        <v>-1.2</v>
      </c>
      <c r="J2277">
        <v>29.85</v>
      </c>
      <c r="K2277" t="s">
        <v>1548</v>
      </c>
      <c r="L2277" t="s">
        <v>1549</v>
      </c>
      <c r="M2277" t="s">
        <v>2400</v>
      </c>
      <c r="N2277" t="s">
        <v>2401</v>
      </c>
      <c r="O2277" t="s">
        <v>1552</v>
      </c>
      <c r="P2277" t="s">
        <v>1413</v>
      </c>
      <c r="Q2277" s="86">
        <v>254504318547</v>
      </c>
      <c r="R2277">
        <v>0</v>
      </c>
      <c r="S2277">
        <v>0</v>
      </c>
      <c r="T2277" s="83">
        <v>2.0299999999999998</v>
      </c>
      <c r="AA2277" t="s">
        <v>2402</v>
      </c>
      <c r="AB2277">
        <v>1</v>
      </c>
      <c r="AC2277">
        <v>4594352342270000</v>
      </c>
      <c r="AD2277" s="81">
        <v>17468.939999999999</v>
      </c>
      <c r="AE2277" t="s">
        <v>2403</v>
      </c>
      <c r="AF2277" t="s">
        <v>2404</v>
      </c>
      <c r="AG2277" t="s">
        <v>2405</v>
      </c>
      <c r="AH2277" t="s">
        <v>1719</v>
      </c>
      <c r="AI2277" t="s">
        <v>2406</v>
      </c>
      <c r="AJ2277" t="s">
        <v>1559</v>
      </c>
      <c r="AL2277" t="s">
        <v>1413</v>
      </c>
      <c r="AN2277" t="s">
        <v>1560</v>
      </c>
      <c r="AO2277" t="s">
        <v>1561</v>
      </c>
    </row>
    <row r="2278" spans="1:41" hidden="1" x14ac:dyDescent="0.25">
      <c r="A2278" s="79">
        <v>44002</v>
      </c>
      <c r="B2278" s="80">
        <v>0.78091435185185187</v>
      </c>
      <c r="C2278" t="s">
        <v>1543</v>
      </c>
      <c r="D2278" t="s">
        <v>10627</v>
      </c>
      <c r="E2278" t="s">
        <v>1545</v>
      </c>
      <c r="F2278" t="s">
        <v>1546</v>
      </c>
      <c r="G2278" t="s">
        <v>1547</v>
      </c>
      <c r="H2278">
        <v>79.209999999999994</v>
      </c>
      <c r="I2278">
        <v>-2.6</v>
      </c>
      <c r="J2278">
        <v>76.61</v>
      </c>
      <c r="K2278" t="s">
        <v>1548</v>
      </c>
      <c r="L2278" t="s">
        <v>1549</v>
      </c>
      <c r="M2278" t="s">
        <v>10628</v>
      </c>
      <c r="N2278" t="s">
        <v>10629</v>
      </c>
      <c r="O2278" t="s">
        <v>1552</v>
      </c>
      <c r="P2278" t="s">
        <v>10630</v>
      </c>
      <c r="Q2278">
        <v>283720562711</v>
      </c>
      <c r="R2278">
        <v>0</v>
      </c>
      <c r="S2278">
        <v>0</v>
      </c>
      <c r="T2278">
        <v>4.92</v>
      </c>
      <c r="AA2278" t="s">
        <v>10631</v>
      </c>
      <c r="AB2278">
        <v>1</v>
      </c>
      <c r="AD2278" s="81">
        <v>17682.900000000001</v>
      </c>
      <c r="AE2278" t="s">
        <v>10632</v>
      </c>
      <c r="AG2278" t="s">
        <v>10633</v>
      </c>
      <c r="AH2278" t="s">
        <v>1884</v>
      </c>
      <c r="AI2278" t="s">
        <v>10634</v>
      </c>
      <c r="AJ2278" t="s">
        <v>1559</v>
      </c>
      <c r="AK2278">
        <v>9292404775</v>
      </c>
      <c r="AL2278" t="s">
        <v>10630</v>
      </c>
      <c r="AN2278" t="s">
        <v>1560</v>
      </c>
      <c r="AO2278" t="s">
        <v>1561</v>
      </c>
    </row>
    <row r="2279" spans="1:41" hidden="1" x14ac:dyDescent="0.25">
      <c r="A2279" s="79">
        <v>44002</v>
      </c>
      <c r="B2279" s="80">
        <v>0.78091435185185187</v>
      </c>
      <c r="C2279" t="s">
        <v>1543</v>
      </c>
      <c r="E2279" t="s">
        <v>1571</v>
      </c>
      <c r="F2279" t="s">
        <v>1546</v>
      </c>
      <c r="G2279" t="s">
        <v>1547</v>
      </c>
      <c r="H2279">
        <v>-4.92</v>
      </c>
      <c r="I2279">
        <v>0</v>
      </c>
      <c r="J2279">
        <v>-4.92</v>
      </c>
      <c r="K2279" t="s">
        <v>1548</v>
      </c>
      <c r="M2279" t="s">
        <v>10635</v>
      </c>
      <c r="P2279" t="s">
        <v>10630</v>
      </c>
      <c r="Q2279">
        <v>283720562711</v>
      </c>
      <c r="R2279">
        <v>0</v>
      </c>
      <c r="S2279">
        <v>0</v>
      </c>
      <c r="T2279">
        <v>4.92</v>
      </c>
      <c r="Y2279" t="s">
        <v>10628</v>
      </c>
      <c r="AA2279" t="s">
        <v>10631</v>
      </c>
      <c r="AB2279">
        <v>1</v>
      </c>
      <c r="AD2279" s="81">
        <v>17677.98</v>
      </c>
      <c r="AL2279" t="s">
        <v>10630</v>
      </c>
      <c r="AO2279" t="s">
        <v>1573</v>
      </c>
    </row>
    <row r="2280" spans="1:41" hidden="1" x14ac:dyDescent="0.25">
      <c r="A2280" s="79">
        <v>44002</v>
      </c>
      <c r="B2280" s="80">
        <v>0.80039351851851848</v>
      </c>
      <c r="C2280" t="s">
        <v>1543</v>
      </c>
      <c r="D2280" t="s">
        <v>10636</v>
      </c>
      <c r="E2280" t="s">
        <v>1545</v>
      </c>
      <c r="F2280" t="s">
        <v>1546</v>
      </c>
      <c r="G2280" t="s">
        <v>1547</v>
      </c>
      <c r="H2280">
        <v>35.119999999999997</v>
      </c>
      <c r="I2280">
        <v>-1.32</v>
      </c>
      <c r="J2280">
        <v>33.799999999999997</v>
      </c>
      <c r="K2280" t="s">
        <v>1548</v>
      </c>
      <c r="L2280" t="s">
        <v>1549</v>
      </c>
      <c r="M2280" t="s">
        <v>10637</v>
      </c>
      <c r="N2280" t="s">
        <v>10638</v>
      </c>
      <c r="O2280" t="s">
        <v>1552</v>
      </c>
      <c r="P2280" t="s">
        <v>10639</v>
      </c>
      <c r="Q2280">
        <v>283707112682</v>
      </c>
      <c r="R2280">
        <v>0</v>
      </c>
      <c r="S2280">
        <v>0</v>
      </c>
      <c r="T2280">
        <v>1.83</v>
      </c>
      <c r="AA2280" t="s">
        <v>10640</v>
      </c>
      <c r="AB2280">
        <v>1</v>
      </c>
      <c r="AC2280">
        <v>1949983337144920</v>
      </c>
      <c r="AD2280" s="81">
        <v>17711.78</v>
      </c>
      <c r="AE2280" t="s">
        <v>10641</v>
      </c>
      <c r="AG2280" t="s">
        <v>10642</v>
      </c>
      <c r="AH2280" t="s">
        <v>2252</v>
      </c>
      <c r="AI2280" t="s">
        <v>10643</v>
      </c>
      <c r="AJ2280" t="s">
        <v>1559</v>
      </c>
      <c r="AL2280" t="s">
        <v>10639</v>
      </c>
      <c r="AN2280" t="s">
        <v>1560</v>
      </c>
      <c r="AO2280" t="s">
        <v>1561</v>
      </c>
    </row>
    <row r="2281" spans="1:41" hidden="1" x14ac:dyDescent="0.25">
      <c r="A2281" s="79">
        <v>44002</v>
      </c>
      <c r="B2281" s="80">
        <v>0.80039351851851848</v>
      </c>
      <c r="C2281" t="s">
        <v>1543</v>
      </c>
      <c r="E2281" t="s">
        <v>1571</v>
      </c>
      <c r="F2281" t="s">
        <v>1546</v>
      </c>
      <c r="G2281" t="s">
        <v>1547</v>
      </c>
      <c r="H2281">
        <v>-1.83</v>
      </c>
      <c r="I2281">
        <v>0</v>
      </c>
      <c r="J2281">
        <v>-1.83</v>
      </c>
      <c r="K2281" t="s">
        <v>1548</v>
      </c>
      <c r="M2281" t="s">
        <v>10644</v>
      </c>
      <c r="P2281" t="s">
        <v>10639</v>
      </c>
      <c r="Q2281">
        <v>283707112682</v>
      </c>
      <c r="R2281">
        <v>0</v>
      </c>
      <c r="S2281">
        <v>0</v>
      </c>
      <c r="T2281">
        <v>1.83</v>
      </c>
      <c r="Y2281" t="s">
        <v>10637</v>
      </c>
      <c r="AA2281" t="s">
        <v>10640</v>
      </c>
      <c r="AB2281">
        <v>1</v>
      </c>
      <c r="AC2281">
        <v>1949983337144920</v>
      </c>
      <c r="AD2281" s="81">
        <v>17709.95</v>
      </c>
      <c r="AL2281" t="s">
        <v>10639</v>
      </c>
      <c r="AO2281" t="s">
        <v>1573</v>
      </c>
    </row>
    <row r="2282" spans="1:41" hidden="1" x14ac:dyDescent="0.25">
      <c r="A2282" s="79">
        <v>44002</v>
      </c>
      <c r="B2282" s="80">
        <v>0.8071990740740741</v>
      </c>
      <c r="C2282" t="s">
        <v>1543</v>
      </c>
      <c r="D2282" t="s">
        <v>10645</v>
      </c>
      <c r="E2282" t="s">
        <v>1545</v>
      </c>
      <c r="F2282" t="s">
        <v>1546</v>
      </c>
      <c r="G2282" t="s">
        <v>1547</v>
      </c>
      <c r="H2282">
        <v>47.33</v>
      </c>
      <c r="I2282">
        <v>-1.67</v>
      </c>
      <c r="J2282">
        <v>45.66</v>
      </c>
      <c r="K2282" t="s">
        <v>1548</v>
      </c>
      <c r="L2282" t="s">
        <v>1549</v>
      </c>
      <c r="M2282" t="s">
        <v>10646</v>
      </c>
      <c r="N2282" t="s">
        <v>10647</v>
      </c>
      <c r="O2282" t="s">
        <v>1552</v>
      </c>
      <c r="P2282" t="s">
        <v>10648</v>
      </c>
      <c r="Q2282">
        <v>264647181384</v>
      </c>
      <c r="R2282">
        <v>0</v>
      </c>
      <c r="S2282">
        <v>0</v>
      </c>
      <c r="T2282">
        <v>2.31</v>
      </c>
      <c r="AA2282" t="s">
        <v>10649</v>
      </c>
      <c r="AB2282">
        <v>1</v>
      </c>
      <c r="AD2282" s="81">
        <v>17755.61</v>
      </c>
      <c r="AE2282" t="s">
        <v>10650</v>
      </c>
      <c r="AG2282" t="s">
        <v>2186</v>
      </c>
      <c r="AH2282" t="s">
        <v>1864</v>
      </c>
      <c r="AI2282" t="s">
        <v>10651</v>
      </c>
      <c r="AJ2282" t="s">
        <v>1559</v>
      </c>
      <c r="AK2282">
        <v>7196486148</v>
      </c>
      <c r="AL2282" t="s">
        <v>10648</v>
      </c>
      <c r="AN2282" t="s">
        <v>1560</v>
      </c>
      <c r="AO2282" t="s">
        <v>1561</v>
      </c>
    </row>
    <row r="2283" spans="1:41" hidden="1" x14ac:dyDescent="0.25">
      <c r="A2283" s="79">
        <v>44002</v>
      </c>
      <c r="B2283" s="80">
        <v>0.8071990740740741</v>
      </c>
      <c r="C2283" t="s">
        <v>1543</v>
      </c>
      <c r="E2283" t="s">
        <v>1571</v>
      </c>
      <c r="F2283" t="s">
        <v>1546</v>
      </c>
      <c r="G2283" t="s">
        <v>1547</v>
      </c>
      <c r="H2283">
        <v>-2.31</v>
      </c>
      <c r="I2283">
        <v>0</v>
      </c>
      <c r="J2283">
        <v>-2.31</v>
      </c>
      <c r="K2283" t="s">
        <v>1548</v>
      </c>
      <c r="M2283" t="s">
        <v>10652</v>
      </c>
      <c r="P2283" t="s">
        <v>10648</v>
      </c>
      <c r="Q2283">
        <v>264647181384</v>
      </c>
      <c r="R2283">
        <v>0</v>
      </c>
      <c r="S2283">
        <v>0</v>
      </c>
      <c r="T2283">
        <v>2.31</v>
      </c>
      <c r="Y2283" t="s">
        <v>10646</v>
      </c>
      <c r="AA2283" t="s">
        <v>10649</v>
      </c>
      <c r="AB2283">
        <v>1</v>
      </c>
      <c r="AD2283" s="81">
        <v>17753.3</v>
      </c>
      <c r="AL2283" t="s">
        <v>10648</v>
      </c>
      <c r="AO2283" t="s">
        <v>1573</v>
      </c>
    </row>
    <row r="2284" spans="1:41" hidden="1" x14ac:dyDescent="0.25">
      <c r="A2284" s="79">
        <v>44002</v>
      </c>
      <c r="B2284" s="80">
        <v>0.80961805555555555</v>
      </c>
      <c r="C2284" t="s">
        <v>1543</v>
      </c>
      <c r="D2284" t="s">
        <v>10653</v>
      </c>
      <c r="E2284" t="s">
        <v>1545</v>
      </c>
      <c r="F2284" t="s">
        <v>1546</v>
      </c>
      <c r="G2284" t="s">
        <v>1547</v>
      </c>
      <c r="H2284">
        <v>100.87</v>
      </c>
      <c r="I2284">
        <v>-4.74</v>
      </c>
      <c r="J2284">
        <v>96.13</v>
      </c>
      <c r="K2284" t="s">
        <v>1548</v>
      </c>
      <c r="L2284" t="s">
        <v>1549</v>
      </c>
      <c r="M2284" t="s">
        <v>10654</v>
      </c>
      <c r="N2284" t="s">
        <v>10655</v>
      </c>
      <c r="O2284" t="s">
        <v>1552</v>
      </c>
      <c r="P2284" t="s">
        <v>10656</v>
      </c>
      <c r="Q2284" t="s">
        <v>10657</v>
      </c>
      <c r="R2284">
        <v>0</v>
      </c>
      <c r="S2284">
        <v>0</v>
      </c>
      <c r="T2284">
        <v>0</v>
      </c>
      <c r="AA2284" t="s">
        <v>10658</v>
      </c>
      <c r="AB2284">
        <v>4</v>
      </c>
      <c r="AD2284" s="81">
        <v>17849.43</v>
      </c>
      <c r="AE2284" t="s">
        <v>10659</v>
      </c>
      <c r="AF2284" t="s">
        <v>10660</v>
      </c>
      <c r="AG2284" t="s">
        <v>3627</v>
      </c>
      <c r="AH2284" t="s">
        <v>1557</v>
      </c>
      <c r="AI2284" t="s">
        <v>10661</v>
      </c>
      <c r="AJ2284" t="s">
        <v>1559</v>
      </c>
      <c r="AK2284">
        <v>132539402</v>
      </c>
      <c r="AL2284" t="s">
        <v>10662</v>
      </c>
      <c r="AM2284" t="s">
        <v>10663</v>
      </c>
      <c r="AN2284" t="s">
        <v>1560</v>
      </c>
      <c r="AO2284" t="s">
        <v>1561</v>
      </c>
    </row>
    <row r="2285" spans="1:41" hidden="1" x14ac:dyDescent="0.25">
      <c r="A2285" s="79">
        <v>44002</v>
      </c>
      <c r="B2285" s="80">
        <v>0.80964120370370374</v>
      </c>
      <c r="C2285" t="s">
        <v>1543</v>
      </c>
      <c r="D2285" t="s">
        <v>10653</v>
      </c>
      <c r="E2285" t="s">
        <v>1545</v>
      </c>
      <c r="F2285" t="s">
        <v>1546</v>
      </c>
      <c r="G2285" t="s">
        <v>1547</v>
      </c>
      <c r="H2285">
        <v>17.05</v>
      </c>
      <c r="I2285">
        <v>-1.05</v>
      </c>
      <c r="J2285">
        <v>16</v>
      </c>
      <c r="K2285" t="s">
        <v>1548</v>
      </c>
      <c r="L2285" t="s">
        <v>1549</v>
      </c>
      <c r="M2285" t="s">
        <v>10664</v>
      </c>
      <c r="N2285" t="s">
        <v>10655</v>
      </c>
      <c r="O2285" t="s">
        <v>1552</v>
      </c>
      <c r="P2285" t="s">
        <v>10665</v>
      </c>
      <c r="Q2285">
        <v>283105922487</v>
      </c>
      <c r="R2285">
        <v>0</v>
      </c>
      <c r="S2285">
        <v>0</v>
      </c>
      <c r="T2285">
        <v>0</v>
      </c>
      <c r="AA2285" t="s">
        <v>10666</v>
      </c>
      <c r="AB2285">
        <v>1</v>
      </c>
      <c r="AD2285" s="81">
        <v>17865.43</v>
      </c>
      <c r="AE2285" t="s">
        <v>10659</v>
      </c>
      <c r="AF2285" t="s">
        <v>10660</v>
      </c>
      <c r="AG2285" t="s">
        <v>3627</v>
      </c>
      <c r="AH2285" t="s">
        <v>1557</v>
      </c>
      <c r="AI2285" t="s">
        <v>10661</v>
      </c>
      <c r="AJ2285" t="s">
        <v>1559</v>
      </c>
      <c r="AK2285">
        <v>132539402</v>
      </c>
      <c r="AL2285" t="s">
        <v>10665</v>
      </c>
      <c r="AM2285" t="s">
        <v>10663</v>
      </c>
      <c r="AN2285" t="s">
        <v>1560</v>
      </c>
      <c r="AO2285" t="s">
        <v>1561</v>
      </c>
    </row>
    <row r="2286" spans="1:41" hidden="1" x14ac:dyDescent="0.25">
      <c r="A2286" s="79">
        <v>44002</v>
      </c>
      <c r="B2286" s="80">
        <v>0.83065972222222229</v>
      </c>
      <c r="C2286" t="s">
        <v>1543</v>
      </c>
      <c r="D2286" t="s">
        <v>10667</v>
      </c>
      <c r="E2286" t="s">
        <v>1545</v>
      </c>
      <c r="F2286" t="s">
        <v>1546</v>
      </c>
      <c r="G2286" t="s">
        <v>1547</v>
      </c>
      <c r="H2286">
        <v>85</v>
      </c>
      <c r="I2286">
        <v>-2.77</v>
      </c>
      <c r="J2286">
        <v>82.23</v>
      </c>
      <c r="K2286" t="s">
        <v>1548</v>
      </c>
      <c r="L2286" t="s">
        <v>1549</v>
      </c>
      <c r="M2286" t="s">
        <v>10668</v>
      </c>
      <c r="N2286" t="s">
        <v>10669</v>
      </c>
      <c r="O2286" t="s">
        <v>1552</v>
      </c>
      <c r="P2286" t="s">
        <v>10670</v>
      </c>
      <c r="Q2286">
        <v>254415053503</v>
      </c>
      <c r="R2286">
        <v>0</v>
      </c>
      <c r="S2286">
        <v>0</v>
      </c>
      <c r="T2286">
        <v>0</v>
      </c>
      <c r="AA2286" t="s">
        <v>10671</v>
      </c>
      <c r="AB2286">
        <v>1</v>
      </c>
      <c r="AD2286" s="81">
        <v>17947.66</v>
      </c>
      <c r="AE2286" t="s">
        <v>10672</v>
      </c>
      <c r="AG2286" t="s">
        <v>3192</v>
      </c>
      <c r="AH2286" t="s">
        <v>2287</v>
      </c>
      <c r="AI2286" t="s">
        <v>10673</v>
      </c>
      <c r="AJ2286" t="s">
        <v>1559</v>
      </c>
      <c r="AK2286">
        <v>2702837879</v>
      </c>
      <c r="AL2286" t="s">
        <v>10670</v>
      </c>
      <c r="AN2286" t="s">
        <v>1560</v>
      </c>
      <c r="AO2286" t="s">
        <v>1561</v>
      </c>
    </row>
    <row r="2287" spans="1:41" hidden="1" x14ac:dyDescent="0.25">
      <c r="A2287" s="79">
        <v>44002</v>
      </c>
      <c r="B2287" s="80">
        <v>0.85929398148148151</v>
      </c>
      <c r="C2287" t="s">
        <v>1543</v>
      </c>
      <c r="D2287" t="s">
        <v>10674</v>
      </c>
      <c r="E2287" t="s">
        <v>1545</v>
      </c>
      <c r="F2287" t="s">
        <v>1546</v>
      </c>
      <c r="G2287" t="s">
        <v>1547</v>
      </c>
      <c r="H2287">
        <v>73.849999999999994</v>
      </c>
      <c r="I2287">
        <v>-2.44</v>
      </c>
      <c r="J2287">
        <v>71.41</v>
      </c>
      <c r="K2287" t="s">
        <v>1548</v>
      </c>
      <c r="L2287" t="s">
        <v>1549</v>
      </c>
      <c r="M2287" t="s">
        <v>10675</v>
      </c>
      <c r="N2287" t="s">
        <v>10676</v>
      </c>
      <c r="O2287" t="s">
        <v>1552</v>
      </c>
      <c r="P2287" t="s">
        <v>10677</v>
      </c>
      <c r="Q2287">
        <v>264026806714</v>
      </c>
      <c r="R2287">
        <v>0</v>
      </c>
      <c r="S2287">
        <v>0</v>
      </c>
      <c r="T2287">
        <v>4.83</v>
      </c>
      <c r="AA2287" t="s">
        <v>10678</v>
      </c>
      <c r="AB2287">
        <v>1</v>
      </c>
      <c r="AC2287">
        <v>3825978107855770</v>
      </c>
      <c r="AD2287" s="81">
        <v>18019.07</v>
      </c>
      <c r="AE2287" t="s">
        <v>10679</v>
      </c>
      <c r="AF2287" t="s">
        <v>10680</v>
      </c>
      <c r="AG2287" t="s">
        <v>10681</v>
      </c>
      <c r="AH2287" t="s">
        <v>2550</v>
      </c>
      <c r="AI2287" t="s">
        <v>10682</v>
      </c>
      <c r="AJ2287" t="s">
        <v>1559</v>
      </c>
      <c r="AL2287" t="s">
        <v>10677</v>
      </c>
      <c r="AN2287" t="s">
        <v>1560</v>
      </c>
      <c r="AO2287" t="s">
        <v>1561</v>
      </c>
    </row>
    <row r="2288" spans="1:41" hidden="1" x14ac:dyDescent="0.25">
      <c r="A2288" s="79">
        <v>44002</v>
      </c>
      <c r="B2288" s="80">
        <v>0.85929398148148151</v>
      </c>
      <c r="C2288" t="s">
        <v>1543</v>
      </c>
      <c r="E2288" t="s">
        <v>1571</v>
      </c>
      <c r="F2288" t="s">
        <v>1546</v>
      </c>
      <c r="G2288" t="s">
        <v>1547</v>
      </c>
      <c r="H2288">
        <v>-4.83</v>
      </c>
      <c r="I2288">
        <v>0</v>
      </c>
      <c r="J2288">
        <v>-4.83</v>
      </c>
      <c r="K2288" t="s">
        <v>1548</v>
      </c>
      <c r="M2288" t="s">
        <v>10683</v>
      </c>
      <c r="P2288" t="s">
        <v>10677</v>
      </c>
      <c r="Q2288">
        <v>264026806714</v>
      </c>
      <c r="R2288">
        <v>0</v>
      </c>
      <c r="S2288">
        <v>0</v>
      </c>
      <c r="T2288">
        <v>4.83</v>
      </c>
      <c r="Y2288" t="s">
        <v>10675</v>
      </c>
      <c r="AA2288" t="s">
        <v>10678</v>
      </c>
      <c r="AB2288">
        <v>1</v>
      </c>
      <c r="AC2288">
        <v>3825978107855770</v>
      </c>
      <c r="AD2288" s="81">
        <v>18014.240000000002</v>
      </c>
      <c r="AL2288" t="s">
        <v>10677</v>
      </c>
      <c r="AO2288" t="s">
        <v>1573</v>
      </c>
    </row>
    <row r="2289" spans="1:41" hidden="1" x14ac:dyDescent="0.25">
      <c r="A2289" s="79">
        <v>44002</v>
      </c>
      <c r="B2289" s="80">
        <v>0.90909722222222233</v>
      </c>
      <c r="C2289" t="s">
        <v>1543</v>
      </c>
      <c r="D2289" t="s">
        <v>10684</v>
      </c>
      <c r="E2289" t="s">
        <v>1545</v>
      </c>
      <c r="F2289" t="s">
        <v>1546</v>
      </c>
      <c r="G2289" t="s">
        <v>1547</v>
      </c>
      <c r="H2289">
        <v>73.41</v>
      </c>
      <c r="I2289">
        <v>-2.4300000000000002</v>
      </c>
      <c r="J2289">
        <v>70.98</v>
      </c>
      <c r="K2289" t="s">
        <v>1548</v>
      </c>
      <c r="L2289" t="s">
        <v>1549</v>
      </c>
      <c r="M2289" t="s">
        <v>10685</v>
      </c>
      <c r="N2289" t="s">
        <v>10686</v>
      </c>
      <c r="O2289" t="s">
        <v>1552</v>
      </c>
      <c r="P2289" t="s">
        <v>10687</v>
      </c>
      <c r="Q2289">
        <v>264657208168</v>
      </c>
      <c r="R2289">
        <v>0</v>
      </c>
      <c r="S2289">
        <v>0</v>
      </c>
      <c r="T2289">
        <v>3.5</v>
      </c>
      <c r="AA2289" t="s">
        <v>10688</v>
      </c>
      <c r="AB2289">
        <v>1</v>
      </c>
      <c r="AC2289">
        <v>1280620563289180</v>
      </c>
      <c r="AD2289" s="81">
        <v>18085.22</v>
      </c>
      <c r="AE2289" t="s">
        <v>10689</v>
      </c>
      <c r="AF2289" t="s">
        <v>10690</v>
      </c>
      <c r="AG2289" t="s">
        <v>10691</v>
      </c>
      <c r="AH2289" t="s">
        <v>5457</v>
      </c>
      <c r="AI2289" t="s">
        <v>10692</v>
      </c>
      <c r="AJ2289" t="s">
        <v>1559</v>
      </c>
      <c r="AL2289" t="s">
        <v>10687</v>
      </c>
      <c r="AN2289" t="s">
        <v>1560</v>
      </c>
      <c r="AO2289" t="s">
        <v>1561</v>
      </c>
    </row>
    <row r="2290" spans="1:41" hidden="1" x14ac:dyDescent="0.25">
      <c r="A2290" s="79">
        <v>44002</v>
      </c>
      <c r="B2290" s="80">
        <v>0.90909722222222233</v>
      </c>
      <c r="C2290" t="s">
        <v>1543</v>
      </c>
      <c r="E2290" t="s">
        <v>1571</v>
      </c>
      <c r="F2290" t="s">
        <v>1546</v>
      </c>
      <c r="G2290" t="s">
        <v>1547</v>
      </c>
      <c r="H2290">
        <v>-3.5</v>
      </c>
      <c r="I2290">
        <v>0</v>
      </c>
      <c r="J2290">
        <v>-3.5</v>
      </c>
      <c r="K2290" t="s">
        <v>1548</v>
      </c>
      <c r="M2290" t="s">
        <v>10693</v>
      </c>
      <c r="P2290" t="s">
        <v>10687</v>
      </c>
      <c r="Q2290">
        <v>264657208168</v>
      </c>
      <c r="R2290">
        <v>0</v>
      </c>
      <c r="S2290">
        <v>0</v>
      </c>
      <c r="T2290">
        <v>3.5</v>
      </c>
      <c r="Y2290" t="s">
        <v>10685</v>
      </c>
      <c r="AA2290" t="s">
        <v>10688</v>
      </c>
      <c r="AB2290">
        <v>1</v>
      </c>
      <c r="AC2290">
        <v>1280620563289180</v>
      </c>
      <c r="AD2290" s="81">
        <v>18081.72</v>
      </c>
      <c r="AL2290" t="s">
        <v>10687</v>
      </c>
      <c r="AO2290" t="s">
        <v>1573</v>
      </c>
    </row>
    <row r="2291" spans="1:41" hidden="1" x14ac:dyDescent="0.25">
      <c r="A2291" s="79">
        <v>44002</v>
      </c>
      <c r="B2291" s="80">
        <v>0.93113425925925919</v>
      </c>
      <c r="C2291" t="s">
        <v>1543</v>
      </c>
      <c r="D2291" t="s">
        <v>7386</v>
      </c>
      <c r="E2291" t="s">
        <v>1545</v>
      </c>
      <c r="F2291" t="s">
        <v>1546</v>
      </c>
      <c r="G2291" t="s">
        <v>1547</v>
      </c>
      <c r="H2291">
        <v>42.99</v>
      </c>
      <c r="I2291">
        <v>-1.55</v>
      </c>
      <c r="J2291">
        <v>41.44</v>
      </c>
      <c r="K2291" t="s">
        <v>1548</v>
      </c>
      <c r="L2291" t="s">
        <v>1549</v>
      </c>
      <c r="M2291" t="s">
        <v>10694</v>
      </c>
      <c r="N2291" t="s">
        <v>10695</v>
      </c>
      <c r="O2291" t="s">
        <v>1552</v>
      </c>
      <c r="P2291" t="s">
        <v>10696</v>
      </c>
      <c r="Q2291">
        <v>264498775803</v>
      </c>
      <c r="R2291">
        <v>0</v>
      </c>
      <c r="S2291">
        <v>0</v>
      </c>
      <c r="T2291">
        <v>3.09</v>
      </c>
      <c r="AA2291" t="s">
        <v>10697</v>
      </c>
      <c r="AB2291">
        <v>1</v>
      </c>
      <c r="AC2291">
        <v>1855154570312430</v>
      </c>
      <c r="AD2291" s="81">
        <v>18123.16</v>
      </c>
      <c r="AE2291" t="s">
        <v>10698</v>
      </c>
      <c r="AG2291" t="s">
        <v>10699</v>
      </c>
      <c r="AH2291" t="s">
        <v>1569</v>
      </c>
      <c r="AI2291" t="s">
        <v>10700</v>
      </c>
      <c r="AJ2291" t="s">
        <v>1559</v>
      </c>
      <c r="AL2291" t="s">
        <v>10696</v>
      </c>
      <c r="AN2291" t="s">
        <v>1560</v>
      </c>
      <c r="AO2291" t="s">
        <v>1561</v>
      </c>
    </row>
    <row r="2292" spans="1:41" hidden="1" x14ac:dyDescent="0.25">
      <c r="A2292" s="79">
        <v>44002</v>
      </c>
      <c r="B2292" s="80">
        <v>0.93113425925925919</v>
      </c>
      <c r="C2292" t="s">
        <v>1543</v>
      </c>
      <c r="E2292" t="s">
        <v>1571</v>
      </c>
      <c r="F2292" t="s">
        <v>1546</v>
      </c>
      <c r="G2292" t="s">
        <v>1547</v>
      </c>
      <c r="H2292">
        <v>-3.09</v>
      </c>
      <c r="I2292">
        <v>0</v>
      </c>
      <c r="J2292">
        <v>-3.09</v>
      </c>
      <c r="K2292" t="s">
        <v>1548</v>
      </c>
      <c r="M2292" t="s">
        <v>10701</v>
      </c>
      <c r="P2292" t="s">
        <v>10696</v>
      </c>
      <c r="Q2292">
        <v>264498775803</v>
      </c>
      <c r="R2292">
        <v>0</v>
      </c>
      <c r="S2292">
        <v>0</v>
      </c>
      <c r="T2292">
        <v>3.09</v>
      </c>
      <c r="Y2292" t="s">
        <v>10694</v>
      </c>
      <c r="AA2292" t="s">
        <v>10697</v>
      </c>
      <c r="AB2292">
        <v>1</v>
      </c>
      <c r="AC2292">
        <v>1855154570312430</v>
      </c>
      <c r="AD2292" s="81">
        <v>18120.07</v>
      </c>
      <c r="AL2292" t="s">
        <v>10696</v>
      </c>
      <c r="AO2292" t="s">
        <v>1573</v>
      </c>
    </row>
    <row r="2293" spans="1:41" hidden="1" x14ac:dyDescent="0.25">
      <c r="A2293" s="79">
        <v>44002</v>
      </c>
      <c r="B2293" s="80">
        <v>0.98270833333333341</v>
      </c>
      <c r="C2293" t="s">
        <v>1543</v>
      </c>
      <c r="D2293" t="s">
        <v>10702</v>
      </c>
      <c r="E2293" t="s">
        <v>1545</v>
      </c>
      <c r="F2293" t="s">
        <v>1546</v>
      </c>
      <c r="G2293" t="s">
        <v>1547</v>
      </c>
      <c r="H2293">
        <v>192.99</v>
      </c>
      <c r="I2293">
        <v>-5.9</v>
      </c>
      <c r="J2293">
        <v>187.09</v>
      </c>
      <c r="K2293" t="s">
        <v>1548</v>
      </c>
      <c r="L2293" t="s">
        <v>1549</v>
      </c>
      <c r="M2293" t="s">
        <v>10703</v>
      </c>
      <c r="N2293" t="s">
        <v>10704</v>
      </c>
      <c r="O2293" t="s">
        <v>1552</v>
      </c>
      <c r="P2293" t="s">
        <v>10705</v>
      </c>
      <c r="Q2293">
        <v>264680009221</v>
      </c>
      <c r="R2293">
        <v>0</v>
      </c>
      <c r="S2293">
        <v>0</v>
      </c>
      <c r="T2293">
        <v>13.96</v>
      </c>
      <c r="AA2293" t="s">
        <v>10706</v>
      </c>
      <c r="AB2293">
        <v>1</v>
      </c>
      <c r="AC2293">
        <v>5567389527305490</v>
      </c>
      <c r="AD2293" s="81">
        <v>18307.16</v>
      </c>
      <c r="AE2293" t="s">
        <v>10707</v>
      </c>
      <c r="AF2293" t="s">
        <v>10708</v>
      </c>
      <c r="AG2293" t="s">
        <v>10270</v>
      </c>
      <c r="AH2293" t="s">
        <v>1707</v>
      </c>
      <c r="AI2293" t="s">
        <v>10709</v>
      </c>
      <c r="AJ2293" t="s">
        <v>1559</v>
      </c>
      <c r="AL2293" t="s">
        <v>10705</v>
      </c>
      <c r="AN2293" t="s">
        <v>1560</v>
      </c>
      <c r="AO2293" t="s">
        <v>1561</v>
      </c>
    </row>
    <row r="2294" spans="1:41" hidden="1" x14ac:dyDescent="0.25">
      <c r="A2294" s="79">
        <v>44002</v>
      </c>
      <c r="B2294" s="80">
        <v>0.98270833333333341</v>
      </c>
      <c r="C2294" t="s">
        <v>1543</v>
      </c>
      <c r="E2294" t="s">
        <v>1571</v>
      </c>
      <c r="F2294" t="s">
        <v>1546</v>
      </c>
      <c r="G2294" t="s">
        <v>1547</v>
      </c>
      <c r="H2294">
        <v>-13.96</v>
      </c>
      <c r="I2294">
        <v>0</v>
      </c>
      <c r="J2294">
        <v>-13.96</v>
      </c>
      <c r="K2294" t="s">
        <v>1548</v>
      </c>
      <c r="M2294" t="s">
        <v>10710</v>
      </c>
      <c r="P2294" t="s">
        <v>10705</v>
      </c>
      <c r="Q2294">
        <v>264680009221</v>
      </c>
      <c r="R2294">
        <v>0</v>
      </c>
      <c r="S2294">
        <v>0</v>
      </c>
      <c r="T2294">
        <v>13.96</v>
      </c>
      <c r="Y2294" t="s">
        <v>10703</v>
      </c>
      <c r="AA2294" t="s">
        <v>10706</v>
      </c>
      <c r="AB2294">
        <v>1</v>
      </c>
      <c r="AC2294">
        <v>5567389527305490</v>
      </c>
      <c r="AD2294" s="81">
        <v>18293.2</v>
      </c>
      <c r="AL2294" t="s">
        <v>10705</v>
      </c>
      <c r="AO2294" t="s">
        <v>1573</v>
      </c>
    </row>
    <row r="2295" spans="1:41" hidden="1" x14ac:dyDescent="0.25">
      <c r="A2295" s="79">
        <v>44003</v>
      </c>
      <c r="B2295" s="80">
        <v>1.7986111111111109E-2</v>
      </c>
      <c r="C2295" t="s">
        <v>1543</v>
      </c>
      <c r="D2295" t="s">
        <v>10711</v>
      </c>
      <c r="E2295" t="s">
        <v>1545</v>
      </c>
      <c r="F2295" t="s">
        <v>1546</v>
      </c>
      <c r="G2295" t="s">
        <v>1547</v>
      </c>
      <c r="H2295">
        <v>39.630000000000003</v>
      </c>
      <c r="I2295">
        <v>-1.45</v>
      </c>
      <c r="J2295">
        <v>38.18</v>
      </c>
      <c r="K2295" t="s">
        <v>1548</v>
      </c>
      <c r="L2295" t="s">
        <v>1549</v>
      </c>
      <c r="M2295" t="s">
        <v>10712</v>
      </c>
      <c r="N2295" t="s">
        <v>10713</v>
      </c>
      <c r="O2295" t="s">
        <v>1552</v>
      </c>
      <c r="P2295" t="s">
        <v>10714</v>
      </c>
      <c r="Q2295">
        <v>283858106608</v>
      </c>
      <c r="R2295">
        <v>0</v>
      </c>
      <c r="S2295">
        <v>0</v>
      </c>
      <c r="T2295">
        <v>2.59</v>
      </c>
      <c r="AA2295" t="s">
        <v>10715</v>
      </c>
      <c r="AB2295">
        <v>1</v>
      </c>
      <c r="AD2295" s="81">
        <v>18331.38</v>
      </c>
      <c r="AE2295" t="s">
        <v>10716</v>
      </c>
      <c r="AG2295" t="s">
        <v>10717</v>
      </c>
      <c r="AH2295" t="s">
        <v>1569</v>
      </c>
      <c r="AI2295" t="s">
        <v>10718</v>
      </c>
      <c r="AJ2295" t="s">
        <v>1559</v>
      </c>
      <c r="AK2295">
        <v>6789144574</v>
      </c>
      <c r="AL2295" t="s">
        <v>10714</v>
      </c>
      <c r="AN2295" t="s">
        <v>1560</v>
      </c>
      <c r="AO2295" t="s">
        <v>1561</v>
      </c>
    </row>
    <row r="2296" spans="1:41" hidden="1" x14ac:dyDescent="0.25">
      <c r="A2296" s="79">
        <v>44003</v>
      </c>
      <c r="B2296" s="80">
        <v>1.7986111111111109E-2</v>
      </c>
      <c r="C2296" t="s">
        <v>1543</v>
      </c>
      <c r="E2296" t="s">
        <v>1571</v>
      </c>
      <c r="F2296" t="s">
        <v>1546</v>
      </c>
      <c r="G2296" t="s">
        <v>1547</v>
      </c>
      <c r="H2296">
        <v>-2.59</v>
      </c>
      <c r="I2296">
        <v>0</v>
      </c>
      <c r="J2296">
        <v>-2.59</v>
      </c>
      <c r="K2296" t="s">
        <v>1548</v>
      </c>
      <c r="M2296" t="s">
        <v>10719</v>
      </c>
      <c r="P2296" t="s">
        <v>10714</v>
      </c>
      <c r="Q2296">
        <v>283858106608</v>
      </c>
      <c r="R2296">
        <v>0</v>
      </c>
      <c r="S2296">
        <v>0</v>
      </c>
      <c r="T2296">
        <v>2.59</v>
      </c>
      <c r="Y2296" t="s">
        <v>10712</v>
      </c>
      <c r="AA2296" t="s">
        <v>10715</v>
      </c>
      <c r="AB2296">
        <v>1</v>
      </c>
      <c r="AD2296" s="81">
        <v>18328.79</v>
      </c>
      <c r="AL2296" t="s">
        <v>10714</v>
      </c>
      <c r="AO2296" t="s">
        <v>1573</v>
      </c>
    </row>
    <row r="2297" spans="1:41" hidden="1" x14ac:dyDescent="0.25">
      <c r="A2297" s="79">
        <v>44003</v>
      </c>
      <c r="B2297" s="80">
        <v>2.207175925925926E-2</v>
      </c>
      <c r="C2297" t="s">
        <v>1543</v>
      </c>
      <c r="D2297" t="s">
        <v>10720</v>
      </c>
      <c r="E2297" t="s">
        <v>1545</v>
      </c>
      <c r="F2297" t="s">
        <v>1546</v>
      </c>
      <c r="G2297" t="s">
        <v>1547</v>
      </c>
      <c r="H2297">
        <v>69.989999999999995</v>
      </c>
      <c r="I2297">
        <v>-2.33</v>
      </c>
      <c r="J2297">
        <v>67.66</v>
      </c>
      <c r="K2297" t="s">
        <v>1548</v>
      </c>
      <c r="L2297" t="s">
        <v>1549</v>
      </c>
      <c r="M2297" t="s">
        <v>10721</v>
      </c>
      <c r="N2297" t="s">
        <v>10722</v>
      </c>
      <c r="O2297" t="s">
        <v>1552</v>
      </c>
      <c r="P2297" t="s">
        <v>10723</v>
      </c>
      <c r="Q2297">
        <v>264456009943</v>
      </c>
      <c r="R2297">
        <v>0</v>
      </c>
      <c r="S2297">
        <v>0</v>
      </c>
      <c r="T2297">
        <v>0</v>
      </c>
      <c r="AA2297" t="s">
        <v>10724</v>
      </c>
      <c r="AB2297">
        <v>1</v>
      </c>
      <c r="AD2297" s="81">
        <v>18396.45</v>
      </c>
      <c r="AE2297" t="s">
        <v>10725</v>
      </c>
      <c r="AG2297" t="s">
        <v>10726</v>
      </c>
      <c r="AH2297" t="s">
        <v>2151</v>
      </c>
      <c r="AI2297" t="s">
        <v>10727</v>
      </c>
      <c r="AJ2297" t="s">
        <v>1559</v>
      </c>
      <c r="AK2297">
        <v>4174402480</v>
      </c>
      <c r="AL2297" t="s">
        <v>10723</v>
      </c>
      <c r="AN2297" t="s">
        <v>1560</v>
      </c>
      <c r="AO2297" t="s">
        <v>1561</v>
      </c>
    </row>
    <row r="2298" spans="1:41" hidden="1" x14ac:dyDescent="0.25">
      <c r="A2298" s="79">
        <v>44003</v>
      </c>
      <c r="B2298" s="80">
        <v>3.0081018518518521E-2</v>
      </c>
      <c r="C2298" t="s">
        <v>1543</v>
      </c>
      <c r="D2298" t="s">
        <v>10728</v>
      </c>
      <c r="E2298" t="s">
        <v>1545</v>
      </c>
      <c r="F2298" t="s">
        <v>1546</v>
      </c>
      <c r="G2298" t="s">
        <v>1547</v>
      </c>
      <c r="H2298">
        <v>60.05</v>
      </c>
      <c r="I2298">
        <v>-2.94</v>
      </c>
      <c r="J2298">
        <v>57.11</v>
      </c>
      <c r="K2298" t="s">
        <v>1548</v>
      </c>
      <c r="L2298" t="s">
        <v>1549</v>
      </c>
      <c r="M2298" t="s">
        <v>10729</v>
      </c>
      <c r="N2298" t="s">
        <v>10730</v>
      </c>
      <c r="O2298" t="s">
        <v>1552</v>
      </c>
      <c r="P2298" t="s">
        <v>10731</v>
      </c>
      <c r="Q2298">
        <v>283279742252</v>
      </c>
      <c r="R2298">
        <v>0</v>
      </c>
      <c r="S2298">
        <v>0</v>
      </c>
      <c r="T2298">
        <v>0</v>
      </c>
      <c r="AA2298" t="s">
        <v>10732</v>
      </c>
      <c r="AB2298">
        <v>1</v>
      </c>
      <c r="AD2298" s="81">
        <v>18453.560000000001</v>
      </c>
      <c r="AE2298" t="s">
        <v>10733</v>
      </c>
      <c r="AF2298" t="s">
        <v>10734</v>
      </c>
      <c r="AG2298" t="s">
        <v>10735</v>
      </c>
      <c r="AH2298" t="s">
        <v>1557</v>
      </c>
      <c r="AI2298" t="s">
        <v>10736</v>
      </c>
      <c r="AJ2298" t="s">
        <v>1559</v>
      </c>
      <c r="AK2298">
        <v>1059201556</v>
      </c>
      <c r="AL2298" t="s">
        <v>10731</v>
      </c>
      <c r="AN2298" t="s">
        <v>1560</v>
      </c>
      <c r="AO2298" t="s">
        <v>1561</v>
      </c>
    </row>
    <row r="2299" spans="1:41" hidden="1" x14ac:dyDescent="0.25">
      <c r="A2299" s="79">
        <v>44003</v>
      </c>
      <c r="B2299" s="80">
        <v>5.1481481481481482E-2</v>
      </c>
      <c r="C2299" t="s">
        <v>1543</v>
      </c>
      <c r="D2299" t="s">
        <v>10737</v>
      </c>
      <c r="E2299" t="s">
        <v>1545</v>
      </c>
      <c r="F2299" t="s">
        <v>1546</v>
      </c>
      <c r="G2299" t="s">
        <v>1547</v>
      </c>
      <c r="H2299">
        <v>135.66</v>
      </c>
      <c r="I2299">
        <v>-4.2300000000000004</v>
      </c>
      <c r="J2299">
        <v>131.43</v>
      </c>
      <c r="K2299" t="s">
        <v>1548</v>
      </c>
      <c r="L2299" t="s">
        <v>1549</v>
      </c>
      <c r="M2299" t="s">
        <v>10738</v>
      </c>
      <c r="N2299" t="s">
        <v>10739</v>
      </c>
      <c r="O2299" t="s">
        <v>1552</v>
      </c>
      <c r="P2299" t="s">
        <v>10740</v>
      </c>
      <c r="Q2299">
        <v>283652108721</v>
      </c>
      <c r="R2299">
        <v>0</v>
      </c>
      <c r="S2299">
        <v>0</v>
      </c>
      <c r="T2299">
        <v>9.76</v>
      </c>
      <c r="AA2299" t="s">
        <v>10741</v>
      </c>
      <c r="AB2299">
        <v>1</v>
      </c>
      <c r="AC2299">
        <v>5032749564260350</v>
      </c>
      <c r="AD2299" s="81">
        <v>18584.990000000002</v>
      </c>
      <c r="AE2299" t="s">
        <v>10742</v>
      </c>
      <c r="AG2299" t="s">
        <v>10743</v>
      </c>
      <c r="AH2299" t="s">
        <v>1582</v>
      </c>
      <c r="AI2299" t="s">
        <v>10744</v>
      </c>
      <c r="AJ2299" t="s">
        <v>1559</v>
      </c>
      <c r="AL2299" t="s">
        <v>10740</v>
      </c>
      <c r="AN2299" t="s">
        <v>1560</v>
      </c>
      <c r="AO2299" t="s">
        <v>1561</v>
      </c>
    </row>
    <row r="2300" spans="1:41" hidden="1" x14ac:dyDescent="0.25">
      <c r="A2300" s="79">
        <v>44003</v>
      </c>
      <c r="B2300" s="80">
        <v>5.1481481481481482E-2</v>
      </c>
      <c r="C2300" t="s">
        <v>1543</v>
      </c>
      <c r="E2300" t="s">
        <v>1571</v>
      </c>
      <c r="F2300" t="s">
        <v>1546</v>
      </c>
      <c r="G2300" t="s">
        <v>1547</v>
      </c>
      <c r="H2300">
        <v>-9.76</v>
      </c>
      <c r="I2300">
        <v>0</v>
      </c>
      <c r="J2300">
        <v>-9.76</v>
      </c>
      <c r="K2300" t="s">
        <v>1548</v>
      </c>
      <c r="M2300" t="s">
        <v>10745</v>
      </c>
      <c r="P2300" t="s">
        <v>10740</v>
      </c>
      <c r="Q2300">
        <v>283652108721</v>
      </c>
      <c r="R2300">
        <v>0</v>
      </c>
      <c r="S2300">
        <v>0</v>
      </c>
      <c r="T2300">
        <v>9.76</v>
      </c>
      <c r="Y2300" t="s">
        <v>10738</v>
      </c>
      <c r="AA2300" t="s">
        <v>10741</v>
      </c>
      <c r="AB2300">
        <v>1</v>
      </c>
      <c r="AC2300">
        <v>5032749564260350</v>
      </c>
      <c r="AD2300" s="81">
        <v>18575.23</v>
      </c>
      <c r="AL2300" t="s">
        <v>10740</v>
      </c>
      <c r="AO2300" t="s">
        <v>1573</v>
      </c>
    </row>
    <row r="2301" spans="1:41" hidden="1" x14ac:dyDescent="0.25">
      <c r="A2301" s="79">
        <v>44003</v>
      </c>
      <c r="B2301" s="80">
        <v>5.3622685185185183E-2</v>
      </c>
      <c r="C2301" t="s">
        <v>1543</v>
      </c>
      <c r="D2301" t="s">
        <v>10746</v>
      </c>
      <c r="E2301" t="s">
        <v>1545</v>
      </c>
      <c r="F2301" t="s">
        <v>1546</v>
      </c>
      <c r="G2301" t="s">
        <v>1547</v>
      </c>
      <c r="H2301">
        <v>94.4</v>
      </c>
      <c r="I2301">
        <v>-3.04</v>
      </c>
      <c r="J2301">
        <v>91.36</v>
      </c>
      <c r="K2301" t="s">
        <v>1548</v>
      </c>
      <c r="L2301" t="s">
        <v>1549</v>
      </c>
      <c r="M2301" t="s">
        <v>10747</v>
      </c>
      <c r="N2301" t="s">
        <v>10748</v>
      </c>
      <c r="O2301" t="s">
        <v>1552</v>
      </c>
      <c r="P2301" t="s">
        <v>10749</v>
      </c>
      <c r="Q2301">
        <v>254626080646</v>
      </c>
      <c r="R2301">
        <v>0</v>
      </c>
      <c r="S2301">
        <v>0</v>
      </c>
      <c r="T2301">
        <v>5.34</v>
      </c>
      <c r="AA2301" t="s">
        <v>10750</v>
      </c>
      <c r="AB2301">
        <v>1</v>
      </c>
      <c r="AC2301">
        <v>489014473997246</v>
      </c>
      <c r="AD2301" s="81">
        <v>18666.59</v>
      </c>
      <c r="AE2301" t="s">
        <v>10751</v>
      </c>
      <c r="AG2301" t="s">
        <v>10752</v>
      </c>
      <c r="AH2301" t="s">
        <v>1602</v>
      </c>
      <c r="AI2301" t="s">
        <v>10753</v>
      </c>
      <c r="AJ2301" t="s">
        <v>1559</v>
      </c>
      <c r="AL2301" t="s">
        <v>10749</v>
      </c>
      <c r="AN2301" t="s">
        <v>1560</v>
      </c>
      <c r="AO2301" t="s">
        <v>1561</v>
      </c>
    </row>
    <row r="2302" spans="1:41" hidden="1" x14ac:dyDescent="0.25">
      <c r="A2302" s="79">
        <v>44003</v>
      </c>
      <c r="B2302" s="80">
        <v>5.3622685185185183E-2</v>
      </c>
      <c r="C2302" t="s">
        <v>1543</v>
      </c>
      <c r="E2302" t="s">
        <v>1571</v>
      </c>
      <c r="F2302" t="s">
        <v>1546</v>
      </c>
      <c r="G2302" t="s">
        <v>1547</v>
      </c>
      <c r="H2302">
        <v>-5.34</v>
      </c>
      <c r="I2302">
        <v>0</v>
      </c>
      <c r="J2302">
        <v>-5.34</v>
      </c>
      <c r="K2302" t="s">
        <v>1548</v>
      </c>
      <c r="M2302" t="s">
        <v>10754</v>
      </c>
      <c r="P2302" t="s">
        <v>10749</v>
      </c>
      <c r="Q2302">
        <v>254626080646</v>
      </c>
      <c r="R2302">
        <v>0</v>
      </c>
      <c r="S2302">
        <v>0</v>
      </c>
      <c r="T2302">
        <v>5.34</v>
      </c>
      <c r="Y2302" t="s">
        <v>10747</v>
      </c>
      <c r="AA2302" t="s">
        <v>10750</v>
      </c>
      <c r="AB2302">
        <v>1</v>
      </c>
      <c r="AC2302">
        <v>489014473997246</v>
      </c>
      <c r="AD2302" s="81">
        <v>18661.25</v>
      </c>
      <c r="AL2302" t="s">
        <v>10749</v>
      </c>
      <c r="AO2302" t="s">
        <v>1573</v>
      </c>
    </row>
    <row r="2303" spans="1:41" hidden="1" x14ac:dyDescent="0.25">
      <c r="A2303" s="79">
        <v>44003</v>
      </c>
      <c r="B2303" s="80">
        <v>0.10373842592592593</v>
      </c>
      <c r="C2303" t="s">
        <v>1543</v>
      </c>
      <c r="D2303" t="s">
        <v>10755</v>
      </c>
      <c r="E2303" t="s">
        <v>1545</v>
      </c>
      <c r="F2303" t="s">
        <v>1546</v>
      </c>
      <c r="G2303" t="s">
        <v>1547</v>
      </c>
      <c r="H2303">
        <v>511.52</v>
      </c>
      <c r="I2303">
        <v>-15.13</v>
      </c>
      <c r="J2303">
        <v>496.39</v>
      </c>
      <c r="K2303" t="s">
        <v>1548</v>
      </c>
      <c r="L2303" t="s">
        <v>1549</v>
      </c>
      <c r="M2303" t="s">
        <v>10756</v>
      </c>
      <c r="N2303" t="s">
        <v>10757</v>
      </c>
      <c r="O2303" t="s">
        <v>1552</v>
      </c>
      <c r="P2303" t="s">
        <v>10758</v>
      </c>
      <c r="Q2303">
        <v>264754842651</v>
      </c>
      <c r="R2303">
        <v>0</v>
      </c>
      <c r="S2303">
        <v>0</v>
      </c>
      <c r="T2303">
        <v>33.46</v>
      </c>
      <c r="AA2303" t="s">
        <v>10759</v>
      </c>
      <c r="AB2303">
        <v>1</v>
      </c>
      <c r="AC2303">
        <v>5296625390206300</v>
      </c>
      <c r="AD2303" s="81">
        <v>19157.64</v>
      </c>
      <c r="AE2303" t="s">
        <v>10760</v>
      </c>
      <c r="AG2303" t="s">
        <v>10761</v>
      </c>
      <c r="AH2303" t="s">
        <v>2550</v>
      </c>
      <c r="AI2303" t="s">
        <v>10762</v>
      </c>
      <c r="AJ2303" t="s">
        <v>1559</v>
      </c>
      <c r="AL2303" t="s">
        <v>10758</v>
      </c>
      <c r="AN2303" t="s">
        <v>1560</v>
      </c>
      <c r="AO2303" t="s">
        <v>1561</v>
      </c>
    </row>
    <row r="2304" spans="1:41" hidden="1" x14ac:dyDescent="0.25">
      <c r="A2304" s="79">
        <v>44003</v>
      </c>
      <c r="B2304" s="80">
        <v>0.10373842592592593</v>
      </c>
      <c r="C2304" t="s">
        <v>1543</v>
      </c>
      <c r="E2304" t="s">
        <v>1571</v>
      </c>
      <c r="F2304" t="s">
        <v>1546</v>
      </c>
      <c r="G2304" t="s">
        <v>1547</v>
      </c>
      <c r="H2304">
        <v>-33.46</v>
      </c>
      <c r="I2304">
        <v>0</v>
      </c>
      <c r="J2304">
        <v>-33.46</v>
      </c>
      <c r="K2304" t="s">
        <v>1548</v>
      </c>
      <c r="M2304" t="s">
        <v>10763</v>
      </c>
      <c r="P2304" t="s">
        <v>10758</v>
      </c>
      <c r="Q2304">
        <v>264754842651</v>
      </c>
      <c r="R2304">
        <v>0</v>
      </c>
      <c r="S2304">
        <v>0</v>
      </c>
      <c r="T2304">
        <v>33.46</v>
      </c>
      <c r="Y2304" t="s">
        <v>10756</v>
      </c>
      <c r="AA2304" t="s">
        <v>10759</v>
      </c>
      <c r="AB2304">
        <v>1</v>
      </c>
      <c r="AC2304">
        <v>5296625390206300</v>
      </c>
      <c r="AD2304" s="81">
        <v>19124.18</v>
      </c>
      <c r="AL2304" t="s">
        <v>10758</v>
      </c>
      <c r="AO2304" t="s">
        <v>1573</v>
      </c>
    </row>
    <row r="2305" spans="1:41" hidden="1" x14ac:dyDescent="0.25">
      <c r="A2305" s="79">
        <v>44003</v>
      </c>
      <c r="B2305" s="80">
        <v>0.14895833333333333</v>
      </c>
      <c r="C2305" t="s">
        <v>1543</v>
      </c>
      <c r="D2305" t="s">
        <v>10764</v>
      </c>
      <c r="E2305" t="s">
        <v>1545</v>
      </c>
      <c r="F2305" t="s">
        <v>1546</v>
      </c>
      <c r="G2305" t="s">
        <v>1547</v>
      </c>
      <c r="H2305">
        <v>84.25</v>
      </c>
      <c r="I2305">
        <v>-2.74</v>
      </c>
      <c r="J2305">
        <v>81.510000000000005</v>
      </c>
      <c r="K2305" t="s">
        <v>1548</v>
      </c>
      <c r="L2305" t="s">
        <v>1549</v>
      </c>
      <c r="M2305" t="s">
        <v>10765</v>
      </c>
      <c r="N2305" t="s">
        <v>10766</v>
      </c>
      <c r="O2305" t="s">
        <v>1552</v>
      </c>
      <c r="P2305" t="s">
        <v>10767</v>
      </c>
      <c r="Q2305">
        <v>282957696002</v>
      </c>
      <c r="R2305">
        <v>0</v>
      </c>
      <c r="S2305">
        <v>0</v>
      </c>
      <c r="T2305">
        <v>6.24</v>
      </c>
      <c r="AA2305" t="s">
        <v>10768</v>
      </c>
      <c r="AB2305">
        <v>1</v>
      </c>
      <c r="AC2305">
        <v>289719987581300</v>
      </c>
      <c r="AD2305" s="81">
        <v>19205.689999999999</v>
      </c>
      <c r="AE2305" t="s">
        <v>10769</v>
      </c>
      <c r="AG2305" t="s">
        <v>10770</v>
      </c>
      <c r="AH2305" t="s">
        <v>3287</v>
      </c>
      <c r="AI2305" t="s">
        <v>10771</v>
      </c>
      <c r="AJ2305" t="s">
        <v>1559</v>
      </c>
      <c r="AL2305" t="s">
        <v>10767</v>
      </c>
      <c r="AM2305" t="s">
        <v>10772</v>
      </c>
      <c r="AN2305" t="s">
        <v>1560</v>
      </c>
      <c r="AO2305" t="s">
        <v>1561</v>
      </c>
    </row>
    <row r="2306" spans="1:41" hidden="1" x14ac:dyDescent="0.25">
      <c r="A2306" s="79">
        <v>44003</v>
      </c>
      <c r="B2306" s="80">
        <v>0.14895833333333333</v>
      </c>
      <c r="C2306" t="s">
        <v>1543</v>
      </c>
      <c r="E2306" t="s">
        <v>1571</v>
      </c>
      <c r="F2306" t="s">
        <v>1546</v>
      </c>
      <c r="G2306" t="s">
        <v>1547</v>
      </c>
      <c r="H2306">
        <v>-6.24</v>
      </c>
      <c r="I2306">
        <v>0</v>
      </c>
      <c r="J2306">
        <v>-6.24</v>
      </c>
      <c r="K2306" t="s">
        <v>1548</v>
      </c>
      <c r="M2306" t="s">
        <v>10773</v>
      </c>
      <c r="P2306" t="s">
        <v>10767</v>
      </c>
      <c r="Q2306">
        <v>282957696002</v>
      </c>
      <c r="R2306">
        <v>0</v>
      </c>
      <c r="S2306">
        <v>0</v>
      </c>
      <c r="T2306">
        <v>6.24</v>
      </c>
      <c r="Y2306" t="s">
        <v>10765</v>
      </c>
      <c r="AA2306" t="s">
        <v>10768</v>
      </c>
      <c r="AB2306">
        <v>1</v>
      </c>
      <c r="AC2306">
        <v>289719987581300</v>
      </c>
      <c r="AD2306" s="81">
        <v>19199.45</v>
      </c>
      <c r="AL2306" t="s">
        <v>10767</v>
      </c>
      <c r="AO2306" t="s">
        <v>1573</v>
      </c>
    </row>
    <row r="2307" spans="1:41" hidden="1" x14ac:dyDescent="0.25">
      <c r="A2307" s="79">
        <v>44003</v>
      </c>
      <c r="B2307" s="80">
        <v>0.166875</v>
      </c>
      <c r="C2307" t="s">
        <v>1543</v>
      </c>
      <c r="D2307" t="s">
        <v>10774</v>
      </c>
      <c r="E2307" t="s">
        <v>1545</v>
      </c>
      <c r="F2307" t="s">
        <v>1546</v>
      </c>
      <c r="G2307" t="s">
        <v>1547</v>
      </c>
      <c r="H2307">
        <v>49.05</v>
      </c>
      <c r="I2307">
        <v>-1.72</v>
      </c>
      <c r="J2307">
        <v>47.33</v>
      </c>
      <c r="K2307" t="s">
        <v>1548</v>
      </c>
      <c r="L2307" t="s">
        <v>1549</v>
      </c>
      <c r="M2307" t="s">
        <v>10775</v>
      </c>
      <c r="N2307" t="s">
        <v>10776</v>
      </c>
      <c r="O2307" t="s">
        <v>1552</v>
      </c>
      <c r="P2307" t="s">
        <v>10777</v>
      </c>
      <c r="Q2307">
        <v>263961343025</v>
      </c>
      <c r="R2307">
        <v>0</v>
      </c>
      <c r="S2307">
        <v>0</v>
      </c>
      <c r="T2307">
        <v>0</v>
      </c>
      <c r="AA2307" t="s">
        <v>10778</v>
      </c>
      <c r="AB2307">
        <v>1</v>
      </c>
      <c r="AC2307">
        <v>2046160987420920</v>
      </c>
      <c r="AD2307" s="81">
        <v>19246.78</v>
      </c>
      <c r="AE2307" t="s">
        <v>10779</v>
      </c>
      <c r="AG2307" t="s">
        <v>10780</v>
      </c>
      <c r="AH2307" t="s">
        <v>2151</v>
      </c>
      <c r="AI2307" t="s">
        <v>10781</v>
      </c>
      <c r="AJ2307" t="s">
        <v>1559</v>
      </c>
      <c r="AL2307" t="s">
        <v>10777</v>
      </c>
      <c r="AM2307" t="s">
        <v>10782</v>
      </c>
      <c r="AN2307" t="s">
        <v>1560</v>
      </c>
      <c r="AO2307" t="s">
        <v>1561</v>
      </c>
    </row>
    <row r="2308" spans="1:41" hidden="1" x14ac:dyDescent="0.25">
      <c r="A2308" s="79">
        <v>44003</v>
      </c>
      <c r="B2308" s="80">
        <v>0.39423611111111106</v>
      </c>
      <c r="C2308" t="s">
        <v>1543</v>
      </c>
      <c r="D2308" t="s">
        <v>10783</v>
      </c>
      <c r="E2308" t="s">
        <v>1545</v>
      </c>
      <c r="F2308" t="s">
        <v>1546</v>
      </c>
      <c r="G2308" t="s">
        <v>1547</v>
      </c>
      <c r="H2308">
        <v>139.29</v>
      </c>
      <c r="I2308">
        <v>-4.34</v>
      </c>
      <c r="J2308">
        <v>134.94999999999999</v>
      </c>
      <c r="K2308" t="s">
        <v>1548</v>
      </c>
      <c r="L2308" t="s">
        <v>1549</v>
      </c>
      <c r="M2308" t="s">
        <v>10784</v>
      </c>
      <c r="N2308" t="s">
        <v>10785</v>
      </c>
      <c r="O2308" t="s">
        <v>1552</v>
      </c>
      <c r="P2308" t="s">
        <v>10786</v>
      </c>
      <c r="Q2308">
        <v>254451545884</v>
      </c>
      <c r="R2308">
        <v>0</v>
      </c>
      <c r="S2308">
        <v>0</v>
      </c>
      <c r="T2308">
        <v>0</v>
      </c>
      <c r="AA2308" t="s">
        <v>10787</v>
      </c>
      <c r="AB2308">
        <v>1</v>
      </c>
      <c r="AC2308">
        <v>128936963056306</v>
      </c>
      <c r="AD2308" s="81">
        <v>19381.73</v>
      </c>
      <c r="AE2308" t="s">
        <v>10788</v>
      </c>
      <c r="AG2308" t="s">
        <v>10789</v>
      </c>
      <c r="AH2308" t="s">
        <v>4626</v>
      </c>
      <c r="AI2308" t="s">
        <v>10790</v>
      </c>
      <c r="AJ2308" t="s">
        <v>1559</v>
      </c>
      <c r="AL2308" t="s">
        <v>10786</v>
      </c>
      <c r="AN2308" t="s">
        <v>1560</v>
      </c>
      <c r="AO2308" t="s">
        <v>1561</v>
      </c>
    </row>
    <row r="2309" spans="1:41" hidden="1" x14ac:dyDescent="0.25">
      <c r="A2309" s="79">
        <v>44003</v>
      </c>
      <c r="B2309" s="80">
        <v>0.4033680555555556</v>
      </c>
      <c r="C2309" t="s">
        <v>1543</v>
      </c>
      <c r="D2309" t="s">
        <v>10791</v>
      </c>
      <c r="E2309" t="s">
        <v>1545</v>
      </c>
      <c r="F2309" t="s">
        <v>1546</v>
      </c>
      <c r="G2309" t="s">
        <v>1547</v>
      </c>
      <c r="H2309">
        <v>32.119999999999997</v>
      </c>
      <c r="I2309">
        <v>-1.23</v>
      </c>
      <c r="J2309">
        <v>30.89</v>
      </c>
      <c r="K2309" t="s">
        <v>1548</v>
      </c>
      <c r="L2309" t="s">
        <v>1549</v>
      </c>
      <c r="M2309" t="s">
        <v>10792</v>
      </c>
      <c r="N2309" t="s">
        <v>10793</v>
      </c>
      <c r="O2309" t="s">
        <v>1552</v>
      </c>
      <c r="P2309" t="s">
        <v>10794</v>
      </c>
      <c r="Q2309">
        <v>253808025849</v>
      </c>
      <c r="R2309">
        <v>0</v>
      </c>
      <c r="S2309">
        <v>0</v>
      </c>
      <c r="T2309">
        <v>2.1</v>
      </c>
      <c r="AA2309" t="s">
        <v>10795</v>
      </c>
      <c r="AB2309">
        <v>1</v>
      </c>
      <c r="AC2309">
        <v>1229858360567280</v>
      </c>
      <c r="AD2309" s="81">
        <v>19412.62</v>
      </c>
      <c r="AE2309" t="s">
        <v>10796</v>
      </c>
      <c r="AG2309" t="s">
        <v>10797</v>
      </c>
      <c r="AH2309" t="s">
        <v>3968</v>
      </c>
      <c r="AI2309" t="s">
        <v>10798</v>
      </c>
      <c r="AJ2309" t="s">
        <v>1559</v>
      </c>
      <c r="AL2309" t="s">
        <v>10794</v>
      </c>
      <c r="AM2309" t="s">
        <v>10799</v>
      </c>
      <c r="AN2309" t="s">
        <v>1560</v>
      </c>
      <c r="AO2309" t="s">
        <v>1561</v>
      </c>
    </row>
    <row r="2310" spans="1:41" hidden="1" x14ac:dyDescent="0.25">
      <c r="A2310" s="79">
        <v>44003</v>
      </c>
      <c r="B2310" s="80">
        <v>0.4033680555555556</v>
      </c>
      <c r="C2310" t="s">
        <v>1543</v>
      </c>
      <c r="E2310" t="s">
        <v>1571</v>
      </c>
      <c r="F2310" t="s">
        <v>1546</v>
      </c>
      <c r="G2310" t="s">
        <v>1547</v>
      </c>
      <c r="H2310">
        <v>-2.1</v>
      </c>
      <c r="I2310">
        <v>0</v>
      </c>
      <c r="J2310">
        <v>-2.1</v>
      </c>
      <c r="K2310" t="s">
        <v>1548</v>
      </c>
      <c r="M2310" t="s">
        <v>10800</v>
      </c>
      <c r="P2310" t="s">
        <v>10794</v>
      </c>
      <c r="Q2310">
        <v>253808025849</v>
      </c>
      <c r="R2310">
        <v>0</v>
      </c>
      <c r="S2310">
        <v>0</v>
      </c>
      <c r="T2310">
        <v>2.1</v>
      </c>
      <c r="Y2310" t="s">
        <v>10792</v>
      </c>
      <c r="AA2310" t="s">
        <v>10795</v>
      </c>
      <c r="AB2310">
        <v>1</v>
      </c>
      <c r="AC2310">
        <v>1229858360567280</v>
      </c>
      <c r="AD2310" s="81">
        <v>19410.52</v>
      </c>
      <c r="AL2310" t="s">
        <v>10794</v>
      </c>
      <c r="AO2310" t="s">
        <v>1573</v>
      </c>
    </row>
    <row r="2311" spans="1:41" hidden="1" x14ac:dyDescent="0.25">
      <c r="A2311" s="79">
        <v>43987</v>
      </c>
      <c r="B2311" s="80">
        <v>0.78939814814814813</v>
      </c>
      <c r="C2311" t="s">
        <v>1543</v>
      </c>
      <c r="D2311" t="s">
        <v>4197</v>
      </c>
      <c r="E2311" t="s">
        <v>1545</v>
      </c>
      <c r="F2311" t="s">
        <v>1546</v>
      </c>
      <c r="G2311" t="s">
        <v>1547</v>
      </c>
      <c r="H2311" s="83">
        <v>31.05</v>
      </c>
      <c r="I2311">
        <v>-1.2</v>
      </c>
      <c r="J2311">
        <v>29.85</v>
      </c>
      <c r="K2311" t="s">
        <v>1548</v>
      </c>
      <c r="L2311" t="s">
        <v>1549</v>
      </c>
      <c r="M2311" t="s">
        <v>4291</v>
      </c>
      <c r="N2311" t="s">
        <v>4199</v>
      </c>
      <c r="O2311" t="s">
        <v>1552</v>
      </c>
      <c r="P2311" t="s">
        <v>4292</v>
      </c>
      <c r="Q2311" s="86">
        <v>254301681734</v>
      </c>
      <c r="R2311">
        <v>0</v>
      </c>
      <c r="S2311">
        <v>0</v>
      </c>
      <c r="T2311" s="83">
        <v>2.0299999999999998</v>
      </c>
      <c r="AA2311" t="s">
        <v>4293</v>
      </c>
      <c r="AB2311">
        <v>1</v>
      </c>
      <c r="AD2311" s="81">
        <v>12874.27</v>
      </c>
      <c r="AE2311" t="s">
        <v>4202</v>
      </c>
      <c r="AF2311" t="s">
        <v>4203</v>
      </c>
      <c r="AG2311" t="s">
        <v>4204</v>
      </c>
      <c r="AH2311" t="s">
        <v>1719</v>
      </c>
      <c r="AI2311" t="s">
        <v>4205</v>
      </c>
      <c r="AJ2311" t="s">
        <v>1559</v>
      </c>
      <c r="AK2311">
        <v>9548565563</v>
      </c>
      <c r="AL2311" t="s">
        <v>4292</v>
      </c>
      <c r="AN2311" t="s">
        <v>1560</v>
      </c>
      <c r="AO2311" t="s">
        <v>1561</v>
      </c>
    </row>
    <row r="2312" spans="1:41" hidden="1" x14ac:dyDescent="0.25">
      <c r="A2312" s="79">
        <v>44003</v>
      </c>
      <c r="B2312" s="80">
        <v>0.41467592592592589</v>
      </c>
      <c r="C2312" t="s">
        <v>1543</v>
      </c>
      <c r="D2312" t="s">
        <v>10805</v>
      </c>
      <c r="E2312" t="s">
        <v>1545</v>
      </c>
      <c r="F2312" t="s">
        <v>1546</v>
      </c>
      <c r="G2312" t="s">
        <v>1547</v>
      </c>
      <c r="H2312">
        <v>38.01</v>
      </c>
      <c r="I2312">
        <v>-1.4</v>
      </c>
      <c r="J2312">
        <v>36.61</v>
      </c>
      <c r="K2312" t="s">
        <v>1548</v>
      </c>
      <c r="L2312" t="s">
        <v>1549</v>
      </c>
      <c r="M2312" t="s">
        <v>10806</v>
      </c>
      <c r="N2312" t="s">
        <v>10807</v>
      </c>
      <c r="O2312" t="s">
        <v>1552</v>
      </c>
      <c r="P2312" t="s">
        <v>10808</v>
      </c>
      <c r="Q2312">
        <v>283769068046</v>
      </c>
      <c r="R2312">
        <v>0</v>
      </c>
      <c r="S2312">
        <v>0</v>
      </c>
      <c r="T2312">
        <v>0</v>
      </c>
      <c r="AA2312" t="s">
        <v>10809</v>
      </c>
      <c r="AB2312">
        <v>1</v>
      </c>
      <c r="AD2312" s="81">
        <v>19416.72</v>
      </c>
      <c r="AE2312" t="s">
        <v>10810</v>
      </c>
      <c r="AG2312" t="s">
        <v>10811</v>
      </c>
      <c r="AH2312" t="s">
        <v>4626</v>
      </c>
      <c r="AI2312" t="s">
        <v>10812</v>
      </c>
      <c r="AJ2312" t="s">
        <v>1559</v>
      </c>
      <c r="AK2312">
        <v>3163041454</v>
      </c>
      <c r="AL2312" t="s">
        <v>10808</v>
      </c>
      <c r="AN2312" t="s">
        <v>1560</v>
      </c>
      <c r="AO2312" t="s">
        <v>1561</v>
      </c>
    </row>
    <row r="2313" spans="1:41" hidden="1" x14ac:dyDescent="0.25">
      <c r="A2313" s="79">
        <v>44003</v>
      </c>
      <c r="B2313" s="80">
        <v>0.45490740740740737</v>
      </c>
      <c r="C2313" t="s">
        <v>1543</v>
      </c>
      <c r="D2313" t="s">
        <v>10813</v>
      </c>
      <c r="E2313" t="s">
        <v>1545</v>
      </c>
      <c r="F2313" t="s">
        <v>1546</v>
      </c>
      <c r="G2313" t="s">
        <v>1547</v>
      </c>
      <c r="H2313">
        <v>159.05000000000001</v>
      </c>
      <c r="I2313">
        <v>-4.91</v>
      </c>
      <c r="J2313">
        <v>154.13999999999999</v>
      </c>
      <c r="K2313" t="s">
        <v>1548</v>
      </c>
      <c r="L2313" t="s">
        <v>1549</v>
      </c>
      <c r="M2313" t="s">
        <v>10814</v>
      </c>
      <c r="N2313" t="s">
        <v>10815</v>
      </c>
      <c r="O2313" t="s">
        <v>1552</v>
      </c>
      <c r="P2313" t="s">
        <v>10816</v>
      </c>
      <c r="Q2313">
        <v>254593356837</v>
      </c>
      <c r="R2313">
        <v>0</v>
      </c>
      <c r="S2313">
        <v>0</v>
      </c>
      <c r="T2313">
        <v>0</v>
      </c>
      <c r="AA2313" t="s">
        <v>10817</v>
      </c>
      <c r="AB2313">
        <v>1</v>
      </c>
      <c r="AC2313">
        <v>4023981285967740</v>
      </c>
      <c r="AD2313" s="81">
        <v>19570.86</v>
      </c>
      <c r="AE2313" t="s">
        <v>10818</v>
      </c>
      <c r="AG2313" t="s">
        <v>3394</v>
      </c>
      <c r="AH2313" t="s">
        <v>2665</v>
      </c>
      <c r="AI2313" t="s">
        <v>10819</v>
      </c>
      <c r="AJ2313" t="s">
        <v>1559</v>
      </c>
      <c r="AL2313" t="s">
        <v>10816</v>
      </c>
      <c r="AN2313" t="s">
        <v>1560</v>
      </c>
      <c r="AO2313" t="s">
        <v>1561</v>
      </c>
    </row>
    <row r="2314" spans="1:41" hidden="1" x14ac:dyDescent="0.25">
      <c r="A2314" s="79">
        <v>44003</v>
      </c>
      <c r="B2314" s="80">
        <v>0.47862268518518519</v>
      </c>
      <c r="C2314" t="s">
        <v>1543</v>
      </c>
      <c r="D2314" t="s">
        <v>10820</v>
      </c>
      <c r="E2314" t="s">
        <v>1545</v>
      </c>
      <c r="F2314" t="s">
        <v>1546</v>
      </c>
      <c r="G2314" t="s">
        <v>1547</v>
      </c>
      <c r="H2314">
        <v>29.02</v>
      </c>
      <c r="I2314">
        <v>-1.1399999999999999</v>
      </c>
      <c r="J2314">
        <v>27.88</v>
      </c>
      <c r="K2314" t="s">
        <v>1548</v>
      </c>
      <c r="L2314" t="s">
        <v>1549</v>
      </c>
      <c r="M2314" t="s">
        <v>10821</v>
      </c>
      <c r="N2314" t="s">
        <v>10822</v>
      </c>
      <c r="O2314" t="s">
        <v>1552</v>
      </c>
      <c r="P2314" t="s">
        <v>10823</v>
      </c>
      <c r="Q2314">
        <v>254510747037</v>
      </c>
      <c r="R2314">
        <v>0</v>
      </c>
      <c r="S2314">
        <v>0</v>
      </c>
      <c r="T2314">
        <v>0</v>
      </c>
      <c r="AA2314" t="s">
        <v>10824</v>
      </c>
      <c r="AB2314">
        <v>1</v>
      </c>
      <c r="AC2314">
        <v>2670223436481320</v>
      </c>
      <c r="AD2314" s="81">
        <v>19598.740000000002</v>
      </c>
      <c r="AE2314" t="s">
        <v>10825</v>
      </c>
      <c r="AG2314" t="s">
        <v>10826</v>
      </c>
      <c r="AH2314" t="s">
        <v>3350</v>
      </c>
      <c r="AI2314" t="s">
        <v>10827</v>
      </c>
      <c r="AJ2314" t="s">
        <v>1559</v>
      </c>
      <c r="AL2314" t="s">
        <v>10823</v>
      </c>
      <c r="AN2314" t="s">
        <v>1560</v>
      </c>
      <c r="AO2314" t="s">
        <v>1561</v>
      </c>
    </row>
    <row r="2315" spans="1:41" hidden="1" x14ac:dyDescent="0.25">
      <c r="A2315" s="79">
        <v>44003</v>
      </c>
      <c r="B2315" s="80">
        <v>0.48709490740740741</v>
      </c>
      <c r="C2315" t="s">
        <v>1543</v>
      </c>
      <c r="D2315" t="s">
        <v>10828</v>
      </c>
      <c r="E2315" t="s">
        <v>1545</v>
      </c>
      <c r="F2315" t="s">
        <v>1546</v>
      </c>
      <c r="G2315" t="s">
        <v>1547</v>
      </c>
      <c r="H2315">
        <v>27.5</v>
      </c>
      <c r="I2315">
        <v>-1.1000000000000001</v>
      </c>
      <c r="J2315">
        <v>26.4</v>
      </c>
      <c r="K2315" t="s">
        <v>1548</v>
      </c>
      <c r="L2315" t="s">
        <v>1549</v>
      </c>
      <c r="M2315" t="s">
        <v>10829</v>
      </c>
      <c r="N2315" t="s">
        <v>10830</v>
      </c>
      <c r="O2315" t="s">
        <v>1552</v>
      </c>
      <c r="P2315" t="s">
        <v>10831</v>
      </c>
      <c r="Q2315">
        <v>282727463200</v>
      </c>
      <c r="R2315">
        <v>0</v>
      </c>
      <c r="S2315">
        <v>0</v>
      </c>
      <c r="T2315">
        <v>1.56</v>
      </c>
      <c r="AA2315" t="s">
        <v>10832</v>
      </c>
      <c r="AB2315">
        <v>1</v>
      </c>
      <c r="AC2315">
        <v>3111353546164880</v>
      </c>
      <c r="AD2315" s="81">
        <v>19625.14</v>
      </c>
      <c r="AE2315" t="s">
        <v>10833</v>
      </c>
      <c r="AG2315" t="s">
        <v>5405</v>
      </c>
      <c r="AH2315" t="s">
        <v>1854</v>
      </c>
      <c r="AI2315">
        <v>49201</v>
      </c>
      <c r="AJ2315" t="s">
        <v>1559</v>
      </c>
      <c r="AL2315" t="s">
        <v>10831</v>
      </c>
      <c r="AN2315" t="s">
        <v>1560</v>
      </c>
      <c r="AO2315" t="s">
        <v>1561</v>
      </c>
    </row>
    <row r="2316" spans="1:41" hidden="1" x14ac:dyDescent="0.25">
      <c r="A2316" s="79">
        <v>44003</v>
      </c>
      <c r="B2316" s="80">
        <v>0.48709490740740741</v>
      </c>
      <c r="C2316" t="s">
        <v>1543</v>
      </c>
      <c r="E2316" t="s">
        <v>1571</v>
      </c>
      <c r="F2316" t="s">
        <v>1546</v>
      </c>
      <c r="G2316" t="s">
        <v>1547</v>
      </c>
      <c r="H2316">
        <v>-1.56</v>
      </c>
      <c r="I2316">
        <v>0</v>
      </c>
      <c r="J2316">
        <v>-1.56</v>
      </c>
      <c r="K2316" t="s">
        <v>1548</v>
      </c>
      <c r="M2316" t="s">
        <v>10834</v>
      </c>
      <c r="P2316" t="s">
        <v>10831</v>
      </c>
      <c r="Q2316">
        <v>282727463200</v>
      </c>
      <c r="R2316">
        <v>0</v>
      </c>
      <c r="S2316">
        <v>0</v>
      </c>
      <c r="T2316">
        <v>1.56</v>
      </c>
      <c r="Y2316" t="s">
        <v>10829</v>
      </c>
      <c r="AA2316" t="s">
        <v>10832</v>
      </c>
      <c r="AB2316">
        <v>1</v>
      </c>
      <c r="AC2316">
        <v>3111353546164880</v>
      </c>
      <c r="AD2316" s="81">
        <v>19623.580000000002</v>
      </c>
      <c r="AL2316" t="s">
        <v>10831</v>
      </c>
      <c r="AO2316" t="s">
        <v>1573</v>
      </c>
    </row>
    <row r="2317" spans="1:41" hidden="1" x14ac:dyDescent="0.25">
      <c r="A2317" s="79">
        <v>44003</v>
      </c>
      <c r="B2317" s="80">
        <v>0.52581018518518519</v>
      </c>
      <c r="C2317" t="s">
        <v>1543</v>
      </c>
      <c r="D2317" t="s">
        <v>10835</v>
      </c>
      <c r="E2317" t="s">
        <v>1545</v>
      </c>
      <c r="F2317" t="s">
        <v>1546</v>
      </c>
      <c r="G2317" t="s">
        <v>1547</v>
      </c>
      <c r="H2317">
        <v>74.06</v>
      </c>
      <c r="I2317">
        <v>-2.4500000000000002</v>
      </c>
      <c r="J2317">
        <v>71.61</v>
      </c>
      <c r="K2317" t="s">
        <v>1548</v>
      </c>
      <c r="L2317" t="s">
        <v>1549</v>
      </c>
      <c r="M2317" t="s">
        <v>10836</v>
      </c>
      <c r="N2317" t="s">
        <v>10837</v>
      </c>
      <c r="O2317" t="s">
        <v>1552</v>
      </c>
      <c r="P2317" t="s">
        <v>10838</v>
      </c>
      <c r="Q2317">
        <v>254616053575</v>
      </c>
      <c r="R2317">
        <v>0</v>
      </c>
      <c r="S2317">
        <v>0</v>
      </c>
      <c r="T2317">
        <v>0</v>
      </c>
      <c r="AA2317" t="s">
        <v>10839</v>
      </c>
      <c r="AB2317">
        <v>1</v>
      </c>
      <c r="AD2317" s="81">
        <v>19695.189999999999</v>
      </c>
      <c r="AE2317" t="s">
        <v>10840</v>
      </c>
      <c r="AG2317" t="s">
        <v>10841</v>
      </c>
      <c r="AH2317" t="s">
        <v>1569</v>
      </c>
      <c r="AI2317" t="s">
        <v>10842</v>
      </c>
      <c r="AJ2317" t="s">
        <v>1559</v>
      </c>
      <c r="AK2317">
        <v>7703428674</v>
      </c>
      <c r="AL2317" t="s">
        <v>10838</v>
      </c>
      <c r="AN2317" t="s">
        <v>1560</v>
      </c>
      <c r="AO2317" t="s">
        <v>1561</v>
      </c>
    </row>
    <row r="2318" spans="1:41" hidden="1" x14ac:dyDescent="0.25">
      <c r="A2318" s="79">
        <v>44003</v>
      </c>
      <c r="B2318" s="80">
        <v>0.53076388888888892</v>
      </c>
      <c r="C2318" t="s">
        <v>1543</v>
      </c>
      <c r="D2318" t="s">
        <v>10843</v>
      </c>
      <c r="E2318" t="s">
        <v>1545</v>
      </c>
      <c r="F2318" t="s">
        <v>1546</v>
      </c>
      <c r="G2318" t="s">
        <v>1547</v>
      </c>
      <c r="H2318">
        <v>70.91</v>
      </c>
      <c r="I2318">
        <v>-2.36</v>
      </c>
      <c r="J2318">
        <v>68.55</v>
      </c>
      <c r="K2318" t="s">
        <v>1548</v>
      </c>
      <c r="L2318" t="s">
        <v>1549</v>
      </c>
      <c r="M2318" t="s">
        <v>10844</v>
      </c>
      <c r="N2318" t="s">
        <v>10845</v>
      </c>
      <c r="O2318" t="s">
        <v>1552</v>
      </c>
      <c r="P2318" t="s">
        <v>10846</v>
      </c>
      <c r="Q2318">
        <v>283619324535</v>
      </c>
      <c r="R2318">
        <v>0</v>
      </c>
      <c r="S2318">
        <v>0</v>
      </c>
      <c r="T2318">
        <v>0</v>
      </c>
      <c r="AA2318" t="s">
        <v>10847</v>
      </c>
      <c r="AB2318">
        <v>1</v>
      </c>
      <c r="AC2318">
        <v>4998341275063720</v>
      </c>
      <c r="AD2318" s="81">
        <v>19763.740000000002</v>
      </c>
      <c r="AE2318" t="s">
        <v>10848</v>
      </c>
      <c r="AG2318" t="s">
        <v>10849</v>
      </c>
      <c r="AH2318" t="s">
        <v>1557</v>
      </c>
      <c r="AI2318" t="s">
        <v>10850</v>
      </c>
      <c r="AJ2318" t="s">
        <v>1559</v>
      </c>
      <c r="AL2318" t="s">
        <v>10846</v>
      </c>
      <c r="AN2318" t="s">
        <v>1560</v>
      </c>
      <c r="AO2318" t="s">
        <v>1561</v>
      </c>
    </row>
    <row r="2319" spans="1:41" hidden="1" x14ac:dyDescent="0.25">
      <c r="A2319" s="79">
        <v>44003</v>
      </c>
      <c r="B2319" s="80">
        <v>0.53137731481481476</v>
      </c>
      <c r="C2319" t="s">
        <v>1543</v>
      </c>
      <c r="D2319" t="s">
        <v>10851</v>
      </c>
      <c r="E2319" t="s">
        <v>1545</v>
      </c>
      <c r="F2319" t="s">
        <v>1546</v>
      </c>
      <c r="G2319" t="s">
        <v>1547</v>
      </c>
      <c r="H2319">
        <v>133.30000000000001</v>
      </c>
      <c r="I2319">
        <v>-4.17</v>
      </c>
      <c r="J2319">
        <v>129.13</v>
      </c>
      <c r="K2319" t="s">
        <v>1548</v>
      </c>
      <c r="L2319" t="s">
        <v>1549</v>
      </c>
      <c r="M2319" t="s">
        <v>10852</v>
      </c>
      <c r="N2319" t="s">
        <v>10853</v>
      </c>
      <c r="O2319" t="s">
        <v>1552</v>
      </c>
      <c r="P2319" t="s">
        <v>10854</v>
      </c>
      <c r="Q2319">
        <v>254282337216</v>
      </c>
      <c r="R2319">
        <v>0</v>
      </c>
      <c r="S2319">
        <v>0</v>
      </c>
      <c r="T2319">
        <v>8.2799999999999994</v>
      </c>
      <c r="AA2319" t="s">
        <v>10855</v>
      </c>
      <c r="AB2319">
        <v>1</v>
      </c>
      <c r="AD2319" s="81">
        <v>19892.87</v>
      </c>
      <c r="AE2319" t="s">
        <v>10856</v>
      </c>
      <c r="AF2319" t="s">
        <v>10857</v>
      </c>
      <c r="AG2319" t="s">
        <v>10858</v>
      </c>
      <c r="AH2319" t="s">
        <v>1884</v>
      </c>
      <c r="AI2319" t="s">
        <v>10859</v>
      </c>
      <c r="AJ2319" t="s">
        <v>1559</v>
      </c>
      <c r="AK2319">
        <v>2019549358</v>
      </c>
      <c r="AL2319" t="s">
        <v>10854</v>
      </c>
      <c r="AN2319" t="s">
        <v>1560</v>
      </c>
      <c r="AO2319" t="s">
        <v>1561</v>
      </c>
    </row>
    <row r="2320" spans="1:41" hidden="1" x14ac:dyDescent="0.25">
      <c r="A2320" s="79">
        <v>44003</v>
      </c>
      <c r="B2320" s="80">
        <v>0.53137731481481476</v>
      </c>
      <c r="C2320" t="s">
        <v>1543</v>
      </c>
      <c r="E2320" t="s">
        <v>1571</v>
      </c>
      <c r="F2320" t="s">
        <v>1546</v>
      </c>
      <c r="G2320" t="s">
        <v>1547</v>
      </c>
      <c r="H2320">
        <v>-8.2799999999999994</v>
      </c>
      <c r="I2320">
        <v>0</v>
      </c>
      <c r="J2320">
        <v>-8.2799999999999994</v>
      </c>
      <c r="K2320" t="s">
        <v>1548</v>
      </c>
      <c r="M2320" t="s">
        <v>10860</v>
      </c>
      <c r="P2320" t="s">
        <v>10854</v>
      </c>
      <c r="Q2320">
        <v>254282337216</v>
      </c>
      <c r="R2320">
        <v>0</v>
      </c>
      <c r="S2320">
        <v>0</v>
      </c>
      <c r="T2320">
        <v>8.2799999999999994</v>
      </c>
      <c r="Y2320" t="s">
        <v>10852</v>
      </c>
      <c r="AA2320" t="s">
        <v>10855</v>
      </c>
      <c r="AB2320">
        <v>1</v>
      </c>
      <c r="AD2320" s="81">
        <v>19884.59</v>
      </c>
      <c r="AL2320" t="s">
        <v>10854</v>
      </c>
      <c r="AO2320" t="s">
        <v>1573</v>
      </c>
    </row>
    <row r="2321" spans="1:41" hidden="1" x14ac:dyDescent="0.25">
      <c r="A2321" s="79">
        <v>44003</v>
      </c>
      <c r="B2321" s="80">
        <v>0.54818287037037039</v>
      </c>
      <c r="C2321" t="s">
        <v>1543</v>
      </c>
      <c r="D2321" t="s">
        <v>10861</v>
      </c>
      <c r="E2321" t="s">
        <v>1545</v>
      </c>
      <c r="F2321" t="s">
        <v>1546</v>
      </c>
      <c r="G2321" t="s">
        <v>1547</v>
      </c>
      <c r="H2321">
        <v>41.4</v>
      </c>
      <c r="I2321">
        <v>-1.5</v>
      </c>
      <c r="J2321">
        <v>39.9</v>
      </c>
      <c r="K2321" t="s">
        <v>1548</v>
      </c>
      <c r="L2321" t="s">
        <v>1549</v>
      </c>
      <c r="M2321" t="s">
        <v>10862</v>
      </c>
      <c r="N2321" t="s">
        <v>10863</v>
      </c>
      <c r="O2321" t="s">
        <v>1552</v>
      </c>
      <c r="P2321" t="s">
        <v>10864</v>
      </c>
      <c r="Q2321">
        <v>254618125021</v>
      </c>
      <c r="R2321">
        <v>0</v>
      </c>
      <c r="S2321">
        <v>0</v>
      </c>
      <c r="T2321">
        <v>2.34</v>
      </c>
      <c r="AA2321" t="s">
        <v>10865</v>
      </c>
      <c r="AB2321">
        <v>1</v>
      </c>
      <c r="AC2321">
        <v>2718263830688480</v>
      </c>
      <c r="AD2321" s="81">
        <v>19924.490000000002</v>
      </c>
      <c r="AE2321" t="s">
        <v>10866</v>
      </c>
      <c r="AG2321" t="s">
        <v>10867</v>
      </c>
      <c r="AH2321" t="s">
        <v>1674</v>
      </c>
      <c r="AI2321" t="s">
        <v>10868</v>
      </c>
      <c r="AJ2321" t="s">
        <v>1559</v>
      </c>
      <c r="AL2321" t="s">
        <v>10864</v>
      </c>
      <c r="AN2321" t="s">
        <v>1560</v>
      </c>
      <c r="AO2321" t="s">
        <v>1561</v>
      </c>
    </row>
    <row r="2322" spans="1:41" hidden="1" x14ac:dyDescent="0.25">
      <c r="A2322" s="79">
        <v>44003</v>
      </c>
      <c r="B2322" s="80">
        <v>0.54818287037037039</v>
      </c>
      <c r="C2322" t="s">
        <v>1543</v>
      </c>
      <c r="E2322" t="s">
        <v>1571</v>
      </c>
      <c r="F2322" t="s">
        <v>1546</v>
      </c>
      <c r="G2322" t="s">
        <v>1547</v>
      </c>
      <c r="H2322">
        <v>-2.34</v>
      </c>
      <c r="I2322">
        <v>0</v>
      </c>
      <c r="J2322">
        <v>-2.34</v>
      </c>
      <c r="K2322" t="s">
        <v>1548</v>
      </c>
      <c r="M2322" t="s">
        <v>10869</v>
      </c>
      <c r="P2322" t="s">
        <v>10864</v>
      </c>
      <c r="Q2322">
        <v>254618125021</v>
      </c>
      <c r="R2322">
        <v>0</v>
      </c>
      <c r="S2322">
        <v>0</v>
      </c>
      <c r="T2322">
        <v>2.34</v>
      </c>
      <c r="Y2322" t="s">
        <v>10862</v>
      </c>
      <c r="AA2322" t="s">
        <v>10865</v>
      </c>
      <c r="AB2322">
        <v>1</v>
      </c>
      <c r="AC2322">
        <v>2718263830688480</v>
      </c>
      <c r="AD2322" s="81">
        <v>19922.150000000001</v>
      </c>
      <c r="AL2322" t="s">
        <v>10864</v>
      </c>
      <c r="AO2322" t="s">
        <v>1573</v>
      </c>
    </row>
    <row r="2323" spans="1:41" hidden="1" x14ac:dyDescent="0.25">
      <c r="A2323" s="79">
        <v>44003</v>
      </c>
      <c r="B2323" s="80">
        <v>0.58310185185185182</v>
      </c>
      <c r="C2323" t="s">
        <v>1543</v>
      </c>
      <c r="D2323" t="s">
        <v>10870</v>
      </c>
      <c r="E2323" t="s">
        <v>1545</v>
      </c>
      <c r="F2323" t="s">
        <v>1546</v>
      </c>
      <c r="G2323" t="s">
        <v>1547</v>
      </c>
      <c r="H2323">
        <v>160.06</v>
      </c>
      <c r="I2323">
        <v>-4.9400000000000004</v>
      </c>
      <c r="J2323">
        <v>155.12</v>
      </c>
      <c r="K2323" t="s">
        <v>1548</v>
      </c>
      <c r="L2323" t="s">
        <v>1549</v>
      </c>
      <c r="M2323" t="s">
        <v>10871</v>
      </c>
      <c r="N2323" t="s">
        <v>10872</v>
      </c>
      <c r="O2323" t="s">
        <v>1552</v>
      </c>
      <c r="P2323" t="s">
        <v>10873</v>
      </c>
      <c r="Q2323">
        <v>283902454579</v>
      </c>
      <c r="R2323">
        <v>0</v>
      </c>
      <c r="S2323">
        <v>0</v>
      </c>
      <c r="T2323">
        <v>0</v>
      </c>
      <c r="AA2323" t="s">
        <v>10874</v>
      </c>
      <c r="AB2323">
        <v>1</v>
      </c>
      <c r="AC2323">
        <v>2158924327491360</v>
      </c>
      <c r="AD2323" s="81">
        <v>20077.27</v>
      </c>
      <c r="AE2323" t="s">
        <v>10875</v>
      </c>
      <c r="AF2323" t="s">
        <v>10876</v>
      </c>
      <c r="AG2323" t="s">
        <v>4625</v>
      </c>
      <c r="AH2323" t="s">
        <v>4626</v>
      </c>
      <c r="AI2323" t="s">
        <v>10877</v>
      </c>
      <c r="AJ2323" t="s">
        <v>1559</v>
      </c>
      <c r="AL2323" t="s">
        <v>10873</v>
      </c>
      <c r="AN2323" t="s">
        <v>1560</v>
      </c>
      <c r="AO2323" t="s">
        <v>1561</v>
      </c>
    </row>
    <row r="2324" spans="1:41" hidden="1" x14ac:dyDescent="0.25">
      <c r="A2324" s="79">
        <v>44003</v>
      </c>
      <c r="B2324" s="80">
        <v>0.65815972222222219</v>
      </c>
      <c r="C2324" t="s">
        <v>1543</v>
      </c>
      <c r="D2324" t="s">
        <v>10878</v>
      </c>
      <c r="E2324" t="s">
        <v>1545</v>
      </c>
      <c r="F2324" t="s">
        <v>1546</v>
      </c>
      <c r="G2324" t="s">
        <v>1547</v>
      </c>
      <c r="H2324">
        <v>180.03</v>
      </c>
      <c r="I2324">
        <v>-5.52</v>
      </c>
      <c r="J2324">
        <v>174.51</v>
      </c>
      <c r="K2324" t="s">
        <v>1548</v>
      </c>
      <c r="L2324" t="s">
        <v>1549</v>
      </c>
      <c r="M2324" t="s">
        <v>10879</v>
      </c>
      <c r="N2324" t="s">
        <v>10880</v>
      </c>
      <c r="O2324" t="s">
        <v>1552</v>
      </c>
      <c r="P2324" t="s">
        <v>10881</v>
      </c>
      <c r="Q2324">
        <v>283821646410</v>
      </c>
      <c r="R2324">
        <v>0</v>
      </c>
      <c r="S2324">
        <v>0</v>
      </c>
      <c r="T2324">
        <v>0</v>
      </c>
      <c r="AA2324" t="s">
        <v>10882</v>
      </c>
      <c r="AB2324">
        <v>1</v>
      </c>
      <c r="AC2324">
        <v>4243873769053990</v>
      </c>
      <c r="AD2324" s="81">
        <v>20251.78</v>
      </c>
      <c r="AE2324" t="s">
        <v>10883</v>
      </c>
      <c r="AG2324" t="s">
        <v>3349</v>
      </c>
      <c r="AH2324" t="s">
        <v>3350</v>
      </c>
      <c r="AI2324" t="s">
        <v>10884</v>
      </c>
      <c r="AJ2324" t="s">
        <v>1559</v>
      </c>
      <c r="AL2324" t="s">
        <v>10881</v>
      </c>
      <c r="AN2324" t="s">
        <v>1560</v>
      </c>
      <c r="AO2324" t="s">
        <v>1561</v>
      </c>
    </row>
    <row r="2325" spans="1:41" hidden="1" x14ac:dyDescent="0.25">
      <c r="A2325" s="79">
        <v>44003</v>
      </c>
      <c r="B2325" s="80">
        <v>0.75710648148148152</v>
      </c>
      <c r="C2325" t="s">
        <v>1543</v>
      </c>
      <c r="D2325" t="s">
        <v>10885</v>
      </c>
      <c r="E2325" t="s">
        <v>1545</v>
      </c>
      <c r="F2325" t="s">
        <v>1546</v>
      </c>
      <c r="G2325" t="s">
        <v>1547</v>
      </c>
      <c r="H2325">
        <v>270.95</v>
      </c>
      <c r="I2325">
        <v>-8.16</v>
      </c>
      <c r="J2325">
        <v>262.79000000000002</v>
      </c>
      <c r="K2325" t="s">
        <v>1548</v>
      </c>
      <c r="L2325" t="s">
        <v>1549</v>
      </c>
      <c r="M2325" t="s">
        <v>10886</v>
      </c>
      <c r="N2325" t="s">
        <v>10887</v>
      </c>
      <c r="O2325" t="s">
        <v>1552</v>
      </c>
      <c r="P2325" t="s">
        <v>10888</v>
      </c>
      <c r="Q2325">
        <v>264587303342</v>
      </c>
      <c r="R2325">
        <v>0</v>
      </c>
      <c r="S2325">
        <v>0</v>
      </c>
      <c r="T2325">
        <v>20.94</v>
      </c>
      <c r="AA2325" t="s">
        <v>10889</v>
      </c>
      <c r="AB2325">
        <v>1</v>
      </c>
      <c r="AC2325">
        <v>1800222606993030</v>
      </c>
      <c r="AD2325" s="81">
        <v>20514.57</v>
      </c>
      <c r="AE2325" t="s">
        <v>10890</v>
      </c>
      <c r="AG2325" t="s">
        <v>10891</v>
      </c>
      <c r="AH2325" t="s">
        <v>2024</v>
      </c>
      <c r="AI2325" t="s">
        <v>10892</v>
      </c>
      <c r="AJ2325" t="s">
        <v>1559</v>
      </c>
      <c r="AL2325" t="s">
        <v>10888</v>
      </c>
      <c r="AN2325" t="s">
        <v>1560</v>
      </c>
      <c r="AO2325" t="s">
        <v>1561</v>
      </c>
    </row>
    <row r="2326" spans="1:41" hidden="1" x14ac:dyDescent="0.25">
      <c r="A2326" s="79">
        <v>44003</v>
      </c>
      <c r="B2326" s="80">
        <v>0.75710648148148152</v>
      </c>
      <c r="C2326" t="s">
        <v>1543</v>
      </c>
      <c r="E2326" t="s">
        <v>1571</v>
      </c>
      <c r="F2326" t="s">
        <v>1546</v>
      </c>
      <c r="G2326" t="s">
        <v>1547</v>
      </c>
      <c r="H2326">
        <v>-20.94</v>
      </c>
      <c r="I2326">
        <v>0</v>
      </c>
      <c r="J2326">
        <v>-20.94</v>
      </c>
      <c r="K2326" t="s">
        <v>1548</v>
      </c>
      <c r="M2326" t="s">
        <v>10893</v>
      </c>
      <c r="P2326" t="s">
        <v>10888</v>
      </c>
      <c r="Q2326">
        <v>264587303342</v>
      </c>
      <c r="R2326">
        <v>0</v>
      </c>
      <c r="S2326">
        <v>0</v>
      </c>
      <c r="T2326">
        <v>20.94</v>
      </c>
      <c r="Y2326" t="s">
        <v>10886</v>
      </c>
      <c r="AA2326" t="s">
        <v>10889</v>
      </c>
      <c r="AB2326">
        <v>1</v>
      </c>
      <c r="AC2326">
        <v>1800222606993030</v>
      </c>
      <c r="AD2326" s="81">
        <v>20493.63</v>
      </c>
      <c r="AL2326" t="s">
        <v>10888</v>
      </c>
      <c r="AO2326" t="s">
        <v>1573</v>
      </c>
    </row>
    <row r="2327" spans="1:41" hidden="1" x14ac:dyDescent="0.25">
      <c r="A2327" s="79">
        <v>44003</v>
      </c>
      <c r="B2327" s="80">
        <v>0.84791666666666676</v>
      </c>
      <c r="C2327" t="s">
        <v>1543</v>
      </c>
      <c r="D2327" t="s">
        <v>10894</v>
      </c>
      <c r="E2327" t="s">
        <v>1545</v>
      </c>
      <c r="F2327" t="s">
        <v>1546</v>
      </c>
      <c r="G2327" t="s">
        <v>1547</v>
      </c>
      <c r="H2327">
        <v>41.47</v>
      </c>
      <c r="I2327">
        <v>-1.5</v>
      </c>
      <c r="J2327">
        <v>39.97</v>
      </c>
      <c r="K2327" t="s">
        <v>1548</v>
      </c>
      <c r="L2327" t="s">
        <v>1549</v>
      </c>
      <c r="M2327" t="s">
        <v>10895</v>
      </c>
      <c r="N2327" t="s">
        <v>6100</v>
      </c>
      <c r="O2327" t="s">
        <v>1552</v>
      </c>
      <c r="P2327" t="s">
        <v>10896</v>
      </c>
      <c r="Q2327">
        <v>254547317750</v>
      </c>
      <c r="R2327">
        <v>0</v>
      </c>
      <c r="S2327">
        <v>0</v>
      </c>
      <c r="T2327">
        <v>2.44</v>
      </c>
      <c r="AA2327" t="s">
        <v>10897</v>
      </c>
      <c r="AB2327">
        <v>1</v>
      </c>
      <c r="AC2327">
        <v>699349554426566</v>
      </c>
      <c r="AD2327" s="81">
        <v>20533.599999999999</v>
      </c>
      <c r="AE2327" t="s">
        <v>6103</v>
      </c>
      <c r="AG2327" t="s">
        <v>6104</v>
      </c>
      <c r="AH2327" t="s">
        <v>1815</v>
      </c>
      <c r="AI2327" t="s">
        <v>6105</v>
      </c>
      <c r="AJ2327" t="s">
        <v>1559</v>
      </c>
      <c r="AL2327" t="s">
        <v>10896</v>
      </c>
      <c r="AN2327" t="s">
        <v>1560</v>
      </c>
      <c r="AO2327" t="s">
        <v>1561</v>
      </c>
    </row>
    <row r="2328" spans="1:41" hidden="1" x14ac:dyDescent="0.25">
      <c r="A2328" s="79">
        <v>44003</v>
      </c>
      <c r="B2328" s="80">
        <v>0.84791666666666676</v>
      </c>
      <c r="C2328" t="s">
        <v>1543</v>
      </c>
      <c r="E2328" t="s">
        <v>1571</v>
      </c>
      <c r="F2328" t="s">
        <v>1546</v>
      </c>
      <c r="G2328" t="s">
        <v>1547</v>
      </c>
      <c r="H2328">
        <v>-2.44</v>
      </c>
      <c r="I2328">
        <v>0</v>
      </c>
      <c r="J2328">
        <v>-2.44</v>
      </c>
      <c r="K2328" t="s">
        <v>1548</v>
      </c>
      <c r="M2328" t="s">
        <v>10898</v>
      </c>
      <c r="P2328" t="s">
        <v>10896</v>
      </c>
      <c r="Q2328">
        <v>254547317750</v>
      </c>
      <c r="R2328">
        <v>0</v>
      </c>
      <c r="S2328">
        <v>0</v>
      </c>
      <c r="T2328">
        <v>2.44</v>
      </c>
      <c r="Y2328" t="s">
        <v>10895</v>
      </c>
      <c r="AA2328" t="s">
        <v>10897</v>
      </c>
      <c r="AB2328">
        <v>1</v>
      </c>
      <c r="AC2328">
        <v>699349554426566</v>
      </c>
      <c r="AD2328" s="81">
        <v>20531.16</v>
      </c>
      <c r="AL2328" t="s">
        <v>10896</v>
      </c>
      <c r="AO2328" t="s">
        <v>1573</v>
      </c>
    </row>
    <row r="2329" spans="1:41" hidden="1" x14ac:dyDescent="0.25">
      <c r="A2329" s="79">
        <v>44003</v>
      </c>
      <c r="B2329" s="80">
        <v>0.86546296296296299</v>
      </c>
      <c r="C2329" t="s">
        <v>1543</v>
      </c>
      <c r="D2329" t="s">
        <v>10899</v>
      </c>
      <c r="E2329" t="s">
        <v>1545</v>
      </c>
      <c r="F2329" t="s">
        <v>1546</v>
      </c>
      <c r="G2329" t="s">
        <v>1547</v>
      </c>
      <c r="H2329">
        <v>126.63</v>
      </c>
      <c r="I2329">
        <v>-3.97</v>
      </c>
      <c r="J2329">
        <v>122.66</v>
      </c>
      <c r="K2329" t="s">
        <v>1548</v>
      </c>
      <c r="L2329" t="s">
        <v>1549</v>
      </c>
      <c r="M2329" t="s">
        <v>10900</v>
      </c>
      <c r="N2329" t="s">
        <v>10901</v>
      </c>
      <c r="O2329" t="s">
        <v>1552</v>
      </c>
      <c r="P2329" t="s">
        <v>10902</v>
      </c>
      <c r="Q2329">
        <v>264672964279</v>
      </c>
      <c r="R2329">
        <v>0</v>
      </c>
      <c r="S2329">
        <v>0</v>
      </c>
      <c r="T2329">
        <v>6.6</v>
      </c>
      <c r="AA2329" t="s">
        <v>10903</v>
      </c>
      <c r="AB2329">
        <v>1</v>
      </c>
      <c r="AC2329">
        <v>3144348762722900</v>
      </c>
      <c r="AD2329" s="81">
        <v>20653.82</v>
      </c>
      <c r="AE2329" t="s">
        <v>10904</v>
      </c>
      <c r="AG2329" t="s">
        <v>10905</v>
      </c>
      <c r="AH2329" t="s">
        <v>10906</v>
      </c>
      <c r="AI2329" t="s">
        <v>10907</v>
      </c>
      <c r="AJ2329" t="s">
        <v>1559</v>
      </c>
      <c r="AL2329" t="s">
        <v>10902</v>
      </c>
      <c r="AN2329" t="s">
        <v>1560</v>
      </c>
      <c r="AO2329" t="s">
        <v>1561</v>
      </c>
    </row>
    <row r="2330" spans="1:41" hidden="1" x14ac:dyDescent="0.25">
      <c r="A2330" s="79">
        <v>44003</v>
      </c>
      <c r="B2330" s="80">
        <v>0.86546296296296299</v>
      </c>
      <c r="C2330" t="s">
        <v>1543</v>
      </c>
      <c r="E2330" t="s">
        <v>1571</v>
      </c>
      <c r="F2330" t="s">
        <v>1546</v>
      </c>
      <c r="G2330" t="s">
        <v>1547</v>
      </c>
      <c r="H2330">
        <v>-6.6</v>
      </c>
      <c r="I2330">
        <v>0</v>
      </c>
      <c r="J2330">
        <v>-6.6</v>
      </c>
      <c r="K2330" t="s">
        <v>1548</v>
      </c>
      <c r="M2330" t="s">
        <v>10908</v>
      </c>
      <c r="P2330" t="s">
        <v>10902</v>
      </c>
      <c r="Q2330">
        <v>264672964279</v>
      </c>
      <c r="R2330">
        <v>0</v>
      </c>
      <c r="S2330">
        <v>0</v>
      </c>
      <c r="T2330">
        <v>6.6</v>
      </c>
      <c r="Y2330" t="s">
        <v>10900</v>
      </c>
      <c r="AA2330" t="s">
        <v>10903</v>
      </c>
      <c r="AB2330">
        <v>1</v>
      </c>
      <c r="AC2330">
        <v>3144348762722900</v>
      </c>
      <c r="AD2330" s="81">
        <v>20647.22</v>
      </c>
      <c r="AL2330" t="s">
        <v>10902</v>
      </c>
      <c r="AO2330" t="s">
        <v>1573</v>
      </c>
    </row>
    <row r="2331" spans="1:41" hidden="1" x14ac:dyDescent="0.25">
      <c r="A2331" s="79">
        <v>44004</v>
      </c>
      <c r="B2331" s="80">
        <v>0.16349537037037037</v>
      </c>
      <c r="C2331" t="s">
        <v>1543</v>
      </c>
      <c r="D2331" t="s">
        <v>10909</v>
      </c>
      <c r="E2331" t="s">
        <v>1545</v>
      </c>
      <c r="F2331" t="s">
        <v>1546</v>
      </c>
      <c r="G2331" t="s">
        <v>1547</v>
      </c>
      <c r="H2331">
        <v>127.26</v>
      </c>
      <c r="I2331">
        <v>-3.99</v>
      </c>
      <c r="J2331">
        <v>123.27</v>
      </c>
      <c r="K2331" t="s">
        <v>1548</v>
      </c>
      <c r="L2331" t="s">
        <v>1549</v>
      </c>
      <c r="M2331" t="s">
        <v>10910</v>
      </c>
      <c r="N2331" t="s">
        <v>10911</v>
      </c>
      <c r="O2331" t="s">
        <v>1552</v>
      </c>
      <c r="P2331" t="s">
        <v>10912</v>
      </c>
      <c r="Q2331">
        <v>283922641975</v>
      </c>
      <c r="R2331">
        <v>0</v>
      </c>
      <c r="S2331">
        <v>0</v>
      </c>
      <c r="T2331">
        <v>7.2</v>
      </c>
      <c r="AA2331" t="s">
        <v>10913</v>
      </c>
      <c r="AB2331">
        <v>1</v>
      </c>
      <c r="AD2331" s="81">
        <v>20770.490000000002</v>
      </c>
      <c r="AE2331" t="s">
        <v>10914</v>
      </c>
      <c r="AG2331" t="s">
        <v>10915</v>
      </c>
      <c r="AH2331" t="s">
        <v>1674</v>
      </c>
      <c r="AI2331" t="s">
        <v>10916</v>
      </c>
      <c r="AJ2331" t="s">
        <v>1559</v>
      </c>
      <c r="AK2331">
        <v>8142549332</v>
      </c>
      <c r="AL2331" t="s">
        <v>10912</v>
      </c>
      <c r="AN2331" t="s">
        <v>1560</v>
      </c>
      <c r="AO2331" t="s">
        <v>1561</v>
      </c>
    </row>
    <row r="2332" spans="1:41" hidden="1" x14ac:dyDescent="0.25">
      <c r="A2332" s="79">
        <v>44004</v>
      </c>
      <c r="B2332" s="80">
        <v>0.16349537037037037</v>
      </c>
      <c r="C2332" t="s">
        <v>1543</v>
      </c>
      <c r="E2332" t="s">
        <v>1571</v>
      </c>
      <c r="F2332" t="s">
        <v>1546</v>
      </c>
      <c r="G2332" t="s">
        <v>1547</v>
      </c>
      <c r="H2332">
        <v>-7.2</v>
      </c>
      <c r="I2332">
        <v>0</v>
      </c>
      <c r="J2332">
        <v>-7.2</v>
      </c>
      <c r="K2332" t="s">
        <v>1548</v>
      </c>
      <c r="M2332" t="s">
        <v>10917</v>
      </c>
      <c r="P2332" t="s">
        <v>10912</v>
      </c>
      <c r="Q2332">
        <v>283922641975</v>
      </c>
      <c r="R2332">
        <v>0</v>
      </c>
      <c r="S2332">
        <v>0</v>
      </c>
      <c r="T2332">
        <v>7.2</v>
      </c>
      <c r="Y2332" t="s">
        <v>10910</v>
      </c>
      <c r="AA2332" t="s">
        <v>10913</v>
      </c>
      <c r="AB2332">
        <v>1</v>
      </c>
      <c r="AD2332" s="81">
        <v>20763.29</v>
      </c>
      <c r="AL2332" t="s">
        <v>10912</v>
      </c>
      <c r="AO2332" t="s">
        <v>1573</v>
      </c>
    </row>
    <row r="2333" spans="1:41" hidden="1" x14ac:dyDescent="0.25">
      <c r="A2333" s="79">
        <v>44004</v>
      </c>
      <c r="B2333" s="80">
        <v>0.18296296296296297</v>
      </c>
      <c r="C2333" t="s">
        <v>1543</v>
      </c>
      <c r="D2333" t="s">
        <v>10918</v>
      </c>
      <c r="E2333" t="s">
        <v>1545</v>
      </c>
      <c r="F2333" t="s">
        <v>1546</v>
      </c>
      <c r="G2333" t="s">
        <v>1547</v>
      </c>
      <c r="H2333">
        <v>179.05</v>
      </c>
      <c r="I2333">
        <v>-5.49</v>
      </c>
      <c r="J2333">
        <v>173.56</v>
      </c>
      <c r="K2333" t="s">
        <v>1548</v>
      </c>
      <c r="L2333" t="s">
        <v>1549</v>
      </c>
      <c r="M2333" t="s">
        <v>10919</v>
      </c>
      <c r="N2333" t="s">
        <v>10920</v>
      </c>
      <c r="O2333" t="s">
        <v>1552</v>
      </c>
      <c r="P2333" t="s">
        <v>10921</v>
      </c>
      <c r="Q2333">
        <v>264749667162</v>
      </c>
      <c r="R2333">
        <v>0</v>
      </c>
      <c r="S2333">
        <v>0</v>
      </c>
      <c r="T2333">
        <v>0</v>
      </c>
      <c r="AA2333" t="s">
        <v>10922</v>
      </c>
      <c r="AB2333">
        <v>1</v>
      </c>
      <c r="AD2333" s="81">
        <v>20936.849999999999</v>
      </c>
      <c r="AE2333" t="s">
        <v>10923</v>
      </c>
      <c r="AF2333" t="s">
        <v>10924</v>
      </c>
      <c r="AG2333" t="s">
        <v>10925</v>
      </c>
      <c r="AH2333" t="s">
        <v>1582</v>
      </c>
      <c r="AI2333" t="s">
        <v>10926</v>
      </c>
      <c r="AJ2333" t="s">
        <v>1559</v>
      </c>
      <c r="AK2333">
        <v>357393603</v>
      </c>
      <c r="AL2333" t="s">
        <v>10921</v>
      </c>
      <c r="AN2333" t="s">
        <v>1560</v>
      </c>
      <c r="AO2333" t="s">
        <v>1561</v>
      </c>
    </row>
    <row r="2334" spans="1:41" hidden="1" x14ac:dyDescent="0.25">
      <c r="A2334" s="79">
        <v>43987</v>
      </c>
      <c r="B2334" s="80">
        <v>0.94549768518518518</v>
      </c>
      <c r="C2334" t="s">
        <v>1543</v>
      </c>
      <c r="D2334" t="s">
        <v>4359</v>
      </c>
      <c r="E2334" t="s">
        <v>1545</v>
      </c>
      <c r="F2334" t="s">
        <v>1546</v>
      </c>
      <c r="G2334" t="s">
        <v>1547</v>
      </c>
      <c r="H2334" s="83">
        <v>31.1</v>
      </c>
      <c r="I2334">
        <v>-1.2</v>
      </c>
      <c r="J2334">
        <v>29.9</v>
      </c>
      <c r="K2334" t="s">
        <v>1548</v>
      </c>
      <c r="L2334" t="s">
        <v>1549</v>
      </c>
      <c r="M2334" t="s">
        <v>4360</v>
      </c>
      <c r="N2334" t="s">
        <v>4361</v>
      </c>
      <c r="O2334" t="s">
        <v>1552</v>
      </c>
      <c r="P2334" t="s">
        <v>4362</v>
      </c>
      <c r="Q2334" s="86">
        <v>254283432061</v>
      </c>
      <c r="R2334">
        <v>0</v>
      </c>
      <c r="S2334">
        <v>0</v>
      </c>
      <c r="T2334" s="83">
        <v>2.0299999999999998</v>
      </c>
      <c r="AA2334" t="s">
        <v>4363</v>
      </c>
      <c r="AB2334">
        <v>1</v>
      </c>
      <c r="AC2334">
        <v>2134092088193190</v>
      </c>
      <c r="AD2334" s="81">
        <v>14459.98</v>
      </c>
      <c r="AE2334" t="s">
        <v>4364</v>
      </c>
      <c r="AG2334" t="s">
        <v>4365</v>
      </c>
      <c r="AH2334" t="s">
        <v>1719</v>
      </c>
      <c r="AI2334" t="s">
        <v>4366</v>
      </c>
      <c r="AJ2334" t="s">
        <v>1559</v>
      </c>
      <c r="AL2334" t="s">
        <v>4362</v>
      </c>
      <c r="AN2334" t="s">
        <v>1560</v>
      </c>
      <c r="AO2334" t="s">
        <v>1561</v>
      </c>
    </row>
    <row r="2335" spans="1:41" hidden="1" x14ac:dyDescent="0.25">
      <c r="A2335" s="79">
        <v>44004</v>
      </c>
      <c r="B2335" s="80">
        <v>0.40728009259259257</v>
      </c>
      <c r="C2335" t="s">
        <v>1543</v>
      </c>
      <c r="D2335" t="s">
        <v>10935</v>
      </c>
      <c r="E2335" t="s">
        <v>1545</v>
      </c>
      <c r="F2335" t="s">
        <v>1546</v>
      </c>
      <c r="G2335" t="s">
        <v>1547</v>
      </c>
      <c r="H2335">
        <v>85.56</v>
      </c>
      <c r="I2335">
        <v>-2.78</v>
      </c>
      <c r="J2335">
        <v>82.78</v>
      </c>
      <c r="K2335" t="s">
        <v>1548</v>
      </c>
      <c r="L2335" t="s">
        <v>1549</v>
      </c>
      <c r="M2335" t="s">
        <v>10936</v>
      </c>
      <c r="N2335" t="s">
        <v>10937</v>
      </c>
      <c r="O2335" t="s">
        <v>1552</v>
      </c>
      <c r="P2335" t="s">
        <v>10938</v>
      </c>
      <c r="Q2335">
        <v>283519531944</v>
      </c>
      <c r="R2335">
        <v>0</v>
      </c>
      <c r="S2335">
        <v>0</v>
      </c>
      <c r="T2335">
        <v>5.6</v>
      </c>
      <c r="AA2335" t="s">
        <v>10939</v>
      </c>
      <c r="AB2335">
        <v>1</v>
      </c>
      <c r="AC2335">
        <v>3111376251613220</v>
      </c>
      <c r="AD2335" s="81">
        <v>21049.360000000001</v>
      </c>
      <c r="AE2335" t="s">
        <v>10940</v>
      </c>
      <c r="AG2335" t="s">
        <v>10941</v>
      </c>
      <c r="AH2335" t="s">
        <v>2024</v>
      </c>
      <c r="AI2335">
        <v>12801</v>
      </c>
      <c r="AJ2335" t="s">
        <v>1559</v>
      </c>
      <c r="AL2335" t="s">
        <v>10938</v>
      </c>
      <c r="AN2335" t="s">
        <v>1560</v>
      </c>
      <c r="AO2335" t="s">
        <v>1561</v>
      </c>
    </row>
    <row r="2336" spans="1:41" hidden="1" x14ac:dyDescent="0.25">
      <c r="A2336" s="79">
        <v>44004</v>
      </c>
      <c r="B2336" s="80">
        <v>0.40728009259259257</v>
      </c>
      <c r="C2336" t="s">
        <v>1543</v>
      </c>
      <c r="E2336" t="s">
        <v>1571</v>
      </c>
      <c r="F2336" t="s">
        <v>1546</v>
      </c>
      <c r="G2336" t="s">
        <v>1547</v>
      </c>
      <c r="H2336">
        <v>-5.6</v>
      </c>
      <c r="I2336">
        <v>0</v>
      </c>
      <c r="J2336">
        <v>-5.6</v>
      </c>
      <c r="K2336" t="s">
        <v>1548</v>
      </c>
      <c r="M2336" t="s">
        <v>10942</v>
      </c>
      <c r="P2336" t="s">
        <v>10938</v>
      </c>
      <c r="Q2336">
        <v>283519531944</v>
      </c>
      <c r="R2336">
        <v>0</v>
      </c>
      <c r="S2336">
        <v>0</v>
      </c>
      <c r="T2336">
        <v>5.6</v>
      </c>
      <c r="Y2336" t="s">
        <v>10936</v>
      </c>
      <c r="AA2336" t="s">
        <v>10939</v>
      </c>
      <c r="AB2336">
        <v>1</v>
      </c>
      <c r="AC2336">
        <v>3111376251613220</v>
      </c>
      <c r="AD2336" s="81">
        <v>21043.759999999998</v>
      </c>
      <c r="AL2336" t="s">
        <v>10938</v>
      </c>
      <c r="AO2336" t="s">
        <v>1573</v>
      </c>
    </row>
    <row r="2337" spans="1:41" hidden="1" x14ac:dyDescent="0.25">
      <c r="A2337" s="79">
        <v>44004</v>
      </c>
      <c r="B2337" s="80">
        <v>0.41743055555555553</v>
      </c>
      <c r="C2337" t="s">
        <v>1543</v>
      </c>
      <c r="D2337" t="s">
        <v>1614</v>
      </c>
      <c r="E2337" t="s">
        <v>1615</v>
      </c>
      <c r="F2337" t="s">
        <v>1546</v>
      </c>
      <c r="G2337" t="s">
        <v>1547</v>
      </c>
      <c r="H2337">
        <v>-7.52</v>
      </c>
      <c r="I2337">
        <v>0</v>
      </c>
      <c r="J2337">
        <v>-7.52</v>
      </c>
      <c r="K2337" t="s">
        <v>1549</v>
      </c>
      <c r="L2337" t="s">
        <v>1616</v>
      </c>
      <c r="M2337" t="s">
        <v>10943</v>
      </c>
      <c r="O2337" t="s">
        <v>1618</v>
      </c>
      <c r="P2337" t="s">
        <v>10944</v>
      </c>
      <c r="Q2337"/>
      <c r="R2337">
        <v>0</v>
      </c>
      <c r="T2337">
        <v>0</v>
      </c>
      <c r="Y2337" t="s">
        <v>1620</v>
      </c>
      <c r="Z2337">
        <v>4517045385</v>
      </c>
      <c r="AB2337">
        <v>1</v>
      </c>
      <c r="AD2337" s="81">
        <v>21036.240000000002</v>
      </c>
      <c r="AK2337" t="s">
        <v>5170</v>
      </c>
      <c r="AL2337" t="s">
        <v>10944</v>
      </c>
      <c r="AO2337" t="s">
        <v>1573</v>
      </c>
    </row>
    <row r="2338" spans="1:41" hidden="1" x14ac:dyDescent="0.25">
      <c r="A2338" s="79">
        <v>44004</v>
      </c>
      <c r="B2338" s="80">
        <v>0.41851851851851851</v>
      </c>
      <c r="C2338" t="s">
        <v>1543</v>
      </c>
      <c r="D2338" t="s">
        <v>1614</v>
      </c>
      <c r="E2338" t="s">
        <v>1615</v>
      </c>
      <c r="F2338" t="s">
        <v>1546</v>
      </c>
      <c r="G2338" t="s">
        <v>1547</v>
      </c>
      <c r="H2338">
        <v>-7.52</v>
      </c>
      <c r="I2338">
        <v>0</v>
      </c>
      <c r="J2338">
        <v>-7.52</v>
      </c>
      <c r="K2338" t="s">
        <v>1549</v>
      </c>
      <c r="L2338" t="s">
        <v>1616</v>
      </c>
      <c r="M2338" t="s">
        <v>10945</v>
      </c>
      <c r="O2338" t="s">
        <v>1618</v>
      </c>
      <c r="P2338" t="s">
        <v>10946</v>
      </c>
      <c r="Q2338"/>
      <c r="R2338">
        <v>0</v>
      </c>
      <c r="T2338">
        <v>0</v>
      </c>
      <c r="Y2338" t="s">
        <v>1620</v>
      </c>
      <c r="Z2338">
        <v>4517045745</v>
      </c>
      <c r="AB2338">
        <v>1</v>
      </c>
      <c r="AD2338" s="81">
        <v>21028.720000000001</v>
      </c>
      <c r="AK2338" t="s">
        <v>5170</v>
      </c>
      <c r="AL2338" t="s">
        <v>10946</v>
      </c>
      <c r="AO2338" t="s">
        <v>1573</v>
      </c>
    </row>
    <row r="2339" spans="1:41" hidden="1" x14ac:dyDescent="0.25">
      <c r="A2339" s="79">
        <v>44004</v>
      </c>
      <c r="B2339" s="80">
        <v>0.41915509259259259</v>
      </c>
      <c r="C2339" t="s">
        <v>1543</v>
      </c>
      <c r="D2339" t="s">
        <v>1614</v>
      </c>
      <c r="E2339" t="s">
        <v>1615</v>
      </c>
      <c r="F2339" t="s">
        <v>1546</v>
      </c>
      <c r="G2339" t="s">
        <v>1547</v>
      </c>
      <c r="H2339">
        <v>-7.52</v>
      </c>
      <c r="I2339">
        <v>0</v>
      </c>
      <c r="J2339">
        <v>-7.52</v>
      </c>
      <c r="K2339" t="s">
        <v>1549</v>
      </c>
      <c r="L2339" t="s">
        <v>1616</v>
      </c>
      <c r="M2339" t="s">
        <v>10947</v>
      </c>
      <c r="O2339" t="s">
        <v>1618</v>
      </c>
      <c r="P2339" t="s">
        <v>10948</v>
      </c>
      <c r="Q2339"/>
      <c r="R2339">
        <v>0</v>
      </c>
      <c r="T2339">
        <v>0</v>
      </c>
      <c r="Y2339" t="s">
        <v>1620</v>
      </c>
      <c r="Z2339">
        <v>4517043115</v>
      </c>
      <c r="AB2339">
        <v>1</v>
      </c>
      <c r="AD2339" s="81">
        <v>21021.200000000001</v>
      </c>
      <c r="AK2339" t="s">
        <v>5170</v>
      </c>
      <c r="AL2339" t="s">
        <v>10948</v>
      </c>
      <c r="AO2339" t="s">
        <v>1573</v>
      </c>
    </row>
    <row r="2340" spans="1:41" hidden="1" x14ac:dyDescent="0.25">
      <c r="A2340" s="79">
        <v>44004</v>
      </c>
      <c r="B2340" s="80">
        <v>0.42002314814814817</v>
      </c>
      <c r="C2340" t="s">
        <v>1543</v>
      </c>
      <c r="D2340" t="s">
        <v>1614</v>
      </c>
      <c r="E2340" t="s">
        <v>1615</v>
      </c>
      <c r="F2340" t="s">
        <v>1546</v>
      </c>
      <c r="G2340" t="s">
        <v>1547</v>
      </c>
      <c r="H2340">
        <v>-7.52</v>
      </c>
      <c r="I2340">
        <v>0</v>
      </c>
      <c r="J2340">
        <v>-7.52</v>
      </c>
      <c r="K2340" t="s">
        <v>1549</v>
      </c>
      <c r="L2340" t="s">
        <v>1616</v>
      </c>
      <c r="M2340" t="s">
        <v>10949</v>
      </c>
      <c r="O2340" t="s">
        <v>1618</v>
      </c>
      <c r="P2340" t="s">
        <v>10950</v>
      </c>
      <c r="Q2340"/>
      <c r="R2340">
        <v>0</v>
      </c>
      <c r="T2340">
        <v>0</v>
      </c>
      <c r="Y2340" t="s">
        <v>1620</v>
      </c>
      <c r="Z2340">
        <v>4517049745</v>
      </c>
      <c r="AB2340">
        <v>1</v>
      </c>
      <c r="AD2340" s="81">
        <v>21013.68</v>
      </c>
      <c r="AK2340" t="s">
        <v>5170</v>
      </c>
      <c r="AL2340" t="s">
        <v>10950</v>
      </c>
      <c r="AO2340" t="s">
        <v>1573</v>
      </c>
    </row>
    <row r="2341" spans="1:41" hidden="1" x14ac:dyDescent="0.25">
      <c r="A2341" s="79">
        <v>44004</v>
      </c>
      <c r="B2341" s="80">
        <v>0.4213425925925926</v>
      </c>
      <c r="C2341" t="s">
        <v>1543</v>
      </c>
      <c r="D2341" t="s">
        <v>1614</v>
      </c>
      <c r="E2341" t="s">
        <v>1615</v>
      </c>
      <c r="F2341" t="s">
        <v>1546</v>
      </c>
      <c r="G2341" t="s">
        <v>1547</v>
      </c>
      <c r="H2341">
        <v>-7.52</v>
      </c>
      <c r="I2341">
        <v>0</v>
      </c>
      <c r="J2341">
        <v>-7.52</v>
      </c>
      <c r="K2341" t="s">
        <v>1549</v>
      </c>
      <c r="L2341" t="s">
        <v>1616</v>
      </c>
      <c r="M2341" t="s">
        <v>10951</v>
      </c>
      <c r="O2341" t="s">
        <v>1618</v>
      </c>
      <c r="P2341" t="s">
        <v>10952</v>
      </c>
      <c r="Q2341"/>
      <c r="R2341">
        <v>0</v>
      </c>
      <c r="T2341">
        <v>0</v>
      </c>
      <c r="Y2341" t="s">
        <v>1620</v>
      </c>
      <c r="Z2341">
        <v>4517057305</v>
      </c>
      <c r="AB2341">
        <v>1</v>
      </c>
      <c r="AD2341" s="81">
        <v>21006.16</v>
      </c>
      <c r="AK2341" t="s">
        <v>5170</v>
      </c>
      <c r="AL2341" t="s">
        <v>10952</v>
      </c>
      <c r="AO2341" t="s">
        <v>1573</v>
      </c>
    </row>
    <row r="2342" spans="1:41" hidden="1" x14ac:dyDescent="0.25">
      <c r="A2342" s="79">
        <v>44004</v>
      </c>
      <c r="B2342" s="80">
        <v>0.42214120370370373</v>
      </c>
      <c r="C2342" t="s">
        <v>1543</v>
      </c>
      <c r="D2342" t="s">
        <v>1614</v>
      </c>
      <c r="E2342" t="s">
        <v>1615</v>
      </c>
      <c r="F2342" t="s">
        <v>1546</v>
      </c>
      <c r="G2342" t="s">
        <v>1547</v>
      </c>
      <c r="H2342">
        <v>-3.25</v>
      </c>
      <c r="I2342">
        <v>0</v>
      </c>
      <c r="J2342">
        <v>-3.25</v>
      </c>
      <c r="K2342" t="s">
        <v>1549</v>
      </c>
      <c r="L2342" t="s">
        <v>1616</v>
      </c>
      <c r="M2342" t="s">
        <v>10953</v>
      </c>
      <c r="O2342" t="s">
        <v>1618</v>
      </c>
      <c r="P2342" t="s">
        <v>10954</v>
      </c>
      <c r="Q2342"/>
      <c r="R2342">
        <v>0</v>
      </c>
      <c r="T2342">
        <v>0</v>
      </c>
      <c r="Y2342" t="s">
        <v>1620</v>
      </c>
      <c r="Z2342">
        <v>4517057545</v>
      </c>
      <c r="AB2342">
        <v>1</v>
      </c>
      <c r="AD2342" s="81">
        <v>21002.91</v>
      </c>
      <c r="AK2342" t="s">
        <v>5170</v>
      </c>
      <c r="AL2342" t="s">
        <v>10954</v>
      </c>
      <c r="AO2342" t="s">
        <v>1573</v>
      </c>
    </row>
    <row r="2343" spans="1:41" hidden="1" x14ac:dyDescent="0.25">
      <c r="A2343" s="79">
        <v>44004</v>
      </c>
      <c r="B2343" s="80">
        <v>0.42295138888888889</v>
      </c>
      <c r="C2343" t="s">
        <v>1543</v>
      </c>
      <c r="D2343" t="s">
        <v>1614</v>
      </c>
      <c r="E2343" t="s">
        <v>1615</v>
      </c>
      <c r="F2343" t="s">
        <v>1546</v>
      </c>
      <c r="G2343" t="s">
        <v>1547</v>
      </c>
      <c r="H2343">
        <v>-7.52</v>
      </c>
      <c r="I2343">
        <v>0</v>
      </c>
      <c r="J2343">
        <v>-7.52</v>
      </c>
      <c r="K2343" t="s">
        <v>1549</v>
      </c>
      <c r="L2343" t="s">
        <v>1616</v>
      </c>
      <c r="M2343" s="82" t="s">
        <v>10955</v>
      </c>
      <c r="O2343" t="s">
        <v>1618</v>
      </c>
      <c r="P2343" t="s">
        <v>10956</v>
      </c>
      <c r="Q2343"/>
      <c r="R2343">
        <v>0</v>
      </c>
      <c r="T2343">
        <v>0</v>
      </c>
      <c r="Y2343" t="s">
        <v>1620</v>
      </c>
      <c r="Z2343">
        <v>4517057745</v>
      </c>
      <c r="AB2343">
        <v>1</v>
      </c>
      <c r="AD2343" s="81">
        <v>20995.39</v>
      </c>
      <c r="AK2343" t="s">
        <v>5170</v>
      </c>
      <c r="AL2343" t="s">
        <v>10956</v>
      </c>
      <c r="AO2343" t="s">
        <v>1573</v>
      </c>
    </row>
    <row r="2344" spans="1:41" hidden="1" x14ac:dyDescent="0.25">
      <c r="A2344" s="79">
        <v>44004</v>
      </c>
      <c r="B2344" s="80">
        <v>0.42403935185185188</v>
      </c>
      <c r="C2344" t="s">
        <v>1543</v>
      </c>
      <c r="D2344" t="s">
        <v>1614</v>
      </c>
      <c r="E2344" t="s">
        <v>1615</v>
      </c>
      <c r="F2344" t="s">
        <v>1546</v>
      </c>
      <c r="G2344" t="s">
        <v>1547</v>
      </c>
      <c r="H2344">
        <v>-7.52</v>
      </c>
      <c r="I2344">
        <v>0</v>
      </c>
      <c r="J2344">
        <v>-7.52</v>
      </c>
      <c r="K2344" t="s">
        <v>1549</v>
      </c>
      <c r="L2344" t="s">
        <v>1616</v>
      </c>
      <c r="M2344" t="s">
        <v>10957</v>
      </c>
      <c r="O2344" t="s">
        <v>1618</v>
      </c>
      <c r="P2344" t="s">
        <v>10958</v>
      </c>
      <c r="Q2344"/>
      <c r="R2344">
        <v>0</v>
      </c>
      <c r="T2344">
        <v>0</v>
      </c>
      <c r="Y2344" t="s">
        <v>1620</v>
      </c>
      <c r="Z2344">
        <v>4517058945</v>
      </c>
      <c r="AB2344">
        <v>1</v>
      </c>
      <c r="AD2344" s="81">
        <v>20987.87</v>
      </c>
      <c r="AK2344" t="s">
        <v>5170</v>
      </c>
      <c r="AL2344" t="s">
        <v>10958</v>
      </c>
      <c r="AO2344" t="s">
        <v>1573</v>
      </c>
    </row>
    <row r="2345" spans="1:41" hidden="1" x14ac:dyDescent="0.25">
      <c r="A2345" s="79">
        <v>44004</v>
      </c>
      <c r="B2345" s="80">
        <v>0.4241550925925926</v>
      </c>
      <c r="C2345" t="s">
        <v>1543</v>
      </c>
      <c r="D2345" t="s">
        <v>1614</v>
      </c>
      <c r="E2345" t="s">
        <v>1615</v>
      </c>
      <c r="F2345" t="s">
        <v>1546</v>
      </c>
      <c r="G2345" t="s">
        <v>1547</v>
      </c>
      <c r="H2345">
        <v>-4.5</v>
      </c>
      <c r="I2345">
        <v>0</v>
      </c>
      <c r="J2345">
        <v>-4.5</v>
      </c>
      <c r="K2345" t="s">
        <v>1549</v>
      </c>
      <c r="L2345" t="s">
        <v>2055</v>
      </c>
      <c r="M2345" t="s">
        <v>10959</v>
      </c>
      <c r="O2345" t="s">
        <v>1618</v>
      </c>
      <c r="P2345" t="s">
        <v>10960</v>
      </c>
      <c r="Q2345"/>
      <c r="R2345">
        <v>0</v>
      </c>
      <c r="T2345">
        <v>0</v>
      </c>
      <c r="Y2345" t="s">
        <v>1620</v>
      </c>
      <c r="Z2345" t="s">
        <v>10961</v>
      </c>
      <c r="AB2345">
        <v>1</v>
      </c>
      <c r="AD2345" s="81">
        <v>20983.37</v>
      </c>
      <c r="AL2345" t="s">
        <v>10960</v>
      </c>
      <c r="AO2345" t="s">
        <v>1573</v>
      </c>
    </row>
    <row r="2346" spans="1:41" hidden="1" x14ac:dyDescent="0.25">
      <c r="A2346" s="79">
        <v>44004</v>
      </c>
      <c r="B2346" s="80">
        <v>0.42464120370370373</v>
      </c>
      <c r="C2346" t="s">
        <v>1543</v>
      </c>
      <c r="D2346" t="s">
        <v>1614</v>
      </c>
      <c r="E2346" t="s">
        <v>1615</v>
      </c>
      <c r="F2346" t="s">
        <v>1546</v>
      </c>
      <c r="G2346" t="s">
        <v>1547</v>
      </c>
      <c r="H2346">
        <v>-7.52</v>
      </c>
      <c r="I2346">
        <v>0</v>
      </c>
      <c r="J2346">
        <v>-7.52</v>
      </c>
      <c r="K2346" t="s">
        <v>1549</v>
      </c>
      <c r="L2346" t="s">
        <v>1616</v>
      </c>
      <c r="M2346" t="s">
        <v>10962</v>
      </c>
      <c r="O2346" t="s">
        <v>1618</v>
      </c>
      <c r="P2346" t="s">
        <v>10963</v>
      </c>
      <c r="Q2346"/>
      <c r="R2346">
        <v>0</v>
      </c>
      <c r="T2346">
        <v>0</v>
      </c>
      <c r="Y2346" t="s">
        <v>1620</v>
      </c>
      <c r="Z2346">
        <v>4517065415</v>
      </c>
      <c r="AB2346">
        <v>1</v>
      </c>
      <c r="AD2346" s="81">
        <v>20975.85</v>
      </c>
      <c r="AK2346" t="s">
        <v>5170</v>
      </c>
      <c r="AL2346" t="s">
        <v>10963</v>
      </c>
      <c r="AO2346" t="s">
        <v>1573</v>
      </c>
    </row>
    <row r="2347" spans="1:41" hidden="1" x14ac:dyDescent="0.25">
      <c r="A2347" s="79">
        <v>44004</v>
      </c>
      <c r="B2347" s="80">
        <v>0.42556712962962967</v>
      </c>
      <c r="C2347" t="s">
        <v>1543</v>
      </c>
      <c r="D2347" t="s">
        <v>1614</v>
      </c>
      <c r="E2347" t="s">
        <v>1615</v>
      </c>
      <c r="F2347" t="s">
        <v>1546</v>
      </c>
      <c r="G2347" t="s">
        <v>1547</v>
      </c>
      <c r="H2347">
        <v>-7.52</v>
      </c>
      <c r="I2347">
        <v>0</v>
      </c>
      <c r="J2347">
        <v>-7.52</v>
      </c>
      <c r="K2347" t="s">
        <v>1549</v>
      </c>
      <c r="L2347" t="s">
        <v>1616</v>
      </c>
      <c r="M2347" t="s">
        <v>10964</v>
      </c>
      <c r="O2347" t="s">
        <v>1618</v>
      </c>
      <c r="P2347" t="s">
        <v>10965</v>
      </c>
      <c r="Q2347"/>
      <c r="R2347">
        <v>0</v>
      </c>
      <c r="T2347">
        <v>0</v>
      </c>
      <c r="Y2347" t="s">
        <v>1620</v>
      </c>
      <c r="Z2347">
        <v>4517068375</v>
      </c>
      <c r="AB2347">
        <v>1</v>
      </c>
      <c r="AD2347" s="81">
        <v>20968.330000000002</v>
      </c>
      <c r="AK2347" t="s">
        <v>5170</v>
      </c>
      <c r="AL2347" t="s">
        <v>10965</v>
      </c>
      <c r="AO2347" t="s">
        <v>1573</v>
      </c>
    </row>
    <row r="2348" spans="1:41" hidden="1" x14ac:dyDescent="0.25">
      <c r="A2348" s="79">
        <v>44004</v>
      </c>
      <c r="B2348" s="80">
        <v>0.42631944444444447</v>
      </c>
      <c r="C2348" t="s">
        <v>1543</v>
      </c>
      <c r="D2348" t="s">
        <v>1614</v>
      </c>
      <c r="E2348" t="s">
        <v>1615</v>
      </c>
      <c r="F2348" t="s">
        <v>1546</v>
      </c>
      <c r="G2348" t="s">
        <v>1547</v>
      </c>
      <c r="H2348">
        <v>-4.18</v>
      </c>
      <c r="I2348">
        <v>0</v>
      </c>
      <c r="J2348">
        <v>-4.18</v>
      </c>
      <c r="K2348" t="s">
        <v>1549</v>
      </c>
      <c r="L2348" t="s">
        <v>1616</v>
      </c>
      <c r="M2348" t="s">
        <v>10966</v>
      </c>
      <c r="O2348" t="s">
        <v>1618</v>
      </c>
      <c r="P2348" t="s">
        <v>10967</v>
      </c>
      <c r="Q2348"/>
      <c r="R2348">
        <v>0</v>
      </c>
      <c r="T2348">
        <v>0</v>
      </c>
      <c r="Y2348" t="s">
        <v>1620</v>
      </c>
      <c r="Z2348">
        <v>4517069495</v>
      </c>
      <c r="AB2348">
        <v>1</v>
      </c>
      <c r="AD2348" s="81">
        <v>20964.150000000001</v>
      </c>
      <c r="AK2348" t="s">
        <v>5170</v>
      </c>
      <c r="AL2348" t="s">
        <v>10967</v>
      </c>
      <c r="AO2348" t="s">
        <v>1573</v>
      </c>
    </row>
    <row r="2349" spans="1:41" hidden="1" x14ac:dyDescent="0.25">
      <c r="A2349" s="79">
        <v>44004</v>
      </c>
      <c r="B2349" s="80">
        <v>0.43048611111111112</v>
      </c>
      <c r="C2349" t="s">
        <v>1543</v>
      </c>
      <c r="D2349" t="s">
        <v>1614</v>
      </c>
      <c r="E2349" t="s">
        <v>1615</v>
      </c>
      <c r="F2349" t="s">
        <v>1546</v>
      </c>
      <c r="G2349" t="s">
        <v>1547</v>
      </c>
      <c r="H2349">
        <v>-3.31</v>
      </c>
      <c r="I2349">
        <v>0</v>
      </c>
      <c r="J2349">
        <v>-3.31</v>
      </c>
      <c r="K2349" t="s">
        <v>1549</v>
      </c>
      <c r="L2349" t="s">
        <v>1616</v>
      </c>
      <c r="M2349" t="s">
        <v>10968</v>
      </c>
      <c r="O2349" t="s">
        <v>1618</v>
      </c>
      <c r="P2349" t="s">
        <v>10969</v>
      </c>
      <c r="Q2349"/>
      <c r="R2349">
        <v>0</v>
      </c>
      <c r="T2349">
        <v>0</v>
      </c>
      <c r="Y2349" t="s">
        <v>1620</v>
      </c>
      <c r="Z2349">
        <v>4517079535</v>
      </c>
      <c r="AB2349">
        <v>1</v>
      </c>
      <c r="AD2349" s="81">
        <v>20960.84</v>
      </c>
      <c r="AK2349" t="s">
        <v>5170</v>
      </c>
      <c r="AL2349" t="s">
        <v>10969</v>
      </c>
      <c r="AO2349" t="s">
        <v>1573</v>
      </c>
    </row>
    <row r="2350" spans="1:41" hidden="1" x14ac:dyDescent="0.25">
      <c r="A2350" s="79">
        <v>44004</v>
      </c>
      <c r="B2350" s="80">
        <v>0.43152777777777779</v>
      </c>
      <c r="C2350" t="s">
        <v>1543</v>
      </c>
      <c r="D2350" t="s">
        <v>1614</v>
      </c>
      <c r="E2350" t="s">
        <v>1615</v>
      </c>
      <c r="F2350" t="s">
        <v>1546</v>
      </c>
      <c r="G2350" t="s">
        <v>1547</v>
      </c>
      <c r="H2350">
        <v>-7.52</v>
      </c>
      <c r="I2350">
        <v>0</v>
      </c>
      <c r="J2350">
        <v>-7.52</v>
      </c>
      <c r="K2350" t="s">
        <v>1549</v>
      </c>
      <c r="L2350" t="s">
        <v>1616</v>
      </c>
      <c r="M2350" t="s">
        <v>10970</v>
      </c>
      <c r="O2350" t="s">
        <v>1618</v>
      </c>
      <c r="P2350" t="s">
        <v>10971</v>
      </c>
      <c r="Q2350"/>
      <c r="R2350">
        <v>0</v>
      </c>
      <c r="T2350">
        <v>0</v>
      </c>
      <c r="Y2350" t="s">
        <v>1620</v>
      </c>
      <c r="Z2350">
        <v>4517078975</v>
      </c>
      <c r="AB2350">
        <v>1</v>
      </c>
      <c r="AD2350" s="81">
        <v>20953.32</v>
      </c>
      <c r="AK2350" t="s">
        <v>5170</v>
      </c>
      <c r="AL2350" t="s">
        <v>10971</v>
      </c>
      <c r="AO2350" t="s">
        <v>1573</v>
      </c>
    </row>
    <row r="2351" spans="1:41" hidden="1" x14ac:dyDescent="0.25">
      <c r="A2351" s="79">
        <v>44004</v>
      </c>
      <c r="B2351" s="80">
        <v>0.43246527777777777</v>
      </c>
      <c r="C2351" t="s">
        <v>1543</v>
      </c>
      <c r="D2351" t="s">
        <v>1614</v>
      </c>
      <c r="E2351" t="s">
        <v>1615</v>
      </c>
      <c r="F2351" t="s">
        <v>1546</v>
      </c>
      <c r="G2351" t="s">
        <v>1547</v>
      </c>
      <c r="H2351">
        <v>-12.8</v>
      </c>
      <c r="I2351">
        <v>0</v>
      </c>
      <c r="J2351">
        <v>-12.8</v>
      </c>
      <c r="K2351" t="s">
        <v>1549</v>
      </c>
      <c r="L2351" t="s">
        <v>1616</v>
      </c>
      <c r="M2351" t="s">
        <v>10972</v>
      </c>
      <c r="O2351" t="s">
        <v>1618</v>
      </c>
      <c r="P2351" t="s">
        <v>10973</v>
      </c>
      <c r="Q2351"/>
      <c r="R2351">
        <v>0</v>
      </c>
      <c r="T2351">
        <v>0</v>
      </c>
      <c r="Y2351" t="s">
        <v>1620</v>
      </c>
      <c r="Z2351">
        <v>4517087365</v>
      </c>
      <c r="AB2351">
        <v>1</v>
      </c>
      <c r="AD2351" s="81">
        <v>20940.52</v>
      </c>
      <c r="AK2351" t="s">
        <v>5170</v>
      </c>
      <c r="AL2351" t="s">
        <v>10973</v>
      </c>
      <c r="AO2351" t="s">
        <v>1573</v>
      </c>
    </row>
    <row r="2352" spans="1:41" hidden="1" x14ac:dyDescent="0.25">
      <c r="A2352" s="79">
        <v>44004</v>
      </c>
      <c r="B2352" s="80">
        <v>0.43319444444444444</v>
      </c>
      <c r="C2352" t="s">
        <v>1543</v>
      </c>
      <c r="D2352" t="s">
        <v>1614</v>
      </c>
      <c r="E2352" t="s">
        <v>1615</v>
      </c>
      <c r="F2352" t="s">
        <v>1546</v>
      </c>
      <c r="G2352" t="s">
        <v>1547</v>
      </c>
      <c r="H2352">
        <v>-7.52</v>
      </c>
      <c r="I2352">
        <v>0</v>
      </c>
      <c r="J2352">
        <v>-7.52</v>
      </c>
      <c r="K2352" t="s">
        <v>1549</v>
      </c>
      <c r="L2352" t="s">
        <v>1616</v>
      </c>
      <c r="M2352" t="s">
        <v>10974</v>
      </c>
      <c r="O2352" t="s">
        <v>1618</v>
      </c>
      <c r="P2352" t="s">
        <v>10975</v>
      </c>
      <c r="Q2352"/>
      <c r="R2352">
        <v>0</v>
      </c>
      <c r="T2352">
        <v>0</v>
      </c>
      <c r="Y2352" t="s">
        <v>1620</v>
      </c>
      <c r="Z2352">
        <v>4517089305</v>
      </c>
      <c r="AB2352">
        <v>1</v>
      </c>
      <c r="AD2352" s="81">
        <v>20933</v>
      </c>
      <c r="AK2352" t="s">
        <v>5170</v>
      </c>
      <c r="AL2352" t="s">
        <v>10975</v>
      </c>
      <c r="AO2352" t="s">
        <v>1573</v>
      </c>
    </row>
    <row r="2353" spans="1:41" hidden="1" x14ac:dyDescent="0.25">
      <c r="A2353" s="79">
        <v>44004</v>
      </c>
      <c r="B2353" s="80">
        <v>0.4337152777777778</v>
      </c>
      <c r="C2353" t="s">
        <v>1543</v>
      </c>
      <c r="D2353" t="s">
        <v>1614</v>
      </c>
      <c r="E2353" t="s">
        <v>1615</v>
      </c>
      <c r="F2353" t="s">
        <v>1546</v>
      </c>
      <c r="G2353" t="s">
        <v>1547</v>
      </c>
      <c r="H2353">
        <v>-7.52</v>
      </c>
      <c r="I2353">
        <v>0</v>
      </c>
      <c r="J2353">
        <v>-7.52</v>
      </c>
      <c r="K2353" t="s">
        <v>1549</v>
      </c>
      <c r="L2353" t="s">
        <v>1616</v>
      </c>
      <c r="M2353" t="s">
        <v>10976</v>
      </c>
      <c r="O2353" t="s">
        <v>1618</v>
      </c>
      <c r="P2353" t="s">
        <v>10977</v>
      </c>
      <c r="Q2353"/>
      <c r="R2353">
        <v>0</v>
      </c>
      <c r="T2353">
        <v>0</v>
      </c>
      <c r="Y2353" t="s">
        <v>1620</v>
      </c>
      <c r="Z2353">
        <v>4517088635</v>
      </c>
      <c r="AB2353">
        <v>1</v>
      </c>
      <c r="AD2353" s="81">
        <v>20925.48</v>
      </c>
      <c r="AK2353" t="s">
        <v>5170</v>
      </c>
      <c r="AL2353" t="s">
        <v>10977</v>
      </c>
      <c r="AO2353" t="s">
        <v>1573</v>
      </c>
    </row>
    <row r="2354" spans="1:41" hidden="1" x14ac:dyDescent="0.25">
      <c r="A2354" s="79">
        <v>44004</v>
      </c>
      <c r="B2354" s="80">
        <v>0.43571759259259263</v>
      </c>
      <c r="C2354" t="s">
        <v>1543</v>
      </c>
      <c r="D2354" t="s">
        <v>1614</v>
      </c>
      <c r="E2354" t="s">
        <v>1615</v>
      </c>
      <c r="F2354" t="s">
        <v>1546</v>
      </c>
      <c r="G2354" t="s">
        <v>1547</v>
      </c>
      <c r="H2354">
        <v>-25.55</v>
      </c>
      <c r="I2354">
        <v>0</v>
      </c>
      <c r="J2354">
        <v>-25.55</v>
      </c>
      <c r="K2354" t="s">
        <v>1549</v>
      </c>
      <c r="L2354" t="s">
        <v>1616</v>
      </c>
      <c r="M2354" t="s">
        <v>10978</v>
      </c>
      <c r="O2354" t="s">
        <v>1618</v>
      </c>
      <c r="P2354" t="s">
        <v>10979</v>
      </c>
      <c r="Q2354"/>
      <c r="R2354">
        <v>0</v>
      </c>
      <c r="T2354">
        <v>0</v>
      </c>
      <c r="Y2354" t="s">
        <v>1620</v>
      </c>
      <c r="Z2354">
        <v>4517097155</v>
      </c>
      <c r="AB2354">
        <v>1</v>
      </c>
      <c r="AD2354" s="81">
        <v>20899.93</v>
      </c>
      <c r="AK2354" t="s">
        <v>5170</v>
      </c>
      <c r="AL2354" t="s">
        <v>10979</v>
      </c>
      <c r="AO2354" t="s">
        <v>1573</v>
      </c>
    </row>
    <row r="2355" spans="1:41" hidden="1" x14ac:dyDescent="0.25">
      <c r="A2355" s="79">
        <v>44004</v>
      </c>
      <c r="B2355" s="80">
        <v>0.4362037037037037</v>
      </c>
      <c r="C2355" t="s">
        <v>1543</v>
      </c>
      <c r="D2355" t="s">
        <v>10980</v>
      </c>
      <c r="E2355" t="s">
        <v>1545</v>
      </c>
      <c r="F2355" t="s">
        <v>1546</v>
      </c>
      <c r="G2355" t="s">
        <v>1547</v>
      </c>
      <c r="H2355">
        <v>168.84</v>
      </c>
      <c r="I2355">
        <v>-5.2</v>
      </c>
      <c r="J2355">
        <v>163.63999999999999</v>
      </c>
      <c r="K2355" t="s">
        <v>1548</v>
      </c>
      <c r="L2355" t="s">
        <v>1549</v>
      </c>
      <c r="M2355" t="s">
        <v>10981</v>
      </c>
      <c r="N2355" t="s">
        <v>10982</v>
      </c>
      <c r="O2355" t="s">
        <v>1552</v>
      </c>
      <c r="P2355" t="s">
        <v>10983</v>
      </c>
      <c r="Q2355">
        <v>254560665432</v>
      </c>
      <c r="R2355">
        <v>0</v>
      </c>
      <c r="S2355">
        <v>0</v>
      </c>
      <c r="T2355">
        <v>8.8000000000000007</v>
      </c>
      <c r="AA2355" t="s">
        <v>10984</v>
      </c>
      <c r="AB2355">
        <v>1</v>
      </c>
      <c r="AC2355">
        <v>5608590904839220</v>
      </c>
      <c r="AD2355" s="81">
        <v>21063.57</v>
      </c>
      <c r="AE2355" t="s">
        <v>10985</v>
      </c>
      <c r="AG2355" t="s">
        <v>10986</v>
      </c>
      <c r="AH2355" t="s">
        <v>1894</v>
      </c>
      <c r="AI2355" t="s">
        <v>10987</v>
      </c>
      <c r="AJ2355" t="s">
        <v>1559</v>
      </c>
      <c r="AL2355" t="s">
        <v>10983</v>
      </c>
      <c r="AN2355" t="s">
        <v>1560</v>
      </c>
      <c r="AO2355" t="s">
        <v>1561</v>
      </c>
    </row>
    <row r="2356" spans="1:41" hidden="1" x14ac:dyDescent="0.25">
      <c r="A2356" s="79">
        <v>44004</v>
      </c>
      <c r="B2356" s="80">
        <v>0.4362037037037037</v>
      </c>
      <c r="C2356" t="s">
        <v>1543</v>
      </c>
      <c r="E2356" t="s">
        <v>1571</v>
      </c>
      <c r="F2356" t="s">
        <v>1546</v>
      </c>
      <c r="G2356" t="s">
        <v>1547</v>
      </c>
      <c r="H2356">
        <v>-8.8000000000000007</v>
      </c>
      <c r="I2356">
        <v>0</v>
      </c>
      <c r="J2356">
        <v>-8.8000000000000007</v>
      </c>
      <c r="K2356" t="s">
        <v>1548</v>
      </c>
      <c r="M2356" t="s">
        <v>10988</v>
      </c>
      <c r="P2356" t="s">
        <v>10983</v>
      </c>
      <c r="Q2356">
        <v>254560665432</v>
      </c>
      <c r="R2356">
        <v>0</v>
      </c>
      <c r="S2356">
        <v>0</v>
      </c>
      <c r="T2356">
        <v>8.8000000000000007</v>
      </c>
      <c r="Y2356" t="s">
        <v>10981</v>
      </c>
      <c r="AA2356" t="s">
        <v>10984</v>
      </c>
      <c r="AB2356">
        <v>1</v>
      </c>
      <c r="AC2356">
        <v>5608590904839220</v>
      </c>
      <c r="AD2356" s="81">
        <v>21054.77</v>
      </c>
      <c r="AL2356" t="s">
        <v>10983</v>
      </c>
      <c r="AO2356" t="s">
        <v>1573</v>
      </c>
    </row>
    <row r="2357" spans="1:41" hidden="1" x14ac:dyDescent="0.25">
      <c r="A2357" s="79">
        <v>44004</v>
      </c>
      <c r="B2357" s="80">
        <v>0.43958333333333338</v>
      </c>
      <c r="C2357" t="s">
        <v>1543</v>
      </c>
      <c r="D2357" t="s">
        <v>1614</v>
      </c>
      <c r="E2357" t="s">
        <v>1615</v>
      </c>
      <c r="F2357" t="s">
        <v>1546</v>
      </c>
      <c r="G2357" t="s">
        <v>1547</v>
      </c>
      <c r="H2357">
        <v>-7.52</v>
      </c>
      <c r="I2357">
        <v>0</v>
      </c>
      <c r="J2357">
        <v>-7.52</v>
      </c>
      <c r="K2357" t="s">
        <v>1549</v>
      </c>
      <c r="L2357" t="s">
        <v>1616</v>
      </c>
      <c r="M2357" t="s">
        <v>10989</v>
      </c>
      <c r="O2357" t="s">
        <v>1618</v>
      </c>
      <c r="P2357" t="s">
        <v>10990</v>
      </c>
      <c r="Q2357"/>
      <c r="R2357">
        <v>0</v>
      </c>
      <c r="T2357">
        <v>0</v>
      </c>
      <c r="Y2357" t="s">
        <v>1620</v>
      </c>
      <c r="Z2357">
        <v>4517105165</v>
      </c>
      <c r="AB2357">
        <v>1</v>
      </c>
      <c r="AD2357" s="81">
        <v>21047.25</v>
      </c>
      <c r="AK2357" t="s">
        <v>5170</v>
      </c>
      <c r="AL2357" t="s">
        <v>10990</v>
      </c>
      <c r="AO2357" t="s">
        <v>1573</v>
      </c>
    </row>
    <row r="2358" spans="1:41" hidden="1" x14ac:dyDescent="0.25">
      <c r="A2358" s="79">
        <v>44004</v>
      </c>
      <c r="B2358" s="80">
        <v>0.45347222222222222</v>
      </c>
      <c r="C2358" t="s">
        <v>1543</v>
      </c>
      <c r="D2358" t="s">
        <v>1614</v>
      </c>
      <c r="E2358" t="s">
        <v>1615</v>
      </c>
      <c r="F2358" t="s">
        <v>1546</v>
      </c>
      <c r="G2358" t="s">
        <v>1547</v>
      </c>
      <c r="H2358">
        <v>-3.31</v>
      </c>
      <c r="I2358">
        <v>0</v>
      </c>
      <c r="J2358">
        <v>-3.31</v>
      </c>
      <c r="K2358" t="s">
        <v>1549</v>
      </c>
      <c r="L2358" t="s">
        <v>1616</v>
      </c>
      <c r="M2358" t="s">
        <v>10991</v>
      </c>
      <c r="O2358" t="s">
        <v>1618</v>
      </c>
      <c r="P2358" t="s">
        <v>10992</v>
      </c>
      <c r="Q2358"/>
      <c r="R2358">
        <v>0</v>
      </c>
      <c r="T2358">
        <v>0</v>
      </c>
      <c r="Y2358" t="s">
        <v>1620</v>
      </c>
      <c r="Z2358">
        <v>4517140275</v>
      </c>
      <c r="AB2358">
        <v>1</v>
      </c>
      <c r="AD2358" s="81">
        <v>21043.94</v>
      </c>
      <c r="AK2358" t="s">
        <v>5170</v>
      </c>
      <c r="AL2358" t="s">
        <v>10992</v>
      </c>
      <c r="AO2358" t="s">
        <v>1573</v>
      </c>
    </row>
    <row r="2359" spans="1:41" hidden="1" x14ac:dyDescent="0.25">
      <c r="A2359" s="79">
        <v>44004</v>
      </c>
      <c r="B2359" s="80">
        <v>0.45432870370370365</v>
      </c>
      <c r="C2359" t="s">
        <v>1543</v>
      </c>
      <c r="D2359" t="s">
        <v>1614</v>
      </c>
      <c r="E2359" t="s">
        <v>1615</v>
      </c>
      <c r="F2359" t="s">
        <v>1546</v>
      </c>
      <c r="G2359" t="s">
        <v>1547</v>
      </c>
      <c r="H2359">
        <v>-8.5</v>
      </c>
      <c r="I2359">
        <v>0</v>
      </c>
      <c r="J2359">
        <v>-8.5</v>
      </c>
      <c r="K2359" t="s">
        <v>1549</v>
      </c>
      <c r="L2359" t="s">
        <v>1616</v>
      </c>
      <c r="M2359" t="s">
        <v>10993</v>
      </c>
      <c r="O2359" t="s">
        <v>1618</v>
      </c>
      <c r="P2359" t="s">
        <v>10994</v>
      </c>
      <c r="Q2359"/>
      <c r="R2359">
        <v>0</v>
      </c>
      <c r="T2359">
        <v>0</v>
      </c>
      <c r="Y2359" t="s">
        <v>1620</v>
      </c>
      <c r="Z2359">
        <v>4517137925</v>
      </c>
      <c r="AB2359">
        <v>1</v>
      </c>
      <c r="AD2359" s="81">
        <v>21035.439999999999</v>
      </c>
      <c r="AK2359" t="s">
        <v>5170</v>
      </c>
      <c r="AL2359" t="s">
        <v>10994</v>
      </c>
      <c r="AO2359" t="s">
        <v>1573</v>
      </c>
    </row>
    <row r="2360" spans="1:41" hidden="1" x14ac:dyDescent="0.25">
      <c r="A2360" s="79">
        <v>44004</v>
      </c>
      <c r="B2360" s="80">
        <v>0.45503472222222219</v>
      </c>
      <c r="C2360" t="s">
        <v>1543</v>
      </c>
      <c r="D2360" t="s">
        <v>1614</v>
      </c>
      <c r="E2360" t="s">
        <v>1615</v>
      </c>
      <c r="F2360" t="s">
        <v>1546</v>
      </c>
      <c r="G2360" t="s">
        <v>1547</v>
      </c>
      <c r="H2360">
        <v>-3.39</v>
      </c>
      <c r="I2360">
        <v>0</v>
      </c>
      <c r="J2360">
        <v>-3.39</v>
      </c>
      <c r="K2360" t="s">
        <v>1549</v>
      </c>
      <c r="L2360" t="s">
        <v>1616</v>
      </c>
      <c r="M2360" t="s">
        <v>10995</v>
      </c>
      <c r="O2360" t="s">
        <v>1618</v>
      </c>
      <c r="P2360" t="s">
        <v>10996</v>
      </c>
      <c r="Q2360"/>
      <c r="R2360">
        <v>0</v>
      </c>
      <c r="T2360">
        <v>0</v>
      </c>
      <c r="Y2360" t="s">
        <v>1620</v>
      </c>
      <c r="Z2360">
        <v>4517140715</v>
      </c>
      <c r="AB2360">
        <v>1</v>
      </c>
      <c r="AD2360" s="81">
        <v>21032.05</v>
      </c>
      <c r="AK2360" t="s">
        <v>5170</v>
      </c>
      <c r="AL2360" t="s">
        <v>10996</v>
      </c>
      <c r="AO2360" t="s">
        <v>1573</v>
      </c>
    </row>
    <row r="2361" spans="1:41" hidden="1" x14ac:dyDescent="0.25">
      <c r="A2361" s="79">
        <v>44004</v>
      </c>
      <c r="B2361" s="80">
        <v>0.45863425925925921</v>
      </c>
      <c r="C2361" t="s">
        <v>1543</v>
      </c>
      <c r="D2361" t="s">
        <v>1614</v>
      </c>
      <c r="E2361" t="s">
        <v>1615</v>
      </c>
      <c r="F2361" t="s">
        <v>1546</v>
      </c>
      <c r="G2361" t="s">
        <v>1547</v>
      </c>
      <c r="H2361">
        <v>-9.69</v>
      </c>
      <c r="I2361">
        <v>0</v>
      </c>
      <c r="J2361">
        <v>-9.69</v>
      </c>
      <c r="K2361" t="s">
        <v>1549</v>
      </c>
      <c r="L2361" t="s">
        <v>1616</v>
      </c>
      <c r="M2361" t="s">
        <v>10997</v>
      </c>
      <c r="O2361" t="s">
        <v>1618</v>
      </c>
      <c r="P2361" t="s">
        <v>10998</v>
      </c>
      <c r="Q2361"/>
      <c r="R2361">
        <v>0</v>
      </c>
      <c r="T2361">
        <v>0</v>
      </c>
      <c r="Y2361" t="s">
        <v>1620</v>
      </c>
      <c r="Z2361">
        <v>4517148035</v>
      </c>
      <c r="AB2361">
        <v>1</v>
      </c>
      <c r="AD2361" s="81">
        <v>21022.36</v>
      </c>
      <c r="AK2361" t="s">
        <v>5170</v>
      </c>
      <c r="AL2361" t="s">
        <v>10998</v>
      </c>
      <c r="AO2361" t="s">
        <v>1573</v>
      </c>
    </row>
    <row r="2362" spans="1:41" hidden="1" x14ac:dyDescent="0.25">
      <c r="A2362" s="79">
        <v>44004</v>
      </c>
      <c r="B2362" s="80">
        <v>0.45929398148148143</v>
      </c>
      <c r="C2362" t="s">
        <v>1543</v>
      </c>
      <c r="D2362" t="s">
        <v>1614</v>
      </c>
      <c r="E2362" t="s">
        <v>1615</v>
      </c>
      <c r="F2362" t="s">
        <v>1546</v>
      </c>
      <c r="G2362" t="s">
        <v>1547</v>
      </c>
      <c r="H2362">
        <v>-7.52</v>
      </c>
      <c r="I2362">
        <v>0</v>
      </c>
      <c r="J2362">
        <v>-7.52</v>
      </c>
      <c r="K2362" t="s">
        <v>1549</v>
      </c>
      <c r="L2362" t="s">
        <v>1616</v>
      </c>
      <c r="M2362" t="s">
        <v>10999</v>
      </c>
      <c r="O2362" t="s">
        <v>1618</v>
      </c>
      <c r="P2362" t="s">
        <v>11000</v>
      </c>
      <c r="Q2362"/>
      <c r="R2362">
        <v>0</v>
      </c>
      <c r="T2362">
        <v>0</v>
      </c>
      <c r="Y2362" t="s">
        <v>1620</v>
      </c>
      <c r="Z2362">
        <v>4517149815</v>
      </c>
      <c r="AB2362">
        <v>1</v>
      </c>
      <c r="AD2362" s="81">
        <v>21014.84</v>
      </c>
      <c r="AK2362" t="s">
        <v>5170</v>
      </c>
      <c r="AL2362" t="s">
        <v>11000</v>
      </c>
      <c r="AO2362" t="s">
        <v>1573</v>
      </c>
    </row>
    <row r="2363" spans="1:41" hidden="1" x14ac:dyDescent="0.25">
      <c r="A2363" s="79">
        <v>44004</v>
      </c>
      <c r="B2363" s="80">
        <v>0.46034722222222224</v>
      </c>
      <c r="C2363" t="s">
        <v>1543</v>
      </c>
      <c r="D2363" t="s">
        <v>1614</v>
      </c>
      <c r="E2363" t="s">
        <v>1615</v>
      </c>
      <c r="F2363" t="s">
        <v>1546</v>
      </c>
      <c r="G2363" t="s">
        <v>1547</v>
      </c>
      <c r="H2363">
        <v>-3.25</v>
      </c>
      <c r="I2363">
        <v>0</v>
      </c>
      <c r="J2363">
        <v>-3.25</v>
      </c>
      <c r="K2363" t="s">
        <v>1549</v>
      </c>
      <c r="L2363" t="s">
        <v>1616</v>
      </c>
      <c r="M2363" t="s">
        <v>11001</v>
      </c>
      <c r="O2363" t="s">
        <v>1618</v>
      </c>
      <c r="P2363" t="s">
        <v>11002</v>
      </c>
      <c r="Q2363"/>
      <c r="R2363">
        <v>0</v>
      </c>
      <c r="T2363">
        <v>0</v>
      </c>
      <c r="Y2363" t="s">
        <v>1620</v>
      </c>
      <c r="Z2363">
        <v>4517155615</v>
      </c>
      <c r="AB2363">
        <v>1</v>
      </c>
      <c r="AD2363" s="81">
        <v>21011.59</v>
      </c>
      <c r="AK2363" t="s">
        <v>5170</v>
      </c>
      <c r="AL2363" t="s">
        <v>11002</v>
      </c>
      <c r="AO2363" t="s">
        <v>1573</v>
      </c>
    </row>
    <row r="2364" spans="1:41" hidden="1" x14ac:dyDescent="0.25">
      <c r="A2364" s="79">
        <v>44004</v>
      </c>
      <c r="B2364" s="80">
        <v>0.46043981481481483</v>
      </c>
      <c r="C2364" t="s">
        <v>1543</v>
      </c>
      <c r="D2364" t="s">
        <v>11003</v>
      </c>
      <c r="E2364" t="s">
        <v>1545</v>
      </c>
      <c r="F2364" t="s">
        <v>1546</v>
      </c>
      <c r="G2364" t="s">
        <v>1547</v>
      </c>
      <c r="H2364">
        <v>211.89</v>
      </c>
      <c r="I2364">
        <v>-6.44</v>
      </c>
      <c r="J2364">
        <v>205.45</v>
      </c>
      <c r="K2364" t="s">
        <v>1548</v>
      </c>
      <c r="L2364" t="s">
        <v>1549</v>
      </c>
      <c r="M2364" t="s">
        <v>11004</v>
      </c>
      <c r="N2364" t="s">
        <v>11005</v>
      </c>
      <c r="O2364" t="s">
        <v>1552</v>
      </c>
      <c r="P2364" t="s">
        <v>11006</v>
      </c>
      <c r="Q2364">
        <v>264676467999</v>
      </c>
      <c r="R2364">
        <v>0</v>
      </c>
      <c r="S2364">
        <v>0</v>
      </c>
      <c r="T2364">
        <v>13.86</v>
      </c>
      <c r="AA2364" t="s">
        <v>11007</v>
      </c>
      <c r="AB2364">
        <v>1</v>
      </c>
      <c r="AD2364" s="81">
        <v>21217.040000000001</v>
      </c>
      <c r="AE2364" t="s">
        <v>11008</v>
      </c>
      <c r="AG2364" t="s">
        <v>11009</v>
      </c>
      <c r="AH2364" t="s">
        <v>2297</v>
      </c>
      <c r="AI2364" t="s">
        <v>11010</v>
      </c>
      <c r="AJ2364" t="s">
        <v>1559</v>
      </c>
      <c r="AK2364">
        <v>3199312662</v>
      </c>
      <c r="AL2364" t="s">
        <v>11006</v>
      </c>
      <c r="AN2364" t="s">
        <v>1560</v>
      </c>
      <c r="AO2364" t="s">
        <v>1561</v>
      </c>
    </row>
    <row r="2365" spans="1:41" hidden="1" x14ac:dyDescent="0.25">
      <c r="A2365" s="79">
        <v>44004</v>
      </c>
      <c r="B2365" s="80">
        <v>0.46043981481481483</v>
      </c>
      <c r="C2365" t="s">
        <v>1543</v>
      </c>
      <c r="E2365" t="s">
        <v>1571</v>
      </c>
      <c r="F2365" t="s">
        <v>1546</v>
      </c>
      <c r="G2365" t="s">
        <v>1547</v>
      </c>
      <c r="H2365">
        <v>-13.86</v>
      </c>
      <c r="I2365">
        <v>0</v>
      </c>
      <c r="J2365">
        <v>-13.86</v>
      </c>
      <c r="K2365" t="s">
        <v>1548</v>
      </c>
      <c r="M2365" t="s">
        <v>11011</v>
      </c>
      <c r="P2365" t="s">
        <v>11006</v>
      </c>
      <c r="Q2365">
        <v>264676467999</v>
      </c>
      <c r="R2365">
        <v>0</v>
      </c>
      <c r="S2365">
        <v>0</v>
      </c>
      <c r="T2365">
        <v>13.86</v>
      </c>
      <c r="Y2365" t="s">
        <v>11004</v>
      </c>
      <c r="AA2365" t="s">
        <v>11007</v>
      </c>
      <c r="AB2365">
        <v>1</v>
      </c>
      <c r="AD2365" s="81">
        <v>21203.18</v>
      </c>
      <c r="AL2365" t="s">
        <v>11006</v>
      </c>
      <c r="AO2365" t="s">
        <v>1573</v>
      </c>
    </row>
    <row r="2366" spans="1:41" hidden="1" x14ac:dyDescent="0.25">
      <c r="A2366" s="79">
        <v>44004</v>
      </c>
      <c r="B2366" s="80">
        <v>0.46296296296296297</v>
      </c>
      <c r="C2366" t="s">
        <v>1543</v>
      </c>
      <c r="D2366" t="s">
        <v>1614</v>
      </c>
      <c r="E2366" t="s">
        <v>1615</v>
      </c>
      <c r="F2366" t="s">
        <v>1546</v>
      </c>
      <c r="G2366" t="s">
        <v>1547</v>
      </c>
      <c r="H2366">
        <v>-3.31</v>
      </c>
      <c r="I2366">
        <v>0</v>
      </c>
      <c r="J2366">
        <v>-3.31</v>
      </c>
      <c r="K2366" t="s">
        <v>1549</v>
      </c>
      <c r="L2366" t="s">
        <v>1616</v>
      </c>
      <c r="M2366" t="s">
        <v>11012</v>
      </c>
      <c r="O2366" t="s">
        <v>1618</v>
      </c>
      <c r="P2366" t="s">
        <v>11013</v>
      </c>
      <c r="Q2366"/>
      <c r="R2366">
        <v>0</v>
      </c>
      <c r="T2366">
        <v>0</v>
      </c>
      <c r="Y2366" t="s">
        <v>1620</v>
      </c>
      <c r="Z2366">
        <v>4517167315</v>
      </c>
      <c r="AB2366">
        <v>1</v>
      </c>
      <c r="AD2366" s="81">
        <v>21199.87</v>
      </c>
      <c r="AK2366" t="s">
        <v>5170</v>
      </c>
      <c r="AL2366" t="s">
        <v>11013</v>
      </c>
      <c r="AO2366" t="s">
        <v>1573</v>
      </c>
    </row>
    <row r="2367" spans="1:41" hidden="1" x14ac:dyDescent="0.25">
      <c r="A2367" s="79">
        <v>44004</v>
      </c>
      <c r="B2367" s="80">
        <v>0.46385416666666668</v>
      </c>
      <c r="C2367" t="s">
        <v>1543</v>
      </c>
      <c r="D2367" t="s">
        <v>1614</v>
      </c>
      <c r="E2367" t="s">
        <v>1615</v>
      </c>
      <c r="F2367" t="s">
        <v>1546</v>
      </c>
      <c r="G2367" t="s">
        <v>1547</v>
      </c>
      <c r="H2367">
        <v>-3.23</v>
      </c>
      <c r="I2367">
        <v>0</v>
      </c>
      <c r="J2367">
        <v>-3.23</v>
      </c>
      <c r="K2367" t="s">
        <v>1549</v>
      </c>
      <c r="L2367" t="s">
        <v>1616</v>
      </c>
      <c r="M2367" t="s">
        <v>11014</v>
      </c>
      <c r="O2367" t="s">
        <v>1618</v>
      </c>
      <c r="P2367" t="s">
        <v>11015</v>
      </c>
      <c r="Q2367"/>
      <c r="R2367">
        <v>0</v>
      </c>
      <c r="T2367">
        <v>0</v>
      </c>
      <c r="Y2367" t="s">
        <v>1620</v>
      </c>
      <c r="Z2367">
        <v>4517160945</v>
      </c>
      <c r="AB2367">
        <v>1</v>
      </c>
      <c r="AD2367" s="81">
        <v>21196.639999999999</v>
      </c>
      <c r="AK2367" t="s">
        <v>5170</v>
      </c>
      <c r="AL2367" t="s">
        <v>11015</v>
      </c>
      <c r="AO2367" t="s">
        <v>1573</v>
      </c>
    </row>
    <row r="2368" spans="1:41" hidden="1" x14ac:dyDescent="0.25">
      <c r="A2368" s="79">
        <v>44004</v>
      </c>
      <c r="B2368" s="80">
        <v>0.46523148148148147</v>
      </c>
      <c r="C2368" t="s">
        <v>1543</v>
      </c>
      <c r="D2368" t="s">
        <v>1614</v>
      </c>
      <c r="E2368" t="s">
        <v>1615</v>
      </c>
      <c r="F2368" t="s">
        <v>1546</v>
      </c>
      <c r="G2368" t="s">
        <v>1547</v>
      </c>
      <c r="H2368">
        <v>-8.5</v>
      </c>
      <c r="I2368">
        <v>0</v>
      </c>
      <c r="J2368">
        <v>-8.5</v>
      </c>
      <c r="K2368" t="s">
        <v>1549</v>
      </c>
      <c r="L2368" t="s">
        <v>1616</v>
      </c>
      <c r="M2368" t="s">
        <v>11016</v>
      </c>
      <c r="O2368" t="s">
        <v>1618</v>
      </c>
      <c r="P2368" t="s">
        <v>11017</v>
      </c>
      <c r="Q2368"/>
      <c r="R2368">
        <v>0</v>
      </c>
      <c r="T2368">
        <v>0</v>
      </c>
      <c r="Y2368" t="s">
        <v>1620</v>
      </c>
      <c r="Z2368">
        <v>4517167845</v>
      </c>
      <c r="AB2368">
        <v>1</v>
      </c>
      <c r="AD2368" s="81">
        <v>21188.14</v>
      </c>
      <c r="AK2368" t="s">
        <v>5170</v>
      </c>
      <c r="AL2368" t="s">
        <v>11017</v>
      </c>
      <c r="AO2368" t="s">
        <v>1573</v>
      </c>
    </row>
    <row r="2369" spans="1:41" hidden="1" x14ac:dyDescent="0.25">
      <c r="A2369" s="79">
        <v>44004</v>
      </c>
      <c r="B2369" s="80">
        <v>0.47649305555555554</v>
      </c>
      <c r="C2369" t="s">
        <v>1543</v>
      </c>
      <c r="D2369" t="s">
        <v>1614</v>
      </c>
      <c r="E2369" t="s">
        <v>1615</v>
      </c>
      <c r="F2369" t="s">
        <v>1546</v>
      </c>
      <c r="G2369" t="s">
        <v>1547</v>
      </c>
      <c r="H2369">
        <v>-8.5</v>
      </c>
      <c r="I2369">
        <v>0</v>
      </c>
      <c r="J2369">
        <v>-8.5</v>
      </c>
      <c r="K2369" t="s">
        <v>1549</v>
      </c>
      <c r="L2369" t="s">
        <v>1616</v>
      </c>
      <c r="M2369" t="s">
        <v>11018</v>
      </c>
      <c r="O2369" t="s">
        <v>1618</v>
      </c>
      <c r="P2369" t="s">
        <v>11019</v>
      </c>
      <c r="Q2369"/>
      <c r="R2369">
        <v>0</v>
      </c>
      <c r="T2369">
        <v>0</v>
      </c>
      <c r="Y2369" t="s">
        <v>1620</v>
      </c>
      <c r="Z2369">
        <v>4517198915</v>
      </c>
      <c r="AB2369">
        <v>1</v>
      </c>
      <c r="AD2369" s="81">
        <v>21179.64</v>
      </c>
      <c r="AK2369" t="s">
        <v>5170</v>
      </c>
      <c r="AL2369" t="s">
        <v>11019</v>
      </c>
      <c r="AO2369" t="s">
        <v>1573</v>
      </c>
    </row>
    <row r="2370" spans="1:41" hidden="1" x14ac:dyDescent="0.25">
      <c r="A2370" s="79">
        <v>44004</v>
      </c>
      <c r="B2370" s="80">
        <v>0.49623842592592587</v>
      </c>
      <c r="C2370" t="s">
        <v>1543</v>
      </c>
      <c r="D2370" t="s">
        <v>11020</v>
      </c>
      <c r="E2370" t="s">
        <v>1545</v>
      </c>
      <c r="F2370" t="s">
        <v>1546</v>
      </c>
      <c r="G2370" t="s">
        <v>1547</v>
      </c>
      <c r="H2370">
        <v>81.209999999999994</v>
      </c>
      <c r="I2370">
        <v>-2.66</v>
      </c>
      <c r="J2370">
        <v>78.55</v>
      </c>
      <c r="K2370" t="s">
        <v>1548</v>
      </c>
      <c r="L2370" t="s">
        <v>1549</v>
      </c>
      <c r="M2370" t="s">
        <v>11021</v>
      </c>
      <c r="N2370" t="s">
        <v>11022</v>
      </c>
      <c r="O2370" t="s">
        <v>1552</v>
      </c>
      <c r="P2370" t="s">
        <v>11023</v>
      </c>
      <c r="Q2370">
        <v>283657885814</v>
      </c>
      <c r="R2370">
        <v>0</v>
      </c>
      <c r="S2370">
        <v>0</v>
      </c>
      <c r="T2370">
        <v>5.31</v>
      </c>
      <c r="AA2370" t="s">
        <v>11024</v>
      </c>
      <c r="AB2370">
        <v>1</v>
      </c>
      <c r="AD2370" s="81">
        <v>21258.19</v>
      </c>
      <c r="AE2370" t="s">
        <v>11025</v>
      </c>
      <c r="AG2370" t="s">
        <v>11026</v>
      </c>
      <c r="AH2370" t="s">
        <v>2131</v>
      </c>
      <c r="AI2370" t="s">
        <v>11027</v>
      </c>
      <c r="AJ2370" t="s">
        <v>1559</v>
      </c>
      <c r="AK2370">
        <v>7044905351</v>
      </c>
      <c r="AL2370" t="s">
        <v>11023</v>
      </c>
      <c r="AN2370" t="s">
        <v>1560</v>
      </c>
      <c r="AO2370" t="s">
        <v>1561</v>
      </c>
    </row>
    <row r="2371" spans="1:41" hidden="1" x14ac:dyDescent="0.25">
      <c r="A2371" s="79">
        <v>44004</v>
      </c>
      <c r="B2371" s="80">
        <v>0.49623842592592587</v>
      </c>
      <c r="C2371" t="s">
        <v>1543</v>
      </c>
      <c r="E2371" t="s">
        <v>1571</v>
      </c>
      <c r="F2371" t="s">
        <v>1546</v>
      </c>
      <c r="G2371" t="s">
        <v>1547</v>
      </c>
      <c r="H2371">
        <v>-5.31</v>
      </c>
      <c r="I2371">
        <v>0</v>
      </c>
      <c r="J2371">
        <v>-5.31</v>
      </c>
      <c r="K2371" t="s">
        <v>1548</v>
      </c>
      <c r="M2371" t="s">
        <v>11028</v>
      </c>
      <c r="P2371" t="s">
        <v>11023</v>
      </c>
      <c r="Q2371">
        <v>283657885814</v>
      </c>
      <c r="R2371">
        <v>0</v>
      </c>
      <c r="S2371">
        <v>0</v>
      </c>
      <c r="T2371">
        <v>5.31</v>
      </c>
      <c r="Y2371" t="s">
        <v>11021</v>
      </c>
      <c r="AA2371" t="s">
        <v>11024</v>
      </c>
      <c r="AB2371">
        <v>1</v>
      </c>
      <c r="AD2371" s="81">
        <v>21252.880000000001</v>
      </c>
      <c r="AL2371" t="s">
        <v>11023</v>
      </c>
      <c r="AO2371" t="s">
        <v>1573</v>
      </c>
    </row>
    <row r="2372" spans="1:41" hidden="1" x14ac:dyDescent="0.25">
      <c r="A2372" s="79">
        <v>44004</v>
      </c>
      <c r="B2372" s="80">
        <v>0.49766203703703704</v>
      </c>
      <c r="C2372" t="s">
        <v>1543</v>
      </c>
      <c r="D2372" t="s">
        <v>11029</v>
      </c>
      <c r="E2372" t="s">
        <v>1545</v>
      </c>
      <c r="F2372" t="s">
        <v>1546</v>
      </c>
      <c r="G2372" t="s">
        <v>1547</v>
      </c>
      <c r="H2372">
        <v>252.94</v>
      </c>
      <c r="I2372">
        <v>-7.64</v>
      </c>
      <c r="J2372">
        <v>245.3</v>
      </c>
      <c r="K2372" t="s">
        <v>1548</v>
      </c>
      <c r="L2372" t="s">
        <v>1549</v>
      </c>
      <c r="M2372" t="s">
        <v>11030</v>
      </c>
      <c r="N2372" t="s">
        <v>11031</v>
      </c>
      <c r="O2372" t="s">
        <v>1552</v>
      </c>
      <c r="P2372" t="s">
        <v>11032</v>
      </c>
      <c r="Q2372">
        <v>254618467485</v>
      </c>
      <c r="R2372">
        <v>0</v>
      </c>
      <c r="S2372">
        <v>0</v>
      </c>
      <c r="T2372">
        <v>14.88</v>
      </c>
      <c r="AA2372" t="s">
        <v>11033</v>
      </c>
      <c r="AB2372">
        <v>1</v>
      </c>
      <c r="AC2372">
        <v>879319152567923</v>
      </c>
      <c r="AD2372" s="81">
        <v>21498.18</v>
      </c>
      <c r="AE2372" t="s">
        <v>11034</v>
      </c>
      <c r="AG2372" t="s">
        <v>11035</v>
      </c>
      <c r="AH2372" t="s">
        <v>1592</v>
      </c>
      <c r="AI2372" t="s">
        <v>11036</v>
      </c>
      <c r="AJ2372" t="s">
        <v>1559</v>
      </c>
      <c r="AL2372" t="s">
        <v>11032</v>
      </c>
      <c r="AN2372" t="s">
        <v>1560</v>
      </c>
      <c r="AO2372" t="s">
        <v>1561</v>
      </c>
    </row>
    <row r="2373" spans="1:41" hidden="1" x14ac:dyDescent="0.25">
      <c r="A2373" s="79">
        <v>44004</v>
      </c>
      <c r="B2373" s="80">
        <v>0.49766203703703704</v>
      </c>
      <c r="C2373" t="s">
        <v>1543</v>
      </c>
      <c r="E2373" t="s">
        <v>1571</v>
      </c>
      <c r="F2373" t="s">
        <v>1546</v>
      </c>
      <c r="G2373" t="s">
        <v>1547</v>
      </c>
      <c r="H2373">
        <v>-14.88</v>
      </c>
      <c r="I2373">
        <v>0</v>
      </c>
      <c r="J2373">
        <v>-14.88</v>
      </c>
      <c r="K2373" t="s">
        <v>1548</v>
      </c>
      <c r="M2373" t="s">
        <v>11037</v>
      </c>
      <c r="P2373" t="s">
        <v>11032</v>
      </c>
      <c r="Q2373">
        <v>254618467485</v>
      </c>
      <c r="R2373">
        <v>0</v>
      </c>
      <c r="S2373">
        <v>0</v>
      </c>
      <c r="T2373">
        <v>14.88</v>
      </c>
      <c r="Y2373" t="s">
        <v>11030</v>
      </c>
      <c r="AA2373" t="s">
        <v>11033</v>
      </c>
      <c r="AB2373">
        <v>1</v>
      </c>
      <c r="AC2373">
        <v>879319152567923</v>
      </c>
      <c r="AD2373" s="81">
        <v>21483.3</v>
      </c>
      <c r="AL2373" t="s">
        <v>11032</v>
      </c>
      <c r="AO2373" t="s">
        <v>1573</v>
      </c>
    </row>
    <row r="2374" spans="1:41" hidden="1" x14ac:dyDescent="0.25">
      <c r="A2374" s="79">
        <v>44004</v>
      </c>
      <c r="B2374" s="80">
        <v>0.50190972222222219</v>
      </c>
      <c r="C2374" t="s">
        <v>1543</v>
      </c>
      <c r="D2374" t="s">
        <v>1614</v>
      </c>
      <c r="E2374" t="s">
        <v>1615</v>
      </c>
      <c r="F2374" t="s">
        <v>1546</v>
      </c>
      <c r="G2374" t="s">
        <v>1547</v>
      </c>
      <c r="H2374">
        <v>-9.69</v>
      </c>
      <c r="I2374">
        <v>0</v>
      </c>
      <c r="J2374">
        <v>-9.69</v>
      </c>
      <c r="K2374" t="s">
        <v>1549</v>
      </c>
      <c r="L2374" t="s">
        <v>1616</v>
      </c>
      <c r="M2374" t="s">
        <v>11038</v>
      </c>
      <c r="O2374" t="s">
        <v>1618</v>
      </c>
      <c r="P2374" t="s">
        <v>11039</v>
      </c>
      <c r="Q2374"/>
      <c r="R2374">
        <v>0</v>
      </c>
      <c r="T2374">
        <v>0</v>
      </c>
      <c r="Y2374" t="s">
        <v>1620</v>
      </c>
      <c r="Z2374">
        <v>4517272425</v>
      </c>
      <c r="AB2374">
        <v>1</v>
      </c>
      <c r="AD2374" s="81">
        <v>21473.61</v>
      </c>
      <c r="AK2374" t="s">
        <v>5170</v>
      </c>
      <c r="AL2374" t="s">
        <v>11039</v>
      </c>
      <c r="AO2374" t="s">
        <v>1573</v>
      </c>
    </row>
    <row r="2375" spans="1:41" hidden="1" x14ac:dyDescent="0.25">
      <c r="A2375" s="79">
        <v>44004</v>
      </c>
      <c r="B2375" s="80">
        <v>0.50475694444444441</v>
      </c>
      <c r="C2375" t="s">
        <v>1543</v>
      </c>
      <c r="D2375" t="s">
        <v>1614</v>
      </c>
      <c r="E2375" t="s">
        <v>1615</v>
      </c>
      <c r="F2375" t="s">
        <v>1546</v>
      </c>
      <c r="G2375" t="s">
        <v>1547</v>
      </c>
      <c r="H2375">
        <v>-10.130000000000001</v>
      </c>
      <c r="I2375">
        <v>0</v>
      </c>
      <c r="J2375">
        <v>-10.130000000000001</v>
      </c>
      <c r="K2375" t="s">
        <v>1549</v>
      </c>
      <c r="L2375" t="s">
        <v>1616</v>
      </c>
      <c r="M2375" t="s">
        <v>11040</v>
      </c>
      <c r="O2375" t="s">
        <v>1618</v>
      </c>
      <c r="P2375" t="s">
        <v>11041</v>
      </c>
      <c r="Q2375"/>
      <c r="R2375">
        <v>0</v>
      </c>
      <c r="T2375">
        <v>0</v>
      </c>
      <c r="Y2375" t="s">
        <v>1620</v>
      </c>
      <c r="Z2375">
        <v>4517284285</v>
      </c>
      <c r="AB2375">
        <v>1</v>
      </c>
      <c r="AD2375" s="81">
        <v>21463.48</v>
      </c>
      <c r="AK2375" t="s">
        <v>5170</v>
      </c>
      <c r="AL2375" t="s">
        <v>11041</v>
      </c>
      <c r="AO2375" t="s">
        <v>1573</v>
      </c>
    </row>
    <row r="2376" spans="1:41" hidden="1" x14ac:dyDescent="0.25">
      <c r="A2376" s="79">
        <v>44004</v>
      </c>
      <c r="B2376" s="80">
        <v>0.50590277777777781</v>
      </c>
      <c r="C2376" t="s">
        <v>1543</v>
      </c>
      <c r="D2376" t="s">
        <v>1614</v>
      </c>
      <c r="E2376" t="s">
        <v>1615</v>
      </c>
      <c r="F2376" t="s">
        <v>1546</v>
      </c>
      <c r="G2376" t="s">
        <v>1547</v>
      </c>
      <c r="H2376">
        <v>-15.27</v>
      </c>
      <c r="I2376">
        <v>0</v>
      </c>
      <c r="J2376">
        <v>-15.27</v>
      </c>
      <c r="K2376" t="s">
        <v>1549</v>
      </c>
      <c r="L2376" t="s">
        <v>1616</v>
      </c>
      <c r="M2376" t="s">
        <v>11042</v>
      </c>
      <c r="O2376" t="s">
        <v>1618</v>
      </c>
      <c r="P2376" t="s">
        <v>11043</v>
      </c>
      <c r="Q2376"/>
      <c r="R2376">
        <v>0</v>
      </c>
      <c r="T2376">
        <v>0</v>
      </c>
      <c r="Y2376" t="s">
        <v>1620</v>
      </c>
      <c r="Z2376">
        <v>4517283795</v>
      </c>
      <c r="AB2376">
        <v>1</v>
      </c>
      <c r="AD2376" s="81">
        <v>21448.21</v>
      </c>
      <c r="AK2376" t="s">
        <v>5170</v>
      </c>
      <c r="AL2376" t="s">
        <v>11043</v>
      </c>
      <c r="AO2376" t="s">
        <v>1573</v>
      </c>
    </row>
    <row r="2377" spans="1:41" hidden="1" x14ac:dyDescent="0.25">
      <c r="A2377" s="79">
        <v>44004</v>
      </c>
      <c r="B2377" s="80">
        <v>0.51431712962962961</v>
      </c>
      <c r="C2377" t="s">
        <v>1543</v>
      </c>
      <c r="D2377" t="s">
        <v>11044</v>
      </c>
      <c r="E2377" t="s">
        <v>1545</v>
      </c>
      <c r="F2377" t="s">
        <v>1546</v>
      </c>
      <c r="G2377" t="s">
        <v>1547</v>
      </c>
      <c r="H2377">
        <v>200.4</v>
      </c>
      <c r="I2377">
        <v>-6.11</v>
      </c>
      <c r="J2377">
        <v>194.29</v>
      </c>
      <c r="K2377" t="s">
        <v>1548</v>
      </c>
      <c r="L2377" t="s">
        <v>1549</v>
      </c>
      <c r="M2377" t="s">
        <v>11045</v>
      </c>
      <c r="N2377" t="s">
        <v>11046</v>
      </c>
      <c r="O2377" t="s">
        <v>1552</v>
      </c>
      <c r="P2377" t="s">
        <v>11047</v>
      </c>
      <c r="Q2377">
        <v>283914845972</v>
      </c>
      <c r="R2377">
        <v>0</v>
      </c>
      <c r="S2377">
        <v>0</v>
      </c>
      <c r="T2377">
        <v>11.34</v>
      </c>
      <c r="AA2377" t="s">
        <v>11048</v>
      </c>
      <c r="AB2377">
        <v>1</v>
      </c>
      <c r="AC2377">
        <v>1746587184024470</v>
      </c>
      <c r="AD2377" s="81">
        <v>21642.5</v>
      </c>
      <c r="AE2377" t="s">
        <v>11049</v>
      </c>
      <c r="AG2377" t="s">
        <v>11050</v>
      </c>
      <c r="AH2377" t="s">
        <v>1569</v>
      </c>
      <c r="AI2377" t="s">
        <v>11051</v>
      </c>
      <c r="AJ2377" t="s">
        <v>1559</v>
      </c>
      <c r="AL2377" t="s">
        <v>11047</v>
      </c>
      <c r="AN2377" t="s">
        <v>1560</v>
      </c>
      <c r="AO2377" t="s">
        <v>1561</v>
      </c>
    </row>
    <row r="2378" spans="1:41" hidden="1" x14ac:dyDescent="0.25">
      <c r="A2378" s="79">
        <v>44004</v>
      </c>
      <c r="B2378" s="80">
        <v>0.51431712962962961</v>
      </c>
      <c r="C2378" t="s">
        <v>1543</v>
      </c>
      <c r="E2378" t="s">
        <v>1571</v>
      </c>
      <c r="F2378" t="s">
        <v>1546</v>
      </c>
      <c r="G2378" t="s">
        <v>1547</v>
      </c>
      <c r="H2378">
        <v>-11.34</v>
      </c>
      <c r="I2378">
        <v>0</v>
      </c>
      <c r="J2378">
        <v>-11.34</v>
      </c>
      <c r="K2378" t="s">
        <v>1548</v>
      </c>
      <c r="M2378" t="s">
        <v>11052</v>
      </c>
      <c r="P2378" t="s">
        <v>11047</v>
      </c>
      <c r="Q2378">
        <v>283914845972</v>
      </c>
      <c r="R2378">
        <v>0</v>
      </c>
      <c r="S2378">
        <v>0</v>
      </c>
      <c r="T2378">
        <v>11.34</v>
      </c>
      <c r="Y2378" t="s">
        <v>11045</v>
      </c>
      <c r="AA2378" t="s">
        <v>11048</v>
      </c>
      <c r="AB2378">
        <v>1</v>
      </c>
      <c r="AC2378">
        <v>1746587184024470</v>
      </c>
      <c r="AD2378" s="81">
        <v>21631.16</v>
      </c>
      <c r="AL2378" t="s">
        <v>11047</v>
      </c>
      <c r="AO2378" t="s">
        <v>1573</v>
      </c>
    </row>
    <row r="2379" spans="1:41" hidden="1" x14ac:dyDescent="0.25">
      <c r="A2379" s="79">
        <v>44004</v>
      </c>
      <c r="B2379" s="80">
        <v>0.52747685185185189</v>
      </c>
      <c r="C2379" t="s">
        <v>1543</v>
      </c>
      <c r="D2379" t="s">
        <v>1614</v>
      </c>
      <c r="E2379" t="s">
        <v>1615</v>
      </c>
      <c r="F2379" t="s">
        <v>1546</v>
      </c>
      <c r="G2379" t="s">
        <v>1547</v>
      </c>
      <c r="H2379">
        <v>-20.38</v>
      </c>
      <c r="I2379">
        <v>0</v>
      </c>
      <c r="J2379">
        <v>-20.38</v>
      </c>
      <c r="K2379" t="s">
        <v>1549</v>
      </c>
      <c r="L2379" t="s">
        <v>1616</v>
      </c>
      <c r="M2379" t="s">
        <v>11053</v>
      </c>
      <c r="O2379" t="s">
        <v>1618</v>
      </c>
      <c r="P2379" t="s">
        <v>11054</v>
      </c>
      <c r="Q2379"/>
      <c r="R2379">
        <v>0</v>
      </c>
      <c r="T2379">
        <v>0</v>
      </c>
      <c r="Y2379" t="s">
        <v>1620</v>
      </c>
      <c r="Z2379">
        <v>4517333765</v>
      </c>
      <c r="AB2379">
        <v>1</v>
      </c>
      <c r="AD2379" s="81">
        <v>21610.78</v>
      </c>
      <c r="AK2379" t="s">
        <v>5170</v>
      </c>
      <c r="AL2379" t="s">
        <v>11054</v>
      </c>
      <c r="AO2379" t="s">
        <v>1573</v>
      </c>
    </row>
    <row r="2380" spans="1:41" hidden="1" x14ac:dyDescent="0.25">
      <c r="A2380" s="79">
        <v>44004</v>
      </c>
      <c r="B2380" s="80">
        <v>0.53271990740740738</v>
      </c>
      <c r="C2380" t="s">
        <v>1543</v>
      </c>
      <c r="D2380" t="s">
        <v>11055</v>
      </c>
      <c r="E2380" t="s">
        <v>1545</v>
      </c>
      <c r="F2380" t="s">
        <v>1546</v>
      </c>
      <c r="G2380" t="s">
        <v>1547</v>
      </c>
      <c r="H2380" s="81">
        <v>1072.17</v>
      </c>
      <c r="I2380">
        <v>-31.39</v>
      </c>
      <c r="J2380" s="81">
        <v>1040.78</v>
      </c>
      <c r="K2380" t="s">
        <v>1548</v>
      </c>
      <c r="L2380" t="s">
        <v>1549</v>
      </c>
      <c r="M2380" t="s">
        <v>11056</v>
      </c>
      <c r="N2380" t="s">
        <v>11057</v>
      </c>
      <c r="O2380" t="s">
        <v>1552</v>
      </c>
      <c r="P2380" t="s">
        <v>11058</v>
      </c>
      <c r="Q2380">
        <v>254587395221</v>
      </c>
      <c r="R2380">
        <v>0</v>
      </c>
      <c r="S2380">
        <v>0</v>
      </c>
      <c r="T2380">
        <v>77.12</v>
      </c>
      <c r="AA2380" t="s">
        <v>11059</v>
      </c>
      <c r="AB2380">
        <v>1</v>
      </c>
      <c r="AD2380" s="81">
        <v>22651.56</v>
      </c>
      <c r="AE2380" t="s">
        <v>11060</v>
      </c>
      <c r="AF2380" t="s">
        <v>8715</v>
      </c>
      <c r="AG2380" t="s">
        <v>11061</v>
      </c>
      <c r="AH2380" t="s">
        <v>1582</v>
      </c>
      <c r="AI2380" t="s">
        <v>11062</v>
      </c>
      <c r="AJ2380" t="s">
        <v>1559</v>
      </c>
      <c r="AK2380">
        <v>4158903474</v>
      </c>
      <c r="AL2380" t="s">
        <v>11058</v>
      </c>
      <c r="AN2380" t="s">
        <v>1560</v>
      </c>
      <c r="AO2380" t="s">
        <v>1561</v>
      </c>
    </row>
    <row r="2381" spans="1:41" hidden="1" x14ac:dyDescent="0.25">
      <c r="A2381" s="79">
        <v>44004</v>
      </c>
      <c r="B2381" s="80">
        <v>0.53271990740740738</v>
      </c>
      <c r="C2381" t="s">
        <v>1543</v>
      </c>
      <c r="E2381" t="s">
        <v>1571</v>
      </c>
      <c r="F2381" t="s">
        <v>1546</v>
      </c>
      <c r="G2381" t="s">
        <v>1547</v>
      </c>
      <c r="H2381">
        <v>-77.12</v>
      </c>
      <c r="I2381">
        <v>0</v>
      </c>
      <c r="J2381">
        <v>-77.12</v>
      </c>
      <c r="K2381" t="s">
        <v>1548</v>
      </c>
      <c r="M2381" t="s">
        <v>11063</v>
      </c>
      <c r="P2381" t="s">
        <v>11058</v>
      </c>
      <c r="Q2381">
        <v>254587395221</v>
      </c>
      <c r="R2381">
        <v>0</v>
      </c>
      <c r="S2381">
        <v>0</v>
      </c>
      <c r="T2381">
        <v>77.12</v>
      </c>
      <c r="Y2381" t="s">
        <v>11056</v>
      </c>
      <c r="AA2381" t="s">
        <v>11059</v>
      </c>
      <c r="AB2381">
        <v>1</v>
      </c>
      <c r="AD2381" s="81">
        <v>22574.44</v>
      </c>
      <c r="AL2381" t="s">
        <v>11058</v>
      </c>
      <c r="AO2381" t="s">
        <v>1573</v>
      </c>
    </row>
    <row r="2382" spans="1:41" hidden="1" x14ac:dyDescent="0.25">
      <c r="A2382" s="79">
        <v>44004</v>
      </c>
      <c r="B2382" s="80">
        <v>0.53635416666666669</v>
      </c>
      <c r="C2382" t="s">
        <v>1543</v>
      </c>
      <c r="D2382" t="s">
        <v>11064</v>
      </c>
      <c r="E2382" t="s">
        <v>1545</v>
      </c>
      <c r="F2382" t="s">
        <v>1546</v>
      </c>
      <c r="G2382" t="s">
        <v>1547</v>
      </c>
      <c r="H2382">
        <v>75.97</v>
      </c>
      <c r="I2382">
        <v>-2.5</v>
      </c>
      <c r="J2382">
        <v>73.47</v>
      </c>
      <c r="K2382" t="s">
        <v>1548</v>
      </c>
      <c r="L2382" t="s">
        <v>1549</v>
      </c>
      <c r="M2382" t="s">
        <v>11065</v>
      </c>
      <c r="N2382" t="s">
        <v>11066</v>
      </c>
      <c r="O2382" t="s">
        <v>1552</v>
      </c>
      <c r="P2382" t="s">
        <v>11067</v>
      </c>
      <c r="Q2382">
        <v>264771834693</v>
      </c>
      <c r="R2382">
        <v>0</v>
      </c>
      <c r="S2382">
        <v>0</v>
      </c>
      <c r="T2382">
        <v>6.91</v>
      </c>
      <c r="AA2382" t="s">
        <v>11068</v>
      </c>
      <c r="AB2382">
        <v>1</v>
      </c>
      <c r="AC2382">
        <v>1848346723634780</v>
      </c>
      <c r="AD2382" s="81">
        <v>22647.91</v>
      </c>
      <c r="AE2382" t="s">
        <v>11069</v>
      </c>
      <c r="AG2382" t="s">
        <v>7290</v>
      </c>
      <c r="AH2382" t="s">
        <v>1707</v>
      </c>
      <c r="AI2382">
        <v>98001</v>
      </c>
      <c r="AJ2382" t="s">
        <v>1559</v>
      </c>
      <c r="AL2382" t="s">
        <v>11067</v>
      </c>
      <c r="AN2382" t="s">
        <v>1560</v>
      </c>
      <c r="AO2382" t="s">
        <v>1561</v>
      </c>
    </row>
    <row r="2383" spans="1:41" hidden="1" x14ac:dyDescent="0.25">
      <c r="A2383" s="79">
        <v>44004</v>
      </c>
      <c r="B2383" s="80">
        <v>0.53635416666666669</v>
      </c>
      <c r="C2383" t="s">
        <v>1543</v>
      </c>
      <c r="E2383" t="s">
        <v>1571</v>
      </c>
      <c r="F2383" t="s">
        <v>1546</v>
      </c>
      <c r="G2383" t="s">
        <v>1547</v>
      </c>
      <c r="H2383">
        <v>-6.91</v>
      </c>
      <c r="I2383">
        <v>0</v>
      </c>
      <c r="J2383">
        <v>-6.91</v>
      </c>
      <c r="K2383" t="s">
        <v>1548</v>
      </c>
      <c r="M2383" t="s">
        <v>11070</v>
      </c>
      <c r="P2383" t="s">
        <v>11067</v>
      </c>
      <c r="Q2383">
        <v>264771834693</v>
      </c>
      <c r="R2383">
        <v>0</v>
      </c>
      <c r="S2383">
        <v>0</v>
      </c>
      <c r="T2383">
        <v>6.91</v>
      </c>
      <c r="Y2383" t="s">
        <v>11065</v>
      </c>
      <c r="AA2383" t="s">
        <v>11068</v>
      </c>
      <c r="AB2383">
        <v>1</v>
      </c>
      <c r="AC2383">
        <v>1848346723634780</v>
      </c>
      <c r="AD2383" s="81">
        <v>22641</v>
      </c>
      <c r="AL2383" t="s">
        <v>11067</v>
      </c>
      <c r="AO2383" t="s">
        <v>1573</v>
      </c>
    </row>
    <row r="2384" spans="1:41" hidden="1" x14ac:dyDescent="0.25">
      <c r="A2384" s="79">
        <v>44004</v>
      </c>
      <c r="B2384" s="80">
        <v>0.54091435185185188</v>
      </c>
      <c r="C2384" t="s">
        <v>1543</v>
      </c>
      <c r="D2384" t="s">
        <v>11071</v>
      </c>
      <c r="E2384" t="s">
        <v>1545</v>
      </c>
      <c r="F2384" t="s">
        <v>1546</v>
      </c>
      <c r="G2384" t="s">
        <v>1547</v>
      </c>
      <c r="H2384">
        <v>180.24</v>
      </c>
      <c r="I2384">
        <v>-5.53</v>
      </c>
      <c r="J2384">
        <v>174.71</v>
      </c>
      <c r="K2384" t="s">
        <v>1548</v>
      </c>
      <c r="L2384" t="s">
        <v>1549</v>
      </c>
      <c r="M2384" t="s">
        <v>11072</v>
      </c>
      <c r="N2384" t="s">
        <v>11073</v>
      </c>
      <c r="O2384" t="s">
        <v>1552</v>
      </c>
      <c r="P2384" t="s">
        <v>11074</v>
      </c>
      <c r="Q2384">
        <v>254558848913</v>
      </c>
      <c r="R2384">
        <v>0</v>
      </c>
      <c r="S2384">
        <v>0</v>
      </c>
      <c r="T2384">
        <v>10.199999999999999</v>
      </c>
      <c r="AA2384" t="s">
        <v>11075</v>
      </c>
      <c r="AB2384">
        <v>1</v>
      </c>
      <c r="AC2384">
        <v>2912091251312920</v>
      </c>
      <c r="AD2384" s="81">
        <v>22815.71</v>
      </c>
      <c r="AE2384" t="s">
        <v>11076</v>
      </c>
      <c r="AG2384" t="s">
        <v>11077</v>
      </c>
      <c r="AH2384" t="s">
        <v>1854</v>
      </c>
      <c r="AI2384" t="s">
        <v>11078</v>
      </c>
      <c r="AJ2384" t="s">
        <v>1559</v>
      </c>
      <c r="AL2384" t="s">
        <v>11074</v>
      </c>
      <c r="AN2384" t="s">
        <v>1560</v>
      </c>
      <c r="AO2384" t="s">
        <v>1561</v>
      </c>
    </row>
    <row r="2385" spans="1:41" hidden="1" x14ac:dyDescent="0.25">
      <c r="A2385" s="79">
        <v>44004</v>
      </c>
      <c r="B2385" s="80">
        <v>0.54091435185185188</v>
      </c>
      <c r="C2385" t="s">
        <v>1543</v>
      </c>
      <c r="E2385" t="s">
        <v>1571</v>
      </c>
      <c r="F2385" t="s">
        <v>1546</v>
      </c>
      <c r="G2385" t="s">
        <v>1547</v>
      </c>
      <c r="H2385">
        <v>-10.199999999999999</v>
      </c>
      <c r="I2385">
        <v>0</v>
      </c>
      <c r="J2385">
        <v>-10.199999999999999</v>
      </c>
      <c r="K2385" t="s">
        <v>1548</v>
      </c>
      <c r="M2385" t="s">
        <v>11079</v>
      </c>
      <c r="P2385" t="s">
        <v>11074</v>
      </c>
      <c r="Q2385">
        <v>254558848913</v>
      </c>
      <c r="R2385">
        <v>0</v>
      </c>
      <c r="S2385">
        <v>0</v>
      </c>
      <c r="T2385">
        <v>10.199999999999999</v>
      </c>
      <c r="Y2385" t="s">
        <v>11072</v>
      </c>
      <c r="AA2385" t="s">
        <v>11075</v>
      </c>
      <c r="AB2385">
        <v>1</v>
      </c>
      <c r="AC2385">
        <v>2912091251312920</v>
      </c>
      <c r="AD2385" s="81">
        <v>22805.51</v>
      </c>
      <c r="AL2385" t="s">
        <v>11074</v>
      </c>
      <c r="AO2385" t="s">
        <v>1573</v>
      </c>
    </row>
    <row r="2386" spans="1:41" hidden="1" x14ac:dyDescent="0.25">
      <c r="A2386" s="79">
        <v>44004</v>
      </c>
      <c r="B2386" s="80">
        <v>0.54574074074074075</v>
      </c>
      <c r="C2386" t="s">
        <v>1543</v>
      </c>
      <c r="D2386" t="s">
        <v>10523</v>
      </c>
      <c r="E2386" t="s">
        <v>1692</v>
      </c>
      <c r="F2386" t="s">
        <v>1546</v>
      </c>
      <c r="G2386" t="s">
        <v>1547</v>
      </c>
      <c r="H2386">
        <v>-41.36</v>
      </c>
      <c r="I2386">
        <v>0</v>
      </c>
      <c r="J2386">
        <v>-41.36</v>
      </c>
      <c r="K2386" t="s">
        <v>1549</v>
      </c>
      <c r="L2386" t="s">
        <v>11080</v>
      </c>
      <c r="M2386" t="s">
        <v>11081</v>
      </c>
      <c r="O2386" t="s">
        <v>1618</v>
      </c>
      <c r="P2386" t="s">
        <v>10526</v>
      </c>
      <c r="Q2386">
        <v>254091518853</v>
      </c>
      <c r="T2386">
        <v>2.34</v>
      </c>
      <c r="Y2386" t="s">
        <v>10524</v>
      </c>
      <c r="Z2386" t="s">
        <v>11082</v>
      </c>
      <c r="AA2386" t="s">
        <v>10527</v>
      </c>
      <c r="AB2386">
        <v>1</v>
      </c>
      <c r="AC2386">
        <v>549448427538797</v>
      </c>
      <c r="AD2386" s="81">
        <v>22764.15</v>
      </c>
      <c r="AK2386">
        <v>4128480372</v>
      </c>
      <c r="AL2386" t="s">
        <v>10526</v>
      </c>
      <c r="AO2386" t="s">
        <v>1573</v>
      </c>
    </row>
    <row r="2387" spans="1:41" hidden="1" x14ac:dyDescent="0.25">
      <c r="A2387" s="79">
        <v>44004</v>
      </c>
      <c r="B2387" s="80">
        <v>0.54574074074074075</v>
      </c>
      <c r="C2387" t="s">
        <v>1543</v>
      </c>
      <c r="D2387" t="s">
        <v>11080</v>
      </c>
      <c r="E2387" t="s">
        <v>1571</v>
      </c>
      <c r="F2387" t="s">
        <v>1546</v>
      </c>
      <c r="G2387" t="s">
        <v>1547</v>
      </c>
      <c r="H2387">
        <v>2.34</v>
      </c>
      <c r="I2387">
        <v>0</v>
      </c>
      <c r="J2387">
        <v>2.34</v>
      </c>
      <c r="K2387" t="s">
        <v>11080</v>
      </c>
      <c r="L2387" t="s">
        <v>1549</v>
      </c>
      <c r="M2387" t="s">
        <v>11083</v>
      </c>
      <c r="P2387" t="s">
        <v>10526</v>
      </c>
      <c r="Q2387">
        <v>254091518853</v>
      </c>
      <c r="R2387">
        <v>0</v>
      </c>
      <c r="T2387">
        <v>2.34</v>
      </c>
      <c r="Y2387" t="s">
        <v>10524</v>
      </c>
      <c r="Z2387" t="s">
        <v>11082</v>
      </c>
      <c r="AA2387" t="s">
        <v>10527</v>
      </c>
      <c r="AB2387">
        <v>1</v>
      </c>
      <c r="AC2387">
        <v>549448427538797</v>
      </c>
      <c r="AD2387" s="81">
        <v>22766.49</v>
      </c>
      <c r="AL2387" t="s">
        <v>10526</v>
      </c>
      <c r="AO2387" t="s">
        <v>1561</v>
      </c>
    </row>
    <row r="2388" spans="1:41" hidden="1" x14ac:dyDescent="0.25">
      <c r="A2388" s="79">
        <v>44004</v>
      </c>
      <c r="B2388" s="80">
        <v>0.55289351851851853</v>
      </c>
      <c r="C2388" t="s">
        <v>1543</v>
      </c>
      <c r="D2388" t="s">
        <v>5821</v>
      </c>
      <c r="E2388" t="s">
        <v>1692</v>
      </c>
      <c r="F2388" t="s">
        <v>1546</v>
      </c>
      <c r="G2388" t="s">
        <v>1547</v>
      </c>
      <c r="H2388">
        <v>-25.91</v>
      </c>
      <c r="I2388">
        <v>0</v>
      </c>
      <c r="J2388">
        <v>-25.91</v>
      </c>
      <c r="K2388" t="s">
        <v>1549</v>
      </c>
      <c r="L2388" t="s">
        <v>11084</v>
      </c>
      <c r="M2388" t="s">
        <v>11085</v>
      </c>
      <c r="O2388" t="s">
        <v>1618</v>
      </c>
      <c r="P2388" t="s">
        <v>5824</v>
      </c>
      <c r="Q2388">
        <v>254414176090</v>
      </c>
      <c r="T2388">
        <v>0</v>
      </c>
      <c r="Y2388" t="s">
        <v>5822</v>
      </c>
      <c r="Z2388" t="s">
        <v>11086</v>
      </c>
      <c r="AA2388" t="s">
        <v>5825</v>
      </c>
      <c r="AB2388">
        <v>1</v>
      </c>
      <c r="AC2388">
        <v>1163782500745240</v>
      </c>
      <c r="AD2388" s="81">
        <v>22740.58</v>
      </c>
      <c r="AK2388">
        <v>6032356030</v>
      </c>
      <c r="AL2388" t="s">
        <v>5824</v>
      </c>
      <c r="AO2388" t="s">
        <v>1573</v>
      </c>
    </row>
    <row r="2389" spans="1:41" hidden="1" x14ac:dyDescent="0.25">
      <c r="A2389" s="79">
        <v>44004</v>
      </c>
      <c r="B2389" s="80">
        <v>0.55357638888888883</v>
      </c>
      <c r="C2389" t="s">
        <v>1543</v>
      </c>
      <c r="D2389" t="s">
        <v>1614</v>
      </c>
      <c r="E2389" t="s">
        <v>1615</v>
      </c>
      <c r="F2389" t="s">
        <v>1546</v>
      </c>
      <c r="G2389" t="s">
        <v>1547</v>
      </c>
      <c r="H2389">
        <v>-4.08</v>
      </c>
      <c r="I2389">
        <v>0</v>
      </c>
      <c r="J2389">
        <v>-4.08</v>
      </c>
      <c r="K2389" t="s">
        <v>1549</v>
      </c>
      <c r="L2389" t="s">
        <v>1616</v>
      </c>
      <c r="M2389" t="s">
        <v>11087</v>
      </c>
      <c r="O2389" t="s">
        <v>1618</v>
      </c>
      <c r="P2389" t="s">
        <v>11088</v>
      </c>
      <c r="Q2389"/>
      <c r="R2389">
        <v>0</v>
      </c>
      <c r="T2389">
        <v>0</v>
      </c>
      <c r="Y2389" t="s">
        <v>1620</v>
      </c>
      <c r="Z2389">
        <v>4517393755</v>
      </c>
      <c r="AB2389">
        <v>1</v>
      </c>
      <c r="AD2389" s="81">
        <v>22736.5</v>
      </c>
      <c r="AK2389" t="s">
        <v>5170</v>
      </c>
      <c r="AL2389" t="s">
        <v>11088</v>
      </c>
      <c r="AO2389" t="s">
        <v>1573</v>
      </c>
    </row>
    <row r="2390" spans="1:41" hidden="1" x14ac:dyDescent="0.25">
      <c r="A2390" s="79">
        <v>44004</v>
      </c>
      <c r="B2390" s="80">
        <v>0.55556712962962962</v>
      </c>
      <c r="C2390" t="s">
        <v>1543</v>
      </c>
      <c r="D2390" t="s">
        <v>10774</v>
      </c>
      <c r="E2390" t="s">
        <v>1692</v>
      </c>
      <c r="F2390" t="s">
        <v>1546</v>
      </c>
      <c r="G2390" t="s">
        <v>1547</v>
      </c>
      <c r="H2390">
        <v>-49.05</v>
      </c>
      <c r="I2390">
        <v>0</v>
      </c>
      <c r="J2390">
        <v>-49.05</v>
      </c>
      <c r="K2390" t="s">
        <v>1549</v>
      </c>
      <c r="L2390" t="s">
        <v>11089</v>
      </c>
      <c r="M2390" t="s">
        <v>11090</v>
      </c>
      <c r="O2390" t="s">
        <v>1618</v>
      </c>
      <c r="P2390" t="s">
        <v>10777</v>
      </c>
      <c r="Q2390">
        <v>263961343025</v>
      </c>
      <c r="T2390">
        <v>0</v>
      </c>
      <c r="Y2390" t="s">
        <v>10775</v>
      </c>
      <c r="Z2390" t="s">
        <v>11091</v>
      </c>
      <c r="AA2390" t="s">
        <v>10778</v>
      </c>
      <c r="AB2390">
        <v>1</v>
      </c>
      <c r="AC2390">
        <v>2046160987420920</v>
      </c>
      <c r="AD2390" s="81">
        <v>22687.45</v>
      </c>
      <c r="AK2390">
        <v>8162440220</v>
      </c>
      <c r="AL2390" t="s">
        <v>10777</v>
      </c>
      <c r="AO2390" t="s">
        <v>1573</v>
      </c>
    </row>
    <row r="2391" spans="1:41" hidden="1" x14ac:dyDescent="0.25">
      <c r="A2391" s="79">
        <v>44004</v>
      </c>
      <c r="B2391" s="80">
        <v>0.55965277777777778</v>
      </c>
      <c r="C2391" t="s">
        <v>1543</v>
      </c>
      <c r="D2391" t="s">
        <v>11092</v>
      </c>
      <c r="E2391" t="s">
        <v>1545</v>
      </c>
      <c r="F2391" t="s">
        <v>1546</v>
      </c>
      <c r="G2391" t="s">
        <v>1547</v>
      </c>
      <c r="H2391">
        <v>65.44</v>
      </c>
      <c r="I2391">
        <v>-2.2000000000000002</v>
      </c>
      <c r="J2391">
        <v>63.24</v>
      </c>
      <c r="K2391" t="s">
        <v>1548</v>
      </c>
      <c r="L2391" t="s">
        <v>1549</v>
      </c>
      <c r="M2391" t="s">
        <v>11093</v>
      </c>
      <c r="N2391" t="s">
        <v>11094</v>
      </c>
      <c r="O2391" t="s">
        <v>1552</v>
      </c>
      <c r="P2391" t="s">
        <v>11095</v>
      </c>
      <c r="Q2391">
        <v>283647266291</v>
      </c>
      <c r="R2391">
        <v>0</v>
      </c>
      <c r="S2391">
        <v>0</v>
      </c>
      <c r="T2391">
        <v>5.54</v>
      </c>
      <c r="AA2391" t="s">
        <v>11096</v>
      </c>
      <c r="AB2391">
        <v>1</v>
      </c>
      <c r="AC2391">
        <v>4970866438240490</v>
      </c>
      <c r="AD2391" s="81">
        <v>22750.69</v>
      </c>
      <c r="AE2391" t="s">
        <v>11097</v>
      </c>
      <c r="AG2391" t="s">
        <v>11098</v>
      </c>
      <c r="AH2391" t="s">
        <v>1582</v>
      </c>
      <c r="AI2391" t="s">
        <v>11099</v>
      </c>
      <c r="AJ2391" t="s">
        <v>1559</v>
      </c>
      <c r="AL2391" t="s">
        <v>11095</v>
      </c>
      <c r="AN2391" t="s">
        <v>1560</v>
      </c>
      <c r="AO2391" t="s">
        <v>1561</v>
      </c>
    </row>
    <row r="2392" spans="1:41" hidden="1" x14ac:dyDescent="0.25">
      <c r="A2392" s="79">
        <v>44004</v>
      </c>
      <c r="B2392" s="80">
        <v>0.55965277777777778</v>
      </c>
      <c r="C2392" t="s">
        <v>1543</v>
      </c>
      <c r="E2392" t="s">
        <v>1571</v>
      </c>
      <c r="F2392" t="s">
        <v>1546</v>
      </c>
      <c r="G2392" t="s">
        <v>1547</v>
      </c>
      <c r="H2392">
        <v>-5.54</v>
      </c>
      <c r="I2392">
        <v>0</v>
      </c>
      <c r="J2392">
        <v>-5.54</v>
      </c>
      <c r="K2392" t="s">
        <v>1548</v>
      </c>
      <c r="M2392" t="s">
        <v>11100</v>
      </c>
      <c r="P2392" t="s">
        <v>11095</v>
      </c>
      <c r="Q2392">
        <v>283647266291</v>
      </c>
      <c r="R2392">
        <v>0</v>
      </c>
      <c r="S2392">
        <v>0</v>
      </c>
      <c r="T2392">
        <v>5.54</v>
      </c>
      <c r="Y2392" t="s">
        <v>11093</v>
      </c>
      <c r="AA2392" t="s">
        <v>11096</v>
      </c>
      <c r="AB2392">
        <v>1</v>
      </c>
      <c r="AC2392">
        <v>4970866438240490</v>
      </c>
      <c r="AD2392" s="81">
        <v>22745.15</v>
      </c>
      <c r="AL2392" t="s">
        <v>11095</v>
      </c>
      <c r="AO2392" t="s">
        <v>1573</v>
      </c>
    </row>
    <row r="2393" spans="1:41" hidden="1" x14ac:dyDescent="0.25">
      <c r="A2393" s="79">
        <v>44004</v>
      </c>
      <c r="B2393" s="80">
        <v>0.56253472222222223</v>
      </c>
      <c r="C2393" t="s">
        <v>1543</v>
      </c>
      <c r="D2393" t="s">
        <v>1614</v>
      </c>
      <c r="E2393" t="s">
        <v>1615</v>
      </c>
      <c r="F2393" t="s">
        <v>1546</v>
      </c>
      <c r="G2393" t="s">
        <v>1547</v>
      </c>
      <c r="H2393">
        <v>-3.97</v>
      </c>
      <c r="I2393">
        <v>0</v>
      </c>
      <c r="J2393">
        <v>-3.97</v>
      </c>
      <c r="K2393" t="s">
        <v>1549</v>
      </c>
      <c r="L2393" t="s">
        <v>1616</v>
      </c>
      <c r="M2393" t="s">
        <v>11101</v>
      </c>
      <c r="O2393" t="s">
        <v>1618</v>
      </c>
      <c r="P2393" t="s">
        <v>11102</v>
      </c>
      <c r="Q2393"/>
      <c r="R2393">
        <v>0</v>
      </c>
      <c r="T2393">
        <v>0</v>
      </c>
      <c r="Y2393" t="s">
        <v>1620</v>
      </c>
      <c r="Z2393">
        <v>4517425235</v>
      </c>
      <c r="AB2393">
        <v>1</v>
      </c>
      <c r="AD2393" s="81">
        <v>22741.18</v>
      </c>
      <c r="AK2393" t="s">
        <v>5170</v>
      </c>
      <c r="AL2393" t="s">
        <v>11102</v>
      </c>
      <c r="AO2393" t="s">
        <v>1573</v>
      </c>
    </row>
    <row r="2394" spans="1:41" hidden="1" x14ac:dyDescent="0.25">
      <c r="A2394" s="79">
        <v>44004</v>
      </c>
      <c r="B2394" s="80">
        <v>0.56344907407407407</v>
      </c>
      <c r="C2394" t="s">
        <v>1543</v>
      </c>
      <c r="D2394" t="s">
        <v>11103</v>
      </c>
      <c r="E2394" t="s">
        <v>1545</v>
      </c>
      <c r="F2394" t="s">
        <v>1546</v>
      </c>
      <c r="G2394" t="s">
        <v>1547</v>
      </c>
      <c r="H2394">
        <v>60.06</v>
      </c>
      <c r="I2394">
        <v>-2.04</v>
      </c>
      <c r="J2394">
        <v>58.02</v>
      </c>
      <c r="K2394" t="s">
        <v>1548</v>
      </c>
      <c r="L2394" t="s">
        <v>1549</v>
      </c>
      <c r="M2394" t="s">
        <v>11104</v>
      </c>
      <c r="N2394" t="s">
        <v>11105</v>
      </c>
      <c r="O2394" t="s">
        <v>1552</v>
      </c>
      <c r="P2394" t="s">
        <v>11106</v>
      </c>
      <c r="Q2394">
        <v>283903724417</v>
      </c>
      <c r="R2394">
        <v>0</v>
      </c>
      <c r="S2394">
        <v>0</v>
      </c>
      <c r="T2394">
        <v>0</v>
      </c>
      <c r="AA2394" t="s">
        <v>11107</v>
      </c>
      <c r="AB2394">
        <v>1</v>
      </c>
      <c r="AC2394">
        <v>3336727006946090</v>
      </c>
      <c r="AD2394" s="81">
        <v>22799.200000000001</v>
      </c>
      <c r="AE2394" t="s">
        <v>11108</v>
      </c>
      <c r="AG2394" t="s">
        <v>5827</v>
      </c>
      <c r="AH2394" t="s">
        <v>4476</v>
      </c>
      <c r="AI2394" t="s">
        <v>11109</v>
      </c>
      <c r="AJ2394" t="s">
        <v>1559</v>
      </c>
      <c r="AL2394" t="s">
        <v>11106</v>
      </c>
      <c r="AN2394" t="s">
        <v>1560</v>
      </c>
      <c r="AO2394" t="s">
        <v>1561</v>
      </c>
    </row>
    <row r="2395" spans="1:41" hidden="1" x14ac:dyDescent="0.25">
      <c r="A2395" s="79">
        <v>44004</v>
      </c>
      <c r="B2395" s="80">
        <v>0.56347222222222226</v>
      </c>
      <c r="C2395" t="s">
        <v>1543</v>
      </c>
      <c r="D2395" t="s">
        <v>5166</v>
      </c>
      <c r="E2395" t="s">
        <v>5167</v>
      </c>
      <c r="F2395" t="s">
        <v>1546</v>
      </c>
      <c r="G2395" t="s">
        <v>1547</v>
      </c>
      <c r="H2395" s="81">
        <v>-9000</v>
      </c>
      <c r="I2395">
        <v>0</v>
      </c>
      <c r="J2395" s="81">
        <v>-9000</v>
      </c>
      <c r="K2395" t="s">
        <v>1549</v>
      </c>
      <c r="L2395" t="s">
        <v>5168</v>
      </c>
      <c r="M2395" t="s">
        <v>11110</v>
      </c>
      <c r="O2395" t="s">
        <v>1618</v>
      </c>
      <c r="P2395" t="s">
        <v>58</v>
      </c>
      <c r="Q2395"/>
      <c r="R2395">
        <v>0</v>
      </c>
      <c r="T2395">
        <v>0</v>
      </c>
      <c r="Z2395">
        <v>4517426315</v>
      </c>
      <c r="AB2395">
        <v>1</v>
      </c>
      <c r="AD2395" s="81">
        <v>13799.2</v>
      </c>
      <c r="AK2395" t="s">
        <v>5170</v>
      </c>
      <c r="AL2395" t="s">
        <v>58</v>
      </c>
      <c r="AO2395" t="s">
        <v>1573</v>
      </c>
    </row>
    <row r="2396" spans="1:41" hidden="1" x14ac:dyDescent="0.25">
      <c r="A2396" s="79">
        <v>44004</v>
      </c>
      <c r="B2396" s="80">
        <v>0.56359953703703702</v>
      </c>
      <c r="C2396" t="s">
        <v>1543</v>
      </c>
      <c r="E2396" t="s">
        <v>5853</v>
      </c>
      <c r="F2396" t="s">
        <v>1546</v>
      </c>
      <c r="G2396" t="s">
        <v>1547</v>
      </c>
      <c r="H2396">
        <v>475</v>
      </c>
      <c r="I2396">
        <v>-16.78</v>
      </c>
      <c r="J2396">
        <v>458.22</v>
      </c>
      <c r="L2396" t="s">
        <v>1549</v>
      </c>
      <c r="M2396" t="s">
        <v>11111</v>
      </c>
      <c r="O2396" t="s">
        <v>1618</v>
      </c>
      <c r="Q2396"/>
      <c r="T2396"/>
      <c r="Y2396" t="s">
        <v>11112</v>
      </c>
      <c r="Z2396">
        <v>739</v>
      </c>
      <c r="AB2396">
        <v>1</v>
      </c>
      <c r="AC2396">
        <v>2.02696385950256E+16</v>
      </c>
      <c r="AD2396" s="81">
        <v>14257.42</v>
      </c>
      <c r="AO2396" t="s">
        <v>1561</v>
      </c>
    </row>
    <row r="2397" spans="1:41" hidden="1" x14ac:dyDescent="0.25">
      <c r="A2397" s="79">
        <v>44004</v>
      </c>
      <c r="B2397" s="80">
        <v>0.56688657407407406</v>
      </c>
      <c r="C2397" t="s">
        <v>1543</v>
      </c>
      <c r="D2397" t="s">
        <v>10494</v>
      </c>
      <c r="E2397" t="s">
        <v>1692</v>
      </c>
      <c r="F2397" t="s">
        <v>1546</v>
      </c>
      <c r="G2397" t="s">
        <v>1547</v>
      </c>
      <c r="H2397">
        <v>-114.46</v>
      </c>
      <c r="I2397">
        <v>0</v>
      </c>
      <c r="J2397">
        <v>-114.46</v>
      </c>
      <c r="K2397" t="s">
        <v>1549</v>
      </c>
      <c r="L2397" t="s">
        <v>11113</v>
      </c>
      <c r="M2397" t="s">
        <v>11114</v>
      </c>
      <c r="O2397" t="s">
        <v>1618</v>
      </c>
      <c r="P2397" t="s">
        <v>10497</v>
      </c>
      <c r="Q2397">
        <v>283573410150</v>
      </c>
      <c r="T2397">
        <v>6.48</v>
      </c>
      <c r="Y2397" t="s">
        <v>10495</v>
      </c>
      <c r="Z2397" t="s">
        <v>11115</v>
      </c>
      <c r="AA2397" t="s">
        <v>10498</v>
      </c>
      <c r="AB2397">
        <v>1</v>
      </c>
      <c r="AD2397" s="81">
        <v>14142.96</v>
      </c>
      <c r="AK2397">
        <v>2679096879</v>
      </c>
      <c r="AL2397" t="s">
        <v>10497</v>
      </c>
      <c r="AO2397" t="s">
        <v>1573</v>
      </c>
    </row>
    <row r="2398" spans="1:41" hidden="1" x14ac:dyDescent="0.25">
      <c r="A2398" s="79">
        <v>44004</v>
      </c>
      <c r="B2398" s="80">
        <v>0.56688657407407406</v>
      </c>
      <c r="C2398" t="s">
        <v>1543</v>
      </c>
      <c r="E2398" t="s">
        <v>1571</v>
      </c>
      <c r="F2398" t="s">
        <v>1546</v>
      </c>
      <c r="G2398" t="s">
        <v>1547</v>
      </c>
      <c r="H2398">
        <v>6.48</v>
      </c>
      <c r="I2398">
        <v>0</v>
      </c>
      <c r="J2398">
        <v>6.48</v>
      </c>
      <c r="L2398" t="s">
        <v>1549</v>
      </c>
      <c r="M2398" t="s">
        <v>11116</v>
      </c>
      <c r="P2398" t="s">
        <v>10497</v>
      </c>
      <c r="Q2398">
        <v>283573410150</v>
      </c>
      <c r="R2398">
        <v>0</v>
      </c>
      <c r="T2398">
        <v>6.48</v>
      </c>
      <c r="Y2398" t="s">
        <v>10495</v>
      </c>
      <c r="Z2398" t="s">
        <v>11115</v>
      </c>
      <c r="AA2398" t="s">
        <v>10498</v>
      </c>
      <c r="AB2398">
        <v>1</v>
      </c>
      <c r="AD2398" s="81">
        <v>14149.44</v>
      </c>
      <c r="AL2398" t="s">
        <v>10497</v>
      </c>
      <c r="AO2398" t="s">
        <v>1561</v>
      </c>
    </row>
    <row r="2399" spans="1:41" hidden="1" x14ac:dyDescent="0.25">
      <c r="A2399" s="79">
        <v>44004</v>
      </c>
      <c r="B2399" s="80">
        <v>0.56741898148148151</v>
      </c>
      <c r="C2399" t="s">
        <v>1543</v>
      </c>
      <c r="D2399" t="s">
        <v>9393</v>
      </c>
      <c r="E2399" t="s">
        <v>1972</v>
      </c>
      <c r="F2399" t="s">
        <v>1546</v>
      </c>
      <c r="G2399" t="s">
        <v>1547</v>
      </c>
      <c r="H2399" s="81">
        <v>-1180</v>
      </c>
      <c r="I2399">
        <v>0</v>
      </c>
      <c r="J2399" s="81">
        <v>-1180</v>
      </c>
      <c r="K2399" t="s">
        <v>1549</v>
      </c>
      <c r="L2399" t="s">
        <v>9394</v>
      </c>
      <c r="M2399" t="s">
        <v>11117</v>
      </c>
      <c r="O2399" t="s">
        <v>1618</v>
      </c>
      <c r="Q2399"/>
      <c r="T2399"/>
      <c r="AD2399" s="81">
        <v>12969.44</v>
      </c>
      <c r="AO2399" t="s">
        <v>1573</v>
      </c>
    </row>
    <row r="2400" spans="1:41" hidden="1" x14ac:dyDescent="0.25">
      <c r="A2400" s="79">
        <v>44004</v>
      </c>
      <c r="B2400" s="80">
        <v>0.56903935185185184</v>
      </c>
      <c r="C2400" t="s">
        <v>1543</v>
      </c>
      <c r="D2400" t="s">
        <v>11118</v>
      </c>
      <c r="E2400" t="s">
        <v>1545</v>
      </c>
      <c r="F2400" t="s">
        <v>1546</v>
      </c>
      <c r="G2400" t="s">
        <v>1547</v>
      </c>
      <c r="H2400">
        <v>79.05</v>
      </c>
      <c r="I2400">
        <v>-2.59</v>
      </c>
      <c r="J2400">
        <v>76.459999999999994</v>
      </c>
      <c r="K2400" t="s">
        <v>1548</v>
      </c>
      <c r="L2400" t="s">
        <v>1549</v>
      </c>
      <c r="M2400" t="s">
        <v>11119</v>
      </c>
      <c r="N2400" t="s">
        <v>11120</v>
      </c>
      <c r="O2400" t="s">
        <v>1552</v>
      </c>
      <c r="P2400" t="s">
        <v>11121</v>
      </c>
      <c r="Q2400">
        <v>264727205349</v>
      </c>
      <c r="R2400">
        <v>0</v>
      </c>
      <c r="S2400">
        <v>0</v>
      </c>
      <c r="T2400">
        <v>0</v>
      </c>
      <c r="AA2400" t="s">
        <v>11122</v>
      </c>
      <c r="AB2400">
        <v>1</v>
      </c>
      <c r="AC2400">
        <v>2472183737406240</v>
      </c>
      <c r="AD2400" s="81">
        <v>13045.9</v>
      </c>
      <c r="AE2400" t="s">
        <v>11123</v>
      </c>
      <c r="AG2400" t="s">
        <v>2537</v>
      </c>
      <c r="AH2400" t="s">
        <v>1804</v>
      </c>
      <c r="AI2400" t="s">
        <v>11124</v>
      </c>
      <c r="AJ2400" t="s">
        <v>1559</v>
      </c>
      <c r="AL2400" t="s">
        <v>11121</v>
      </c>
      <c r="AN2400" t="s">
        <v>1560</v>
      </c>
      <c r="AO2400" t="s">
        <v>1561</v>
      </c>
    </row>
    <row r="2401" spans="1:41" hidden="1" x14ac:dyDescent="0.25">
      <c r="A2401" s="79">
        <v>44006</v>
      </c>
      <c r="B2401" s="80">
        <v>0.94465277777777779</v>
      </c>
      <c r="C2401" t="s">
        <v>1543</v>
      </c>
      <c r="D2401" t="s">
        <v>12146</v>
      </c>
      <c r="E2401" t="s">
        <v>1545</v>
      </c>
      <c r="F2401" t="s">
        <v>1546</v>
      </c>
      <c r="G2401" t="s">
        <v>1547</v>
      </c>
      <c r="H2401" s="83">
        <v>31.06</v>
      </c>
      <c r="I2401">
        <v>-1.2</v>
      </c>
      <c r="J2401">
        <v>29.86</v>
      </c>
      <c r="K2401" t="s">
        <v>1548</v>
      </c>
      <c r="L2401" t="s">
        <v>1549</v>
      </c>
      <c r="M2401" t="s">
        <v>12147</v>
      </c>
      <c r="N2401" t="s">
        <v>12148</v>
      </c>
      <c r="O2401" t="s">
        <v>1552</v>
      </c>
      <c r="P2401" t="s">
        <v>12149</v>
      </c>
      <c r="Q2401" s="86">
        <v>264659511312</v>
      </c>
      <c r="R2401">
        <v>0</v>
      </c>
      <c r="S2401">
        <v>0</v>
      </c>
      <c r="T2401" s="83">
        <v>2.0299999999999998</v>
      </c>
      <c r="AA2401" t="s">
        <v>12150</v>
      </c>
      <c r="AB2401">
        <v>1</v>
      </c>
      <c r="AD2401" s="81">
        <v>10819.61</v>
      </c>
      <c r="AE2401" t="s">
        <v>12151</v>
      </c>
      <c r="AG2401" t="s">
        <v>12152</v>
      </c>
      <c r="AH2401" t="s">
        <v>1719</v>
      </c>
      <c r="AI2401" t="s">
        <v>12153</v>
      </c>
      <c r="AJ2401" t="s">
        <v>1559</v>
      </c>
      <c r="AK2401">
        <v>7725014096</v>
      </c>
      <c r="AL2401" t="s">
        <v>12149</v>
      </c>
      <c r="AN2401" t="s">
        <v>1560</v>
      </c>
      <c r="AO2401" t="s">
        <v>1561</v>
      </c>
    </row>
    <row r="2402" spans="1:41" hidden="1" x14ac:dyDescent="0.25">
      <c r="A2402" s="79">
        <v>44004</v>
      </c>
      <c r="B2402" s="80">
        <v>0.60059027777777774</v>
      </c>
      <c r="C2402" t="s">
        <v>1543</v>
      </c>
      <c r="D2402" t="s">
        <v>1614</v>
      </c>
      <c r="E2402" t="s">
        <v>1615</v>
      </c>
      <c r="F2402" t="s">
        <v>1546</v>
      </c>
      <c r="G2402" t="s">
        <v>1547</v>
      </c>
      <c r="H2402">
        <v>-7.88</v>
      </c>
      <c r="I2402">
        <v>0</v>
      </c>
      <c r="J2402">
        <v>-7.88</v>
      </c>
      <c r="K2402" t="s">
        <v>1549</v>
      </c>
      <c r="L2402" t="s">
        <v>1616</v>
      </c>
      <c r="M2402" t="s">
        <v>11129</v>
      </c>
      <c r="O2402" t="s">
        <v>1618</v>
      </c>
      <c r="P2402" t="s">
        <v>11130</v>
      </c>
      <c r="Q2402"/>
      <c r="R2402">
        <v>0</v>
      </c>
      <c r="T2402">
        <v>0</v>
      </c>
      <c r="Y2402" t="s">
        <v>1620</v>
      </c>
      <c r="Z2402">
        <v>4517503885</v>
      </c>
      <c r="AB2402">
        <v>1</v>
      </c>
      <c r="AD2402" s="81">
        <v>13022.32</v>
      </c>
      <c r="AK2402" t="s">
        <v>5170</v>
      </c>
      <c r="AL2402" t="s">
        <v>11130</v>
      </c>
      <c r="AO2402" t="s">
        <v>1573</v>
      </c>
    </row>
    <row r="2403" spans="1:41" hidden="1" x14ac:dyDescent="0.25">
      <c r="A2403" s="79">
        <v>44004</v>
      </c>
      <c r="B2403" s="80">
        <v>0.60302083333333334</v>
      </c>
      <c r="C2403" t="s">
        <v>1543</v>
      </c>
      <c r="D2403" t="s">
        <v>11131</v>
      </c>
      <c r="E2403" t="s">
        <v>1545</v>
      </c>
      <c r="F2403" t="s">
        <v>1546</v>
      </c>
      <c r="G2403" t="s">
        <v>1547</v>
      </c>
      <c r="H2403">
        <v>74.92</v>
      </c>
      <c r="I2403">
        <v>-2.4700000000000002</v>
      </c>
      <c r="J2403">
        <v>72.45</v>
      </c>
      <c r="K2403" t="s">
        <v>1548</v>
      </c>
      <c r="L2403" t="s">
        <v>1549</v>
      </c>
      <c r="M2403" t="s">
        <v>11132</v>
      </c>
      <c r="N2403" t="s">
        <v>11133</v>
      </c>
      <c r="O2403" t="s">
        <v>1552</v>
      </c>
      <c r="P2403" t="s">
        <v>11134</v>
      </c>
      <c r="Q2403">
        <v>283409526616</v>
      </c>
      <c r="R2403">
        <v>0</v>
      </c>
      <c r="S2403">
        <v>0</v>
      </c>
      <c r="T2403">
        <v>5.87</v>
      </c>
      <c r="AA2403" t="s">
        <v>11135</v>
      </c>
      <c r="AB2403">
        <v>1</v>
      </c>
      <c r="AD2403" s="81">
        <v>13094.77</v>
      </c>
      <c r="AE2403" t="s">
        <v>11136</v>
      </c>
      <c r="AG2403" t="s">
        <v>11137</v>
      </c>
      <c r="AH2403" t="s">
        <v>1582</v>
      </c>
      <c r="AI2403" t="s">
        <v>11138</v>
      </c>
      <c r="AJ2403" t="s">
        <v>1559</v>
      </c>
      <c r="AK2403">
        <v>5597329845</v>
      </c>
      <c r="AL2403" t="s">
        <v>11134</v>
      </c>
      <c r="AN2403" t="s">
        <v>1560</v>
      </c>
      <c r="AO2403" t="s">
        <v>1561</v>
      </c>
    </row>
    <row r="2404" spans="1:41" hidden="1" x14ac:dyDescent="0.25">
      <c r="A2404" s="79">
        <v>44004</v>
      </c>
      <c r="B2404" s="80">
        <v>0.60302083333333334</v>
      </c>
      <c r="C2404" t="s">
        <v>1543</v>
      </c>
      <c r="E2404" t="s">
        <v>1571</v>
      </c>
      <c r="F2404" t="s">
        <v>1546</v>
      </c>
      <c r="G2404" t="s">
        <v>1547</v>
      </c>
      <c r="H2404">
        <v>-5.87</v>
      </c>
      <c r="I2404">
        <v>0</v>
      </c>
      <c r="J2404">
        <v>-5.87</v>
      </c>
      <c r="K2404" t="s">
        <v>1548</v>
      </c>
      <c r="M2404" t="s">
        <v>11139</v>
      </c>
      <c r="P2404" t="s">
        <v>11134</v>
      </c>
      <c r="Q2404">
        <v>283409526616</v>
      </c>
      <c r="R2404">
        <v>0</v>
      </c>
      <c r="S2404">
        <v>0</v>
      </c>
      <c r="T2404">
        <v>5.87</v>
      </c>
      <c r="Y2404" t="s">
        <v>11132</v>
      </c>
      <c r="AA2404" t="s">
        <v>11135</v>
      </c>
      <c r="AB2404">
        <v>1</v>
      </c>
      <c r="AD2404" s="81">
        <v>13088.9</v>
      </c>
      <c r="AL2404" t="s">
        <v>11134</v>
      </c>
      <c r="AO2404" t="s">
        <v>1573</v>
      </c>
    </row>
    <row r="2405" spans="1:41" hidden="1" x14ac:dyDescent="0.25">
      <c r="A2405" s="79">
        <v>44004</v>
      </c>
      <c r="B2405" s="80">
        <v>0.60679398148148145</v>
      </c>
      <c r="C2405" t="s">
        <v>1543</v>
      </c>
      <c r="D2405" t="s">
        <v>11140</v>
      </c>
      <c r="E2405" t="s">
        <v>1545</v>
      </c>
      <c r="F2405" t="s">
        <v>1546</v>
      </c>
      <c r="G2405" t="s">
        <v>1547</v>
      </c>
      <c r="H2405">
        <v>105.97</v>
      </c>
      <c r="I2405">
        <v>-3.37</v>
      </c>
      <c r="J2405">
        <v>102.6</v>
      </c>
      <c r="K2405" t="s">
        <v>1548</v>
      </c>
      <c r="L2405" t="s">
        <v>1549</v>
      </c>
      <c r="M2405" t="s">
        <v>11141</v>
      </c>
      <c r="N2405" t="s">
        <v>11142</v>
      </c>
      <c r="O2405" t="s">
        <v>1552</v>
      </c>
      <c r="P2405" t="s">
        <v>11143</v>
      </c>
      <c r="Q2405">
        <v>264712435735</v>
      </c>
      <c r="R2405">
        <v>0</v>
      </c>
      <c r="S2405">
        <v>0</v>
      </c>
      <c r="T2405">
        <v>6.93</v>
      </c>
      <c r="AA2405" t="s">
        <v>11144</v>
      </c>
      <c r="AB2405">
        <v>1</v>
      </c>
      <c r="AC2405">
        <v>1725990927781460</v>
      </c>
      <c r="AD2405" s="81">
        <v>13191.5</v>
      </c>
      <c r="AE2405" t="s">
        <v>11145</v>
      </c>
      <c r="AG2405" t="s">
        <v>11146</v>
      </c>
      <c r="AH2405" t="s">
        <v>3968</v>
      </c>
      <c r="AI2405" t="s">
        <v>11147</v>
      </c>
      <c r="AJ2405" t="s">
        <v>1559</v>
      </c>
      <c r="AL2405" t="s">
        <v>11143</v>
      </c>
      <c r="AN2405" t="s">
        <v>1560</v>
      </c>
      <c r="AO2405" t="s">
        <v>1561</v>
      </c>
    </row>
    <row r="2406" spans="1:41" hidden="1" x14ac:dyDescent="0.25">
      <c r="A2406" s="79">
        <v>44004</v>
      </c>
      <c r="B2406" s="80">
        <v>0.60679398148148145</v>
      </c>
      <c r="C2406" t="s">
        <v>1543</v>
      </c>
      <c r="E2406" t="s">
        <v>1571</v>
      </c>
      <c r="F2406" t="s">
        <v>1546</v>
      </c>
      <c r="G2406" t="s">
        <v>1547</v>
      </c>
      <c r="H2406">
        <v>-6.93</v>
      </c>
      <c r="I2406">
        <v>0</v>
      </c>
      <c r="J2406">
        <v>-6.93</v>
      </c>
      <c r="K2406" t="s">
        <v>1548</v>
      </c>
      <c r="M2406" t="s">
        <v>11148</v>
      </c>
      <c r="P2406" t="s">
        <v>11143</v>
      </c>
      <c r="Q2406">
        <v>264712435735</v>
      </c>
      <c r="R2406">
        <v>0</v>
      </c>
      <c r="S2406">
        <v>0</v>
      </c>
      <c r="T2406">
        <v>6.93</v>
      </c>
      <c r="Y2406" t="s">
        <v>11141</v>
      </c>
      <c r="AA2406" t="s">
        <v>11144</v>
      </c>
      <c r="AB2406">
        <v>1</v>
      </c>
      <c r="AC2406">
        <v>1725990927781460</v>
      </c>
      <c r="AD2406" s="81">
        <v>13184.57</v>
      </c>
      <c r="AL2406" t="s">
        <v>11143</v>
      </c>
      <c r="AO2406" t="s">
        <v>1573</v>
      </c>
    </row>
    <row r="2407" spans="1:41" hidden="1" x14ac:dyDescent="0.25">
      <c r="A2407" s="79">
        <v>44004</v>
      </c>
      <c r="B2407" s="80">
        <v>0.60817129629629629</v>
      </c>
      <c r="C2407" t="s">
        <v>1543</v>
      </c>
      <c r="D2407" t="s">
        <v>8213</v>
      </c>
      <c r="E2407" t="s">
        <v>1545</v>
      </c>
      <c r="F2407" t="s">
        <v>1546</v>
      </c>
      <c r="G2407" t="s">
        <v>1547</v>
      </c>
      <c r="H2407">
        <v>466.45</v>
      </c>
      <c r="I2407">
        <v>-13.83</v>
      </c>
      <c r="J2407">
        <v>452.62</v>
      </c>
      <c r="K2407" t="s">
        <v>1548</v>
      </c>
      <c r="L2407" t="s">
        <v>1549</v>
      </c>
      <c r="M2407" t="s">
        <v>11149</v>
      </c>
      <c r="N2407" t="s">
        <v>8215</v>
      </c>
      <c r="O2407" t="s">
        <v>1552</v>
      </c>
      <c r="P2407" t="s">
        <v>11150</v>
      </c>
      <c r="Q2407">
        <v>264606698710</v>
      </c>
      <c r="R2407">
        <v>0</v>
      </c>
      <c r="S2407">
        <v>0</v>
      </c>
      <c r="T2407">
        <v>27.44</v>
      </c>
      <c r="AA2407" t="s">
        <v>11151</v>
      </c>
      <c r="AB2407">
        <v>1</v>
      </c>
      <c r="AD2407" s="81">
        <v>13637.19</v>
      </c>
      <c r="AE2407" t="s">
        <v>8218</v>
      </c>
      <c r="AG2407" t="s">
        <v>8219</v>
      </c>
      <c r="AH2407" t="s">
        <v>1592</v>
      </c>
      <c r="AI2407" t="s">
        <v>8220</v>
      </c>
      <c r="AJ2407" t="s">
        <v>1559</v>
      </c>
      <c r="AK2407">
        <v>2175569937</v>
      </c>
      <c r="AL2407" t="s">
        <v>11150</v>
      </c>
      <c r="AN2407" t="s">
        <v>1560</v>
      </c>
      <c r="AO2407" t="s">
        <v>1561</v>
      </c>
    </row>
    <row r="2408" spans="1:41" hidden="1" x14ac:dyDescent="0.25">
      <c r="A2408" s="79">
        <v>44004</v>
      </c>
      <c r="B2408" s="80">
        <v>0.60817129629629629</v>
      </c>
      <c r="C2408" t="s">
        <v>1543</v>
      </c>
      <c r="E2408" t="s">
        <v>1571</v>
      </c>
      <c r="F2408" t="s">
        <v>1546</v>
      </c>
      <c r="G2408" t="s">
        <v>1547</v>
      </c>
      <c r="H2408">
        <v>-27.44</v>
      </c>
      <c r="I2408">
        <v>0</v>
      </c>
      <c r="J2408">
        <v>-27.44</v>
      </c>
      <c r="K2408" t="s">
        <v>1548</v>
      </c>
      <c r="M2408" t="s">
        <v>11152</v>
      </c>
      <c r="P2408" t="s">
        <v>11150</v>
      </c>
      <c r="Q2408">
        <v>264606698710</v>
      </c>
      <c r="R2408">
        <v>0</v>
      </c>
      <c r="S2408">
        <v>0</v>
      </c>
      <c r="T2408">
        <v>27.44</v>
      </c>
      <c r="Y2408" t="s">
        <v>11149</v>
      </c>
      <c r="AA2408" t="s">
        <v>11151</v>
      </c>
      <c r="AB2408">
        <v>1</v>
      </c>
      <c r="AD2408" s="81">
        <v>13609.75</v>
      </c>
      <c r="AL2408" t="s">
        <v>11150</v>
      </c>
      <c r="AO2408" t="s">
        <v>1573</v>
      </c>
    </row>
    <row r="2409" spans="1:41" hidden="1" x14ac:dyDescent="0.25">
      <c r="A2409" s="79">
        <v>44004</v>
      </c>
      <c r="B2409" s="80">
        <v>0.60842592592592593</v>
      </c>
      <c r="C2409" t="s">
        <v>1543</v>
      </c>
      <c r="D2409" t="s">
        <v>10382</v>
      </c>
      <c r="E2409" t="s">
        <v>1692</v>
      </c>
      <c r="F2409" t="s">
        <v>1546</v>
      </c>
      <c r="G2409" t="s">
        <v>1547</v>
      </c>
      <c r="H2409">
        <v>-56.99</v>
      </c>
      <c r="I2409">
        <v>0</v>
      </c>
      <c r="J2409">
        <v>-56.99</v>
      </c>
      <c r="K2409" t="s">
        <v>1549</v>
      </c>
      <c r="L2409" t="s">
        <v>11153</v>
      </c>
      <c r="M2409" t="s">
        <v>11154</v>
      </c>
      <c r="O2409" t="s">
        <v>1618</v>
      </c>
      <c r="P2409" t="s">
        <v>10385</v>
      </c>
      <c r="Q2409">
        <v>252680631085</v>
      </c>
      <c r="T2409">
        <v>3.73</v>
      </c>
      <c r="Y2409" t="s">
        <v>10383</v>
      </c>
      <c r="Z2409" t="s">
        <v>11155</v>
      </c>
      <c r="AA2409" t="s">
        <v>10386</v>
      </c>
      <c r="AB2409">
        <v>1</v>
      </c>
      <c r="AC2409">
        <v>5462945864995360</v>
      </c>
      <c r="AD2409" s="81">
        <v>13552.76</v>
      </c>
      <c r="AK2409">
        <v>5672174706</v>
      </c>
      <c r="AL2409" t="s">
        <v>10385</v>
      </c>
      <c r="AO2409" t="s">
        <v>1573</v>
      </c>
    </row>
    <row r="2410" spans="1:41" hidden="1" x14ac:dyDescent="0.25">
      <c r="A2410" s="79">
        <v>44004</v>
      </c>
      <c r="B2410" s="80">
        <v>0.60842592592592593</v>
      </c>
      <c r="C2410" t="s">
        <v>1543</v>
      </c>
      <c r="D2410" t="s">
        <v>11153</v>
      </c>
      <c r="E2410" t="s">
        <v>1571</v>
      </c>
      <c r="F2410" t="s">
        <v>1546</v>
      </c>
      <c r="G2410" t="s">
        <v>1547</v>
      </c>
      <c r="H2410">
        <v>3.73</v>
      </c>
      <c r="I2410">
        <v>0</v>
      </c>
      <c r="J2410">
        <v>3.73</v>
      </c>
      <c r="K2410" t="s">
        <v>11153</v>
      </c>
      <c r="L2410" t="s">
        <v>1549</v>
      </c>
      <c r="M2410" t="s">
        <v>11156</v>
      </c>
      <c r="P2410" t="s">
        <v>10385</v>
      </c>
      <c r="Q2410">
        <v>252680631085</v>
      </c>
      <c r="R2410">
        <v>0</v>
      </c>
      <c r="T2410">
        <v>3.73</v>
      </c>
      <c r="Y2410" t="s">
        <v>10383</v>
      </c>
      <c r="Z2410" t="s">
        <v>11155</v>
      </c>
      <c r="AA2410" t="s">
        <v>10386</v>
      </c>
      <c r="AB2410">
        <v>1</v>
      </c>
      <c r="AC2410">
        <v>5462945864995360</v>
      </c>
      <c r="AD2410" s="81">
        <v>13556.49</v>
      </c>
      <c r="AL2410" t="s">
        <v>10385</v>
      </c>
      <c r="AO2410" t="s">
        <v>1561</v>
      </c>
    </row>
    <row r="2411" spans="1:41" hidden="1" x14ac:dyDescent="0.25">
      <c r="A2411" s="79">
        <v>44004</v>
      </c>
      <c r="B2411" s="80">
        <v>0.60908564814814814</v>
      </c>
      <c r="C2411" t="s">
        <v>1543</v>
      </c>
      <c r="D2411" t="s">
        <v>11157</v>
      </c>
      <c r="E2411" t="s">
        <v>1545</v>
      </c>
      <c r="F2411" t="s">
        <v>1546</v>
      </c>
      <c r="G2411" t="s">
        <v>1547</v>
      </c>
      <c r="H2411">
        <v>61.55</v>
      </c>
      <c r="I2411">
        <v>-2.08</v>
      </c>
      <c r="J2411">
        <v>59.47</v>
      </c>
      <c r="K2411" t="s">
        <v>1548</v>
      </c>
      <c r="L2411" t="s">
        <v>1549</v>
      </c>
      <c r="M2411" t="s">
        <v>11158</v>
      </c>
      <c r="N2411" t="s">
        <v>11159</v>
      </c>
      <c r="O2411" t="s">
        <v>1552</v>
      </c>
      <c r="P2411" t="s">
        <v>11160</v>
      </c>
      <c r="Q2411">
        <v>283919932394</v>
      </c>
      <c r="R2411">
        <v>0</v>
      </c>
      <c r="S2411">
        <v>0</v>
      </c>
      <c r="T2411">
        <v>3.49</v>
      </c>
      <c r="AA2411" t="s">
        <v>11161</v>
      </c>
      <c r="AB2411">
        <v>1</v>
      </c>
      <c r="AD2411" s="81">
        <v>13615.96</v>
      </c>
      <c r="AE2411" t="s">
        <v>11162</v>
      </c>
      <c r="AG2411" t="s">
        <v>11163</v>
      </c>
      <c r="AH2411" t="s">
        <v>1831</v>
      </c>
      <c r="AI2411" t="s">
        <v>11164</v>
      </c>
      <c r="AJ2411" t="s">
        <v>1559</v>
      </c>
      <c r="AK2411">
        <v>4102948572</v>
      </c>
      <c r="AL2411" t="s">
        <v>11160</v>
      </c>
      <c r="AN2411" t="s">
        <v>1560</v>
      </c>
      <c r="AO2411" t="s">
        <v>1561</v>
      </c>
    </row>
    <row r="2412" spans="1:41" hidden="1" x14ac:dyDescent="0.25">
      <c r="A2412" s="79">
        <v>44004</v>
      </c>
      <c r="B2412" s="80">
        <v>0.60908564814814814</v>
      </c>
      <c r="C2412" t="s">
        <v>1543</v>
      </c>
      <c r="E2412" t="s">
        <v>1571</v>
      </c>
      <c r="F2412" t="s">
        <v>1546</v>
      </c>
      <c r="G2412" t="s">
        <v>1547</v>
      </c>
      <c r="H2412">
        <v>-3.49</v>
      </c>
      <c r="I2412">
        <v>0</v>
      </c>
      <c r="J2412">
        <v>-3.49</v>
      </c>
      <c r="K2412" t="s">
        <v>1548</v>
      </c>
      <c r="M2412" t="s">
        <v>11165</v>
      </c>
      <c r="P2412" t="s">
        <v>11160</v>
      </c>
      <c r="Q2412">
        <v>283919932394</v>
      </c>
      <c r="R2412">
        <v>0</v>
      </c>
      <c r="S2412">
        <v>0</v>
      </c>
      <c r="T2412">
        <v>3.49</v>
      </c>
      <c r="Y2412" t="s">
        <v>11158</v>
      </c>
      <c r="AA2412" t="s">
        <v>11161</v>
      </c>
      <c r="AB2412">
        <v>1</v>
      </c>
      <c r="AD2412" s="81">
        <v>13612.47</v>
      </c>
      <c r="AL2412" t="s">
        <v>11160</v>
      </c>
      <c r="AO2412" t="s">
        <v>1573</v>
      </c>
    </row>
    <row r="2413" spans="1:41" hidden="1" x14ac:dyDescent="0.25">
      <c r="A2413" s="79">
        <v>44004</v>
      </c>
      <c r="B2413" s="80">
        <v>0.61016203703703698</v>
      </c>
      <c r="C2413" t="s">
        <v>1543</v>
      </c>
      <c r="D2413" t="s">
        <v>11166</v>
      </c>
      <c r="E2413" t="s">
        <v>1545</v>
      </c>
      <c r="F2413" t="s">
        <v>1546</v>
      </c>
      <c r="G2413" t="s">
        <v>1547</v>
      </c>
      <c r="H2413">
        <v>48.02</v>
      </c>
      <c r="I2413">
        <v>-1.69</v>
      </c>
      <c r="J2413">
        <v>46.33</v>
      </c>
      <c r="K2413" t="s">
        <v>1548</v>
      </c>
      <c r="L2413" t="s">
        <v>1549</v>
      </c>
      <c r="M2413" t="s">
        <v>11167</v>
      </c>
      <c r="N2413" t="s">
        <v>11168</v>
      </c>
      <c r="O2413" t="s">
        <v>1552</v>
      </c>
      <c r="P2413" t="s">
        <v>11169</v>
      </c>
      <c r="Q2413">
        <v>254525757025</v>
      </c>
      <c r="R2413">
        <v>0</v>
      </c>
      <c r="S2413">
        <v>0</v>
      </c>
      <c r="T2413">
        <v>0</v>
      </c>
      <c r="AA2413" t="s">
        <v>11170</v>
      </c>
      <c r="AB2413">
        <v>1</v>
      </c>
      <c r="AD2413" s="81">
        <v>13658.8</v>
      </c>
      <c r="AE2413" t="s">
        <v>11171</v>
      </c>
      <c r="AG2413" t="s">
        <v>11172</v>
      </c>
      <c r="AH2413" t="s">
        <v>3350</v>
      </c>
      <c r="AI2413" t="s">
        <v>11173</v>
      </c>
      <c r="AJ2413" t="s">
        <v>1559</v>
      </c>
      <c r="AK2413">
        <v>5043291970</v>
      </c>
      <c r="AL2413" t="s">
        <v>11169</v>
      </c>
      <c r="AN2413" t="s">
        <v>1560</v>
      </c>
      <c r="AO2413" t="s">
        <v>1561</v>
      </c>
    </row>
    <row r="2414" spans="1:41" hidden="1" x14ac:dyDescent="0.25">
      <c r="A2414" s="79">
        <v>44004</v>
      </c>
      <c r="B2414" s="80">
        <v>0.61504629629629626</v>
      </c>
      <c r="C2414" t="s">
        <v>1543</v>
      </c>
      <c r="D2414" t="s">
        <v>11174</v>
      </c>
      <c r="E2414" t="s">
        <v>1545</v>
      </c>
      <c r="F2414" t="s">
        <v>1546</v>
      </c>
      <c r="G2414" t="s">
        <v>1547</v>
      </c>
      <c r="H2414">
        <v>32.270000000000003</v>
      </c>
      <c r="I2414">
        <v>-1.24</v>
      </c>
      <c r="J2414">
        <v>31.03</v>
      </c>
      <c r="K2414" t="s">
        <v>1548</v>
      </c>
      <c r="L2414" t="s">
        <v>1549</v>
      </c>
      <c r="M2414" t="s">
        <v>11175</v>
      </c>
      <c r="N2414" t="s">
        <v>11176</v>
      </c>
      <c r="O2414" t="s">
        <v>1552</v>
      </c>
      <c r="P2414" t="s">
        <v>11177</v>
      </c>
      <c r="Q2414">
        <v>253429534097</v>
      </c>
      <c r="R2414">
        <v>0</v>
      </c>
      <c r="S2414">
        <v>0</v>
      </c>
      <c r="T2414">
        <v>2.25</v>
      </c>
      <c r="AA2414" t="s">
        <v>11178</v>
      </c>
      <c r="AB2414">
        <v>1</v>
      </c>
      <c r="AD2414" s="81">
        <v>13689.83</v>
      </c>
      <c r="AE2414" t="s">
        <v>11179</v>
      </c>
      <c r="AG2414" t="s">
        <v>11180</v>
      </c>
      <c r="AH2414" t="s">
        <v>2550</v>
      </c>
      <c r="AI2414" t="s">
        <v>11181</v>
      </c>
      <c r="AJ2414" t="s">
        <v>1559</v>
      </c>
      <c r="AK2414">
        <v>6142901575</v>
      </c>
      <c r="AL2414" t="s">
        <v>11177</v>
      </c>
      <c r="AM2414" t="s">
        <v>11182</v>
      </c>
      <c r="AN2414" t="s">
        <v>1560</v>
      </c>
      <c r="AO2414" t="s">
        <v>1561</v>
      </c>
    </row>
    <row r="2415" spans="1:41" hidden="1" x14ac:dyDescent="0.25">
      <c r="A2415" s="79">
        <v>44004</v>
      </c>
      <c r="B2415" s="80">
        <v>0.61504629629629626</v>
      </c>
      <c r="C2415" t="s">
        <v>1543</v>
      </c>
      <c r="E2415" t="s">
        <v>1571</v>
      </c>
      <c r="F2415" t="s">
        <v>1546</v>
      </c>
      <c r="G2415" t="s">
        <v>1547</v>
      </c>
      <c r="H2415">
        <v>-2.25</v>
      </c>
      <c r="I2415">
        <v>0</v>
      </c>
      <c r="J2415">
        <v>-2.25</v>
      </c>
      <c r="K2415" t="s">
        <v>1548</v>
      </c>
      <c r="M2415" t="s">
        <v>11183</v>
      </c>
      <c r="P2415" t="s">
        <v>11177</v>
      </c>
      <c r="Q2415">
        <v>253429534097</v>
      </c>
      <c r="R2415">
        <v>0</v>
      </c>
      <c r="S2415">
        <v>0</v>
      </c>
      <c r="T2415">
        <v>2.25</v>
      </c>
      <c r="Y2415" t="s">
        <v>11175</v>
      </c>
      <c r="AA2415" t="s">
        <v>11178</v>
      </c>
      <c r="AB2415">
        <v>1</v>
      </c>
      <c r="AD2415" s="81">
        <v>13687.58</v>
      </c>
      <c r="AL2415" t="s">
        <v>11177</v>
      </c>
      <c r="AO2415" t="s">
        <v>1573</v>
      </c>
    </row>
    <row r="2416" spans="1:41" hidden="1" x14ac:dyDescent="0.25">
      <c r="A2416" s="79">
        <v>44004</v>
      </c>
      <c r="B2416" s="80">
        <v>0.61818287037037034</v>
      </c>
      <c r="C2416" t="s">
        <v>1543</v>
      </c>
      <c r="D2416" t="s">
        <v>2543</v>
      </c>
      <c r="E2416" t="s">
        <v>1692</v>
      </c>
      <c r="F2416" t="s">
        <v>1546</v>
      </c>
      <c r="G2416" t="s">
        <v>1547</v>
      </c>
      <c r="H2416">
        <v>-486.82</v>
      </c>
      <c r="I2416">
        <v>0</v>
      </c>
      <c r="J2416">
        <v>-486.82</v>
      </c>
      <c r="K2416" t="s">
        <v>1549</v>
      </c>
      <c r="L2416" t="s">
        <v>11184</v>
      </c>
      <c r="M2416" s="82" t="s">
        <v>11185</v>
      </c>
      <c r="O2416" t="s">
        <v>1618</v>
      </c>
      <c r="P2416" t="s">
        <v>2546</v>
      </c>
      <c r="Q2416">
        <v>264546168181</v>
      </c>
      <c r="T2416">
        <v>32.909999999999997</v>
      </c>
      <c r="Y2416" t="s">
        <v>2544</v>
      </c>
      <c r="Z2416" t="s">
        <v>11186</v>
      </c>
      <c r="AA2416" t="s">
        <v>2547</v>
      </c>
      <c r="AB2416">
        <v>1</v>
      </c>
      <c r="AD2416" s="81">
        <v>13200.76</v>
      </c>
      <c r="AK2416">
        <v>4193773087</v>
      </c>
      <c r="AL2416" t="s">
        <v>2546</v>
      </c>
      <c r="AO2416" t="s">
        <v>1573</v>
      </c>
    </row>
    <row r="2417" spans="1:41" hidden="1" x14ac:dyDescent="0.25">
      <c r="A2417" s="79">
        <v>44004</v>
      </c>
      <c r="B2417" s="80">
        <v>0.61818287037037034</v>
      </c>
      <c r="C2417" t="s">
        <v>1543</v>
      </c>
      <c r="E2417" t="s">
        <v>1571</v>
      </c>
      <c r="F2417" t="s">
        <v>1546</v>
      </c>
      <c r="G2417" t="s">
        <v>1547</v>
      </c>
      <c r="H2417">
        <v>32.909999999999997</v>
      </c>
      <c r="I2417">
        <v>0</v>
      </c>
      <c r="J2417">
        <v>32.909999999999997</v>
      </c>
      <c r="L2417" t="s">
        <v>1549</v>
      </c>
      <c r="M2417" t="s">
        <v>11187</v>
      </c>
      <c r="P2417" t="s">
        <v>2546</v>
      </c>
      <c r="Q2417">
        <v>264546168181</v>
      </c>
      <c r="R2417">
        <v>0</v>
      </c>
      <c r="T2417">
        <v>32.909999999999997</v>
      </c>
      <c r="Y2417" t="s">
        <v>2544</v>
      </c>
      <c r="Z2417" t="s">
        <v>11186</v>
      </c>
      <c r="AA2417" t="s">
        <v>2547</v>
      </c>
      <c r="AB2417">
        <v>1</v>
      </c>
      <c r="AD2417" s="81">
        <v>13233.67</v>
      </c>
      <c r="AL2417" t="s">
        <v>2546</v>
      </c>
      <c r="AO2417" t="s">
        <v>1561</v>
      </c>
    </row>
    <row r="2418" spans="1:41" hidden="1" x14ac:dyDescent="0.25">
      <c r="A2418" s="79">
        <v>44004</v>
      </c>
      <c r="B2418" s="80">
        <v>0.6234143518518519</v>
      </c>
      <c r="C2418" t="s">
        <v>1543</v>
      </c>
      <c r="D2418" t="s">
        <v>11188</v>
      </c>
      <c r="E2418" t="s">
        <v>1545</v>
      </c>
      <c r="F2418" t="s">
        <v>1546</v>
      </c>
      <c r="G2418" t="s">
        <v>1547</v>
      </c>
      <c r="H2418">
        <v>51.65</v>
      </c>
      <c r="I2418">
        <v>-1.8</v>
      </c>
      <c r="J2418">
        <v>49.85</v>
      </c>
      <c r="K2418" t="s">
        <v>1548</v>
      </c>
      <c r="L2418" t="s">
        <v>1549</v>
      </c>
      <c r="M2418" t="s">
        <v>11189</v>
      </c>
      <c r="N2418" t="s">
        <v>11190</v>
      </c>
      <c r="O2418" t="s">
        <v>1552</v>
      </c>
      <c r="P2418" t="s">
        <v>1199</v>
      </c>
      <c r="Q2418">
        <v>283898268875</v>
      </c>
      <c r="R2418">
        <v>0</v>
      </c>
      <c r="S2418">
        <v>0</v>
      </c>
      <c r="T2418">
        <v>2.6</v>
      </c>
      <c r="AA2418" t="s">
        <v>11191</v>
      </c>
      <c r="AB2418">
        <v>1</v>
      </c>
      <c r="AC2418">
        <v>63000605156383</v>
      </c>
      <c r="AD2418" s="81">
        <v>13283.52</v>
      </c>
      <c r="AE2418" t="s">
        <v>11192</v>
      </c>
      <c r="AG2418" t="s">
        <v>11193</v>
      </c>
      <c r="AH2418" t="s">
        <v>1602</v>
      </c>
      <c r="AI2418" t="s">
        <v>11194</v>
      </c>
      <c r="AJ2418" t="s">
        <v>1559</v>
      </c>
      <c r="AL2418" t="s">
        <v>1199</v>
      </c>
      <c r="AN2418" t="s">
        <v>1560</v>
      </c>
      <c r="AO2418" t="s">
        <v>1561</v>
      </c>
    </row>
    <row r="2419" spans="1:41" hidden="1" x14ac:dyDescent="0.25">
      <c r="A2419" s="79">
        <v>44004</v>
      </c>
      <c r="B2419" s="80">
        <v>0.6234143518518519</v>
      </c>
      <c r="C2419" t="s">
        <v>1543</v>
      </c>
      <c r="E2419" t="s">
        <v>1571</v>
      </c>
      <c r="F2419" t="s">
        <v>1546</v>
      </c>
      <c r="G2419" t="s">
        <v>1547</v>
      </c>
      <c r="H2419">
        <v>-2.6</v>
      </c>
      <c r="I2419">
        <v>0</v>
      </c>
      <c r="J2419">
        <v>-2.6</v>
      </c>
      <c r="K2419" t="s">
        <v>1548</v>
      </c>
      <c r="M2419" t="s">
        <v>11195</v>
      </c>
      <c r="P2419" t="s">
        <v>1199</v>
      </c>
      <c r="Q2419">
        <v>283898268875</v>
      </c>
      <c r="R2419">
        <v>0</v>
      </c>
      <c r="S2419">
        <v>0</v>
      </c>
      <c r="T2419">
        <v>2.6</v>
      </c>
      <c r="Y2419" t="s">
        <v>11189</v>
      </c>
      <c r="AA2419" t="s">
        <v>11191</v>
      </c>
      <c r="AB2419">
        <v>1</v>
      </c>
      <c r="AC2419">
        <v>63000605156383</v>
      </c>
      <c r="AD2419" s="81">
        <v>13280.92</v>
      </c>
      <c r="AL2419" t="s">
        <v>1199</v>
      </c>
      <c r="AO2419" t="s">
        <v>1573</v>
      </c>
    </row>
    <row r="2420" spans="1:41" hidden="1" x14ac:dyDescent="0.25">
      <c r="A2420" s="79">
        <v>44004</v>
      </c>
      <c r="B2420" s="80">
        <v>0.32085648148148149</v>
      </c>
      <c r="C2420" t="s">
        <v>1543</v>
      </c>
      <c r="D2420" t="s">
        <v>10927</v>
      </c>
      <c r="E2420" t="s">
        <v>1545</v>
      </c>
      <c r="F2420" t="s">
        <v>1546</v>
      </c>
      <c r="G2420" t="s">
        <v>1547</v>
      </c>
      <c r="H2420" s="83">
        <v>30.93</v>
      </c>
      <c r="I2420">
        <v>-1.2</v>
      </c>
      <c r="J2420">
        <v>29.73</v>
      </c>
      <c r="K2420" t="s">
        <v>1548</v>
      </c>
      <c r="L2420" t="s">
        <v>1549</v>
      </c>
      <c r="M2420" t="s">
        <v>10928</v>
      </c>
      <c r="N2420" t="s">
        <v>10929</v>
      </c>
      <c r="O2420" t="s">
        <v>1552</v>
      </c>
      <c r="P2420" t="s">
        <v>10930</v>
      </c>
      <c r="Q2420" s="86">
        <v>264534314082</v>
      </c>
      <c r="R2420">
        <v>0</v>
      </c>
      <c r="S2420">
        <v>0</v>
      </c>
      <c r="T2420" s="83">
        <v>2.02</v>
      </c>
      <c r="AA2420" t="s">
        <v>10931</v>
      </c>
      <c r="AB2420">
        <v>1</v>
      </c>
      <c r="AC2420">
        <v>5023172766360570</v>
      </c>
      <c r="AD2420" s="81">
        <v>20966.580000000002</v>
      </c>
      <c r="AE2420" t="s">
        <v>10932</v>
      </c>
      <c r="AG2420" t="s">
        <v>10933</v>
      </c>
      <c r="AH2420" t="s">
        <v>1719</v>
      </c>
      <c r="AI2420" t="s">
        <v>10934</v>
      </c>
      <c r="AJ2420" t="s">
        <v>1559</v>
      </c>
      <c r="AL2420" t="s">
        <v>10930</v>
      </c>
      <c r="AN2420" t="s">
        <v>1560</v>
      </c>
      <c r="AO2420" t="s">
        <v>1561</v>
      </c>
    </row>
    <row r="2421" spans="1:41" hidden="1" x14ac:dyDescent="0.25">
      <c r="A2421" s="79">
        <v>44004</v>
      </c>
      <c r="B2421" s="80">
        <v>0.62434027777777779</v>
      </c>
      <c r="C2421" t="s">
        <v>1543</v>
      </c>
      <c r="D2421" t="s">
        <v>11204</v>
      </c>
      <c r="E2421" t="s">
        <v>1545</v>
      </c>
      <c r="F2421" t="s">
        <v>1546</v>
      </c>
      <c r="G2421" t="s">
        <v>1547</v>
      </c>
      <c r="H2421">
        <v>31.85</v>
      </c>
      <c r="I2421">
        <v>-1.22</v>
      </c>
      <c r="J2421">
        <v>30.63</v>
      </c>
      <c r="K2421" t="s">
        <v>1548</v>
      </c>
      <c r="L2421" t="s">
        <v>1549</v>
      </c>
      <c r="M2421" t="s">
        <v>11205</v>
      </c>
      <c r="N2421" t="s">
        <v>11206</v>
      </c>
      <c r="O2421" t="s">
        <v>1552</v>
      </c>
      <c r="P2421" t="s">
        <v>11207</v>
      </c>
      <c r="Q2421">
        <v>254593370592</v>
      </c>
      <c r="R2421">
        <v>0</v>
      </c>
      <c r="S2421">
        <v>0</v>
      </c>
      <c r="T2421">
        <v>1.8</v>
      </c>
      <c r="AA2421" t="s">
        <v>11208</v>
      </c>
      <c r="AB2421">
        <v>1</v>
      </c>
      <c r="AC2421">
        <v>4708389397729370</v>
      </c>
      <c r="AD2421" s="81">
        <v>13335.19</v>
      </c>
      <c r="AE2421" t="s">
        <v>11209</v>
      </c>
      <c r="AG2421" t="s">
        <v>11210</v>
      </c>
      <c r="AH2421" t="s">
        <v>2232</v>
      </c>
      <c r="AI2421" t="s">
        <v>11211</v>
      </c>
      <c r="AJ2421" t="s">
        <v>1559</v>
      </c>
      <c r="AL2421" t="s">
        <v>11207</v>
      </c>
      <c r="AN2421" t="s">
        <v>1560</v>
      </c>
      <c r="AO2421" t="s">
        <v>1561</v>
      </c>
    </row>
    <row r="2422" spans="1:41" hidden="1" x14ac:dyDescent="0.25">
      <c r="A2422" s="79">
        <v>44004</v>
      </c>
      <c r="B2422" s="80">
        <v>0.62434027777777779</v>
      </c>
      <c r="C2422" t="s">
        <v>1543</v>
      </c>
      <c r="E2422" t="s">
        <v>1571</v>
      </c>
      <c r="F2422" t="s">
        <v>1546</v>
      </c>
      <c r="G2422" t="s">
        <v>1547</v>
      </c>
      <c r="H2422">
        <v>-1.8</v>
      </c>
      <c r="I2422">
        <v>0</v>
      </c>
      <c r="J2422">
        <v>-1.8</v>
      </c>
      <c r="K2422" t="s">
        <v>1548</v>
      </c>
      <c r="M2422" t="s">
        <v>11212</v>
      </c>
      <c r="P2422" t="s">
        <v>11207</v>
      </c>
      <c r="Q2422">
        <v>254593370592</v>
      </c>
      <c r="R2422">
        <v>0</v>
      </c>
      <c r="S2422">
        <v>0</v>
      </c>
      <c r="T2422">
        <v>1.8</v>
      </c>
      <c r="Y2422" t="s">
        <v>11205</v>
      </c>
      <c r="AA2422" t="s">
        <v>11208</v>
      </c>
      <c r="AB2422">
        <v>1</v>
      </c>
      <c r="AC2422">
        <v>4708389397729370</v>
      </c>
      <c r="AD2422" s="81">
        <v>13333.39</v>
      </c>
      <c r="AL2422" t="s">
        <v>11207</v>
      </c>
      <c r="AO2422" t="s">
        <v>1573</v>
      </c>
    </row>
    <row r="2423" spans="1:41" hidden="1" x14ac:dyDescent="0.25">
      <c r="A2423" s="79">
        <v>44004</v>
      </c>
      <c r="B2423" s="80">
        <v>0.62623842592592593</v>
      </c>
      <c r="C2423" t="s">
        <v>1543</v>
      </c>
      <c r="D2423" t="s">
        <v>1614</v>
      </c>
      <c r="E2423" t="s">
        <v>1615</v>
      </c>
      <c r="F2423" t="s">
        <v>1546</v>
      </c>
      <c r="G2423" t="s">
        <v>1547</v>
      </c>
      <c r="H2423">
        <v>-2.84</v>
      </c>
      <c r="I2423">
        <v>0</v>
      </c>
      <c r="J2423">
        <v>-2.84</v>
      </c>
      <c r="K2423" t="s">
        <v>1549</v>
      </c>
      <c r="L2423" t="s">
        <v>1616</v>
      </c>
      <c r="M2423" t="s">
        <v>11213</v>
      </c>
      <c r="O2423" t="s">
        <v>1618</v>
      </c>
      <c r="P2423" t="s">
        <v>11214</v>
      </c>
      <c r="Q2423"/>
      <c r="R2423">
        <v>0</v>
      </c>
      <c r="T2423">
        <v>0</v>
      </c>
      <c r="Y2423" t="s">
        <v>1620</v>
      </c>
      <c r="Z2423">
        <v>4517554065</v>
      </c>
      <c r="AB2423">
        <v>1</v>
      </c>
      <c r="AD2423" s="81">
        <v>13330.55</v>
      </c>
      <c r="AK2423" t="s">
        <v>5170</v>
      </c>
      <c r="AL2423" t="s">
        <v>11214</v>
      </c>
      <c r="AO2423" t="s">
        <v>1573</v>
      </c>
    </row>
    <row r="2424" spans="1:41" hidden="1" x14ac:dyDescent="0.25">
      <c r="A2424" s="79">
        <v>44004</v>
      </c>
      <c r="B2424" s="80">
        <v>0.62707175925925929</v>
      </c>
      <c r="C2424" t="s">
        <v>1543</v>
      </c>
      <c r="D2424" t="s">
        <v>1614</v>
      </c>
      <c r="E2424" t="s">
        <v>1615</v>
      </c>
      <c r="F2424" t="s">
        <v>1546</v>
      </c>
      <c r="G2424" t="s">
        <v>1547</v>
      </c>
      <c r="H2424">
        <v>-2.84</v>
      </c>
      <c r="I2424">
        <v>0</v>
      </c>
      <c r="J2424">
        <v>-2.84</v>
      </c>
      <c r="K2424" t="s">
        <v>1549</v>
      </c>
      <c r="L2424" t="s">
        <v>1616</v>
      </c>
      <c r="M2424" t="s">
        <v>11215</v>
      </c>
      <c r="O2424" t="s">
        <v>1618</v>
      </c>
      <c r="P2424" t="s">
        <v>11216</v>
      </c>
      <c r="Q2424"/>
      <c r="R2424">
        <v>0</v>
      </c>
      <c r="T2424">
        <v>0</v>
      </c>
      <c r="Y2424" t="s">
        <v>1620</v>
      </c>
      <c r="Z2424">
        <v>4517563385</v>
      </c>
      <c r="AB2424">
        <v>1</v>
      </c>
      <c r="AD2424" s="81">
        <v>13327.71</v>
      </c>
      <c r="AK2424" t="s">
        <v>5170</v>
      </c>
      <c r="AL2424" t="s">
        <v>11216</v>
      </c>
      <c r="AO2424" t="s">
        <v>1573</v>
      </c>
    </row>
    <row r="2425" spans="1:41" hidden="1" x14ac:dyDescent="0.25">
      <c r="A2425" s="79">
        <v>43985</v>
      </c>
      <c r="B2425" s="80">
        <v>0.7315625</v>
      </c>
      <c r="C2425" t="s">
        <v>1543</v>
      </c>
      <c r="D2425" t="s">
        <v>3222</v>
      </c>
      <c r="E2425" t="s">
        <v>1545</v>
      </c>
      <c r="F2425" t="s">
        <v>1546</v>
      </c>
      <c r="G2425" t="s">
        <v>1547</v>
      </c>
      <c r="H2425" s="83">
        <v>29.97</v>
      </c>
      <c r="I2425">
        <v>-1.17</v>
      </c>
      <c r="J2425">
        <v>28.8</v>
      </c>
      <c r="K2425" t="s">
        <v>1548</v>
      </c>
      <c r="L2425" t="s">
        <v>1549</v>
      </c>
      <c r="M2425" t="s">
        <v>3223</v>
      </c>
      <c r="N2425" t="s">
        <v>3224</v>
      </c>
      <c r="O2425" t="s">
        <v>1552</v>
      </c>
      <c r="P2425" t="s">
        <v>3225</v>
      </c>
      <c r="Q2425" s="86">
        <v>283730214480</v>
      </c>
      <c r="R2425">
        <v>0</v>
      </c>
      <c r="S2425">
        <v>0</v>
      </c>
      <c r="T2425" s="83">
        <v>1.96</v>
      </c>
      <c r="AA2425" t="s">
        <v>3226</v>
      </c>
      <c r="AB2425">
        <v>1</v>
      </c>
      <c r="AC2425">
        <v>2191890452421990</v>
      </c>
      <c r="AD2425" s="81">
        <v>5798.01</v>
      </c>
      <c r="AE2425" t="s">
        <v>3227</v>
      </c>
      <c r="AF2425" t="s">
        <v>2781</v>
      </c>
      <c r="AG2425" t="s">
        <v>3228</v>
      </c>
      <c r="AH2425" t="s">
        <v>1719</v>
      </c>
      <c r="AI2425" t="s">
        <v>3229</v>
      </c>
      <c r="AJ2425" t="s">
        <v>1559</v>
      </c>
      <c r="AL2425" t="s">
        <v>3225</v>
      </c>
      <c r="AN2425" t="s">
        <v>1560</v>
      </c>
      <c r="AO2425" t="s">
        <v>1561</v>
      </c>
    </row>
    <row r="2426" spans="1:41" hidden="1" x14ac:dyDescent="0.25">
      <c r="A2426" s="79">
        <v>44004</v>
      </c>
      <c r="B2426" s="80">
        <v>0.62748842592592591</v>
      </c>
      <c r="C2426" t="s">
        <v>1543</v>
      </c>
      <c r="D2426" t="s">
        <v>9509</v>
      </c>
      <c r="E2426" t="s">
        <v>1692</v>
      </c>
      <c r="F2426" t="s">
        <v>1546</v>
      </c>
      <c r="G2426" t="s">
        <v>1547</v>
      </c>
      <c r="H2426">
        <v>-24.95</v>
      </c>
      <c r="I2426">
        <v>0</v>
      </c>
      <c r="J2426">
        <v>-24.95</v>
      </c>
      <c r="K2426" t="s">
        <v>1549</v>
      </c>
      <c r="L2426" t="s">
        <v>11224</v>
      </c>
      <c r="M2426" t="s">
        <v>11225</v>
      </c>
      <c r="O2426" t="s">
        <v>1618</v>
      </c>
      <c r="P2426" t="s">
        <v>9512</v>
      </c>
      <c r="Q2426">
        <v>283867194441</v>
      </c>
      <c r="T2426">
        <v>1.9</v>
      </c>
      <c r="Y2426" t="s">
        <v>9510</v>
      </c>
      <c r="AA2426" t="s">
        <v>9513</v>
      </c>
      <c r="AB2426">
        <v>1</v>
      </c>
      <c r="AC2426">
        <v>4836241804160150</v>
      </c>
      <c r="AD2426" s="81">
        <v>13337.77</v>
      </c>
      <c r="AK2426">
        <v>9566163829</v>
      </c>
      <c r="AL2426" t="s">
        <v>11226</v>
      </c>
      <c r="AM2426" t="s">
        <v>11226</v>
      </c>
      <c r="AO2426" t="s">
        <v>1573</v>
      </c>
    </row>
    <row r="2427" spans="1:41" hidden="1" x14ac:dyDescent="0.25">
      <c r="A2427" s="79">
        <v>44004</v>
      </c>
      <c r="B2427" s="80">
        <v>0.62748842592592591</v>
      </c>
      <c r="C2427" t="s">
        <v>1543</v>
      </c>
      <c r="D2427" t="s">
        <v>11224</v>
      </c>
      <c r="E2427" t="s">
        <v>1571</v>
      </c>
      <c r="F2427" t="s">
        <v>1546</v>
      </c>
      <c r="G2427" t="s">
        <v>1547</v>
      </c>
      <c r="H2427">
        <v>1.9</v>
      </c>
      <c r="I2427">
        <v>0</v>
      </c>
      <c r="J2427">
        <v>1.9</v>
      </c>
      <c r="K2427" t="s">
        <v>11224</v>
      </c>
      <c r="L2427" t="s">
        <v>1549</v>
      </c>
      <c r="M2427" t="s">
        <v>11227</v>
      </c>
      <c r="P2427" t="s">
        <v>9512</v>
      </c>
      <c r="Q2427">
        <v>283867194441</v>
      </c>
      <c r="R2427">
        <v>0</v>
      </c>
      <c r="T2427">
        <v>1.9</v>
      </c>
      <c r="Y2427" t="s">
        <v>9510</v>
      </c>
      <c r="AA2427" t="s">
        <v>9513</v>
      </c>
      <c r="AB2427">
        <v>1</v>
      </c>
      <c r="AC2427">
        <v>4836241804160150</v>
      </c>
      <c r="AD2427" s="81">
        <v>13339.67</v>
      </c>
      <c r="AL2427" t="s">
        <v>11226</v>
      </c>
      <c r="AO2427" t="s">
        <v>1561</v>
      </c>
    </row>
    <row r="2428" spans="1:41" hidden="1" x14ac:dyDescent="0.25">
      <c r="A2428" s="79">
        <v>44004</v>
      </c>
      <c r="B2428" s="80">
        <v>0.62756944444444451</v>
      </c>
      <c r="C2428" t="s">
        <v>1543</v>
      </c>
      <c r="D2428" t="s">
        <v>1614</v>
      </c>
      <c r="E2428" t="s">
        <v>1615</v>
      </c>
      <c r="F2428" t="s">
        <v>1546</v>
      </c>
      <c r="G2428" t="s">
        <v>1547</v>
      </c>
      <c r="H2428">
        <v>-3.18</v>
      </c>
      <c r="I2428">
        <v>0</v>
      </c>
      <c r="J2428">
        <v>-3.18</v>
      </c>
      <c r="K2428" t="s">
        <v>1549</v>
      </c>
      <c r="L2428" t="s">
        <v>1616</v>
      </c>
      <c r="M2428" s="82" t="s">
        <v>11228</v>
      </c>
      <c r="O2428" t="s">
        <v>1618</v>
      </c>
      <c r="P2428" t="s">
        <v>11229</v>
      </c>
      <c r="Q2428"/>
      <c r="R2428">
        <v>0</v>
      </c>
      <c r="T2428">
        <v>0</v>
      </c>
      <c r="Y2428" t="s">
        <v>1620</v>
      </c>
      <c r="Z2428">
        <v>4517563435</v>
      </c>
      <c r="AB2428">
        <v>1</v>
      </c>
      <c r="AD2428" s="81">
        <v>13336.49</v>
      </c>
      <c r="AK2428" t="s">
        <v>5170</v>
      </c>
      <c r="AL2428" t="s">
        <v>11229</v>
      </c>
      <c r="AO2428" t="s">
        <v>1573</v>
      </c>
    </row>
    <row r="2429" spans="1:41" hidden="1" x14ac:dyDescent="0.25">
      <c r="A2429" s="79">
        <v>44004</v>
      </c>
      <c r="B2429" s="80">
        <v>0.64374999999999993</v>
      </c>
      <c r="C2429" t="s">
        <v>1543</v>
      </c>
      <c r="D2429" t="s">
        <v>11230</v>
      </c>
      <c r="E2429" t="s">
        <v>1545</v>
      </c>
      <c r="F2429" t="s">
        <v>1546</v>
      </c>
      <c r="G2429" t="s">
        <v>1547</v>
      </c>
      <c r="H2429">
        <v>48.17</v>
      </c>
      <c r="I2429">
        <v>-1.7</v>
      </c>
      <c r="J2429">
        <v>46.47</v>
      </c>
      <c r="K2429" t="s">
        <v>1548</v>
      </c>
      <c r="L2429" t="s">
        <v>1549</v>
      </c>
      <c r="M2429" t="s">
        <v>11231</v>
      </c>
      <c r="N2429" t="s">
        <v>11232</v>
      </c>
      <c r="O2429" t="s">
        <v>1552</v>
      </c>
      <c r="P2429" t="s">
        <v>11233</v>
      </c>
      <c r="Q2429">
        <v>254513426055</v>
      </c>
      <c r="R2429">
        <v>0</v>
      </c>
      <c r="S2429">
        <v>0</v>
      </c>
      <c r="T2429">
        <v>3.15</v>
      </c>
      <c r="AA2429" t="s">
        <v>11234</v>
      </c>
      <c r="AB2429">
        <v>1</v>
      </c>
      <c r="AC2429">
        <v>1540405914705130</v>
      </c>
      <c r="AD2429" s="81">
        <v>13382.96</v>
      </c>
      <c r="AE2429" t="s">
        <v>11235</v>
      </c>
      <c r="AG2429" t="s">
        <v>11236</v>
      </c>
      <c r="AH2429" t="s">
        <v>2297</v>
      </c>
      <c r="AI2429" t="s">
        <v>11237</v>
      </c>
      <c r="AJ2429" t="s">
        <v>1559</v>
      </c>
      <c r="AL2429" t="s">
        <v>11233</v>
      </c>
      <c r="AN2429" t="s">
        <v>1560</v>
      </c>
      <c r="AO2429" t="s">
        <v>1561</v>
      </c>
    </row>
    <row r="2430" spans="1:41" hidden="1" x14ac:dyDescent="0.25">
      <c r="A2430" s="79">
        <v>44004</v>
      </c>
      <c r="B2430" s="80">
        <v>0.64374999999999993</v>
      </c>
      <c r="C2430" t="s">
        <v>1543</v>
      </c>
      <c r="E2430" t="s">
        <v>1571</v>
      </c>
      <c r="F2430" t="s">
        <v>1546</v>
      </c>
      <c r="G2430" t="s">
        <v>1547</v>
      </c>
      <c r="H2430">
        <v>-3.15</v>
      </c>
      <c r="I2430">
        <v>0</v>
      </c>
      <c r="J2430">
        <v>-3.15</v>
      </c>
      <c r="K2430" t="s">
        <v>1548</v>
      </c>
      <c r="M2430" t="s">
        <v>11238</v>
      </c>
      <c r="P2430" t="s">
        <v>11233</v>
      </c>
      <c r="Q2430">
        <v>254513426055</v>
      </c>
      <c r="R2430">
        <v>0</v>
      </c>
      <c r="S2430">
        <v>0</v>
      </c>
      <c r="T2430">
        <v>3.15</v>
      </c>
      <c r="Y2430" t="s">
        <v>11231</v>
      </c>
      <c r="AA2430" t="s">
        <v>11234</v>
      </c>
      <c r="AB2430">
        <v>1</v>
      </c>
      <c r="AC2430">
        <v>1540405914705130</v>
      </c>
      <c r="AD2430" s="81">
        <v>13379.81</v>
      </c>
      <c r="AL2430" t="s">
        <v>11233</v>
      </c>
      <c r="AO2430" t="s">
        <v>1573</v>
      </c>
    </row>
    <row r="2431" spans="1:41" hidden="1" x14ac:dyDescent="0.25">
      <c r="A2431" s="79">
        <v>44004</v>
      </c>
      <c r="B2431" s="80">
        <v>0.66097222222222218</v>
      </c>
      <c r="C2431" t="s">
        <v>1543</v>
      </c>
      <c r="D2431" t="s">
        <v>11239</v>
      </c>
      <c r="E2431" t="s">
        <v>1545</v>
      </c>
      <c r="F2431" t="s">
        <v>1546</v>
      </c>
      <c r="G2431" t="s">
        <v>1547</v>
      </c>
      <c r="H2431">
        <v>172.45</v>
      </c>
      <c r="I2431">
        <v>-5.3</v>
      </c>
      <c r="J2431">
        <v>167.15</v>
      </c>
      <c r="K2431" t="s">
        <v>1548</v>
      </c>
      <c r="L2431" t="s">
        <v>1549</v>
      </c>
      <c r="M2431" t="s">
        <v>11240</v>
      </c>
      <c r="N2431" t="s">
        <v>11241</v>
      </c>
      <c r="O2431" t="s">
        <v>1552</v>
      </c>
      <c r="P2431" t="s">
        <v>11242</v>
      </c>
      <c r="Q2431">
        <v>264407316000</v>
      </c>
      <c r="R2431">
        <v>0</v>
      </c>
      <c r="S2431">
        <v>0</v>
      </c>
      <c r="T2431">
        <v>12.4</v>
      </c>
      <c r="AA2431" t="s">
        <v>11243</v>
      </c>
      <c r="AB2431">
        <v>1</v>
      </c>
      <c r="AC2431">
        <v>4652030946263820</v>
      </c>
      <c r="AD2431" s="81">
        <v>13546.96</v>
      </c>
      <c r="AE2431" t="s">
        <v>11244</v>
      </c>
      <c r="AG2431" t="s">
        <v>11245</v>
      </c>
      <c r="AH2431" t="s">
        <v>1582</v>
      </c>
      <c r="AI2431" t="s">
        <v>11246</v>
      </c>
      <c r="AJ2431" t="s">
        <v>1559</v>
      </c>
      <c r="AL2431" t="s">
        <v>11242</v>
      </c>
      <c r="AN2431" t="s">
        <v>1560</v>
      </c>
      <c r="AO2431" t="s">
        <v>1561</v>
      </c>
    </row>
    <row r="2432" spans="1:41" hidden="1" x14ac:dyDescent="0.25">
      <c r="A2432" s="79">
        <v>44004</v>
      </c>
      <c r="B2432" s="80">
        <v>0.66097222222222218</v>
      </c>
      <c r="C2432" t="s">
        <v>1543</v>
      </c>
      <c r="E2432" t="s">
        <v>1571</v>
      </c>
      <c r="F2432" t="s">
        <v>1546</v>
      </c>
      <c r="G2432" t="s">
        <v>1547</v>
      </c>
      <c r="H2432">
        <v>-12.4</v>
      </c>
      <c r="I2432">
        <v>0</v>
      </c>
      <c r="J2432">
        <v>-12.4</v>
      </c>
      <c r="K2432" t="s">
        <v>1548</v>
      </c>
      <c r="M2432" t="s">
        <v>11247</v>
      </c>
      <c r="P2432" t="s">
        <v>11242</v>
      </c>
      <c r="Q2432">
        <v>264407316000</v>
      </c>
      <c r="R2432">
        <v>0</v>
      </c>
      <c r="S2432">
        <v>0</v>
      </c>
      <c r="T2432">
        <v>12.4</v>
      </c>
      <c r="Y2432" t="s">
        <v>11240</v>
      </c>
      <c r="AA2432" t="s">
        <v>11243</v>
      </c>
      <c r="AB2432">
        <v>1</v>
      </c>
      <c r="AC2432">
        <v>4652030946263820</v>
      </c>
      <c r="AD2432" s="81">
        <v>13534.56</v>
      </c>
      <c r="AL2432" t="s">
        <v>11242</v>
      </c>
      <c r="AO2432" t="s">
        <v>1573</v>
      </c>
    </row>
    <row r="2433" spans="1:41" hidden="1" x14ac:dyDescent="0.25">
      <c r="A2433" s="79">
        <v>44004</v>
      </c>
      <c r="B2433" s="80">
        <v>0.70589120370370362</v>
      </c>
      <c r="C2433" t="s">
        <v>1543</v>
      </c>
      <c r="D2433" t="s">
        <v>11248</v>
      </c>
      <c r="E2433" t="s">
        <v>1545</v>
      </c>
      <c r="F2433" t="s">
        <v>1546</v>
      </c>
      <c r="G2433" t="s">
        <v>1547</v>
      </c>
      <c r="H2433">
        <v>61.95</v>
      </c>
      <c r="I2433">
        <v>-2.1</v>
      </c>
      <c r="J2433">
        <v>59.85</v>
      </c>
      <c r="K2433" t="s">
        <v>1548</v>
      </c>
      <c r="L2433" t="s">
        <v>1549</v>
      </c>
      <c r="M2433" t="s">
        <v>11249</v>
      </c>
      <c r="N2433" t="s">
        <v>11250</v>
      </c>
      <c r="O2433" t="s">
        <v>1552</v>
      </c>
      <c r="P2433" t="s">
        <v>674</v>
      </c>
      <c r="Q2433">
        <v>283923055849</v>
      </c>
      <c r="R2433">
        <v>0</v>
      </c>
      <c r="S2433">
        <v>0</v>
      </c>
      <c r="T2433">
        <v>2.89</v>
      </c>
      <c r="AA2433" t="s">
        <v>11251</v>
      </c>
      <c r="AB2433">
        <v>1</v>
      </c>
      <c r="AD2433" s="81">
        <v>13594.41</v>
      </c>
      <c r="AE2433" t="s">
        <v>11252</v>
      </c>
      <c r="AG2433" t="s">
        <v>11253</v>
      </c>
      <c r="AH2433" t="s">
        <v>1864</v>
      </c>
      <c r="AI2433" t="s">
        <v>11254</v>
      </c>
      <c r="AJ2433" t="s">
        <v>1559</v>
      </c>
      <c r="AK2433">
        <v>9703125628</v>
      </c>
      <c r="AL2433" t="s">
        <v>674</v>
      </c>
      <c r="AN2433" t="s">
        <v>1560</v>
      </c>
      <c r="AO2433" t="s">
        <v>1561</v>
      </c>
    </row>
    <row r="2434" spans="1:41" hidden="1" x14ac:dyDescent="0.25">
      <c r="A2434" s="79">
        <v>44004</v>
      </c>
      <c r="B2434" s="80">
        <v>0.70589120370370362</v>
      </c>
      <c r="C2434" t="s">
        <v>1543</v>
      </c>
      <c r="E2434" t="s">
        <v>1571</v>
      </c>
      <c r="F2434" t="s">
        <v>1546</v>
      </c>
      <c r="G2434" t="s">
        <v>1547</v>
      </c>
      <c r="H2434">
        <v>-2.89</v>
      </c>
      <c r="I2434">
        <v>0</v>
      </c>
      <c r="J2434">
        <v>-2.89</v>
      </c>
      <c r="K2434" t="s">
        <v>1548</v>
      </c>
      <c r="M2434" t="s">
        <v>11255</v>
      </c>
      <c r="P2434" t="s">
        <v>674</v>
      </c>
      <c r="Q2434">
        <v>283923055849</v>
      </c>
      <c r="R2434">
        <v>0</v>
      </c>
      <c r="S2434">
        <v>0</v>
      </c>
      <c r="T2434">
        <v>2.89</v>
      </c>
      <c r="Y2434" t="s">
        <v>11249</v>
      </c>
      <c r="AA2434" t="s">
        <v>11251</v>
      </c>
      <c r="AB2434">
        <v>1</v>
      </c>
      <c r="AD2434" s="81">
        <v>13591.52</v>
      </c>
      <c r="AL2434" t="s">
        <v>674</v>
      </c>
      <c r="AO2434" t="s">
        <v>1573</v>
      </c>
    </row>
    <row r="2435" spans="1:41" hidden="1" x14ac:dyDescent="0.25">
      <c r="A2435" s="79">
        <v>44004</v>
      </c>
      <c r="B2435" s="80">
        <v>0.75274305555555554</v>
      </c>
      <c r="C2435" t="s">
        <v>1543</v>
      </c>
      <c r="D2435" t="s">
        <v>11256</v>
      </c>
      <c r="E2435" t="s">
        <v>1545</v>
      </c>
      <c r="F2435" t="s">
        <v>1546</v>
      </c>
      <c r="G2435" t="s">
        <v>1547</v>
      </c>
      <c r="H2435">
        <v>41.54</v>
      </c>
      <c r="I2435">
        <v>-1.5</v>
      </c>
      <c r="J2435">
        <v>40.04</v>
      </c>
      <c r="K2435" t="s">
        <v>1548</v>
      </c>
      <c r="L2435" t="s">
        <v>1549</v>
      </c>
      <c r="M2435" t="s">
        <v>11257</v>
      </c>
      <c r="N2435" t="s">
        <v>11258</v>
      </c>
      <c r="O2435" t="s">
        <v>1552</v>
      </c>
      <c r="P2435" t="s">
        <v>11259</v>
      </c>
      <c r="Q2435">
        <v>264771660101</v>
      </c>
      <c r="R2435">
        <v>0</v>
      </c>
      <c r="S2435">
        <v>0</v>
      </c>
      <c r="T2435">
        <v>2.48</v>
      </c>
      <c r="AA2435" t="s">
        <v>11260</v>
      </c>
      <c r="AB2435">
        <v>1</v>
      </c>
      <c r="AC2435">
        <v>4935110318337380</v>
      </c>
      <c r="AD2435" s="81">
        <v>13631.56</v>
      </c>
      <c r="AE2435" t="s">
        <v>11261</v>
      </c>
      <c r="AF2435" t="s">
        <v>11262</v>
      </c>
      <c r="AG2435" t="s">
        <v>11263</v>
      </c>
      <c r="AH2435" t="s">
        <v>1966</v>
      </c>
      <c r="AI2435" t="s">
        <v>11264</v>
      </c>
      <c r="AJ2435" t="s">
        <v>1559</v>
      </c>
      <c r="AL2435" t="s">
        <v>11259</v>
      </c>
      <c r="AN2435" t="s">
        <v>1560</v>
      </c>
      <c r="AO2435" t="s">
        <v>1561</v>
      </c>
    </row>
    <row r="2436" spans="1:41" hidden="1" x14ac:dyDescent="0.25">
      <c r="A2436" s="79">
        <v>44004</v>
      </c>
      <c r="B2436" s="80">
        <v>0.75274305555555554</v>
      </c>
      <c r="C2436" t="s">
        <v>1543</v>
      </c>
      <c r="E2436" t="s">
        <v>1571</v>
      </c>
      <c r="F2436" t="s">
        <v>1546</v>
      </c>
      <c r="G2436" t="s">
        <v>1547</v>
      </c>
      <c r="H2436">
        <v>-2.48</v>
      </c>
      <c r="I2436">
        <v>0</v>
      </c>
      <c r="J2436">
        <v>-2.48</v>
      </c>
      <c r="K2436" t="s">
        <v>1548</v>
      </c>
      <c r="M2436" t="s">
        <v>11265</v>
      </c>
      <c r="P2436" t="s">
        <v>11259</v>
      </c>
      <c r="Q2436">
        <v>264771660101</v>
      </c>
      <c r="R2436">
        <v>0</v>
      </c>
      <c r="S2436">
        <v>0</v>
      </c>
      <c r="T2436">
        <v>2.48</v>
      </c>
      <c r="Y2436" t="s">
        <v>11257</v>
      </c>
      <c r="AA2436" t="s">
        <v>11260</v>
      </c>
      <c r="AB2436">
        <v>1</v>
      </c>
      <c r="AC2436">
        <v>4935110318337380</v>
      </c>
      <c r="AD2436" s="81">
        <v>13629.08</v>
      </c>
      <c r="AL2436" t="s">
        <v>11259</v>
      </c>
      <c r="AO2436" t="s">
        <v>1573</v>
      </c>
    </row>
    <row r="2437" spans="1:41" hidden="1" x14ac:dyDescent="0.25">
      <c r="A2437" s="79">
        <v>44004</v>
      </c>
      <c r="B2437" s="80">
        <v>0.7901273148148148</v>
      </c>
      <c r="C2437" t="s">
        <v>1543</v>
      </c>
      <c r="D2437" t="s">
        <v>11266</v>
      </c>
      <c r="E2437" t="s">
        <v>1545</v>
      </c>
      <c r="F2437" t="s">
        <v>1546</v>
      </c>
      <c r="G2437" t="s">
        <v>1547</v>
      </c>
      <c r="H2437">
        <v>34.979999999999997</v>
      </c>
      <c r="I2437">
        <v>-1.31</v>
      </c>
      <c r="J2437">
        <v>33.67</v>
      </c>
      <c r="K2437" t="s">
        <v>1548</v>
      </c>
      <c r="L2437" t="s">
        <v>1549</v>
      </c>
      <c r="M2437" t="s">
        <v>11267</v>
      </c>
      <c r="N2437" t="s">
        <v>11268</v>
      </c>
      <c r="O2437" t="s">
        <v>1552</v>
      </c>
      <c r="P2437" t="s">
        <v>11269</v>
      </c>
      <c r="Q2437">
        <v>283567123233</v>
      </c>
      <c r="R2437">
        <v>0</v>
      </c>
      <c r="S2437">
        <v>0</v>
      </c>
      <c r="T2437">
        <v>0</v>
      </c>
      <c r="AA2437" t="s">
        <v>11270</v>
      </c>
      <c r="AB2437">
        <v>1</v>
      </c>
      <c r="AD2437" s="81">
        <v>13662.75</v>
      </c>
      <c r="AE2437" t="s">
        <v>11271</v>
      </c>
      <c r="AG2437" t="s">
        <v>4278</v>
      </c>
      <c r="AH2437" t="s">
        <v>1804</v>
      </c>
      <c r="AI2437" t="s">
        <v>11272</v>
      </c>
      <c r="AJ2437" t="s">
        <v>1559</v>
      </c>
      <c r="AK2437">
        <v>9016521582</v>
      </c>
      <c r="AL2437" t="s">
        <v>11269</v>
      </c>
      <c r="AN2437" t="s">
        <v>1560</v>
      </c>
      <c r="AO2437" t="s">
        <v>1561</v>
      </c>
    </row>
    <row r="2438" spans="1:41" hidden="1" x14ac:dyDescent="0.25">
      <c r="A2438" s="79">
        <v>44004</v>
      </c>
      <c r="B2438" s="80">
        <v>0.80797453703703714</v>
      </c>
      <c r="C2438" t="s">
        <v>1543</v>
      </c>
      <c r="D2438" t="s">
        <v>11273</v>
      </c>
      <c r="E2438" t="s">
        <v>1545</v>
      </c>
      <c r="F2438" t="s">
        <v>1546</v>
      </c>
      <c r="G2438" t="s">
        <v>1547</v>
      </c>
      <c r="H2438">
        <v>343.23</v>
      </c>
      <c r="I2438">
        <v>-10.25</v>
      </c>
      <c r="J2438">
        <v>332.98</v>
      </c>
      <c r="K2438" t="s">
        <v>1548</v>
      </c>
      <c r="L2438" t="s">
        <v>1549</v>
      </c>
      <c r="M2438" t="s">
        <v>11274</v>
      </c>
      <c r="N2438" t="s">
        <v>11275</v>
      </c>
      <c r="O2438" t="s">
        <v>1552</v>
      </c>
      <c r="P2438" t="s">
        <v>11276</v>
      </c>
      <c r="Q2438">
        <v>254550991034</v>
      </c>
      <c r="R2438">
        <v>0</v>
      </c>
      <c r="S2438">
        <v>0</v>
      </c>
      <c r="T2438">
        <v>18.2</v>
      </c>
      <c r="AA2438" t="s">
        <v>11277</v>
      </c>
      <c r="AB2438">
        <v>1</v>
      </c>
      <c r="AC2438">
        <v>1125386147346480</v>
      </c>
      <c r="AD2438" s="81">
        <v>13995.73</v>
      </c>
      <c r="AE2438" t="s">
        <v>11278</v>
      </c>
      <c r="AG2438" t="s">
        <v>9313</v>
      </c>
      <c r="AH2438" t="s">
        <v>2822</v>
      </c>
      <c r="AI2438" t="s">
        <v>11279</v>
      </c>
      <c r="AJ2438" t="s">
        <v>1559</v>
      </c>
      <c r="AL2438" t="s">
        <v>11276</v>
      </c>
      <c r="AN2438" t="s">
        <v>1560</v>
      </c>
      <c r="AO2438" t="s">
        <v>1561</v>
      </c>
    </row>
    <row r="2439" spans="1:41" hidden="1" x14ac:dyDescent="0.25">
      <c r="A2439" s="79">
        <v>44004</v>
      </c>
      <c r="B2439" s="80">
        <v>0.80797453703703714</v>
      </c>
      <c r="C2439" t="s">
        <v>1543</v>
      </c>
      <c r="E2439" t="s">
        <v>1571</v>
      </c>
      <c r="F2439" t="s">
        <v>1546</v>
      </c>
      <c r="G2439" t="s">
        <v>1547</v>
      </c>
      <c r="H2439">
        <v>-18.2</v>
      </c>
      <c r="I2439">
        <v>0</v>
      </c>
      <c r="J2439">
        <v>-18.2</v>
      </c>
      <c r="K2439" t="s">
        <v>1548</v>
      </c>
      <c r="M2439" t="s">
        <v>11280</v>
      </c>
      <c r="P2439" t="s">
        <v>11276</v>
      </c>
      <c r="Q2439">
        <v>254550991034</v>
      </c>
      <c r="R2439">
        <v>0</v>
      </c>
      <c r="S2439">
        <v>0</v>
      </c>
      <c r="T2439">
        <v>18.2</v>
      </c>
      <c r="Y2439" t="s">
        <v>11274</v>
      </c>
      <c r="AA2439" t="s">
        <v>11277</v>
      </c>
      <c r="AB2439">
        <v>1</v>
      </c>
      <c r="AC2439">
        <v>1125386147346480</v>
      </c>
      <c r="AD2439" s="81">
        <v>13977.53</v>
      </c>
      <c r="AL2439" t="s">
        <v>11276</v>
      </c>
      <c r="AO2439" t="s">
        <v>1573</v>
      </c>
    </row>
    <row r="2440" spans="1:41" hidden="1" x14ac:dyDescent="0.25">
      <c r="A2440" s="79">
        <v>43997</v>
      </c>
      <c r="B2440" s="80">
        <v>0.99039351851851853</v>
      </c>
      <c r="C2440" t="s">
        <v>1543</v>
      </c>
      <c r="D2440" t="s">
        <v>8438</v>
      </c>
      <c r="E2440" t="s">
        <v>1545</v>
      </c>
      <c r="F2440" t="s">
        <v>1546</v>
      </c>
      <c r="G2440" t="s">
        <v>1547</v>
      </c>
      <c r="H2440" s="83">
        <v>28.91</v>
      </c>
      <c r="I2440">
        <v>-1.1399999999999999</v>
      </c>
      <c r="J2440">
        <v>27.77</v>
      </c>
      <c r="K2440" t="s">
        <v>1548</v>
      </c>
      <c r="L2440" t="s">
        <v>1549</v>
      </c>
      <c r="M2440" t="s">
        <v>8439</v>
      </c>
      <c r="N2440" t="s">
        <v>8440</v>
      </c>
      <c r="O2440" t="s">
        <v>1552</v>
      </c>
      <c r="P2440" t="s">
        <v>8441</v>
      </c>
      <c r="Q2440" s="86">
        <v>262347663173</v>
      </c>
      <c r="R2440">
        <v>0</v>
      </c>
      <c r="S2440">
        <v>0</v>
      </c>
      <c r="T2440" s="83">
        <v>1.89</v>
      </c>
      <c r="AA2440" t="s">
        <v>8442</v>
      </c>
      <c r="AB2440">
        <v>1</v>
      </c>
      <c r="AC2440">
        <v>4364860814431660</v>
      </c>
      <c r="AD2440" s="81">
        <v>18652.28</v>
      </c>
      <c r="AE2440" t="s">
        <v>8443</v>
      </c>
      <c r="AG2440" t="s">
        <v>8444</v>
      </c>
      <c r="AH2440" t="s">
        <v>1719</v>
      </c>
      <c r="AI2440" t="s">
        <v>8445</v>
      </c>
      <c r="AJ2440" t="s">
        <v>1559</v>
      </c>
      <c r="AL2440" t="s">
        <v>8441</v>
      </c>
      <c r="AN2440" t="s">
        <v>1560</v>
      </c>
      <c r="AO2440" t="s">
        <v>1561</v>
      </c>
    </row>
    <row r="2441" spans="1:41" hidden="1" x14ac:dyDescent="0.25">
      <c r="A2441" s="79">
        <v>44004</v>
      </c>
      <c r="B2441" s="80">
        <v>0.82333333333333336</v>
      </c>
      <c r="C2441" t="s">
        <v>1543</v>
      </c>
      <c r="D2441" t="s">
        <v>11289</v>
      </c>
      <c r="E2441" t="s">
        <v>1545</v>
      </c>
      <c r="F2441" t="s">
        <v>1546</v>
      </c>
      <c r="G2441" t="s">
        <v>1547</v>
      </c>
      <c r="H2441">
        <v>53.04</v>
      </c>
      <c r="I2441">
        <v>-1.84</v>
      </c>
      <c r="J2441">
        <v>51.2</v>
      </c>
      <c r="K2441" t="s">
        <v>1548</v>
      </c>
      <c r="L2441" t="s">
        <v>1549</v>
      </c>
      <c r="M2441" t="s">
        <v>11290</v>
      </c>
      <c r="N2441" t="s">
        <v>11291</v>
      </c>
      <c r="O2441" t="s">
        <v>1552</v>
      </c>
      <c r="P2441" t="s">
        <v>11292</v>
      </c>
      <c r="Q2441">
        <v>264712429660</v>
      </c>
      <c r="R2441">
        <v>0</v>
      </c>
      <c r="S2441">
        <v>0</v>
      </c>
      <c r="T2441">
        <v>0</v>
      </c>
      <c r="AA2441" t="s">
        <v>11293</v>
      </c>
      <c r="AB2441">
        <v>1</v>
      </c>
      <c r="AC2441">
        <v>226553017493111</v>
      </c>
      <c r="AD2441" s="81">
        <v>14338.98</v>
      </c>
      <c r="AE2441" t="s">
        <v>11294</v>
      </c>
      <c r="AG2441" t="s">
        <v>11295</v>
      </c>
      <c r="AH2441" t="s">
        <v>2151</v>
      </c>
      <c r="AI2441" t="s">
        <v>11296</v>
      </c>
      <c r="AJ2441" t="s">
        <v>1559</v>
      </c>
      <c r="AL2441" t="s">
        <v>11292</v>
      </c>
      <c r="AN2441" t="s">
        <v>1560</v>
      </c>
      <c r="AO2441" t="s">
        <v>1561</v>
      </c>
    </row>
    <row r="2442" spans="1:41" hidden="1" x14ac:dyDescent="0.25">
      <c r="A2442" s="79">
        <v>44004</v>
      </c>
      <c r="B2442" s="80">
        <v>0.83832175925925922</v>
      </c>
      <c r="C2442" t="s">
        <v>1543</v>
      </c>
      <c r="D2442" t="s">
        <v>11297</v>
      </c>
      <c r="E2442" t="s">
        <v>1545</v>
      </c>
      <c r="F2442" t="s">
        <v>1546</v>
      </c>
      <c r="G2442" t="s">
        <v>1547</v>
      </c>
      <c r="H2442">
        <v>81.02</v>
      </c>
      <c r="I2442">
        <v>-2.65</v>
      </c>
      <c r="J2442">
        <v>78.37</v>
      </c>
      <c r="K2442" t="s">
        <v>1548</v>
      </c>
      <c r="L2442" t="s">
        <v>1549</v>
      </c>
      <c r="M2442" s="82" t="s">
        <v>11298</v>
      </c>
      <c r="N2442" t="s">
        <v>11299</v>
      </c>
      <c r="O2442" t="s">
        <v>1552</v>
      </c>
      <c r="P2442" t="s">
        <v>11300</v>
      </c>
      <c r="Q2442">
        <v>264639398150</v>
      </c>
      <c r="R2442">
        <v>0</v>
      </c>
      <c r="S2442">
        <v>0</v>
      </c>
      <c r="T2442">
        <v>0</v>
      </c>
      <c r="AA2442" t="s">
        <v>11301</v>
      </c>
      <c r="AB2442">
        <v>1</v>
      </c>
      <c r="AD2442" s="81">
        <v>14417.35</v>
      </c>
      <c r="AE2442" t="s">
        <v>11302</v>
      </c>
      <c r="AG2442" t="s">
        <v>11303</v>
      </c>
      <c r="AH2442" t="s">
        <v>3350</v>
      </c>
      <c r="AI2442" t="s">
        <v>11304</v>
      </c>
      <c r="AJ2442" t="s">
        <v>1559</v>
      </c>
      <c r="AK2442">
        <v>3185722548</v>
      </c>
      <c r="AL2442" t="s">
        <v>11300</v>
      </c>
      <c r="AN2442" t="s">
        <v>1560</v>
      </c>
      <c r="AO2442" t="s">
        <v>1561</v>
      </c>
    </row>
    <row r="2443" spans="1:41" hidden="1" x14ac:dyDescent="0.25">
      <c r="A2443" s="79">
        <v>44004</v>
      </c>
      <c r="B2443" s="80">
        <v>0.83998842592592593</v>
      </c>
      <c r="C2443" t="s">
        <v>1543</v>
      </c>
      <c r="D2443" t="s">
        <v>11305</v>
      </c>
      <c r="E2443" t="s">
        <v>1545</v>
      </c>
      <c r="F2443" t="s">
        <v>1546</v>
      </c>
      <c r="G2443" t="s">
        <v>1547</v>
      </c>
      <c r="H2443">
        <v>52.35</v>
      </c>
      <c r="I2443">
        <v>-1.82</v>
      </c>
      <c r="J2443">
        <v>50.53</v>
      </c>
      <c r="K2443" t="s">
        <v>1548</v>
      </c>
      <c r="L2443" t="s">
        <v>1549</v>
      </c>
      <c r="M2443" t="s">
        <v>11306</v>
      </c>
      <c r="N2443" t="s">
        <v>11307</v>
      </c>
      <c r="O2443" t="s">
        <v>1552</v>
      </c>
      <c r="P2443" t="s">
        <v>11308</v>
      </c>
      <c r="Q2443">
        <v>264698507167</v>
      </c>
      <c r="R2443">
        <v>0</v>
      </c>
      <c r="S2443">
        <v>0</v>
      </c>
      <c r="T2443">
        <v>3.31</v>
      </c>
      <c r="AA2443" t="s">
        <v>11309</v>
      </c>
      <c r="AB2443">
        <v>1</v>
      </c>
      <c r="AC2443">
        <v>2638531220900730</v>
      </c>
      <c r="AD2443" s="81">
        <v>14467.88</v>
      </c>
      <c r="AE2443" t="s">
        <v>11310</v>
      </c>
      <c r="AG2443" t="s">
        <v>11311</v>
      </c>
      <c r="AH2443" t="s">
        <v>2131</v>
      </c>
      <c r="AI2443" t="s">
        <v>11312</v>
      </c>
      <c r="AJ2443" t="s">
        <v>1559</v>
      </c>
      <c r="AL2443" t="s">
        <v>11308</v>
      </c>
      <c r="AN2443" t="s">
        <v>1560</v>
      </c>
      <c r="AO2443" t="s">
        <v>1561</v>
      </c>
    </row>
    <row r="2444" spans="1:41" hidden="1" x14ac:dyDescent="0.25">
      <c r="A2444" s="79">
        <v>44004</v>
      </c>
      <c r="B2444" s="80">
        <v>0.83998842592592593</v>
      </c>
      <c r="C2444" t="s">
        <v>1543</v>
      </c>
      <c r="E2444" t="s">
        <v>1571</v>
      </c>
      <c r="F2444" t="s">
        <v>1546</v>
      </c>
      <c r="G2444" t="s">
        <v>1547</v>
      </c>
      <c r="H2444">
        <v>-3.31</v>
      </c>
      <c r="I2444">
        <v>0</v>
      </c>
      <c r="J2444">
        <v>-3.31</v>
      </c>
      <c r="K2444" t="s">
        <v>1548</v>
      </c>
      <c r="M2444" t="s">
        <v>11313</v>
      </c>
      <c r="P2444" t="s">
        <v>11308</v>
      </c>
      <c r="Q2444">
        <v>264698507167</v>
      </c>
      <c r="R2444">
        <v>0</v>
      </c>
      <c r="S2444">
        <v>0</v>
      </c>
      <c r="T2444">
        <v>3.31</v>
      </c>
      <c r="Y2444" t="s">
        <v>11306</v>
      </c>
      <c r="AA2444" t="s">
        <v>11309</v>
      </c>
      <c r="AB2444">
        <v>1</v>
      </c>
      <c r="AC2444">
        <v>2638531220900730</v>
      </c>
      <c r="AD2444" s="81">
        <v>14464.57</v>
      </c>
      <c r="AL2444" t="s">
        <v>11308</v>
      </c>
      <c r="AO2444" t="s">
        <v>1573</v>
      </c>
    </row>
    <row r="2445" spans="1:41" hidden="1" x14ac:dyDescent="0.25">
      <c r="A2445" s="79">
        <v>44004</v>
      </c>
      <c r="B2445" s="80">
        <v>0.85829861111111105</v>
      </c>
      <c r="C2445" t="s">
        <v>1543</v>
      </c>
      <c r="D2445" t="s">
        <v>11314</v>
      </c>
      <c r="E2445" t="s">
        <v>1545</v>
      </c>
      <c r="F2445" t="s">
        <v>1546</v>
      </c>
      <c r="G2445" t="s">
        <v>1547</v>
      </c>
      <c r="H2445">
        <v>202.27</v>
      </c>
      <c r="I2445">
        <v>-6.17</v>
      </c>
      <c r="J2445">
        <v>196.1</v>
      </c>
      <c r="K2445" t="s">
        <v>1548</v>
      </c>
      <c r="L2445" t="s">
        <v>1549</v>
      </c>
      <c r="M2445" t="s">
        <v>11315</v>
      </c>
      <c r="N2445" t="s">
        <v>11316</v>
      </c>
      <c r="O2445" t="s">
        <v>1552</v>
      </c>
      <c r="P2445" t="s">
        <v>11317</v>
      </c>
      <c r="Q2445">
        <v>254579523445</v>
      </c>
      <c r="R2445">
        <v>0</v>
      </c>
      <c r="S2445">
        <v>0</v>
      </c>
      <c r="T2445">
        <v>13.23</v>
      </c>
      <c r="AA2445" t="s">
        <v>11318</v>
      </c>
      <c r="AB2445">
        <v>1</v>
      </c>
      <c r="AC2445">
        <v>561875991523123</v>
      </c>
      <c r="AD2445" s="81">
        <v>14660.67</v>
      </c>
      <c r="AE2445" t="s">
        <v>11319</v>
      </c>
      <c r="AG2445" t="s">
        <v>11320</v>
      </c>
      <c r="AH2445" t="s">
        <v>3968</v>
      </c>
      <c r="AI2445" t="s">
        <v>11321</v>
      </c>
      <c r="AJ2445" t="s">
        <v>1559</v>
      </c>
      <c r="AL2445" t="s">
        <v>11317</v>
      </c>
      <c r="AN2445" t="s">
        <v>1560</v>
      </c>
      <c r="AO2445" t="s">
        <v>1561</v>
      </c>
    </row>
    <row r="2446" spans="1:41" hidden="1" x14ac:dyDescent="0.25">
      <c r="A2446" s="79">
        <v>44004</v>
      </c>
      <c r="B2446" s="80">
        <v>0.85829861111111105</v>
      </c>
      <c r="C2446" t="s">
        <v>1543</v>
      </c>
      <c r="E2446" t="s">
        <v>1571</v>
      </c>
      <c r="F2446" t="s">
        <v>1546</v>
      </c>
      <c r="G2446" t="s">
        <v>1547</v>
      </c>
      <c r="H2446">
        <v>-13.23</v>
      </c>
      <c r="I2446">
        <v>0</v>
      </c>
      <c r="J2446">
        <v>-13.23</v>
      </c>
      <c r="K2446" t="s">
        <v>1548</v>
      </c>
      <c r="M2446" t="s">
        <v>11322</v>
      </c>
      <c r="P2446" t="s">
        <v>11317</v>
      </c>
      <c r="Q2446">
        <v>254579523445</v>
      </c>
      <c r="R2446">
        <v>0</v>
      </c>
      <c r="S2446">
        <v>0</v>
      </c>
      <c r="T2446">
        <v>13.23</v>
      </c>
      <c r="Y2446" t="s">
        <v>11315</v>
      </c>
      <c r="AA2446" t="s">
        <v>11318</v>
      </c>
      <c r="AB2446">
        <v>1</v>
      </c>
      <c r="AC2446">
        <v>561875991523123</v>
      </c>
      <c r="AD2446" s="81">
        <v>14647.44</v>
      </c>
      <c r="AL2446" t="s">
        <v>11317</v>
      </c>
      <c r="AO2446" t="s">
        <v>1573</v>
      </c>
    </row>
    <row r="2447" spans="1:41" hidden="1" x14ac:dyDescent="0.25">
      <c r="A2447" s="79">
        <v>44004</v>
      </c>
      <c r="B2447" s="80">
        <v>0.88468750000000007</v>
      </c>
      <c r="C2447" t="s">
        <v>1543</v>
      </c>
      <c r="D2447" t="s">
        <v>11323</v>
      </c>
      <c r="E2447" t="s">
        <v>1545</v>
      </c>
      <c r="F2447" t="s">
        <v>1546</v>
      </c>
      <c r="G2447" t="s">
        <v>1547</v>
      </c>
      <c r="H2447">
        <v>64.849999999999994</v>
      </c>
      <c r="I2447">
        <v>-2.1800000000000002</v>
      </c>
      <c r="J2447">
        <v>62.67</v>
      </c>
      <c r="K2447" t="s">
        <v>1548</v>
      </c>
      <c r="L2447" t="s">
        <v>1549</v>
      </c>
      <c r="M2447" t="s">
        <v>11324</v>
      </c>
      <c r="N2447" t="s">
        <v>11325</v>
      </c>
      <c r="O2447" t="s">
        <v>1552</v>
      </c>
      <c r="P2447" t="s">
        <v>11326</v>
      </c>
      <c r="Q2447">
        <v>253614310827</v>
      </c>
      <c r="R2447">
        <v>0</v>
      </c>
      <c r="S2447">
        <v>0</v>
      </c>
      <c r="T2447">
        <v>4.9400000000000004</v>
      </c>
      <c r="AA2447" t="s">
        <v>11327</v>
      </c>
      <c r="AB2447">
        <v>1</v>
      </c>
      <c r="AC2447">
        <v>2040709123375590</v>
      </c>
      <c r="AD2447" s="81">
        <v>14710.11</v>
      </c>
      <c r="AE2447" t="s">
        <v>11328</v>
      </c>
      <c r="AG2447" t="s">
        <v>11329</v>
      </c>
      <c r="AH2447" t="s">
        <v>2034</v>
      </c>
      <c r="AI2447" t="s">
        <v>11330</v>
      </c>
      <c r="AJ2447" t="s">
        <v>1559</v>
      </c>
      <c r="AL2447" t="s">
        <v>11326</v>
      </c>
      <c r="AN2447" t="s">
        <v>1560</v>
      </c>
      <c r="AO2447" t="s">
        <v>1561</v>
      </c>
    </row>
    <row r="2448" spans="1:41" hidden="1" x14ac:dyDescent="0.25">
      <c r="A2448" s="79">
        <v>44004</v>
      </c>
      <c r="B2448" s="80">
        <v>0.88468750000000007</v>
      </c>
      <c r="C2448" t="s">
        <v>1543</v>
      </c>
      <c r="E2448" t="s">
        <v>1571</v>
      </c>
      <c r="F2448" t="s">
        <v>1546</v>
      </c>
      <c r="G2448" t="s">
        <v>1547</v>
      </c>
      <c r="H2448">
        <v>-4.9400000000000004</v>
      </c>
      <c r="I2448">
        <v>0</v>
      </c>
      <c r="J2448">
        <v>-4.9400000000000004</v>
      </c>
      <c r="K2448" t="s">
        <v>1548</v>
      </c>
      <c r="M2448" t="s">
        <v>11331</v>
      </c>
      <c r="P2448" t="s">
        <v>11326</v>
      </c>
      <c r="Q2448">
        <v>253614310827</v>
      </c>
      <c r="R2448">
        <v>0</v>
      </c>
      <c r="S2448">
        <v>0</v>
      </c>
      <c r="T2448">
        <v>4.9400000000000004</v>
      </c>
      <c r="Y2448" t="s">
        <v>11324</v>
      </c>
      <c r="AA2448" t="s">
        <v>11327</v>
      </c>
      <c r="AB2448">
        <v>1</v>
      </c>
      <c r="AC2448">
        <v>2040709123375590</v>
      </c>
      <c r="AD2448" s="81">
        <v>14705.17</v>
      </c>
      <c r="AL2448" t="s">
        <v>11326</v>
      </c>
      <c r="AO2448" t="s">
        <v>1573</v>
      </c>
    </row>
    <row r="2449" spans="1:41" hidden="1" x14ac:dyDescent="0.25">
      <c r="A2449" s="79">
        <v>44004</v>
      </c>
      <c r="B2449" s="80">
        <v>0.8959259259259259</v>
      </c>
      <c r="C2449" t="s">
        <v>1543</v>
      </c>
      <c r="D2449" t="s">
        <v>11332</v>
      </c>
      <c r="E2449" t="s">
        <v>1545</v>
      </c>
      <c r="F2449" t="s">
        <v>1546</v>
      </c>
      <c r="G2449" t="s">
        <v>1547</v>
      </c>
      <c r="H2449">
        <v>151.26</v>
      </c>
      <c r="I2449">
        <v>-4.6900000000000004</v>
      </c>
      <c r="J2449">
        <v>146.57</v>
      </c>
      <c r="K2449" t="s">
        <v>1548</v>
      </c>
      <c r="L2449" t="s">
        <v>1549</v>
      </c>
      <c r="M2449" t="s">
        <v>11333</v>
      </c>
      <c r="N2449" t="s">
        <v>11334</v>
      </c>
      <c r="O2449" t="s">
        <v>1552</v>
      </c>
      <c r="P2449" t="s">
        <v>11335</v>
      </c>
      <c r="Q2449">
        <v>254631897787</v>
      </c>
      <c r="R2449">
        <v>0</v>
      </c>
      <c r="S2449">
        <v>0</v>
      </c>
      <c r="T2449">
        <v>11.2</v>
      </c>
      <c r="AA2449" t="s">
        <v>11336</v>
      </c>
      <c r="AB2449">
        <v>1</v>
      </c>
      <c r="AC2449">
        <v>3178682356570850</v>
      </c>
      <c r="AD2449" s="81">
        <v>14851.74</v>
      </c>
      <c r="AE2449" t="s">
        <v>11337</v>
      </c>
      <c r="AG2449" t="s">
        <v>11338</v>
      </c>
      <c r="AH2449" t="s">
        <v>2222</v>
      </c>
      <c r="AI2449" t="s">
        <v>11339</v>
      </c>
      <c r="AJ2449" t="s">
        <v>1559</v>
      </c>
      <c r="AL2449" t="s">
        <v>11335</v>
      </c>
      <c r="AN2449" t="s">
        <v>1560</v>
      </c>
      <c r="AO2449" t="s">
        <v>1561</v>
      </c>
    </row>
    <row r="2450" spans="1:41" hidden="1" x14ac:dyDescent="0.25">
      <c r="A2450" s="79">
        <v>44004</v>
      </c>
      <c r="B2450" s="80">
        <v>0.8959259259259259</v>
      </c>
      <c r="C2450" t="s">
        <v>1543</v>
      </c>
      <c r="E2450" t="s">
        <v>1571</v>
      </c>
      <c r="F2450" t="s">
        <v>1546</v>
      </c>
      <c r="G2450" t="s">
        <v>1547</v>
      </c>
      <c r="H2450">
        <v>-11.2</v>
      </c>
      <c r="I2450">
        <v>0</v>
      </c>
      <c r="J2450">
        <v>-11.2</v>
      </c>
      <c r="K2450" t="s">
        <v>1548</v>
      </c>
      <c r="M2450" t="s">
        <v>11340</v>
      </c>
      <c r="P2450" t="s">
        <v>11335</v>
      </c>
      <c r="Q2450">
        <v>254631897787</v>
      </c>
      <c r="R2450">
        <v>0</v>
      </c>
      <c r="S2450">
        <v>0</v>
      </c>
      <c r="T2450">
        <v>11.2</v>
      </c>
      <c r="Y2450" t="s">
        <v>11333</v>
      </c>
      <c r="AA2450" t="s">
        <v>11336</v>
      </c>
      <c r="AB2450">
        <v>1</v>
      </c>
      <c r="AC2450">
        <v>3178682356570850</v>
      </c>
      <c r="AD2450" s="81">
        <v>14840.54</v>
      </c>
      <c r="AL2450" t="s">
        <v>11335</v>
      </c>
      <c r="AO2450" t="s">
        <v>1573</v>
      </c>
    </row>
    <row r="2451" spans="1:41" hidden="1" x14ac:dyDescent="0.25">
      <c r="A2451" s="79">
        <v>44004</v>
      </c>
      <c r="B2451" s="80">
        <v>0.91942129629629632</v>
      </c>
      <c r="C2451" t="s">
        <v>1543</v>
      </c>
      <c r="D2451" t="s">
        <v>11341</v>
      </c>
      <c r="E2451" t="s">
        <v>1545</v>
      </c>
      <c r="F2451" t="s">
        <v>1546</v>
      </c>
      <c r="G2451" t="s">
        <v>1547</v>
      </c>
      <c r="H2451">
        <v>23.98</v>
      </c>
      <c r="I2451">
        <v>-1</v>
      </c>
      <c r="J2451">
        <v>22.98</v>
      </c>
      <c r="K2451" t="s">
        <v>1548</v>
      </c>
      <c r="L2451" t="s">
        <v>1549</v>
      </c>
      <c r="M2451" t="s">
        <v>11342</v>
      </c>
      <c r="N2451" t="s">
        <v>11343</v>
      </c>
      <c r="O2451" t="s">
        <v>1552</v>
      </c>
      <c r="P2451" t="s">
        <v>11344</v>
      </c>
      <c r="Q2451">
        <v>253647577697</v>
      </c>
      <c r="R2451">
        <v>0</v>
      </c>
      <c r="S2451">
        <v>0</v>
      </c>
      <c r="T2451">
        <v>1.93</v>
      </c>
      <c r="AA2451" t="s">
        <v>11345</v>
      </c>
      <c r="AB2451">
        <v>1</v>
      </c>
      <c r="AC2451">
        <v>3457715499949660</v>
      </c>
      <c r="AD2451" s="81">
        <v>14863.52</v>
      </c>
      <c r="AE2451" t="s">
        <v>11346</v>
      </c>
      <c r="AG2451" t="s">
        <v>11347</v>
      </c>
      <c r="AH2451" t="s">
        <v>1582</v>
      </c>
      <c r="AI2451" t="s">
        <v>11348</v>
      </c>
      <c r="AJ2451" t="s">
        <v>1559</v>
      </c>
      <c r="AL2451" t="s">
        <v>11344</v>
      </c>
      <c r="AM2451" t="s">
        <v>11349</v>
      </c>
      <c r="AN2451" t="s">
        <v>1560</v>
      </c>
      <c r="AO2451" t="s">
        <v>1561</v>
      </c>
    </row>
    <row r="2452" spans="1:41" hidden="1" x14ac:dyDescent="0.25">
      <c r="A2452" s="79">
        <v>44004</v>
      </c>
      <c r="B2452" s="80">
        <v>0.91942129629629632</v>
      </c>
      <c r="C2452" t="s">
        <v>1543</v>
      </c>
      <c r="E2452" t="s">
        <v>1571</v>
      </c>
      <c r="F2452" t="s">
        <v>1546</v>
      </c>
      <c r="G2452" t="s">
        <v>1547</v>
      </c>
      <c r="H2452">
        <v>-1.93</v>
      </c>
      <c r="I2452">
        <v>0</v>
      </c>
      <c r="J2452">
        <v>-1.93</v>
      </c>
      <c r="K2452" t="s">
        <v>1548</v>
      </c>
      <c r="M2452" t="s">
        <v>11350</v>
      </c>
      <c r="P2452" t="s">
        <v>11344</v>
      </c>
      <c r="Q2452">
        <v>253647577697</v>
      </c>
      <c r="R2452">
        <v>0</v>
      </c>
      <c r="S2452">
        <v>0</v>
      </c>
      <c r="T2452">
        <v>1.93</v>
      </c>
      <c r="Y2452" t="s">
        <v>11342</v>
      </c>
      <c r="AA2452" t="s">
        <v>11345</v>
      </c>
      <c r="AB2452">
        <v>1</v>
      </c>
      <c r="AC2452">
        <v>3457715499949660</v>
      </c>
      <c r="AD2452" s="81">
        <v>14861.59</v>
      </c>
      <c r="AL2452" t="s">
        <v>11344</v>
      </c>
      <c r="AO2452" t="s">
        <v>1573</v>
      </c>
    </row>
    <row r="2453" spans="1:41" hidden="1" x14ac:dyDescent="0.25">
      <c r="A2453" s="79">
        <v>44004</v>
      </c>
      <c r="B2453" s="80">
        <v>0.9412962962962963</v>
      </c>
      <c r="C2453" t="s">
        <v>1543</v>
      </c>
      <c r="D2453" t="s">
        <v>11351</v>
      </c>
      <c r="E2453" t="s">
        <v>1545</v>
      </c>
      <c r="F2453" t="s">
        <v>1546</v>
      </c>
      <c r="G2453" t="s">
        <v>1547</v>
      </c>
      <c r="H2453">
        <v>39.159999999999997</v>
      </c>
      <c r="I2453">
        <v>-1.44</v>
      </c>
      <c r="J2453">
        <v>37.72</v>
      </c>
      <c r="K2453" t="s">
        <v>1548</v>
      </c>
      <c r="L2453" t="s">
        <v>1549</v>
      </c>
      <c r="M2453" t="s">
        <v>11352</v>
      </c>
      <c r="N2453" t="s">
        <v>11353</v>
      </c>
      <c r="O2453" t="s">
        <v>1552</v>
      </c>
      <c r="P2453" t="s">
        <v>11354</v>
      </c>
      <c r="Q2453">
        <v>264742407284</v>
      </c>
      <c r="R2453">
        <v>0</v>
      </c>
      <c r="S2453">
        <v>0</v>
      </c>
      <c r="T2453">
        <v>3.11</v>
      </c>
      <c r="AA2453" t="s">
        <v>11355</v>
      </c>
      <c r="AB2453">
        <v>1</v>
      </c>
      <c r="AD2453" s="81">
        <v>14899.31</v>
      </c>
      <c r="AE2453" t="s">
        <v>11356</v>
      </c>
      <c r="AG2453" t="s">
        <v>11357</v>
      </c>
      <c r="AH2453" t="s">
        <v>2665</v>
      </c>
      <c r="AI2453" t="s">
        <v>11358</v>
      </c>
      <c r="AJ2453" t="s">
        <v>1559</v>
      </c>
      <c r="AK2453">
        <v>4052008556</v>
      </c>
      <c r="AL2453" t="s">
        <v>11354</v>
      </c>
      <c r="AN2453" t="s">
        <v>1560</v>
      </c>
      <c r="AO2453" t="s">
        <v>1561</v>
      </c>
    </row>
    <row r="2454" spans="1:41" hidden="1" x14ac:dyDescent="0.25">
      <c r="A2454" s="79">
        <v>44004</v>
      </c>
      <c r="B2454" s="80">
        <v>0.9412962962962963</v>
      </c>
      <c r="C2454" t="s">
        <v>1543</v>
      </c>
      <c r="E2454" t="s">
        <v>1571</v>
      </c>
      <c r="F2454" t="s">
        <v>1546</v>
      </c>
      <c r="G2454" t="s">
        <v>1547</v>
      </c>
      <c r="H2454">
        <v>-3.11</v>
      </c>
      <c r="I2454">
        <v>0</v>
      </c>
      <c r="J2454">
        <v>-3.11</v>
      </c>
      <c r="K2454" t="s">
        <v>1548</v>
      </c>
      <c r="M2454" t="s">
        <v>11359</v>
      </c>
      <c r="P2454" t="s">
        <v>11354</v>
      </c>
      <c r="Q2454">
        <v>264742407284</v>
      </c>
      <c r="R2454">
        <v>0</v>
      </c>
      <c r="S2454">
        <v>0</v>
      </c>
      <c r="T2454">
        <v>3.11</v>
      </c>
      <c r="Y2454" t="s">
        <v>11352</v>
      </c>
      <c r="AA2454" t="s">
        <v>11355</v>
      </c>
      <c r="AB2454">
        <v>1</v>
      </c>
      <c r="AD2454" s="81">
        <v>14896.2</v>
      </c>
      <c r="AL2454" t="s">
        <v>11354</v>
      </c>
      <c r="AO2454" t="s">
        <v>1573</v>
      </c>
    </row>
    <row r="2455" spans="1:41" hidden="1" x14ac:dyDescent="0.25">
      <c r="A2455" s="79">
        <v>44004</v>
      </c>
      <c r="B2455" s="80">
        <v>0.95611111111111102</v>
      </c>
      <c r="C2455" t="s">
        <v>1543</v>
      </c>
      <c r="D2455" t="s">
        <v>11360</v>
      </c>
      <c r="E2455" t="s">
        <v>1545</v>
      </c>
      <c r="F2455" t="s">
        <v>1546</v>
      </c>
      <c r="G2455" t="s">
        <v>1547</v>
      </c>
      <c r="H2455">
        <v>79.55</v>
      </c>
      <c r="I2455">
        <v>-2.61</v>
      </c>
      <c r="J2455">
        <v>76.94</v>
      </c>
      <c r="K2455" t="s">
        <v>1548</v>
      </c>
      <c r="L2455" t="s">
        <v>1549</v>
      </c>
      <c r="M2455" t="s">
        <v>11361</v>
      </c>
      <c r="N2455" t="s">
        <v>11362</v>
      </c>
      <c r="O2455" t="s">
        <v>1552</v>
      </c>
      <c r="P2455" t="s">
        <v>11363</v>
      </c>
      <c r="Q2455">
        <v>283881989761</v>
      </c>
      <c r="R2455">
        <v>0</v>
      </c>
      <c r="S2455">
        <v>0</v>
      </c>
      <c r="T2455">
        <v>4.5</v>
      </c>
      <c r="AA2455" t="s">
        <v>11364</v>
      </c>
      <c r="AB2455">
        <v>1</v>
      </c>
      <c r="AD2455" s="81">
        <v>14973.14</v>
      </c>
      <c r="AE2455" t="s">
        <v>11365</v>
      </c>
      <c r="AG2455" t="s">
        <v>11366</v>
      </c>
      <c r="AH2455" t="s">
        <v>1674</v>
      </c>
      <c r="AI2455" t="s">
        <v>11367</v>
      </c>
      <c r="AJ2455" t="s">
        <v>1559</v>
      </c>
      <c r="AK2455">
        <v>8144429081</v>
      </c>
      <c r="AL2455" t="s">
        <v>11363</v>
      </c>
      <c r="AN2455" t="s">
        <v>1560</v>
      </c>
      <c r="AO2455" t="s">
        <v>1561</v>
      </c>
    </row>
    <row r="2456" spans="1:41" hidden="1" x14ac:dyDescent="0.25">
      <c r="A2456" s="79">
        <v>44004</v>
      </c>
      <c r="B2456" s="80">
        <v>0.95611111111111102</v>
      </c>
      <c r="C2456" t="s">
        <v>1543</v>
      </c>
      <c r="E2456" t="s">
        <v>1571</v>
      </c>
      <c r="F2456" t="s">
        <v>1546</v>
      </c>
      <c r="G2456" t="s">
        <v>1547</v>
      </c>
      <c r="H2456">
        <v>-4.5</v>
      </c>
      <c r="I2456">
        <v>0</v>
      </c>
      <c r="J2456">
        <v>-4.5</v>
      </c>
      <c r="K2456" t="s">
        <v>1548</v>
      </c>
      <c r="M2456" t="s">
        <v>11368</v>
      </c>
      <c r="P2456" t="s">
        <v>11363</v>
      </c>
      <c r="Q2456">
        <v>283881989761</v>
      </c>
      <c r="R2456">
        <v>0</v>
      </c>
      <c r="S2456">
        <v>0</v>
      </c>
      <c r="T2456">
        <v>4.5</v>
      </c>
      <c r="Y2456" t="s">
        <v>11361</v>
      </c>
      <c r="AA2456" t="s">
        <v>11364</v>
      </c>
      <c r="AB2456">
        <v>1</v>
      </c>
      <c r="AD2456" s="81">
        <v>14968.64</v>
      </c>
      <c r="AL2456" t="s">
        <v>11363</v>
      </c>
      <c r="AO2456" t="s">
        <v>1573</v>
      </c>
    </row>
    <row r="2457" spans="1:41" hidden="1" x14ac:dyDescent="0.25">
      <c r="A2457" s="79">
        <v>44004</v>
      </c>
      <c r="B2457" s="80">
        <v>0.95756944444444436</v>
      </c>
      <c r="C2457" t="s">
        <v>1543</v>
      </c>
      <c r="D2457" t="s">
        <v>4706</v>
      </c>
      <c r="E2457" t="s">
        <v>1545</v>
      </c>
      <c r="F2457" t="s">
        <v>1546</v>
      </c>
      <c r="G2457" t="s">
        <v>1547</v>
      </c>
      <c r="H2457">
        <v>628.23</v>
      </c>
      <c r="I2457">
        <v>-18.52</v>
      </c>
      <c r="J2457">
        <v>609.71</v>
      </c>
      <c r="K2457" t="s">
        <v>1548</v>
      </c>
      <c r="L2457" t="s">
        <v>1549</v>
      </c>
      <c r="M2457" t="s">
        <v>11369</v>
      </c>
      <c r="N2457" t="s">
        <v>4708</v>
      </c>
      <c r="O2457" t="s">
        <v>1552</v>
      </c>
      <c r="P2457" t="s">
        <v>11370</v>
      </c>
      <c r="Q2457">
        <v>254607544634</v>
      </c>
      <c r="R2457">
        <v>0</v>
      </c>
      <c r="S2457">
        <v>0</v>
      </c>
      <c r="T2457">
        <v>59.18</v>
      </c>
      <c r="AA2457" t="s">
        <v>11371</v>
      </c>
      <c r="AB2457">
        <v>1</v>
      </c>
      <c r="AD2457" s="81">
        <v>15578.35</v>
      </c>
      <c r="AE2457" t="s">
        <v>4711</v>
      </c>
      <c r="AG2457" t="s">
        <v>4712</v>
      </c>
      <c r="AH2457" t="s">
        <v>1707</v>
      </c>
      <c r="AI2457" t="s">
        <v>4713</v>
      </c>
      <c r="AJ2457" t="s">
        <v>1559</v>
      </c>
      <c r="AK2457">
        <v>2068534126</v>
      </c>
      <c r="AL2457" t="s">
        <v>11370</v>
      </c>
      <c r="AN2457" t="s">
        <v>1560</v>
      </c>
      <c r="AO2457" t="s">
        <v>1561</v>
      </c>
    </row>
    <row r="2458" spans="1:41" hidden="1" x14ac:dyDescent="0.25">
      <c r="A2458" s="79">
        <v>44004</v>
      </c>
      <c r="B2458" s="80">
        <v>0.95756944444444436</v>
      </c>
      <c r="C2458" t="s">
        <v>1543</v>
      </c>
      <c r="E2458" t="s">
        <v>1571</v>
      </c>
      <c r="F2458" t="s">
        <v>1546</v>
      </c>
      <c r="G2458" t="s">
        <v>1547</v>
      </c>
      <c r="H2458">
        <v>-59.18</v>
      </c>
      <c r="I2458">
        <v>0</v>
      </c>
      <c r="J2458">
        <v>-59.18</v>
      </c>
      <c r="K2458" t="s">
        <v>1548</v>
      </c>
      <c r="M2458" t="s">
        <v>11372</v>
      </c>
      <c r="P2458" t="s">
        <v>11370</v>
      </c>
      <c r="Q2458">
        <v>254607544634</v>
      </c>
      <c r="R2458">
        <v>0</v>
      </c>
      <c r="S2458">
        <v>0</v>
      </c>
      <c r="T2458">
        <v>59.18</v>
      </c>
      <c r="Y2458" t="s">
        <v>11369</v>
      </c>
      <c r="AA2458" t="s">
        <v>11371</v>
      </c>
      <c r="AB2458">
        <v>1</v>
      </c>
      <c r="AD2458" s="81">
        <v>15519.17</v>
      </c>
      <c r="AL2458" t="s">
        <v>11370</v>
      </c>
      <c r="AO2458" t="s">
        <v>1573</v>
      </c>
    </row>
    <row r="2459" spans="1:41" hidden="1" x14ac:dyDescent="0.25">
      <c r="A2459" s="79">
        <v>44004</v>
      </c>
      <c r="B2459" s="80">
        <v>0.96607638888888892</v>
      </c>
      <c r="C2459" t="s">
        <v>1543</v>
      </c>
      <c r="D2459" t="s">
        <v>11373</v>
      </c>
      <c r="E2459" t="s">
        <v>1545</v>
      </c>
      <c r="F2459" t="s">
        <v>1546</v>
      </c>
      <c r="G2459" t="s">
        <v>1547</v>
      </c>
      <c r="H2459">
        <v>102.35</v>
      </c>
      <c r="I2459">
        <v>-3.27</v>
      </c>
      <c r="J2459">
        <v>99.08</v>
      </c>
      <c r="K2459" t="s">
        <v>1548</v>
      </c>
      <c r="L2459" t="s">
        <v>1549</v>
      </c>
      <c r="M2459" t="s">
        <v>11374</v>
      </c>
      <c r="N2459" t="s">
        <v>11375</v>
      </c>
      <c r="O2459" t="s">
        <v>1552</v>
      </c>
      <c r="P2459" t="s">
        <v>11376</v>
      </c>
      <c r="Q2459">
        <v>283756616791</v>
      </c>
      <c r="R2459">
        <v>0</v>
      </c>
      <c r="S2459">
        <v>0</v>
      </c>
      <c r="T2459">
        <v>8.34</v>
      </c>
      <c r="AA2459" t="s">
        <v>11377</v>
      </c>
      <c r="AB2459">
        <v>1</v>
      </c>
      <c r="AD2459" s="81">
        <v>15618.25</v>
      </c>
      <c r="AE2459" t="s">
        <v>11378</v>
      </c>
      <c r="AF2459" t="s">
        <v>11379</v>
      </c>
      <c r="AG2459" t="s">
        <v>9341</v>
      </c>
      <c r="AH2459" t="s">
        <v>2024</v>
      </c>
      <c r="AI2459" t="s">
        <v>11380</v>
      </c>
      <c r="AJ2459" t="s">
        <v>1559</v>
      </c>
      <c r="AK2459">
        <v>9174352495</v>
      </c>
      <c r="AL2459" t="s">
        <v>11376</v>
      </c>
      <c r="AN2459" t="s">
        <v>1560</v>
      </c>
      <c r="AO2459" t="s">
        <v>1561</v>
      </c>
    </row>
    <row r="2460" spans="1:41" hidden="1" x14ac:dyDescent="0.25">
      <c r="A2460" s="79">
        <v>44004</v>
      </c>
      <c r="B2460" s="80">
        <v>0.96607638888888892</v>
      </c>
      <c r="C2460" t="s">
        <v>1543</v>
      </c>
      <c r="E2460" t="s">
        <v>1571</v>
      </c>
      <c r="F2460" t="s">
        <v>1546</v>
      </c>
      <c r="G2460" t="s">
        <v>1547</v>
      </c>
      <c r="H2460">
        <v>-8.34</v>
      </c>
      <c r="I2460">
        <v>0</v>
      </c>
      <c r="J2460">
        <v>-8.34</v>
      </c>
      <c r="K2460" t="s">
        <v>1548</v>
      </c>
      <c r="M2460" t="s">
        <v>11381</v>
      </c>
      <c r="P2460" t="s">
        <v>11376</v>
      </c>
      <c r="Q2460">
        <v>283756616791</v>
      </c>
      <c r="R2460">
        <v>0</v>
      </c>
      <c r="S2460">
        <v>0</v>
      </c>
      <c r="T2460">
        <v>8.34</v>
      </c>
      <c r="Y2460" t="s">
        <v>11374</v>
      </c>
      <c r="AA2460" t="s">
        <v>11377</v>
      </c>
      <c r="AB2460">
        <v>1</v>
      </c>
      <c r="AD2460" s="81">
        <v>15609.91</v>
      </c>
      <c r="AL2460" t="s">
        <v>11376</v>
      </c>
      <c r="AO2460" t="s">
        <v>1573</v>
      </c>
    </row>
    <row r="2461" spans="1:41" hidden="1" x14ac:dyDescent="0.25">
      <c r="A2461" s="79">
        <v>44005</v>
      </c>
      <c r="B2461" s="80">
        <v>6.9444444444444441E-3</v>
      </c>
      <c r="C2461" t="s">
        <v>1543</v>
      </c>
      <c r="D2461" t="s">
        <v>11382</v>
      </c>
      <c r="E2461" t="s">
        <v>1545</v>
      </c>
      <c r="F2461" t="s">
        <v>1546</v>
      </c>
      <c r="G2461" t="s">
        <v>1547</v>
      </c>
      <c r="H2461">
        <v>183.99</v>
      </c>
      <c r="I2461">
        <v>-5.64</v>
      </c>
      <c r="J2461">
        <v>178.35</v>
      </c>
      <c r="K2461" t="s">
        <v>1548</v>
      </c>
      <c r="L2461" t="s">
        <v>1549</v>
      </c>
      <c r="M2461" t="s">
        <v>11383</v>
      </c>
      <c r="N2461" t="s">
        <v>11384</v>
      </c>
      <c r="O2461" t="s">
        <v>1552</v>
      </c>
      <c r="P2461" t="s">
        <v>11385</v>
      </c>
      <c r="Q2461">
        <v>264403415898</v>
      </c>
      <c r="R2461">
        <v>0</v>
      </c>
      <c r="S2461">
        <v>0</v>
      </c>
      <c r="T2461">
        <v>14.02</v>
      </c>
      <c r="AA2461" t="s">
        <v>11386</v>
      </c>
      <c r="AB2461">
        <v>1</v>
      </c>
      <c r="AC2461">
        <v>381814470092704</v>
      </c>
      <c r="AD2461" s="81">
        <v>15788.26</v>
      </c>
      <c r="AE2461" t="s">
        <v>11387</v>
      </c>
      <c r="AG2461" t="s">
        <v>11388</v>
      </c>
      <c r="AH2461" t="s">
        <v>2034</v>
      </c>
      <c r="AI2461" t="s">
        <v>11389</v>
      </c>
      <c r="AJ2461" t="s">
        <v>1559</v>
      </c>
      <c r="AL2461" t="s">
        <v>11385</v>
      </c>
      <c r="AN2461" t="s">
        <v>1560</v>
      </c>
      <c r="AO2461" t="s">
        <v>1561</v>
      </c>
    </row>
    <row r="2462" spans="1:41" hidden="1" x14ac:dyDescent="0.25">
      <c r="A2462" s="79">
        <v>44005</v>
      </c>
      <c r="B2462" s="80">
        <v>6.9444444444444441E-3</v>
      </c>
      <c r="C2462" t="s">
        <v>1543</v>
      </c>
      <c r="E2462" t="s">
        <v>1571</v>
      </c>
      <c r="F2462" t="s">
        <v>1546</v>
      </c>
      <c r="G2462" t="s">
        <v>1547</v>
      </c>
      <c r="H2462">
        <v>-14.02</v>
      </c>
      <c r="I2462">
        <v>0</v>
      </c>
      <c r="J2462">
        <v>-14.02</v>
      </c>
      <c r="K2462" t="s">
        <v>1548</v>
      </c>
      <c r="M2462" t="s">
        <v>11390</v>
      </c>
      <c r="P2462" t="s">
        <v>11385</v>
      </c>
      <c r="Q2462">
        <v>264403415898</v>
      </c>
      <c r="R2462">
        <v>0</v>
      </c>
      <c r="S2462">
        <v>0</v>
      </c>
      <c r="T2462">
        <v>14.02</v>
      </c>
      <c r="Y2462" t="s">
        <v>11383</v>
      </c>
      <c r="AA2462" t="s">
        <v>11386</v>
      </c>
      <c r="AB2462">
        <v>1</v>
      </c>
      <c r="AC2462">
        <v>381814470092704</v>
      </c>
      <c r="AD2462" s="81">
        <v>15774.24</v>
      </c>
      <c r="AL2462" t="s">
        <v>11385</v>
      </c>
      <c r="AO2462" t="s">
        <v>1573</v>
      </c>
    </row>
    <row r="2463" spans="1:41" hidden="1" x14ac:dyDescent="0.25">
      <c r="A2463" s="79">
        <v>44005</v>
      </c>
      <c r="B2463" s="80">
        <v>0.13192129629629631</v>
      </c>
      <c r="C2463" t="s">
        <v>1543</v>
      </c>
      <c r="D2463" t="s">
        <v>11391</v>
      </c>
      <c r="E2463" t="s">
        <v>1692</v>
      </c>
      <c r="F2463" t="s">
        <v>1546</v>
      </c>
      <c r="G2463" t="s">
        <v>1547</v>
      </c>
      <c r="H2463">
        <v>-74.400000000000006</v>
      </c>
      <c r="I2463">
        <v>0</v>
      </c>
      <c r="J2463">
        <v>-74.400000000000006</v>
      </c>
      <c r="K2463" t="s">
        <v>1549</v>
      </c>
      <c r="L2463" t="s">
        <v>11392</v>
      </c>
      <c r="M2463" t="s">
        <v>11393</v>
      </c>
      <c r="O2463" t="s">
        <v>1618</v>
      </c>
      <c r="P2463" t="s">
        <v>11394</v>
      </c>
      <c r="Q2463">
        <v>253882161314</v>
      </c>
      <c r="T2463">
        <v>4.38</v>
      </c>
      <c r="Y2463" t="s">
        <v>11395</v>
      </c>
      <c r="Z2463" t="s">
        <v>11396</v>
      </c>
      <c r="AA2463" t="s">
        <v>11397</v>
      </c>
      <c r="AB2463">
        <v>1</v>
      </c>
      <c r="AC2463">
        <v>5021789961190890</v>
      </c>
      <c r="AD2463" s="81">
        <v>15699.84</v>
      </c>
      <c r="AK2463">
        <v>2178486773</v>
      </c>
      <c r="AL2463" t="s">
        <v>11394</v>
      </c>
      <c r="AO2463" t="s">
        <v>1573</v>
      </c>
    </row>
    <row r="2464" spans="1:41" hidden="1" x14ac:dyDescent="0.25">
      <c r="A2464" s="79">
        <v>44005</v>
      </c>
      <c r="B2464" s="80">
        <v>0.13192129629629631</v>
      </c>
      <c r="C2464" t="s">
        <v>1543</v>
      </c>
      <c r="D2464" t="s">
        <v>11392</v>
      </c>
      <c r="E2464" t="s">
        <v>1571</v>
      </c>
      <c r="F2464" t="s">
        <v>1546</v>
      </c>
      <c r="G2464" t="s">
        <v>1547</v>
      </c>
      <c r="H2464">
        <v>4.38</v>
      </c>
      <c r="I2464">
        <v>0</v>
      </c>
      <c r="J2464">
        <v>4.38</v>
      </c>
      <c r="K2464" t="s">
        <v>11392</v>
      </c>
      <c r="L2464" t="s">
        <v>1549</v>
      </c>
      <c r="M2464" t="s">
        <v>11398</v>
      </c>
      <c r="P2464" t="s">
        <v>11394</v>
      </c>
      <c r="Q2464">
        <v>253882161314</v>
      </c>
      <c r="R2464">
        <v>0</v>
      </c>
      <c r="T2464">
        <v>4.38</v>
      </c>
      <c r="Y2464" t="s">
        <v>11395</v>
      </c>
      <c r="Z2464" t="s">
        <v>11396</v>
      </c>
      <c r="AA2464" t="s">
        <v>11397</v>
      </c>
      <c r="AB2464">
        <v>1</v>
      </c>
      <c r="AC2464">
        <v>5021789961190890</v>
      </c>
      <c r="AD2464" s="81">
        <v>15704.22</v>
      </c>
      <c r="AL2464" t="s">
        <v>11394</v>
      </c>
      <c r="AO2464" t="s">
        <v>1561</v>
      </c>
    </row>
    <row r="2465" spans="1:41" hidden="1" x14ac:dyDescent="0.25">
      <c r="A2465" s="79">
        <v>44005</v>
      </c>
      <c r="B2465" s="80">
        <v>0.13788194444444443</v>
      </c>
      <c r="C2465" t="s">
        <v>1543</v>
      </c>
      <c r="D2465" t="s">
        <v>11399</v>
      </c>
      <c r="E2465" t="s">
        <v>1692</v>
      </c>
      <c r="F2465" t="s">
        <v>1546</v>
      </c>
      <c r="G2465" t="s">
        <v>1547</v>
      </c>
      <c r="H2465">
        <v>-144.47</v>
      </c>
      <c r="I2465">
        <v>0</v>
      </c>
      <c r="J2465">
        <v>-144.47</v>
      </c>
      <c r="K2465" t="s">
        <v>1549</v>
      </c>
      <c r="L2465" t="s">
        <v>11400</v>
      </c>
      <c r="M2465" t="s">
        <v>11401</v>
      </c>
      <c r="O2465" t="s">
        <v>1618</v>
      </c>
      <c r="P2465" t="s">
        <v>11402</v>
      </c>
      <c r="Q2465">
        <v>264647272717</v>
      </c>
      <c r="T2465">
        <v>9.4499999999999993</v>
      </c>
      <c r="Y2465" t="s">
        <v>11403</v>
      </c>
      <c r="Z2465" t="s">
        <v>11404</v>
      </c>
      <c r="AA2465" t="s">
        <v>11405</v>
      </c>
      <c r="AB2465">
        <v>1</v>
      </c>
      <c r="AC2465">
        <v>4833454663017150</v>
      </c>
      <c r="AD2465" s="81">
        <v>15559.75</v>
      </c>
      <c r="AK2465">
        <v>6783086361</v>
      </c>
      <c r="AL2465" t="s">
        <v>11402</v>
      </c>
      <c r="AO2465" t="s">
        <v>1573</v>
      </c>
    </row>
    <row r="2466" spans="1:41" hidden="1" x14ac:dyDescent="0.25">
      <c r="A2466" s="79">
        <v>44005</v>
      </c>
      <c r="B2466" s="80">
        <v>0.13788194444444443</v>
      </c>
      <c r="C2466" t="s">
        <v>1543</v>
      </c>
      <c r="D2466" t="s">
        <v>11400</v>
      </c>
      <c r="E2466" t="s">
        <v>1571</v>
      </c>
      <c r="F2466" t="s">
        <v>1546</v>
      </c>
      <c r="G2466" t="s">
        <v>1547</v>
      </c>
      <c r="H2466">
        <v>9.4499999999999993</v>
      </c>
      <c r="I2466">
        <v>0</v>
      </c>
      <c r="J2466">
        <v>9.4499999999999993</v>
      </c>
      <c r="K2466" t="s">
        <v>11400</v>
      </c>
      <c r="L2466" t="s">
        <v>1549</v>
      </c>
      <c r="M2466" t="s">
        <v>11406</v>
      </c>
      <c r="P2466" t="s">
        <v>11402</v>
      </c>
      <c r="Q2466">
        <v>264647272717</v>
      </c>
      <c r="R2466">
        <v>0</v>
      </c>
      <c r="T2466">
        <v>9.4499999999999993</v>
      </c>
      <c r="Y2466" t="s">
        <v>11403</v>
      </c>
      <c r="Z2466" t="s">
        <v>11404</v>
      </c>
      <c r="AA2466" t="s">
        <v>11405</v>
      </c>
      <c r="AB2466">
        <v>1</v>
      </c>
      <c r="AC2466">
        <v>4833454663017150</v>
      </c>
      <c r="AD2466" s="81">
        <v>15569.2</v>
      </c>
      <c r="AL2466" t="s">
        <v>11402</v>
      </c>
      <c r="AO2466" t="s">
        <v>1561</v>
      </c>
    </row>
    <row r="2467" spans="1:41" hidden="1" x14ac:dyDescent="0.25">
      <c r="A2467" s="79">
        <v>44005</v>
      </c>
      <c r="B2467" s="80">
        <v>0.1388888888888889</v>
      </c>
      <c r="C2467" t="s">
        <v>1543</v>
      </c>
      <c r="D2467" t="s">
        <v>11407</v>
      </c>
      <c r="E2467" t="s">
        <v>1545</v>
      </c>
      <c r="F2467" t="s">
        <v>1546</v>
      </c>
      <c r="G2467" t="s">
        <v>1547</v>
      </c>
      <c r="H2467">
        <v>74.959999999999994</v>
      </c>
      <c r="I2467">
        <v>-2.4700000000000002</v>
      </c>
      <c r="J2467">
        <v>72.489999999999995</v>
      </c>
      <c r="K2467" t="s">
        <v>1548</v>
      </c>
      <c r="L2467" t="s">
        <v>1549</v>
      </c>
      <c r="M2467" t="s">
        <v>11408</v>
      </c>
      <c r="N2467" t="s">
        <v>11409</v>
      </c>
      <c r="O2467" t="s">
        <v>1552</v>
      </c>
      <c r="P2467" t="s">
        <v>11410</v>
      </c>
      <c r="Q2467">
        <v>254632086745</v>
      </c>
      <c r="R2467">
        <v>0</v>
      </c>
      <c r="S2467">
        <v>0</v>
      </c>
      <c r="T2467">
        <v>4.9000000000000004</v>
      </c>
      <c r="AA2467" t="s">
        <v>11411</v>
      </c>
      <c r="AB2467">
        <v>1</v>
      </c>
      <c r="AD2467" s="81">
        <v>15641.69</v>
      </c>
      <c r="AE2467" t="s">
        <v>11412</v>
      </c>
      <c r="AG2467" t="s">
        <v>11413</v>
      </c>
      <c r="AH2467" t="s">
        <v>2297</v>
      </c>
      <c r="AI2467" t="s">
        <v>11414</v>
      </c>
      <c r="AJ2467" t="s">
        <v>1559</v>
      </c>
      <c r="AK2467">
        <v>5635649712</v>
      </c>
      <c r="AL2467" t="s">
        <v>11410</v>
      </c>
      <c r="AN2467" t="s">
        <v>1560</v>
      </c>
      <c r="AO2467" t="s">
        <v>1561</v>
      </c>
    </row>
    <row r="2468" spans="1:41" hidden="1" x14ac:dyDescent="0.25">
      <c r="A2468" s="79">
        <v>44005</v>
      </c>
      <c r="B2468" s="80">
        <v>0.1388888888888889</v>
      </c>
      <c r="C2468" t="s">
        <v>1543</v>
      </c>
      <c r="E2468" t="s">
        <v>1571</v>
      </c>
      <c r="F2468" t="s">
        <v>1546</v>
      </c>
      <c r="G2468" t="s">
        <v>1547</v>
      </c>
      <c r="H2468">
        <v>-4.9000000000000004</v>
      </c>
      <c r="I2468">
        <v>0</v>
      </c>
      <c r="J2468">
        <v>-4.9000000000000004</v>
      </c>
      <c r="K2468" t="s">
        <v>1548</v>
      </c>
      <c r="M2468" t="s">
        <v>11415</v>
      </c>
      <c r="P2468" t="s">
        <v>11410</v>
      </c>
      <c r="Q2468">
        <v>254632086745</v>
      </c>
      <c r="R2468">
        <v>0</v>
      </c>
      <c r="S2468">
        <v>0</v>
      </c>
      <c r="T2468">
        <v>4.9000000000000004</v>
      </c>
      <c r="Y2468" t="s">
        <v>11408</v>
      </c>
      <c r="AA2468" t="s">
        <v>11411</v>
      </c>
      <c r="AB2468">
        <v>1</v>
      </c>
      <c r="AD2468" s="81">
        <v>15636.79</v>
      </c>
      <c r="AL2468" t="s">
        <v>11410</v>
      </c>
      <c r="AO2468" t="s">
        <v>1573</v>
      </c>
    </row>
    <row r="2469" spans="1:41" hidden="1" x14ac:dyDescent="0.25">
      <c r="A2469" s="79">
        <v>44005</v>
      </c>
      <c r="B2469" s="80">
        <v>0.18219907407407407</v>
      </c>
      <c r="C2469" t="s">
        <v>1543</v>
      </c>
      <c r="D2469" t="s">
        <v>11416</v>
      </c>
      <c r="E2469" t="s">
        <v>1545</v>
      </c>
      <c r="F2469" t="s">
        <v>1546</v>
      </c>
      <c r="G2469" t="s">
        <v>1547</v>
      </c>
      <c r="H2469">
        <v>79.53</v>
      </c>
      <c r="I2469">
        <v>-2.61</v>
      </c>
      <c r="J2469">
        <v>76.92</v>
      </c>
      <c r="K2469" t="s">
        <v>1548</v>
      </c>
      <c r="L2469" t="s">
        <v>1549</v>
      </c>
      <c r="M2469" t="s">
        <v>11417</v>
      </c>
      <c r="N2469" t="s">
        <v>11418</v>
      </c>
      <c r="O2469" t="s">
        <v>1552</v>
      </c>
      <c r="P2469" t="s">
        <v>2429</v>
      </c>
      <c r="Q2469">
        <v>252008348414</v>
      </c>
      <c r="R2469">
        <v>0</v>
      </c>
      <c r="S2469">
        <v>0</v>
      </c>
      <c r="T2469">
        <v>5.03</v>
      </c>
      <c r="AA2469" t="s">
        <v>11419</v>
      </c>
      <c r="AB2469">
        <v>1</v>
      </c>
      <c r="AC2469">
        <v>3266662434566880</v>
      </c>
      <c r="AD2469" s="81">
        <v>15713.71</v>
      </c>
      <c r="AE2469" t="s">
        <v>11420</v>
      </c>
      <c r="AG2469" t="s">
        <v>3564</v>
      </c>
      <c r="AH2469" t="s">
        <v>2550</v>
      </c>
      <c r="AI2469" t="s">
        <v>11421</v>
      </c>
      <c r="AJ2469" t="s">
        <v>1559</v>
      </c>
      <c r="AL2469" t="s">
        <v>2429</v>
      </c>
      <c r="AM2469" t="s">
        <v>4845</v>
      </c>
      <c r="AN2469" t="s">
        <v>1560</v>
      </c>
      <c r="AO2469" t="s">
        <v>1561</v>
      </c>
    </row>
    <row r="2470" spans="1:41" hidden="1" x14ac:dyDescent="0.25">
      <c r="A2470" s="79">
        <v>44005</v>
      </c>
      <c r="B2470" s="80">
        <v>0.18219907407407407</v>
      </c>
      <c r="C2470" t="s">
        <v>1543</v>
      </c>
      <c r="E2470" t="s">
        <v>1571</v>
      </c>
      <c r="F2470" t="s">
        <v>1546</v>
      </c>
      <c r="G2470" t="s">
        <v>1547</v>
      </c>
      <c r="H2470">
        <v>-5.03</v>
      </c>
      <c r="I2470">
        <v>0</v>
      </c>
      <c r="J2470">
        <v>-5.03</v>
      </c>
      <c r="K2470" t="s">
        <v>1548</v>
      </c>
      <c r="M2470" t="s">
        <v>11422</v>
      </c>
      <c r="P2470" t="s">
        <v>2429</v>
      </c>
      <c r="Q2470">
        <v>252008348414</v>
      </c>
      <c r="R2470">
        <v>0</v>
      </c>
      <c r="S2470">
        <v>0</v>
      </c>
      <c r="T2470">
        <v>5.03</v>
      </c>
      <c r="Y2470" t="s">
        <v>11417</v>
      </c>
      <c r="AA2470" t="s">
        <v>11419</v>
      </c>
      <c r="AB2470">
        <v>1</v>
      </c>
      <c r="AC2470">
        <v>3266662434566880</v>
      </c>
      <c r="AD2470" s="81">
        <v>15708.68</v>
      </c>
      <c r="AL2470" t="s">
        <v>2429</v>
      </c>
      <c r="AO2470" t="s">
        <v>1573</v>
      </c>
    </row>
    <row r="2471" spans="1:41" hidden="1" x14ac:dyDescent="0.25">
      <c r="A2471" s="79">
        <v>43984</v>
      </c>
      <c r="B2471" s="80">
        <v>0.62056712962962968</v>
      </c>
      <c r="C2471" t="s">
        <v>1543</v>
      </c>
      <c r="D2471" t="s">
        <v>2616</v>
      </c>
      <c r="E2471" t="s">
        <v>1545</v>
      </c>
      <c r="F2471" t="s">
        <v>1546</v>
      </c>
      <c r="G2471" t="s">
        <v>1547</v>
      </c>
      <c r="H2471" s="83">
        <v>26.77</v>
      </c>
      <c r="I2471">
        <v>-1.08</v>
      </c>
      <c r="J2471">
        <v>25.69</v>
      </c>
      <c r="K2471" t="s">
        <v>1548</v>
      </c>
      <c r="L2471" t="s">
        <v>1549</v>
      </c>
      <c r="M2471" t="s">
        <v>2617</v>
      </c>
      <c r="N2471" t="s">
        <v>2618</v>
      </c>
      <c r="O2471" t="s">
        <v>1552</v>
      </c>
      <c r="P2471" t="s">
        <v>2619</v>
      </c>
      <c r="Q2471" s="86">
        <v>283312394312</v>
      </c>
      <c r="R2471">
        <v>0</v>
      </c>
      <c r="S2471">
        <v>0</v>
      </c>
      <c r="T2471" s="83">
        <v>1.75</v>
      </c>
      <c r="AA2471" t="s">
        <v>2620</v>
      </c>
      <c r="AB2471">
        <v>1</v>
      </c>
      <c r="AD2471" s="81">
        <v>12392.75</v>
      </c>
      <c r="AE2471" t="s">
        <v>2621</v>
      </c>
      <c r="AG2471" t="s">
        <v>2622</v>
      </c>
      <c r="AH2471" t="s">
        <v>1719</v>
      </c>
      <c r="AI2471" t="s">
        <v>2623</v>
      </c>
      <c r="AJ2471" t="s">
        <v>1559</v>
      </c>
      <c r="AK2471">
        <v>3863239003</v>
      </c>
      <c r="AL2471" t="s">
        <v>2619</v>
      </c>
      <c r="AN2471" t="s">
        <v>1560</v>
      </c>
      <c r="AO2471" t="s">
        <v>1561</v>
      </c>
    </row>
    <row r="2472" spans="1:41" hidden="1" x14ac:dyDescent="0.25">
      <c r="A2472" s="79">
        <v>44005</v>
      </c>
      <c r="B2472" s="80">
        <v>0.3150810185185185</v>
      </c>
      <c r="C2472" t="s">
        <v>1543</v>
      </c>
      <c r="D2472" t="s">
        <v>11431</v>
      </c>
      <c r="E2472" t="s">
        <v>1545</v>
      </c>
      <c r="F2472" t="s">
        <v>1546</v>
      </c>
      <c r="G2472" t="s">
        <v>1547</v>
      </c>
      <c r="H2472">
        <v>93.34</v>
      </c>
      <c r="I2472">
        <v>-3.01</v>
      </c>
      <c r="J2472">
        <v>90.33</v>
      </c>
      <c r="K2472" t="s">
        <v>1548</v>
      </c>
      <c r="L2472" t="s">
        <v>1549</v>
      </c>
      <c r="M2472" t="s">
        <v>11432</v>
      </c>
      <c r="N2472" t="s">
        <v>11433</v>
      </c>
      <c r="O2472" t="s">
        <v>1552</v>
      </c>
      <c r="P2472" t="s">
        <v>11434</v>
      </c>
      <c r="Q2472">
        <v>264754739574</v>
      </c>
      <c r="R2472">
        <v>0</v>
      </c>
      <c r="S2472">
        <v>0</v>
      </c>
      <c r="T2472">
        <v>5.28</v>
      </c>
      <c r="AA2472" t="s">
        <v>11435</v>
      </c>
      <c r="AB2472">
        <v>1</v>
      </c>
      <c r="AD2472" s="81">
        <v>15870.61</v>
      </c>
      <c r="AE2472" t="s">
        <v>11436</v>
      </c>
      <c r="AG2472" t="s">
        <v>11437</v>
      </c>
      <c r="AH2472" t="s">
        <v>1674</v>
      </c>
      <c r="AI2472" t="s">
        <v>11438</v>
      </c>
      <c r="AJ2472" t="s">
        <v>1559</v>
      </c>
      <c r="AK2472">
        <v>4845389846</v>
      </c>
      <c r="AL2472" t="s">
        <v>11434</v>
      </c>
      <c r="AN2472" t="s">
        <v>1560</v>
      </c>
      <c r="AO2472" t="s">
        <v>1561</v>
      </c>
    </row>
    <row r="2473" spans="1:41" hidden="1" x14ac:dyDescent="0.25">
      <c r="A2473" s="79">
        <v>44005</v>
      </c>
      <c r="B2473" s="80">
        <v>0.3150810185185185</v>
      </c>
      <c r="C2473" t="s">
        <v>1543</v>
      </c>
      <c r="E2473" t="s">
        <v>1571</v>
      </c>
      <c r="F2473" t="s">
        <v>1546</v>
      </c>
      <c r="G2473" t="s">
        <v>1547</v>
      </c>
      <c r="H2473">
        <v>-5.28</v>
      </c>
      <c r="I2473">
        <v>0</v>
      </c>
      <c r="J2473">
        <v>-5.28</v>
      </c>
      <c r="K2473" t="s">
        <v>1548</v>
      </c>
      <c r="M2473" t="s">
        <v>11439</v>
      </c>
      <c r="P2473" t="s">
        <v>11434</v>
      </c>
      <c r="Q2473">
        <v>264754739574</v>
      </c>
      <c r="R2473">
        <v>0</v>
      </c>
      <c r="S2473">
        <v>0</v>
      </c>
      <c r="T2473">
        <v>5.28</v>
      </c>
      <c r="Y2473" t="s">
        <v>11432</v>
      </c>
      <c r="AA2473" t="s">
        <v>11435</v>
      </c>
      <c r="AB2473">
        <v>1</v>
      </c>
      <c r="AD2473" s="81">
        <v>15865.33</v>
      </c>
      <c r="AL2473" t="s">
        <v>11434</v>
      </c>
      <c r="AO2473" t="s">
        <v>1573</v>
      </c>
    </row>
    <row r="2474" spans="1:41" hidden="1" x14ac:dyDescent="0.25">
      <c r="A2474" s="79">
        <v>44005</v>
      </c>
      <c r="B2474" s="80">
        <v>0.33927083333333335</v>
      </c>
      <c r="C2474" t="s">
        <v>1543</v>
      </c>
      <c r="D2474" t="s">
        <v>11440</v>
      </c>
      <c r="E2474" t="s">
        <v>1545</v>
      </c>
      <c r="F2474" t="s">
        <v>1546</v>
      </c>
      <c r="G2474" t="s">
        <v>1547</v>
      </c>
      <c r="H2474">
        <v>89.06</v>
      </c>
      <c r="I2474">
        <v>-2.88</v>
      </c>
      <c r="J2474">
        <v>86.18</v>
      </c>
      <c r="K2474" t="s">
        <v>1548</v>
      </c>
      <c r="L2474" t="s">
        <v>1549</v>
      </c>
      <c r="M2474" t="s">
        <v>11441</v>
      </c>
      <c r="N2474" t="s">
        <v>11442</v>
      </c>
      <c r="O2474" t="s">
        <v>1552</v>
      </c>
      <c r="P2474" t="s">
        <v>11443</v>
      </c>
      <c r="Q2474">
        <v>283911868346</v>
      </c>
      <c r="R2474">
        <v>0</v>
      </c>
      <c r="S2474">
        <v>0</v>
      </c>
      <c r="T2474">
        <v>0</v>
      </c>
      <c r="AA2474" t="s">
        <v>11444</v>
      </c>
      <c r="AB2474">
        <v>1</v>
      </c>
      <c r="AC2474">
        <v>1673691558412290</v>
      </c>
      <c r="AD2474" s="81">
        <v>15951.51</v>
      </c>
      <c r="AE2474" t="s">
        <v>11445</v>
      </c>
      <c r="AG2474" t="s">
        <v>11446</v>
      </c>
      <c r="AH2474" t="s">
        <v>4476</v>
      </c>
      <c r="AI2474" t="s">
        <v>11447</v>
      </c>
      <c r="AJ2474" t="s">
        <v>1559</v>
      </c>
      <c r="AL2474" t="s">
        <v>11443</v>
      </c>
      <c r="AN2474" t="s">
        <v>1560</v>
      </c>
      <c r="AO2474" t="s">
        <v>1561</v>
      </c>
    </row>
    <row r="2475" spans="1:41" hidden="1" x14ac:dyDescent="0.25">
      <c r="A2475" s="79">
        <v>44005</v>
      </c>
      <c r="B2475" s="80">
        <v>0.3724189814814815</v>
      </c>
      <c r="C2475" t="s">
        <v>1543</v>
      </c>
      <c r="D2475" t="s">
        <v>11448</v>
      </c>
      <c r="E2475" t="s">
        <v>1545</v>
      </c>
      <c r="F2475" t="s">
        <v>1546</v>
      </c>
      <c r="G2475" t="s">
        <v>1547</v>
      </c>
      <c r="H2475">
        <v>746.93</v>
      </c>
      <c r="I2475">
        <v>-21.96</v>
      </c>
      <c r="J2475">
        <v>724.97</v>
      </c>
      <c r="K2475" t="s">
        <v>1548</v>
      </c>
      <c r="L2475" t="s">
        <v>1549</v>
      </c>
      <c r="M2475" t="s">
        <v>11449</v>
      </c>
      <c r="N2475" t="s">
        <v>11450</v>
      </c>
      <c r="O2475" t="s">
        <v>1552</v>
      </c>
      <c r="P2475" t="s">
        <v>11451</v>
      </c>
      <c r="Q2475">
        <v>264403473560</v>
      </c>
      <c r="R2475">
        <v>0</v>
      </c>
      <c r="S2475">
        <v>0</v>
      </c>
      <c r="T2475">
        <v>56.93</v>
      </c>
      <c r="AA2475" t="s">
        <v>11452</v>
      </c>
      <c r="AB2475">
        <v>1</v>
      </c>
      <c r="AD2475" s="81">
        <v>16676.48</v>
      </c>
      <c r="AE2475" t="s">
        <v>11453</v>
      </c>
      <c r="AG2475" t="s">
        <v>11454</v>
      </c>
      <c r="AH2475" t="s">
        <v>2034</v>
      </c>
      <c r="AI2475" t="s">
        <v>11455</v>
      </c>
      <c r="AJ2475" t="s">
        <v>1559</v>
      </c>
      <c r="AK2475">
        <v>8179498234</v>
      </c>
      <c r="AL2475" t="s">
        <v>11451</v>
      </c>
      <c r="AN2475" t="s">
        <v>1560</v>
      </c>
      <c r="AO2475" t="s">
        <v>1561</v>
      </c>
    </row>
    <row r="2476" spans="1:41" hidden="1" x14ac:dyDescent="0.25">
      <c r="A2476" s="79">
        <v>44005</v>
      </c>
      <c r="B2476" s="80">
        <v>0.3724189814814815</v>
      </c>
      <c r="C2476" t="s">
        <v>1543</v>
      </c>
      <c r="E2476" t="s">
        <v>1571</v>
      </c>
      <c r="F2476" t="s">
        <v>1546</v>
      </c>
      <c r="G2476" t="s">
        <v>1547</v>
      </c>
      <c r="H2476">
        <v>-56.93</v>
      </c>
      <c r="I2476">
        <v>0</v>
      </c>
      <c r="J2476">
        <v>-56.93</v>
      </c>
      <c r="K2476" t="s">
        <v>1548</v>
      </c>
      <c r="M2476" t="s">
        <v>11456</v>
      </c>
      <c r="P2476" t="s">
        <v>11451</v>
      </c>
      <c r="Q2476">
        <v>264403473560</v>
      </c>
      <c r="R2476">
        <v>0</v>
      </c>
      <c r="S2476">
        <v>0</v>
      </c>
      <c r="T2476">
        <v>56.93</v>
      </c>
      <c r="Y2476" t="s">
        <v>11449</v>
      </c>
      <c r="AA2476" t="s">
        <v>11452</v>
      </c>
      <c r="AB2476">
        <v>1</v>
      </c>
      <c r="AD2476" s="81">
        <v>16619.55</v>
      </c>
      <c r="AL2476" t="s">
        <v>11451</v>
      </c>
      <c r="AO2476" t="s">
        <v>1573</v>
      </c>
    </row>
    <row r="2477" spans="1:41" hidden="1" x14ac:dyDescent="0.25">
      <c r="A2477" s="79">
        <v>44005</v>
      </c>
      <c r="B2477" s="80">
        <v>0.39952546296296299</v>
      </c>
      <c r="C2477" t="s">
        <v>1543</v>
      </c>
      <c r="D2477" t="s">
        <v>11457</v>
      </c>
      <c r="E2477" t="s">
        <v>1545</v>
      </c>
      <c r="F2477" t="s">
        <v>1546</v>
      </c>
      <c r="G2477" t="s">
        <v>1547</v>
      </c>
      <c r="H2477">
        <v>470.82</v>
      </c>
      <c r="I2477">
        <v>-13.95</v>
      </c>
      <c r="J2477">
        <v>456.87</v>
      </c>
      <c r="K2477" t="s">
        <v>1548</v>
      </c>
      <c r="L2477" t="s">
        <v>1549</v>
      </c>
      <c r="M2477" t="s">
        <v>11458</v>
      </c>
      <c r="N2477" t="s">
        <v>11459</v>
      </c>
      <c r="O2477" t="s">
        <v>1552</v>
      </c>
      <c r="P2477" t="s">
        <v>11460</v>
      </c>
      <c r="Q2477">
        <v>283356587331</v>
      </c>
      <c r="R2477">
        <v>0</v>
      </c>
      <c r="S2477">
        <v>0</v>
      </c>
      <c r="T2477">
        <v>30.8</v>
      </c>
      <c r="AA2477" t="s">
        <v>11461</v>
      </c>
      <c r="AB2477">
        <v>1</v>
      </c>
      <c r="AD2477" s="81">
        <v>17076.419999999998</v>
      </c>
      <c r="AE2477" t="s">
        <v>11462</v>
      </c>
      <c r="AG2477" t="s">
        <v>11463</v>
      </c>
      <c r="AH2477" t="s">
        <v>3968</v>
      </c>
      <c r="AI2477" t="s">
        <v>11464</v>
      </c>
      <c r="AJ2477" t="s">
        <v>1559</v>
      </c>
      <c r="AK2477">
        <v>2199873449</v>
      </c>
      <c r="AL2477" t="s">
        <v>11460</v>
      </c>
      <c r="AN2477" t="s">
        <v>1560</v>
      </c>
      <c r="AO2477" t="s">
        <v>1561</v>
      </c>
    </row>
    <row r="2478" spans="1:41" hidden="1" x14ac:dyDescent="0.25">
      <c r="A2478" s="79">
        <v>44005</v>
      </c>
      <c r="B2478" s="80">
        <v>0.39952546296296299</v>
      </c>
      <c r="C2478" t="s">
        <v>1543</v>
      </c>
      <c r="E2478" t="s">
        <v>1571</v>
      </c>
      <c r="F2478" t="s">
        <v>1546</v>
      </c>
      <c r="G2478" t="s">
        <v>1547</v>
      </c>
      <c r="H2478">
        <v>-30.8</v>
      </c>
      <c r="I2478">
        <v>0</v>
      </c>
      <c r="J2478">
        <v>-30.8</v>
      </c>
      <c r="K2478" t="s">
        <v>1548</v>
      </c>
      <c r="M2478" t="s">
        <v>11465</v>
      </c>
      <c r="P2478" t="s">
        <v>11460</v>
      </c>
      <c r="Q2478">
        <v>283356587331</v>
      </c>
      <c r="R2478">
        <v>0</v>
      </c>
      <c r="S2478">
        <v>0</v>
      </c>
      <c r="T2478">
        <v>30.8</v>
      </c>
      <c r="Y2478" t="s">
        <v>11458</v>
      </c>
      <c r="AA2478" t="s">
        <v>11461</v>
      </c>
      <c r="AB2478">
        <v>1</v>
      </c>
      <c r="AD2478" s="81">
        <v>17045.62</v>
      </c>
      <c r="AL2478" t="s">
        <v>11460</v>
      </c>
      <c r="AO2478" t="s">
        <v>1573</v>
      </c>
    </row>
    <row r="2479" spans="1:41" hidden="1" x14ac:dyDescent="0.25">
      <c r="A2479" s="79">
        <v>43986</v>
      </c>
      <c r="B2479" s="80">
        <v>0.52274305555555556</v>
      </c>
      <c r="C2479" t="s">
        <v>1543</v>
      </c>
      <c r="D2479" t="s">
        <v>3600</v>
      </c>
      <c r="E2479" t="s">
        <v>1545</v>
      </c>
      <c r="F2479" t="s">
        <v>1546</v>
      </c>
      <c r="G2479" t="s">
        <v>1547</v>
      </c>
      <c r="H2479" s="83">
        <v>26.77</v>
      </c>
      <c r="I2479">
        <v>-1.08</v>
      </c>
      <c r="J2479">
        <v>25.69</v>
      </c>
      <c r="K2479" t="s">
        <v>1548</v>
      </c>
      <c r="L2479" t="s">
        <v>1549</v>
      </c>
      <c r="M2479" t="s">
        <v>3601</v>
      </c>
      <c r="N2479" t="s">
        <v>3602</v>
      </c>
      <c r="O2479" t="s">
        <v>1552</v>
      </c>
      <c r="P2479" t="s">
        <v>3603</v>
      </c>
      <c r="Q2479" s="86">
        <v>283173092490</v>
      </c>
      <c r="R2479">
        <v>0</v>
      </c>
      <c r="S2479">
        <v>0</v>
      </c>
      <c r="T2479" s="83">
        <v>1.75</v>
      </c>
      <c r="AA2479" t="s">
        <v>3604</v>
      </c>
      <c r="AB2479">
        <v>1</v>
      </c>
      <c r="AD2479" s="81">
        <v>3942.7</v>
      </c>
      <c r="AE2479" t="s">
        <v>3605</v>
      </c>
      <c r="AG2479" t="s">
        <v>3606</v>
      </c>
      <c r="AH2479" t="s">
        <v>1719</v>
      </c>
      <c r="AI2479" t="s">
        <v>3607</v>
      </c>
      <c r="AJ2479" t="s">
        <v>1559</v>
      </c>
      <c r="AK2479">
        <v>7273923600</v>
      </c>
      <c r="AL2479" t="s">
        <v>3603</v>
      </c>
      <c r="AM2479" t="s">
        <v>3608</v>
      </c>
      <c r="AN2479" t="s">
        <v>1560</v>
      </c>
      <c r="AO2479" t="s">
        <v>1561</v>
      </c>
    </row>
    <row r="2480" spans="1:41" hidden="1" x14ac:dyDescent="0.25">
      <c r="A2480" s="79">
        <v>44005</v>
      </c>
      <c r="B2480" s="80">
        <v>0.43312499999999998</v>
      </c>
      <c r="C2480" t="s">
        <v>1543</v>
      </c>
      <c r="D2480" t="s">
        <v>1614</v>
      </c>
      <c r="E2480" t="s">
        <v>1615</v>
      </c>
      <c r="F2480" t="s">
        <v>1546</v>
      </c>
      <c r="G2480" t="s">
        <v>1547</v>
      </c>
      <c r="H2480">
        <v>-7.52</v>
      </c>
      <c r="I2480">
        <v>0</v>
      </c>
      <c r="J2480">
        <v>-7.52</v>
      </c>
      <c r="K2480" t="s">
        <v>1549</v>
      </c>
      <c r="L2480" t="s">
        <v>1616</v>
      </c>
      <c r="M2480" t="s">
        <v>11474</v>
      </c>
      <c r="O2480" t="s">
        <v>1618</v>
      </c>
      <c r="P2480" t="s">
        <v>11475</v>
      </c>
      <c r="Q2480"/>
      <c r="R2480">
        <v>0</v>
      </c>
      <c r="T2480">
        <v>0</v>
      </c>
      <c r="Y2480" t="s">
        <v>1620</v>
      </c>
      <c r="Z2480">
        <v>4519110945</v>
      </c>
      <c r="AB2480">
        <v>1</v>
      </c>
      <c r="AD2480" s="81">
        <v>17088.73</v>
      </c>
      <c r="AK2480" t="s">
        <v>5170</v>
      </c>
      <c r="AL2480" t="s">
        <v>11475</v>
      </c>
      <c r="AO2480" t="s">
        <v>1573</v>
      </c>
    </row>
    <row r="2481" spans="1:41" hidden="1" x14ac:dyDescent="0.25">
      <c r="A2481" s="79">
        <v>44005</v>
      </c>
      <c r="B2481" s="80">
        <v>0.43414351851851851</v>
      </c>
      <c r="C2481" t="s">
        <v>1543</v>
      </c>
      <c r="D2481" t="s">
        <v>1614</v>
      </c>
      <c r="E2481" t="s">
        <v>1615</v>
      </c>
      <c r="F2481" t="s">
        <v>1546</v>
      </c>
      <c r="G2481" t="s">
        <v>1547</v>
      </c>
      <c r="H2481">
        <v>-7.52</v>
      </c>
      <c r="I2481">
        <v>0</v>
      </c>
      <c r="J2481">
        <v>-7.52</v>
      </c>
      <c r="K2481" t="s">
        <v>1549</v>
      </c>
      <c r="L2481" t="s">
        <v>1616</v>
      </c>
      <c r="M2481" t="s">
        <v>11476</v>
      </c>
      <c r="O2481" t="s">
        <v>1618</v>
      </c>
      <c r="P2481" t="s">
        <v>11477</v>
      </c>
      <c r="Q2481"/>
      <c r="R2481">
        <v>0</v>
      </c>
      <c r="T2481">
        <v>0</v>
      </c>
      <c r="Y2481" t="s">
        <v>1620</v>
      </c>
      <c r="Z2481">
        <v>4519117225</v>
      </c>
      <c r="AB2481">
        <v>1</v>
      </c>
      <c r="AD2481" s="81">
        <v>17081.21</v>
      </c>
      <c r="AK2481" t="s">
        <v>5170</v>
      </c>
      <c r="AL2481" t="s">
        <v>11477</v>
      </c>
      <c r="AO2481" t="s">
        <v>1573</v>
      </c>
    </row>
    <row r="2482" spans="1:41" hidden="1" x14ac:dyDescent="0.25">
      <c r="A2482" s="79">
        <v>44005</v>
      </c>
      <c r="B2482" s="80">
        <v>0.4355324074074074</v>
      </c>
      <c r="C2482" t="s">
        <v>1543</v>
      </c>
      <c r="D2482" t="s">
        <v>1614</v>
      </c>
      <c r="E2482" t="s">
        <v>1615</v>
      </c>
      <c r="F2482" t="s">
        <v>1546</v>
      </c>
      <c r="G2482" t="s">
        <v>1547</v>
      </c>
      <c r="H2482">
        <v>-7.52</v>
      </c>
      <c r="I2482">
        <v>0</v>
      </c>
      <c r="J2482">
        <v>-7.52</v>
      </c>
      <c r="K2482" t="s">
        <v>1549</v>
      </c>
      <c r="L2482" t="s">
        <v>1616</v>
      </c>
      <c r="M2482" t="s">
        <v>11478</v>
      </c>
      <c r="O2482" t="s">
        <v>1618</v>
      </c>
      <c r="P2482" t="s">
        <v>11479</v>
      </c>
      <c r="Q2482"/>
      <c r="R2482">
        <v>0</v>
      </c>
      <c r="T2482">
        <v>0</v>
      </c>
      <c r="Y2482" t="s">
        <v>1620</v>
      </c>
      <c r="Z2482">
        <v>4519120155</v>
      </c>
      <c r="AB2482">
        <v>1</v>
      </c>
      <c r="AD2482" s="81">
        <v>17073.689999999999</v>
      </c>
      <c r="AK2482" t="s">
        <v>5170</v>
      </c>
      <c r="AL2482" t="s">
        <v>11479</v>
      </c>
      <c r="AO2482" t="s">
        <v>1573</v>
      </c>
    </row>
    <row r="2483" spans="1:41" hidden="1" x14ac:dyDescent="0.25">
      <c r="A2483" s="79">
        <v>44005</v>
      </c>
      <c r="B2483" s="80">
        <v>0.43609953703703702</v>
      </c>
      <c r="C2483" t="s">
        <v>1543</v>
      </c>
      <c r="D2483" t="s">
        <v>1614</v>
      </c>
      <c r="E2483" t="s">
        <v>1615</v>
      </c>
      <c r="F2483" t="s">
        <v>1546</v>
      </c>
      <c r="G2483" t="s">
        <v>1547</v>
      </c>
      <c r="H2483">
        <v>-7.52</v>
      </c>
      <c r="I2483">
        <v>0</v>
      </c>
      <c r="J2483">
        <v>-7.52</v>
      </c>
      <c r="K2483" t="s">
        <v>1549</v>
      </c>
      <c r="L2483" t="s">
        <v>1616</v>
      </c>
      <c r="M2483" t="s">
        <v>11480</v>
      </c>
      <c r="O2483" t="s">
        <v>1618</v>
      </c>
      <c r="P2483" t="s">
        <v>11481</v>
      </c>
      <c r="Q2483"/>
      <c r="R2483">
        <v>0</v>
      </c>
      <c r="T2483">
        <v>0</v>
      </c>
      <c r="Y2483" t="s">
        <v>1620</v>
      </c>
      <c r="Z2483">
        <v>4519119425</v>
      </c>
      <c r="AB2483">
        <v>1</v>
      </c>
      <c r="AD2483" s="81">
        <v>17066.169999999998</v>
      </c>
      <c r="AK2483" t="s">
        <v>5170</v>
      </c>
      <c r="AL2483" t="s">
        <v>11481</v>
      </c>
      <c r="AO2483" t="s">
        <v>1573</v>
      </c>
    </row>
    <row r="2484" spans="1:41" hidden="1" x14ac:dyDescent="0.25">
      <c r="A2484" s="79">
        <v>44005</v>
      </c>
      <c r="B2484" s="80">
        <v>0.43706018518518519</v>
      </c>
      <c r="C2484" t="s">
        <v>1543</v>
      </c>
      <c r="D2484" t="s">
        <v>1614</v>
      </c>
      <c r="E2484" t="s">
        <v>1615</v>
      </c>
      <c r="F2484" t="s">
        <v>1546</v>
      </c>
      <c r="G2484" t="s">
        <v>1547</v>
      </c>
      <c r="H2484">
        <v>-7.52</v>
      </c>
      <c r="I2484">
        <v>0</v>
      </c>
      <c r="J2484">
        <v>-7.52</v>
      </c>
      <c r="K2484" t="s">
        <v>1549</v>
      </c>
      <c r="L2484" t="s">
        <v>1616</v>
      </c>
      <c r="M2484" t="s">
        <v>11482</v>
      </c>
      <c r="O2484" t="s">
        <v>1618</v>
      </c>
      <c r="P2484" t="s">
        <v>11483</v>
      </c>
      <c r="Q2484"/>
      <c r="R2484">
        <v>0</v>
      </c>
      <c r="T2484">
        <v>0</v>
      </c>
      <c r="Y2484" t="s">
        <v>1620</v>
      </c>
      <c r="Z2484">
        <v>4519121295</v>
      </c>
      <c r="AB2484">
        <v>1</v>
      </c>
      <c r="AD2484" s="81">
        <v>17058.650000000001</v>
      </c>
      <c r="AK2484" t="s">
        <v>5170</v>
      </c>
      <c r="AL2484" t="s">
        <v>11483</v>
      </c>
      <c r="AO2484" t="s">
        <v>1573</v>
      </c>
    </row>
    <row r="2485" spans="1:41" hidden="1" x14ac:dyDescent="0.25">
      <c r="A2485" s="79">
        <v>44005</v>
      </c>
      <c r="B2485" s="80">
        <v>0.43815972222222221</v>
      </c>
      <c r="C2485" t="s">
        <v>1543</v>
      </c>
      <c r="D2485" t="s">
        <v>1614</v>
      </c>
      <c r="E2485" t="s">
        <v>1615</v>
      </c>
      <c r="F2485" t="s">
        <v>1546</v>
      </c>
      <c r="G2485" t="s">
        <v>1547</v>
      </c>
      <c r="H2485">
        <v>-7.52</v>
      </c>
      <c r="I2485">
        <v>0</v>
      </c>
      <c r="J2485">
        <v>-7.52</v>
      </c>
      <c r="K2485" t="s">
        <v>1549</v>
      </c>
      <c r="L2485" t="s">
        <v>1616</v>
      </c>
      <c r="M2485" t="s">
        <v>11484</v>
      </c>
      <c r="O2485" t="s">
        <v>1618</v>
      </c>
      <c r="P2485" t="s">
        <v>11485</v>
      </c>
      <c r="Q2485"/>
      <c r="R2485">
        <v>0</v>
      </c>
      <c r="T2485">
        <v>0</v>
      </c>
      <c r="Y2485" t="s">
        <v>1620</v>
      </c>
      <c r="Z2485">
        <v>4519118035</v>
      </c>
      <c r="AB2485">
        <v>1</v>
      </c>
      <c r="AD2485" s="81">
        <v>17051.13</v>
      </c>
      <c r="AK2485" t="s">
        <v>5170</v>
      </c>
      <c r="AL2485" t="s">
        <v>11485</v>
      </c>
      <c r="AO2485" t="s">
        <v>1573</v>
      </c>
    </row>
    <row r="2486" spans="1:41" hidden="1" x14ac:dyDescent="0.25">
      <c r="A2486" s="79">
        <v>44005</v>
      </c>
      <c r="B2486" s="80">
        <v>0.43902777777777779</v>
      </c>
      <c r="C2486" t="s">
        <v>1543</v>
      </c>
      <c r="D2486" t="s">
        <v>1614</v>
      </c>
      <c r="E2486" t="s">
        <v>1615</v>
      </c>
      <c r="F2486" t="s">
        <v>1546</v>
      </c>
      <c r="G2486" t="s">
        <v>1547</v>
      </c>
      <c r="H2486">
        <v>-7.52</v>
      </c>
      <c r="I2486">
        <v>0</v>
      </c>
      <c r="J2486">
        <v>-7.52</v>
      </c>
      <c r="K2486" t="s">
        <v>1549</v>
      </c>
      <c r="L2486" t="s">
        <v>1616</v>
      </c>
      <c r="M2486" t="s">
        <v>11486</v>
      </c>
      <c r="O2486" t="s">
        <v>1618</v>
      </c>
      <c r="P2486" t="s">
        <v>11487</v>
      </c>
      <c r="Q2486"/>
      <c r="R2486">
        <v>0</v>
      </c>
      <c r="T2486">
        <v>0</v>
      </c>
      <c r="Y2486" t="s">
        <v>1620</v>
      </c>
      <c r="Z2486">
        <v>4519119975</v>
      </c>
      <c r="AB2486">
        <v>1</v>
      </c>
      <c r="AD2486" s="81">
        <v>17043.61</v>
      </c>
      <c r="AK2486" t="s">
        <v>5170</v>
      </c>
      <c r="AL2486" t="s">
        <v>11487</v>
      </c>
      <c r="AO2486" t="s">
        <v>1573</v>
      </c>
    </row>
    <row r="2487" spans="1:41" hidden="1" x14ac:dyDescent="0.25">
      <c r="A2487" s="79">
        <v>44005</v>
      </c>
      <c r="B2487" s="80">
        <v>0.44009259259259265</v>
      </c>
      <c r="C2487" t="s">
        <v>1543</v>
      </c>
      <c r="D2487" t="s">
        <v>1614</v>
      </c>
      <c r="E2487" t="s">
        <v>1615</v>
      </c>
      <c r="F2487" t="s">
        <v>1546</v>
      </c>
      <c r="G2487" t="s">
        <v>1547</v>
      </c>
      <c r="H2487">
        <v>-3.31</v>
      </c>
      <c r="I2487">
        <v>0</v>
      </c>
      <c r="J2487">
        <v>-3.31</v>
      </c>
      <c r="K2487" t="s">
        <v>1549</v>
      </c>
      <c r="L2487" t="s">
        <v>1616</v>
      </c>
      <c r="M2487" t="s">
        <v>11488</v>
      </c>
      <c r="O2487" t="s">
        <v>1618</v>
      </c>
      <c r="P2487" t="s">
        <v>11489</v>
      </c>
      <c r="Q2487"/>
      <c r="R2487">
        <v>0</v>
      </c>
      <c r="T2487">
        <v>0</v>
      </c>
      <c r="Y2487" t="s">
        <v>1620</v>
      </c>
      <c r="Z2487">
        <v>4519120085</v>
      </c>
      <c r="AB2487">
        <v>1</v>
      </c>
      <c r="AD2487" s="81">
        <v>17040.3</v>
      </c>
      <c r="AK2487" t="s">
        <v>5170</v>
      </c>
      <c r="AL2487" t="s">
        <v>11489</v>
      </c>
      <c r="AO2487" t="s">
        <v>1573</v>
      </c>
    </row>
    <row r="2488" spans="1:41" hidden="1" x14ac:dyDescent="0.25">
      <c r="A2488" s="79">
        <v>44005</v>
      </c>
      <c r="B2488" s="80">
        <v>0.44078703703703703</v>
      </c>
      <c r="C2488" t="s">
        <v>1543</v>
      </c>
      <c r="D2488" t="s">
        <v>1614</v>
      </c>
      <c r="E2488" t="s">
        <v>1615</v>
      </c>
      <c r="F2488" t="s">
        <v>1546</v>
      </c>
      <c r="G2488" t="s">
        <v>1547</v>
      </c>
      <c r="H2488">
        <v>-7.52</v>
      </c>
      <c r="I2488">
        <v>0</v>
      </c>
      <c r="J2488">
        <v>-7.52</v>
      </c>
      <c r="K2488" t="s">
        <v>1549</v>
      </c>
      <c r="L2488" t="s">
        <v>1616</v>
      </c>
      <c r="M2488" t="s">
        <v>11490</v>
      </c>
      <c r="O2488" t="s">
        <v>1618</v>
      </c>
      <c r="P2488" t="s">
        <v>11491</v>
      </c>
      <c r="Q2488"/>
      <c r="R2488">
        <v>0</v>
      </c>
      <c r="T2488">
        <v>0</v>
      </c>
      <c r="Y2488" t="s">
        <v>1620</v>
      </c>
      <c r="Z2488">
        <v>4519124325</v>
      </c>
      <c r="AB2488">
        <v>1</v>
      </c>
      <c r="AD2488" s="81">
        <v>17032.78</v>
      </c>
      <c r="AK2488" t="s">
        <v>5170</v>
      </c>
      <c r="AL2488" t="s">
        <v>11491</v>
      </c>
      <c r="AO2488" t="s">
        <v>1573</v>
      </c>
    </row>
    <row r="2489" spans="1:41" hidden="1" x14ac:dyDescent="0.25">
      <c r="A2489" s="79">
        <v>44005</v>
      </c>
      <c r="B2489" s="80">
        <v>0.44166666666666665</v>
      </c>
      <c r="C2489" t="s">
        <v>1543</v>
      </c>
      <c r="D2489" t="s">
        <v>1614</v>
      </c>
      <c r="E2489" t="s">
        <v>1615</v>
      </c>
      <c r="F2489" t="s">
        <v>1546</v>
      </c>
      <c r="G2489" t="s">
        <v>1547</v>
      </c>
      <c r="H2489">
        <v>-7.52</v>
      </c>
      <c r="I2489">
        <v>0</v>
      </c>
      <c r="J2489">
        <v>-7.52</v>
      </c>
      <c r="K2489" t="s">
        <v>1549</v>
      </c>
      <c r="L2489" t="s">
        <v>1616</v>
      </c>
      <c r="M2489" t="s">
        <v>11492</v>
      </c>
      <c r="O2489" t="s">
        <v>1618</v>
      </c>
      <c r="P2489" t="s">
        <v>11493</v>
      </c>
      <c r="Q2489"/>
      <c r="R2489">
        <v>0</v>
      </c>
      <c r="T2489">
        <v>0</v>
      </c>
      <c r="Y2489" t="s">
        <v>1620</v>
      </c>
      <c r="Z2489">
        <v>4519127355</v>
      </c>
      <c r="AB2489">
        <v>1</v>
      </c>
      <c r="AD2489" s="81">
        <v>17025.259999999998</v>
      </c>
      <c r="AK2489" t="s">
        <v>5170</v>
      </c>
      <c r="AL2489" t="s">
        <v>11493</v>
      </c>
      <c r="AO2489" t="s">
        <v>1573</v>
      </c>
    </row>
    <row r="2490" spans="1:41" hidden="1" x14ac:dyDescent="0.25">
      <c r="A2490" s="79">
        <v>44005</v>
      </c>
      <c r="B2490" s="80">
        <v>0.44222222222222224</v>
      </c>
      <c r="C2490" t="s">
        <v>1543</v>
      </c>
      <c r="D2490" t="s">
        <v>1614</v>
      </c>
      <c r="E2490" t="s">
        <v>1615</v>
      </c>
      <c r="F2490" t="s">
        <v>1546</v>
      </c>
      <c r="G2490" t="s">
        <v>1547</v>
      </c>
      <c r="H2490">
        <v>-7.52</v>
      </c>
      <c r="I2490">
        <v>0</v>
      </c>
      <c r="J2490">
        <v>-7.52</v>
      </c>
      <c r="K2490" t="s">
        <v>1549</v>
      </c>
      <c r="L2490" t="s">
        <v>1616</v>
      </c>
      <c r="M2490" t="s">
        <v>11494</v>
      </c>
      <c r="O2490" t="s">
        <v>1618</v>
      </c>
      <c r="P2490" t="s">
        <v>11495</v>
      </c>
      <c r="Q2490"/>
      <c r="R2490">
        <v>0</v>
      </c>
      <c r="T2490">
        <v>0</v>
      </c>
      <c r="Y2490" t="s">
        <v>1620</v>
      </c>
      <c r="Z2490">
        <v>4519127525</v>
      </c>
      <c r="AB2490">
        <v>1</v>
      </c>
      <c r="AD2490" s="81">
        <v>17017.740000000002</v>
      </c>
      <c r="AK2490" t="s">
        <v>5170</v>
      </c>
      <c r="AL2490" t="s">
        <v>11495</v>
      </c>
      <c r="AO2490" t="s">
        <v>1573</v>
      </c>
    </row>
    <row r="2491" spans="1:41" hidden="1" x14ac:dyDescent="0.25">
      <c r="A2491" s="79">
        <v>44005</v>
      </c>
      <c r="B2491" s="80">
        <v>0.44399305555555557</v>
      </c>
      <c r="C2491" t="s">
        <v>1543</v>
      </c>
      <c r="D2491" t="s">
        <v>1614</v>
      </c>
      <c r="E2491" t="s">
        <v>1615</v>
      </c>
      <c r="F2491" t="s">
        <v>1546</v>
      </c>
      <c r="G2491" t="s">
        <v>1547</v>
      </c>
      <c r="H2491">
        <v>-7.52</v>
      </c>
      <c r="I2491">
        <v>0</v>
      </c>
      <c r="J2491">
        <v>-7.52</v>
      </c>
      <c r="K2491" t="s">
        <v>1549</v>
      </c>
      <c r="L2491" t="s">
        <v>1616</v>
      </c>
      <c r="M2491" t="s">
        <v>11496</v>
      </c>
      <c r="O2491" t="s">
        <v>1618</v>
      </c>
      <c r="P2491" t="s">
        <v>11497</v>
      </c>
      <c r="Q2491"/>
      <c r="R2491">
        <v>0</v>
      </c>
      <c r="T2491">
        <v>0</v>
      </c>
      <c r="Y2491" t="s">
        <v>1620</v>
      </c>
      <c r="Z2491">
        <v>4519130465</v>
      </c>
      <c r="AB2491">
        <v>1</v>
      </c>
      <c r="AD2491" s="81">
        <v>17010.22</v>
      </c>
      <c r="AK2491" t="s">
        <v>5170</v>
      </c>
      <c r="AL2491" t="s">
        <v>11497</v>
      </c>
      <c r="AO2491" t="s">
        <v>1573</v>
      </c>
    </row>
    <row r="2492" spans="1:41" hidden="1" x14ac:dyDescent="0.25">
      <c r="A2492" s="79">
        <v>44005</v>
      </c>
      <c r="B2492" s="80">
        <v>0.44453703703703701</v>
      </c>
      <c r="C2492" t="s">
        <v>1543</v>
      </c>
      <c r="D2492" t="s">
        <v>1614</v>
      </c>
      <c r="E2492" t="s">
        <v>1615</v>
      </c>
      <c r="F2492" t="s">
        <v>1546</v>
      </c>
      <c r="G2492" t="s">
        <v>1547</v>
      </c>
      <c r="H2492">
        <v>-7.52</v>
      </c>
      <c r="I2492">
        <v>0</v>
      </c>
      <c r="J2492">
        <v>-7.52</v>
      </c>
      <c r="K2492" t="s">
        <v>1549</v>
      </c>
      <c r="L2492" t="s">
        <v>1616</v>
      </c>
      <c r="M2492" t="s">
        <v>11498</v>
      </c>
      <c r="O2492" t="s">
        <v>1618</v>
      </c>
      <c r="P2492" t="s">
        <v>11499</v>
      </c>
      <c r="Q2492"/>
      <c r="R2492">
        <v>0</v>
      </c>
      <c r="T2492">
        <v>0</v>
      </c>
      <c r="Y2492" t="s">
        <v>1620</v>
      </c>
      <c r="Z2492">
        <v>4519123965</v>
      </c>
      <c r="AB2492">
        <v>1</v>
      </c>
      <c r="AD2492" s="81">
        <v>17002.7</v>
      </c>
      <c r="AK2492" t="s">
        <v>5170</v>
      </c>
      <c r="AL2492" t="s">
        <v>11499</v>
      </c>
      <c r="AO2492" t="s">
        <v>1573</v>
      </c>
    </row>
    <row r="2493" spans="1:41" hidden="1" x14ac:dyDescent="0.25">
      <c r="A2493" s="79">
        <v>44005</v>
      </c>
      <c r="B2493" s="80">
        <v>0.44520833333333337</v>
      </c>
      <c r="C2493" t="s">
        <v>1543</v>
      </c>
      <c r="D2493" t="s">
        <v>1614</v>
      </c>
      <c r="E2493" t="s">
        <v>1615</v>
      </c>
      <c r="F2493" t="s">
        <v>1546</v>
      </c>
      <c r="G2493" t="s">
        <v>1547</v>
      </c>
      <c r="H2493">
        <v>-7.52</v>
      </c>
      <c r="I2493">
        <v>0</v>
      </c>
      <c r="J2493">
        <v>-7.52</v>
      </c>
      <c r="K2493" t="s">
        <v>1549</v>
      </c>
      <c r="L2493" t="s">
        <v>1616</v>
      </c>
      <c r="M2493" t="s">
        <v>11500</v>
      </c>
      <c r="O2493" t="s">
        <v>1618</v>
      </c>
      <c r="P2493" t="s">
        <v>11501</v>
      </c>
      <c r="Q2493"/>
      <c r="R2493">
        <v>0</v>
      </c>
      <c r="T2493">
        <v>0</v>
      </c>
      <c r="Y2493" t="s">
        <v>1620</v>
      </c>
      <c r="Z2493">
        <v>4519124055</v>
      </c>
      <c r="AB2493">
        <v>1</v>
      </c>
      <c r="AD2493" s="81">
        <v>16995.18</v>
      </c>
      <c r="AK2493" t="s">
        <v>5170</v>
      </c>
      <c r="AL2493" t="s">
        <v>11501</v>
      </c>
      <c r="AO2493" t="s">
        <v>1573</v>
      </c>
    </row>
    <row r="2494" spans="1:41" hidden="1" x14ac:dyDescent="0.25">
      <c r="A2494" s="79">
        <v>44005</v>
      </c>
      <c r="B2494" s="80">
        <v>0.4461458333333333</v>
      </c>
      <c r="C2494" t="s">
        <v>1543</v>
      </c>
      <c r="D2494" t="s">
        <v>1614</v>
      </c>
      <c r="E2494" t="s">
        <v>1615</v>
      </c>
      <c r="F2494" t="s">
        <v>1546</v>
      </c>
      <c r="G2494" t="s">
        <v>1547</v>
      </c>
      <c r="H2494">
        <v>-3.21</v>
      </c>
      <c r="I2494">
        <v>0</v>
      </c>
      <c r="J2494">
        <v>-3.21</v>
      </c>
      <c r="K2494" t="s">
        <v>1549</v>
      </c>
      <c r="L2494" t="s">
        <v>1616</v>
      </c>
      <c r="M2494" t="s">
        <v>11502</v>
      </c>
      <c r="O2494" t="s">
        <v>1618</v>
      </c>
      <c r="P2494" t="s">
        <v>11503</v>
      </c>
      <c r="Q2494"/>
      <c r="R2494">
        <v>0</v>
      </c>
      <c r="T2494">
        <v>0</v>
      </c>
      <c r="Y2494" t="s">
        <v>1620</v>
      </c>
      <c r="Z2494">
        <v>4519134185</v>
      </c>
      <c r="AB2494">
        <v>1</v>
      </c>
      <c r="AD2494" s="81">
        <v>16991.97</v>
      </c>
      <c r="AK2494" t="s">
        <v>5170</v>
      </c>
      <c r="AL2494" t="s">
        <v>11503</v>
      </c>
      <c r="AO2494" t="s">
        <v>1573</v>
      </c>
    </row>
    <row r="2495" spans="1:41" hidden="1" x14ac:dyDescent="0.25">
      <c r="A2495" s="79">
        <v>44005</v>
      </c>
      <c r="B2495" s="80">
        <v>0.44765046296296296</v>
      </c>
      <c r="C2495" t="s">
        <v>1543</v>
      </c>
      <c r="D2495" t="s">
        <v>1614</v>
      </c>
      <c r="E2495" t="s">
        <v>1615</v>
      </c>
      <c r="F2495" t="s">
        <v>1546</v>
      </c>
      <c r="G2495" t="s">
        <v>1547</v>
      </c>
      <c r="H2495">
        <v>-9.25</v>
      </c>
      <c r="I2495">
        <v>0</v>
      </c>
      <c r="J2495">
        <v>-9.25</v>
      </c>
      <c r="K2495" t="s">
        <v>1549</v>
      </c>
      <c r="L2495" t="s">
        <v>1616</v>
      </c>
      <c r="M2495" t="s">
        <v>11504</v>
      </c>
      <c r="O2495" t="s">
        <v>1618</v>
      </c>
      <c r="P2495" t="s">
        <v>11505</v>
      </c>
      <c r="Q2495"/>
      <c r="R2495">
        <v>0</v>
      </c>
      <c r="T2495">
        <v>0</v>
      </c>
      <c r="Y2495" t="s">
        <v>1620</v>
      </c>
      <c r="Z2495">
        <v>4519136375</v>
      </c>
      <c r="AB2495">
        <v>1</v>
      </c>
      <c r="AD2495" s="81">
        <v>16982.72</v>
      </c>
      <c r="AK2495" t="s">
        <v>5170</v>
      </c>
      <c r="AL2495" t="s">
        <v>11505</v>
      </c>
      <c r="AO2495" t="s">
        <v>1573</v>
      </c>
    </row>
    <row r="2496" spans="1:41" hidden="1" x14ac:dyDescent="0.25">
      <c r="A2496" s="79">
        <v>44005</v>
      </c>
      <c r="B2496" s="80">
        <v>0.44822916666666668</v>
      </c>
      <c r="C2496" t="s">
        <v>1543</v>
      </c>
      <c r="D2496" t="s">
        <v>1614</v>
      </c>
      <c r="E2496" t="s">
        <v>1615</v>
      </c>
      <c r="F2496" t="s">
        <v>1546</v>
      </c>
      <c r="G2496" t="s">
        <v>1547</v>
      </c>
      <c r="H2496">
        <v>-12.8</v>
      </c>
      <c r="I2496">
        <v>0</v>
      </c>
      <c r="J2496">
        <v>-12.8</v>
      </c>
      <c r="K2496" t="s">
        <v>1549</v>
      </c>
      <c r="L2496" t="s">
        <v>1616</v>
      </c>
      <c r="M2496" t="s">
        <v>11506</v>
      </c>
      <c r="O2496" t="s">
        <v>1618</v>
      </c>
      <c r="P2496" t="s">
        <v>11507</v>
      </c>
      <c r="Q2496"/>
      <c r="R2496">
        <v>0</v>
      </c>
      <c r="T2496">
        <v>0</v>
      </c>
      <c r="Y2496" t="s">
        <v>1620</v>
      </c>
      <c r="Z2496">
        <v>4519134485</v>
      </c>
      <c r="AB2496">
        <v>1</v>
      </c>
      <c r="AD2496" s="81">
        <v>16969.919999999998</v>
      </c>
      <c r="AK2496" t="s">
        <v>5170</v>
      </c>
      <c r="AL2496" t="s">
        <v>11507</v>
      </c>
      <c r="AO2496" t="s">
        <v>1573</v>
      </c>
    </row>
    <row r="2497" spans="1:41" hidden="1" x14ac:dyDescent="0.25">
      <c r="A2497" s="79">
        <v>44005</v>
      </c>
      <c r="B2497" s="80">
        <v>0.45131944444444444</v>
      </c>
      <c r="C2497" t="s">
        <v>1543</v>
      </c>
      <c r="E2497" t="s">
        <v>1975</v>
      </c>
      <c r="F2497" t="s">
        <v>1546</v>
      </c>
      <c r="G2497" t="s">
        <v>1547</v>
      </c>
      <c r="H2497" s="81">
        <v>-6500</v>
      </c>
      <c r="I2497">
        <v>0</v>
      </c>
      <c r="J2497" s="81">
        <v>-6500</v>
      </c>
      <c r="K2497" t="s">
        <v>1549</v>
      </c>
      <c r="M2497" t="s">
        <v>11508</v>
      </c>
      <c r="Q2497"/>
      <c r="T2497"/>
      <c r="AD2497" s="81">
        <v>10469.92</v>
      </c>
      <c r="AO2497" t="s">
        <v>1573</v>
      </c>
    </row>
    <row r="2498" spans="1:41" hidden="1" x14ac:dyDescent="0.25">
      <c r="A2498" s="79">
        <v>44005</v>
      </c>
      <c r="B2498" s="80">
        <v>0.45281250000000001</v>
      </c>
      <c r="C2498" t="s">
        <v>1543</v>
      </c>
      <c r="D2498" t="s">
        <v>11509</v>
      </c>
      <c r="E2498" t="s">
        <v>1545</v>
      </c>
      <c r="F2498" t="s">
        <v>1546</v>
      </c>
      <c r="G2498" t="s">
        <v>1547</v>
      </c>
      <c r="H2498">
        <v>30.8</v>
      </c>
      <c r="I2498">
        <v>-1.19</v>
      </c>
      <c r="J2498">
        <v>29.61</v>
      </c>
      <c r="K2498" t="s">
        <v>1548</v>
      </c>
      <c r="L2498" t="s">
        <v>1549</v>
      </c>
      <c r="M2498" t="s">
        <v>11510</v>
      </c>
      <c r="N2498" t="s">
        <v>11511</v>
      </c>
      <c r="O2498" t="s">
        <v>1552</v>
      </c>
      <c r="P2498" t="s">
        <v>11512</v>
      </c>
      <c r="Q2498">
        <v>264752425955</v>
      </c>
      <c r="R2498">
        <v>0</v>
      </c>
      <c r="S2498">
        <v>0</v>
      </c>
      <c r="T2498">
        <v>1.74</v>
      </c>
      <c r="AA2498" t="s">
        <v>11513</v>
      </c>
      <c r="AB2498">
        <v>1</v>
      </c>
      <c r="AC2498">
        <v>4404677831146510</v>
      </c>
      <c r="AD2498" s="81">
        <v>10499.53</v>
      </c>
      <c r="AE2498" t="s">
        <v>11514</v>
      </c>
      <c r="AG2498" t="s">
        <v>11515</v>
      </c>
      <c r="AH2498" t="s">
        <v>1854</v>
      </c>
      <c r="AI2498" t="s">
        <v>11516</v>
      </c>
      <c r="AJ2498" t="s">
        <v>1559</v>
      </c>
      <c r="AL2498" t="s">
        <v>11512</v>
      </c>
      <c r="AN2498" t="s">
        <v>1560</v>
      </c>
      <c r="AO2498" t="s">
        <v>1561</v>
      </c>
    </row>
    <row r="2499" spans="1:41" hidden="1" x14ac:dyDescent="0.25">
      <c r="A2499" s="79">
        <v>44005</v>
      </c>
      <c r="B2499" s="80">
        <v>0.45281250000000001</v>
      </c>
      <c r="C2499" t="s">
        <v>1543</v>
      </c>
      <c r="E2499" t="s">
        <v>1571</v>
      </c>
      <c r="F2499" t="s">
        <v>1546</v>
      </c>
      <c r="G2499" t="s">
        <v>1547</v>
      </c>
      <c r="H2499">
        <v>-1.74</v>
      </c>
      <c r="I2499">
        <v>0</v>
      </c>
      <c r="J2499">
        <v>-1.74</v>
      </c>
      <c r="K2499" t="s">
        <v>1548</v>
      </c>
      <c r="M2499" t="s">
        <v>11517</v>
      </c>
      <c r="P2499" t="s">
        <v>11512</v>
      </c>
      <c r="Q2499">
        <v>264752425955</v>
      </c>
      <c r="R2499">
        <v>0</v>
      </c>
      <c r="S2499">
        <v>0</v>
      </c>
      <c r="T2499">
        <v>1.74</v>
      </c>
      <c r="Y2499" t="s">
        <v>11510</v>
      </c>
      <c r="AA2499" t="s">
        <v>11513</v>
      </c>
      <c r="AB2499">
        <v>1</v>
      </c>
      <c r="AC2499">
        <v>4404677831146510</v>
      </c>
      <c r="AD2499" s="81">
        <v>10497.79</v>
      </c>
      <c r="AL2499" t="s">
        <v>11512</v>
      </c>
      <c r="AO2499" t="s">
        <v>1573</v>
      </c>
    </row>
    <row r="2500" spans="1:41" hidden="1" x14ac:dyDescent="0.25">
      <c r="A2500" s="79">
        <v>44005</v>
      </c>
      <c r="B2500" s="80">
        <v>0.45368055555555559</v>
      </c>
      <c r="C2500" t="s">
        <v>1543</v>
      </c>
      <c r="D2500" t="s">
        <v>11448</v>
      </c>
      <c r="E2500" t="s">
        <v>1545</v>
      </c>
      <c r="F2500" t="s">
        <v>1546</v>
      </c>
      <c r="G2500" t="s">
        <v>1547</v>
      </c>
      <c r="H2500">
        <v>303.10000000000002</v>
      </c>
      <c r="I2500">
        <v>-9.09</v>
      </c>
      <c r="J2500">
        <v>294.01</v>
      </c>
      <c r="K2500" t="s">
        <v>1548</v>
      </c>
      <c r="L2500" t="s">
        <v>1549</v>
      </c>
      <c r="M2500">
        <v>8.9735600396374704E+16</v>
      </c>
      <c r="N2500" t="s">
        <v>11450</v>
      </c>
      <c r="O2500" t="s">
        <v>1552</v>
      </c>
      <c r="P2500" t="s">
        <v>11518</v>
      </c>
      <c r="Q2500">
        <v>283849840267</v>
      </c>
      <c r="R2500">
        <v>0</v>
      </c>
      <c r="S2500">
        <v>0</v>
      </c>
      <c r="T2500">
        <v>23.1</v>
      </c>
      <c r="AA2500" t="s">
        <v>11519</v>
      </c>
      <c r="AB2500">
        <v>1</v>
      </c>
      <c r="AD2500" s="81">
        <v>10791.8</v>
      </c>
      <c r="AE2500" t="s">
        <v>11453</v>
      </c>
      <c r="AG2500" t="s">
        <v>11454</v>
      </c>
      <c r="AH2500" t="s">
        <v>2034</v>
      </c>
      <c r="AI2500" t="s">
        <v>11455</v>
      </c>
      <c r="AJ2500" t="s">
        <v>1559</v>
      </c>
      <c r="AK2500">
        <v>8179498234</v>
      </c>
      <c r="AL2500" t="s">
        <v>11518</v>
      </c>
      <c r="AN2500" t="s">
        <v>1560</v>
      </c>
      <c r="AO2500" t="s">
        <v>1561</v>
      </c>
    </row>
    <row r="2501" spans="1:41" hidden="1" x14ac:dyDescent="0.25">
      <c r="A2501" s="79">
        <v>44005</v>
      </c>
      <c r="B2501" s="80">
        <v>0.45368055555555559</v>
      </c>
      <c r="C2501" t="s">
        <v>1543</v>
      </c>
      <c r="E2501" t="s">
        <v>1571</v>
      </c>
      <c r="F2501" t="s">
        <v>1546</v>
      </c>
      <c r="G2501" t="s">
        <v>1547</v>
      </c>
      <c r="H2501">
        <v>-23.1</v>
      </c>
      <c r="I2501">
        <v>0</v>
      </c>
      <c r="J2501">
        <v>-23.1</v>
      </c>
      <c r="K2501" t="s">
        <v>1548</v>
      </c>
      <c r="M2501" t="s">
        <v>11520</v>
      </c>
      <c r="P2501" t="s">
        <v>11518</v>
      </c>
      <c r="Q2501">
        <v>283849840267</v>
      </c>
      <c r="R2501">
        <v>0</v>
      </c>
      <c r="S2501">
        <v>0</v>
      </c>
      <c r="T2501">
        <v>23.1</v>
      </c>
      <c r="Y2501">
        <v>8.9735600396374704E+16</v>
      </c>
      <c r="AA2501" t="s">
        <v>11519</v>
      </c>
      <c r="AB2501">
        <v>1</v>
      </c>
      <c r="AD2501" s="81">
        <v>10768.7</v>
      </c>
      <c r="AL2501" t="s">
        <v>11518</v>
      </c>
      <c r="AO2501" t="s">
        <v>1573</v>
      </c>
    </row>
    <row r="2502" spans="1:41" hidden="1" x14ac:dyDescent="0.25">
      <c r="A2502" s="79">
        <v>44005</v>
      </c>
      <c r="B2502" s="80">
        <v>0.45690972222222226</v>
      </c>
      <c r="C2502" t="s">
        <v>1543</v>
      </c>
      <c r="D2502" t="s">
        <v>1614</v>
      </c>
      <c r="E2502" t="s">
        <v>1615</v>
      </c>
      <c r="F2502" t="s">
        <v>1546</v>
      </c>
      <c r="G2502" t="s">
        <v>1547</v>
      </c>
      <c r="H2502">
        <v>-7.52</v>
      </c>
      <c r="I2502">
        <v>0</v>
      </c>
      <c r="J2502">
        <v>-7.52</v>
      </c>
      <c r="K2502" t="s">
        <v>1549</v>
      </c>
      <c r="L2502" t="s">
        <v>1616</v>
      </c>
      <c r="M2502" t="s">
        <v>11521</v>
      </c>
      <c r="O2502" t="s">
        <v>1618</v>
      </c>
      <c r="P2502" t="s">
        <v>11522</v>
      </c>
      <c r="Q2502"/>
      <c r="R2502">
        <v>0</v>
      </c>
      <c r="T2502">
        <v>0</v>
      </c>
      <c r="Y2502" t="s">
        <v>1620</v>
      </c>
      <c r="Z2502">
        <v>4519151245</v>
      </c>
      <c r="AB2502">
        <v>1</v>
      </c>
      <c r="AD2502" s="81">
        <v>10761.18</v>
      </c>
      <c r="AK2502" t="s">
        <v>5170</v>
      </c>
      <c r="AL2502" t="s">
        <v>11522</v>
      </c>
      <c r="AO2502" t="s">
        <v>1573</v>
      </c>
    </row>
    <row r="2503" spans="1:41" hidden="1" x14ac:dyDescent="0.25">
      <c r="A2503" s="79">
        <v>44005</v>
      </c>
      <c r="B2503" s="80">
        <v>0.46057870370370368</v>
      </c>
      <c r="C2503" t="s">
        <v>1543</v>
      </c>
      <c r="D2503" t="s">
        <v>1614</v>
      </c>
      <c r="E2503" t="s">
        <v>1615</v>
      </c>
      <c r="F2503" t="s">
        <v>1546</v>
      </c>
      <c r="G2503" t="s">
        <v>1547</v>
      </c>
      <c r="H2503">
        <v>-4.46</v>
      </c>
      <c r="I2503">
        <v>0</v>
      </c>
      <c r="J2503">
        <v>-4.46</v>
      </c>
      <c r="K2503" t="s">
        <v>1549</v>
      </c>
      <c r="L2503" t="s">
        <v>1616</v>
      </c>
      <c r="M2503" t="s">
        <v>11523</v>
      </c>
      <c r="O2503" t="s">
        <v>1618</v>
      </c>
      <c r="P2503" t="s">
        <v>11524</v>
      </c>
      <c r="Q2503"/>
      <c r="R2503">
        <v>0</v>
      </c>
      <c r="T2503">
        <v>0</v>
      </c>
      <c r="Y2503" t="s">
        <v>1620</v>
      </c>
      <c r="Z2503">
        <v>4519151735</v>
      </c>
      <c r="AB2503">
        <v>1</v>
      </c>
      <c r="AD2503" s="81">
        <v>10756.72</v>
      </c>
      <c r="AK2503" t="s">
        <v>5170</v>
      </c>
      <c r="AL2503" t="s">
        <v>11524</v>
      </c>
      <c r="AO2503" t="s">
        <v>1573</v>
      </c>
    </row>
    <row r="2504" spans="1:41" hidden="1" x14ac:dyDescent="0.25">
      <c r="A2504" s="79">
        <v>44005</v>
      </c>
      <c r="B2504" s="80">
        <v>0.46134259259259264</v>
      </c>
      <c r="C2504" t="s">
        <v>1543</v>
      </c>
      <c r="D2504" t="s">
        <v>1614</v>
      </c>
      <c r="E2504" t="s">
        <v>1615</v>
      </c>
      <c r="F2504" t="s">
        <v>1546</v>
      </c>
      <c r="G2504" t="s">
        <v>1547</v>
      </c>
      <c r="H2504">
        <v>-3.31</v>
      </c>
      <c r="I2504">
        <v>0</v>
      </c>
      <c r="J2504">
        <v>-3.31</v>
      </c>
      <c r="K2504" t="s">
        <v>1549</v>
      </c>
      <c r="L2504" t="s">
        <v>1616</v>
      </c>
      <c r="M2504" t="s">
        <v>11525</v>
      </c>
      <c r="O2504" t="s">
        <v>1618</v>
      </c>
      <c r="P2504" t="s">
        <v>11526</v>
      </c>
      <c r="Q2504"/>
      <c r="R2504">
        <v>0</v>
      </c>
      <c r="T2504">
        <v>0</v>
      </c>
      <c r="Y2504" t="s">
        <v>1620</v>
      </c>
      <c r="Z2504">
        <v>4519151865</v>
      </c>
      <c r="AB2504">
        <v>1</v>
      </c>
      <c r="AD2504" s="81">
        <v>10753.41</v>
      </c>
      <c r="AK2504" t="s">
        <v>5170</v>
      </c>
      <c r="AL2504" t="s">
        <v>11526</v>
      </c>
      <c r="AO2504" t="s">
        <v>1573</v>
      </c>
    </row>
    <row r="2505" spans="1:41" hidden="1" x14ac:dyDescent="0.25">
      <c r="A2505" s="79">
        <v>44005</v>
      </c>
      <c r="B2505" s="80">
        <v>0.46225694444444443</v>
      </c>
      <c r="C2505" t="s">
        <v>1543</v>
      </c>
      <c r="D2505" t="s">
        <v>1614</v>
      </c>
      <c r="E2505" t="s">
        <v>1615</v>
      </c>
      <c r="F2505" t="s">
        <v>1546</v>
      </c>
      <c r="G2505" t="s">
        <v>1547</v>
      </c>
      <c r="H2505">
        <v>-7.88</v>
      </c>
      <c r="I2505">
        <v>0</v>
      </c>
      <c r="J2505">
        <v>-7.88</v>
      </c>
      <c r="K2505" t="s">
        <v>1549</v>
      </c>
      <c r="L2505" t="s">
        <v>1616</v>
      </c>
      <c r="M2505" t="s">
        <v>11527</v>
      </c>
      <c r="O2505" t="s">
        <v>1618</v>
      </c>
      <c r="P2505" t="s">
        <v>11528</v>
      </c>
      <c r="Q2505"/>
      <c r="R2505">
        <v>0</v>
      </c>
      <c r="T2505">
        <v>0</v>
      </c>
      <c r="Y2505" t="s">
        <v>1620</v>
      </c>
      <c r="Z2505">
        <v>4519152045</v>
      </c>
      <c r="AB2505">
        <v>1</v>
      </c>
      <c r="AD2505" s="81">
        <v>10745.53</v>
      </c>
      <c r="AK2505" t="s">
        <v>5170</v>
      </c>
      <c r="AL2505" t="s">
        <v>11528</v>
      </c>
      <c r="AO2505" t="s">
        <v>1573</v>
      </c>
    </row>
    <row r="2506" spans="1:41" hidden="1" x14ac:dyDescent="0.25">
      <c r="A2506" s="79">
        <v>44005</v>
      </c>
      <c r="B2506" s="80">
        <v>0.46328703703703705</v>
      </c>
      <c r="C2506" t="s">
        <v>1543</v>
      </c>
      <c r="D2506" t="s">
        <v>1614</v>
      </c>
      <c r="E2506" t="s">
        <v>1615</v>
      </c>
      <c r="F2506" t="s">
        <v>1546</v>
      </c>
      <c r="G2506" t="s">
        <v>1547</v>
      </c>
      <c r="H2506">
        <v>-7.6</v>
      </c>
      <c r="I2506">
        <v>0</v>
      </c>
      <c r="J2506">
        <v>-7.6</v>
      </c>
      <c r="K2506" t="s">
        <v>1549</v>
      </c>
      <c r="L2506" t="s">
        <v>1616</v>
      </c>
      <c r="M2506" t="s">
        <v>11529</v>
      </c>
      <c r="O2506" t="s">
        <v>1618</v>
      </c>
      <c r="P2506" t="s">
        <v>11530</v>
      </c>
      <c r="Q2506"/>
      <c r="R2506">
        <v>0</v>
      </c>
      <c r="T2506">
        <v>0</v>
      </c>
      <c r="Y2506" t="s">
        <v>1620</v>
      </c>
      <c r="Z2506">
        <v>4519158785</v>
      </c>
      <c r="AB2506">
        <v>1</v>
      </c>
      <c r="AD2506" s="81">
        <v>10737.93</v>
      </c>
      <c r="AK2506" t="s">
        <v>5170</v>
      </c>
      <c r="AL2506" t="s">
        <v>11530</v>
      </c>
      <c r="AO2506" t="s">
        <v>1573</v>
      </c>
    </row>
    <row r="2507" spans="1:41" hidden="1" x14ac:dyDescent="0.25">
      <c r="A2507" s="79">
        <v>44005</v>
      </c>
      <c r="B2507" s="80">
        <v>0.46884259259259259</v>
      </c>
      <c r="C2507" t="s">
        <v>1543</v>
      </c>
      <c r="D2507" t="s">
        <v>1614</v>
      </c>
      <c r="E2507" t="s">
        <v>1615</v>
      </c>
      <c r="F2507" t="s">
        <v>1546</v>
      </c>
      <c r="G2507" t="s">
        <v>1547</v>
      </c>
      <c r="H2507">
        <v>-9.25</v>
      </c>
      <c r="I2507">
        <v>0</v>
      </c>
      <c r="J2507">
        <v>-9.25</v>
      </c>
      <c r="K2507" t="s">
        <v>1549</v>
      </c>
      <c r="L2507" t="s">
        <v>1616</v>
      </c>
      <c r="M2507" t="s">
        <v>11531</v>
      </c>
      <c r="O2507" t="s">
        <v>1618</v>
      </c>
      <c r="P2507" t="s">
        <v>11532</v>
      </c>
      <c r="Q2507"/>
      <c r="R2507">
        <v>0</v>
      </c>
      <c r="T2507">
        <v>0</v>
      </c>
      <c r="Y2507" t="s">
        <v>1620</v>
      </c>
      <c r="Z2507">
        <v>4519172285</v>
      </c>
      <c r="AB2507">
        <v>1</v>
      </c>
      <c r="AD2507" s="81">
        <v>10728.68</v>
      </c>
      <c r="AK2507" t="s">
        <v>5170</v>
      </c>
      <c r="AL2507" t="s">
        <v>11532</v>
      </c>
      <c r="AO2507" t="s">
        <v>1573</v>
      </c>
    </row>
    <row r="2508" spans="1:41" hidden="1" x14ac:dyDescent="0.25">
      <c r="A2508" s="79">
        <v>44005</v>
      </c>
      <c r="B2508" s="80">
        <v>0.47337962962962959</v>
      </c>
      <c r="C2508" t="s">
        <v>1543</v>
      </c>
      <c r="D2508" t="s">
        <v>1614</v>
      </c>
      <c r="E2508" t="s">
        <v>1615</v>
      </c>
      <c r="F2508" t="s">
        <v>1546</v>
      </c>
      <c r="G2508" t="s">
        <v>1547</v>
      </c>
      <c r="H2508">
        <v>-8.5</v>
      </c>
      <c r="I2508">
        <v>0</v>
      </c>
      <c r="J2508">
        <v>-8.5</v>
      </c>
      <c r="K2508" t="s">
        <v>1549</v>
      </c>
      <c r="L2508" t="s">
        <v>1616</v>
      </c>
      <c r="M2508" t="s">
        <v>11533</v>
      </c>
      <c r="O2508" t="s">
        <v>1618</v>
      </c>
      <c r="P2508" t="s">
        <v>11534</v>
      </c>
      <c r="Q2508"/>
      <c r="R2508">
        <v>0</v>
      </c>
      <c r="T2508">
        <v>0</v>
      </c>
      <c r="Y2508" t="s">
        <v>1620</v>
      </c>
      <c r="Z2508">
        <v>4519178515</v>
      </c>
      <c r="AB2508">
        <v>1</v>
      </c>
      <c r="AD2508" s="81">
        <v>10720.18</v>
      </c>
      <c r="AK2508" t="s">
        <v>5170</v>
      </c>
      <c r="AL2508" t="s">
        <v>11534</v>
      </c>
      <c r="AO2508" t="s">
        <v>1573</v>
      </c>
    </row>
    <row r="2509" spans="1:41" hidden="1" x14ac:dyDescent="0.25">
      <c r="A2509" s="79">
        <v>44005</v>
      </c>
      <c r="B2509" s="80">
        <v>0.47458333333333336</v>
      </c>
      <c r="C2509" t="s">
        <v>1543</v>
      </c>
      <c r="D2509" t="s">
        <v>1614</v>
      </c>
      <c r="E2509" t="s">
        <v>1615</v>
      </c>
      <c r="F2509" t="s">
        <v>1546</v>
      </c>
      <c r="G2509" t="s">
        <v>1547</v>
      </c>
      <c r="H2509">
        <v>-8.5</v>
      </c>
      <c r="I2509">
        <v>0</v>
      </c>
      <c r="J2509">
        <v>-8.5</v>
      </c>
      <c r="K2509" t="s">
        <v>1549</v>
      </c>
      <c r="L2509" t="s">
        <v>1616</v>
      </c>
      <c r="M2509" t="s">
        <v>11535</v>
      </c>
      <c r="O2509" t="s">
        <v>1618</v>
      </c>
      <c r="P2509" t="s">
        <v>11536</v>
      </c>
      <c r="Q2509"/>
      <c r="R2509">
        <v>0</v>
      </c>
      <c r="T2509">
        <v>0</v>
      </c>
      <c r="Y2509" t="s">
        <v>1620</v>
      </c>
      <c r="Z2509">
        <v>4519178765</v>
      </c>
      <c r="AB2509">
        <v>1</v>
      </c>
      <c r="AD2509" s="81">
        <v>10711.68</v>
      </c>
      <c r="AK2509" t="s">
        <v>5170</v>
      </c>
      <c r="AL2509" t="s">
        <v>11536</v>
      </c>
      <c r="AO2509" t="s">
        <v>1573</v>
      </c>
    </row>
    <row r="2510" spans="1:41" hidden="1" x14ac:dyDescent="0.25">
      <c r="A2510" s="79">
        <v>44005</v>
      </c>
      <c r="B2510" s="80">
        <v>0.47597222222222224</v>
      </c>
      <c r="C2510" t="s">
        <v>1543</v>
      </c>
      <c r="D2510" t="s">
        <v>1614</v>
      </c>
      <c r="E2510" t="s">
        <v>1615</v>
      </c>
      <c r="F2510" t="s">
        <v>1546</v>
      </c>
      <c r="G2510" t="s">
        <v>1547</v>
      </c>
      <c r="H2510">
        <v>-10.29</v>
      </c>
      <c r="I2510">
        <v>0</v>
      </c>
      <c r="J2510">
        <v>-10.29</v>
      </c>
      <c r="K2510" t="s">
        <v>1549</v>
      </c>
      <c r="L2510" t="s">
        <v>1616</v>
      </c>
      <c r="M2510" t="s">
        <v>11537</v>
      </c>
      <c r="O2510" t="s">
        <v>1618</v>
      </c>
      <c r="P2510" t="s">
        <v>11538</v>
      </c>
      <c r="Q2510"/>
      <c r="R2510">
        <v>0</v>
      </c>
      <c r="T2510">
        <v>0</v>
      </c>
      <c r="Y2510" t="s">
        <v>1620</v>
      </c>
      <c r="Z2510">
        <v>4519185325</v>
      </c>
      <c r="AB2510">
        <v>1</v>
      </c>
      <c r="AD2510" s="81">
        <v>10701.39</v>
      </c>
      <c r="AK2510" t="s">
        <v>5170</v>
      </c>
      <c r="AL2510" t="s">
        <v>11538</v>
      </c>
      <c r="AO2510" t="s">
        <v>1573</v>
      </c>
    </row>
    <row r="2511" spans="1:41" hidden="1" x14ac:dyDescent="0.25">
      <c r="A2511" s="79">
        <v>44005</v>
      </c>
      <c r="B2511" s="80">
        <v>0.47893518518518513</v>
      </c>
      <c r="C2511" t="s">
        <v>1543</v>
      </c>
      <c r="D2511" t="s">
        <v>11539</v>
      </c>
      <c r="E2511" t="s">
        <v>1545</v>
      </c>
      <c r="F2511" t="s">
        <v>1546</v>
      </c>
      <c r="G2511" t="s">
        <v>1547</v>
      </c>
      <c r="H2511">
        <v>98.02</v>
      </c>
      <c r="I2511">
        <v>-4.6100000000000003</v>
      </c>
      <c r="J2511">
        <v>93.41</v>
      </c>
      <c r="K2511" t="s">
        <v>1548</v>
      </c>
      <c r="L2511" t="s">
        <v>1549</v>
      </c>
      <c r="M2511" t="s">
        <v>11540</v>
      </c>
      <c r="N2511" t="s">
        <v>11541</v>
      </c>
      <c r="O2511" t="s">
        <v>1552</v>
      </c>
      <c r="P2511" t="s">
        <v>11542</v>
      </c>
      <c r="Q2511">
        <v>264636713007</v>
      </c>
      <c r="R2511">
        <v>0</v>
      </c>
      <c r="S2511">
        <v>0</v>
      </c>
      <c r="T2511">
        <v>0</v>
      </c>
      <c r="AA2511" t="s">
        <v>11543</v>
      </c>
      <c r="AB2511">
        <v>1</v>
      </c>
      <c r="AD2511" s="81">
        <v>10794.8</v>
      </c>
      <c r="AE2511" t="s">
        <v>3625</v>
      </c>
      <c r="AF2511" t="s">
        <v>11544</v>
      </c>
      <c r="AG2511" t="s">
        <v>3627</v>
      </c>
      <c r="AH2511" t="s">
        <v>1557</v>
      </c>
      <c r="AI2511" t="s">
        <v>3628</v>
      </c>
      <c r="AJ2511" t="s">
        <v>1559</v>
      </c>
      <c r="AK2511">
        <v>564700078</v>
      </c>
      <c r="AL2511" t="s">
        <v>11542</v>
      </c>
      <c r="AN2511" t="s">
        <v>1560</v>
      </c>
      <c r="AO2511" t="s">
        <v>1561</v>
      </c>
    </row>
    <row r="2512" spans="1:41" hidden="1" x14ac:dyDescent="0.25">
      <c r="A2512" s="79">
        <v>44005</v>
      </c>
      <c r="B2512" s="80">
        <v>0.50304398148148144</v>
      </c>
      <c r="C2512" t="s">
        <v>1543</v>
      </c>
      <c r="D2512" t="s">
        <v>11545</v>
      </c>
      <c r="E2512" t="s">
        <v>1545</v>
      </c>
      <c r="F2512" t="s">
        <v>1546</v>
      </c>
      <c r="G2512" t="s">
        <v>1547</v>
      </c>
      <c r="H2512">
        <v>896.64</v>
      </c>
      <c r="I2512">
        <v>-26.3</v>
      </c>
      <c r="J2512">
        <v>870.34</v>
      </c>
      <c r="K2512" t="s">
        <v>1548</v>
      </c>
      <c r="L2512" t="s">
        <v>1549</v>
      </c>
      <c r="M2512" t="s">
        <v>11546</v>
      </c>
      <c r="N2512" t="s">
        <v>11547</v>
      </c>
      <c r="O2512" t="s">
        <v>1552</v>
      </c>
      <c r="P2512" t="s">
        <v>11548</v>
      </c>
      <c r="Q2512">
        <v>283656858475</v>
      </c>
      <c r="R2512">
        <v>0</v>
      </c>
      <c r="S2512">
        <v>0</v>
      </c>
      <c r="T2512">
        <v>46.74</v>
      </c>
      <c r="AA2512" t="s">
        <v>11549</v>
      </c>
      <c r="AB2512">
        <v>1</v>
      </c>
      <c r="AC2512">
        <v>3613048633119450</v>
      </c>
      <c r="AD2512" s="81">
        <v>11665.14</v>
      </c>
      <c r="AE2512" t="s">
        <v>11550</v>
      </c>
      <c r="AG2512" t="s">
        <v>11551</v>
      </c>
      <c r="AH2512" t="s">
        <v>1894</v>
      </c>
      <c r="AI2512" t="s">
        <v>11552</v>
      </c>
      <c r="AJ2512" t="s">
        <v>1559</v>
      </c>
      <c r="AL2512" t="s">
        <v>11548</v>
      </c>
      <c r="AN2512" t="s">
        <v>1560</v>
      </c>
      <c r="AO2512" t="s">
        <v>1561</v>
      </c>
    </row>
    <row r="2513" spans="1:41" hidden="1" x14ac:dyDescent="0.25">
      <c r="A2513" s="79">
        <v>44005</v>
      </c>
      <c r="B2513" s="80">
        <v>0.50304398148148144</v>
      </c>
      <c r="C2513" t="s">
        <v>1543</v>
      </c>
      <c r="E2513" t="s">
        <v>1571</v>
      </c>
      <c r="F2513" t="s">
        <v>1546</v>
      </c>
      <c r="G2513" t="s">
        <v>1547</v>
      </c>
      <c r="H2513">
        <v>-46.74</v>
      </c>
      <c r="I2513">
        <v>0</v>
      </c>
      <c r="J2513">
        <v>-46.74</v>
      </c>
      <c r="K2513" t="s">
        <v>1548</v>
      </c>
      <c r="M2513" t="s">
        <v>11553</v>
      </c>
      <c r="P2513" t="s">
        <v>11548</v>
      </c>
      <c r="Q2513">
        <v>283656858475</v>
      </c>
      <c r="R2513">
        <v>0</v>
      </c>
      <c r="S2513">
        <v>0</v>
      </c>
      <c r="T2513">
        <v>46.74</v>
      </c>
      <c r="Y2513" t="s">
        <v>11546</v>
      </c>
      <c r="AA2513" t="s">
        <v>11549</v>
      </c>
      <c r="AB2513">
        <v>1</v>
      </c>
      <c r="AC2513">
        <v>3613048633119450</v>
      </c>
      <c r="AD2513" s="81">
        <v>11618.4</v>
      </c>
      <c r="AL2513" t="s">
        <v>11548</v>
      </c>
      <c r="AO2513" t="s">
        <v>1573</v>
      </c>
    </row>
    <row r="2514" spans="1:41" hidden="1" x14ac:dyDescent="0.25">
      <c r="A2514" s="79">
        <v>44005</v>
      </c>
      <c r="B2514" s="80">
        <v>0.51971064814814816</v>
      </c>
      <c r="C2514" t="s">
        <v>1543</v>
      </c>
      <c r="D2514" t="s">
        <v>11554</v>
      </c>
      <c r="E2514" t="s">
        <v>1545</v>
      </c>
      <c r="F2514" t="s">
        <v>1546</v>
      </c>
      <c r="G2514" t="s">
        <v>1547</v>
      </c>
      <c r="H2514">
        <v>42.55</v>
      </c>
      <c r="I2514">
        <v>-1.53</v>
      </c>
      <c r="J2514">
        <v>41.02</v>
      </c>
      <c r="K2514" t="s">
        <v>1548</v>
      </c>
      <c r="L2514" t="s">
        <v>1549</v>
      </c>
      <c r="M2514" t="s">
        <v>11555</v>
      </c>
      <c r="N2514" t="s">
        <v>11556</v>
      </c>
      <c r="O2514" t="s">
        <v>1552</v>
      </c>
      <c r="P2514" t="s">
        <v>11557</v>
      </c>
      <c r="Q2514">
        <v>254596719109</v>
      </c>
      <c r="R2514">
        <v>0</v>
      </c>
      <c r="S2514">
        <v>0</v>
      </c>
      <c r="T2514">
        <v>2.5</v>
      </c>
      <c r="AA2514" t="s">
        <v>11558</v>
      </c>
      <c r="AB2514">
        <v>1</v>
      </c>
      <c r="AD2514" s="81">
        <v>11659.42</v>
      </c>
      <c r="AE2514" t="s">
        <v>11559</v>
      </c>
      <c r="AG2514" t="s">
        <v>11560</v>
      </c>
      <c r="AH2514" t="s">
        <v>1592</v>
      </c>
      <c r="AI2514" t="s">
        <v>11561</v>
      </c>
      <c r="AJ2514" t="s">
        <v>1559</v>
      </c>
      <c r="AK2514">
        <v>7155239641</v>
      </c>
      <c r="AL2514" t="s">
        <v>11557</v>
      </c>
      <c r="AN2514" t="s">
        <v>1560</v>
      </c>
      <c r="AO2514" t="s">
        <v>1561</v>
      </c>
    </row>
    <row r="2515" spans="1:41" hidden="1" x14ac:dyDescent="0.25">
      <c r="A2515" s="79">
        <v>44005</v>
      </c>
      <c r="B2515" s="80">
        <v>0.51971064814814816</v>
      </c>
      <c r="C2515" t="s">
        <v>1543</v>
      </c>
      <c r="E2515" t="s">
        <v>1571</v>
      </c>
      <c r="F2515" t="s">
        <v>1546</v>
      </c>
      <c r="G2515" t="s">
        <v>1547</v>
      </c>
      <c r="H2515">
        <v>-2.5</v>
      </c>
      <c r="I2515">
        <v>0</v>
      </c>
      <c r="J2515">
        <v>-2.5</v>
      </c>
      <c r="K2515" t="s">
        <v>1548</v>
      </c>
      <c r="M2515" t="s">
        <v>11562</v>
      </c>
      <c r="P2515" t="s">
        <v>11557</v>
      </c>
      <c r="Q2515">
        <v>254596719109</v>
      </c>
      <c r="R2515">
        <v>0</v>
      </c>
      <c r="S2515">
        <v>0</v>
      </c>
      <c r="T2515">
        <v>2.5</v>
      </c>
      <c r="Y2515" t="s">
        <v>11555</v>
      </c>
      <c r="AA2515" t="s">
        <v>11558</v>
      </c>
      <c r="AB2515">
        <v>1</v>
      </c>
      <c r="AD2515" s="81">
        <v>11656.92</v>
      </c>
      <c r="AL2515" t="s">
        <v>11557</v>
      </c>
      <c r="AO2515" t="s">
        <v>1573</v>
      </c>
    </row>
    <row r="2516" spans="1:41" hidden="1" x14ac:dyDescent="0.25">
      <c r="A2516" s="79">
        <v>44005</v>
      </c>
      <c r="B2516" s="80">
        <v>0.55638888888888893</v>
      </c>
      <c r="C2516" t="s">
        <v>1543</v>
      </c>
      <c r="D2516" t="s">
        <v>11563</v>
      </c>
      <c r="E2516" t="s">
        <v>1545</v>
      </c>
      <c r="F2516" t="s">
        <v>1546</v>
      </c>
      <c r="G2516" t="s">
        <v>1547</v>
      </c>
      <c r="H2516">
        <v>53.04</v>
      </c>
      <c r="I2516">
        <v>-1.84</v>
      </c>
      <c r="J2516">
        <v>51.2</v>
      </c>
      <c r="K2516" t="s">
        <v>1548</v>
      </c>
      <c r="L2516" t="s">
        <v>1549</v>
      </c>
      <c r="M2516" t="s">
        <v>11564</v>
      </c>
      <c r="N2516" t="s">
        <v>11565</v>
      </c>
      <c r="O2516" t="s">
        <v>1552</v>
      </c>
      <c r="P2516" t="s">
        <v>11566</v>
      </c>
      <c r="Q2516">
        <v>283863716735</v>
      </c>
      <c r="R2516">
        <v>0</v>
      </c>
      <c r="S2516">
        <v>0</v>
      </c>
      <c r="T2516">
        <v>0</v>
      </c>
      <c r="AA2516" t="s">
        <v>11567</v>
      </c>
      <c r="AB2516">
        <v>1</v>
      </c>
      <c r="AC2516">
        <v>519193800930429</v>
      </c>
      <c r="AD2516" s="81">
        <v>11708.12</v>
      </c>
      <c r="AE2516" t="s">
        <v>11568</v>
      </c>
      <c r="AG2516" t="s">
        <v>2168</v>
      </c>
      <c r="AH2516" t="s">
        <v>2151</v>
      </c>
      <c r="AI2516" t="s">
        <v>11569</v>
      </c>
      <c r="AJ2516" t="s">
        <v>1559</v>
      </c>
      <c r="AL2516" t="s">
        <v>11566</v>
      </c>
      <c r="AN2516" t="s">
        <v>1560</v>
      </c>
      <c r="AO2516" t="s">
        <v>1561</v>
      </c>
    </row>
    <row r="2517" spans="1:41" hidden="1" x14ac:dyDescent="0.25">
      <c r="A2517" s="79">
        <v>44005</v>
      </c>
      <c r="B2517" s="80">
        <v>0.58070601851851855</v>
      </c>
      <c r="C2517" t="s">
        <v>1543</v>
      </c>
      <c r="D2517" t="s">
        <v>1614</v>
      </c>
      <c r="E2517" t="s">
        <v>1615</v>
      </c>
      <c r="F2517" t="s">
        <v>1546</v>
      </c>
      <c r="G2517" t="s">
        <v>1547</v>
      </c>
      <c r="H2517">
        <v>-3.31</v>
      </c>
      <c r="I2517">
        <v>0</v>
      </c>
      <c r="J2517">
        <v>-3.31</v>
      </c>
      <c r="K2517" t="s">
        <v>1549</v>
      </c>
      <c r="L2517" t="s">
        <v>1616</v>
      </c>
      <c r="M2517" t="s">
        <v>11570</v>
      </c>
      <c r="O2517" t="s">
        <v>1618</v>
      </c>
      <c r="P2517" t="s">
        <v>11571</v>
      </c>
      <c r="Q2517"/>
      <c r="R2517">
        <v>0</v>
      </c>
      <c r="T2517">
        <v>0</v>
      </c>
      <c r="Y2517" t="s">
        <v>1620</v>
      </c>
      <c r="Z2517">
        <v>4519352805</v>
      </c>
      <c r="AB2517">
        <v>1</v>
      </c>
      <c r="AD2517" s="81">
        <v>11704.81</v>
      </c>
      <c r="AK2517" t="s">
        <v>5170</v>
      </c>
      <c r="AL2517" t="s">
        <v>11571</v>
      </c>
      <c r="AO2517" t="s">
        <v>1573</v>
      </c>
    </row>
    <row r="2518" spans="1:41" hidden="1" x14ac:dyDescent="0.25">
      <c r="A2518" s="79">
        <v>44005</v>
      </c>
      <c r="B2518" s="80">
        <v>0.59584490740740736</v>
      </c>
      <c r="C2518" t="s">
        <v>1543</v>
      </c>
      <c r="D2518" t="s">
        <v>11140</v>
      </c>
      <c r="E2518" t="s">
        <v>1692</v>
      </c>
      <c r="F2518" t="s">
        <v>1546</v>
      </c>
      <c r="G2518" t="s">
        <v>1547</v>
      </c>
      <c r="H2518">
        <v>-105.97</v>
      </c>
      <c r="I2518">
        <v>0</v>
      </c>
      <c r="J2518">
        <v>-105.97</v>
      </c>
      <c r="K2518" t="s">
        <v>1549</v>
      </c>
      <c r="L2518" t="s">
        <v>11572</v>
      </c>
      <c r="M2518" t="s">
        <v>11573</v>
      </c>
      <c r="O2518" t="s">
        <v>1618</v>
      </c>
      <c r="P2518" t="s">
        <v>11143</v>
      </c>
      <c r="Q2518">
        <v>264712435735</v>
      </c>
      <c r="T2518">
        <v>6.93</v>
      </c>
      <c r="Y2518" t="s">
        <v>11141</v>
      </c>
      <c r="Z2518" t="s">
        <v>11574</v>
      </c>
      <c r="AA2518" t="s">
        <v>11144</v>
      </c>
      <c r="AB2518">
        <v>1</v>
      </c>
      <c r="AC2518">
        <v>1725990927781460</v>
      </c>
      <c r="AD2518" s="81">
        <v>11598.84</v>
      </c>
      <c r="AK2518">
        <v>8122280433</v>
      </c>
      <c r="AL2518" t="s">
        <v>11143</v>
      </c>
      <c r="AO2518" t="s">
        <v>1573</v>
      </c>
    </row>
    <row r="2519" spans="1:41" hidden="1" x14ac:dyDescent="0.25">
      <c r="A2519" s="79">
        <v>44005</v>
      </c>
      <c r="B2519" s="80">
        <v>0.59584490740740736</v>
      </c>
      <c r="C2519" t="s">
        <v>1543</v>
      </c>
      <c r="D2519" t="s">
        <v>11572</v>
      </c>
      <c r="E2519" t="s">
        <v>1571</v>
      </c>
      <c r="F2519" t="s">
        <v>1546</v>
      </c>
      <c r="G2519" t="s">
        <v>1547</v>
      </c>
      <c r="H2519">
        <v>6.93</v>
      </c>
      <c r="I2519">
        <v>0</v>
      </c>
      <c r="J2519">
        <v>6.93</v>
      </c>
      <c r="K2519" t="s">
        <v>11572</v>
      </c>
      <c r="L2519" t="s">
        <v>1549</v>
      </c>
      <c r="M2519" t="s">
        <v>11575</v>
      </c>
      <c r="P2519" t="s">
        <v>11143</v>
      </c>
      <c r="Q2519">
        <v>264712435735</v>
      </c>
      <c r="R2519">
        <v>0</v>
      </c>
      <c r="T2519">
        <v>6.93</v>
      </c>
      <c r="Y2519" t="s">
        <v>11141</v>
      </c>
      <c r="Z2519" t="s">
        <v>11574</v>
      </c>
      <c r="AA2519" t="s">
        <v>11144</v>
      </c>
      <c r="AB2519">
        <v>1</v>
      </c>
      <c r="AC2519">
        <v>1725990927781460</v>
      </c>
      <c r="AD2519" s="81">
        <v>11605.77</v>
      </c>
      <c r="AL2519" t="s">
        <v>11143</v>
      </c>
      <c r="AO2519" t="s">
        <v>1561</v>
      </c>
    </row>
    <row r="2520" spans="1:41" hidden="1" x14ac:dyDescent="0.25">
      <c r="A2520" s="79">
        <v>44005</v>
      </c>
      <c r="B2520" s="80">
        <v>0.59974537037037035</v>
      </c>
      <c r="C2520" t="s">
        <v>1543</v>
      </c>
      <c r="D2520" t="s">
        <v>1614</v>
      </c>
      <c r="E2520" t="s">
        <v>1692</v>
      </c>
      <c r="F2520" t="s">
        <v>1546</v>
      </c>
      <c r="G2520" t="s">
        <v>1547</v>
      </c>
      <c r="H2520">
        <v>18.059999999999999</v>
      </c>
      <c r="I2520">
        <v>0</v>
      </c>
      <c r="J2520">
        <v>18.059999999999999</v>
      </c>
      <c r="K2520" t="s">
        <v>1616</v>
      </c>
      <c r="L2520" t="s">
        <v>1549</v>
      </c>
      <c r="M2520" t="s">
        <v>11576</v>
      </c>
      <c r="O2520" t="s">
        <v>1618</v>
      </c>
      <c r="P2520" t="s">
        <v>5194</v>
      </c>
      <c r="Q2520"/>
      <c r="T2520">
        <v>0</v>
      </c>
      <c r="Y2520" t="s">
        <v>5193</v>
      </c>
      <c r="Z2520" t="s">
        <v>11577</v>
      </c>
      <c r="AD2520" s="81">
        <v>11623.83</v>
      </c>
      <c r="AK2520">
        <v>5618661091</v>
      </c>
      <c r="AL2520" t="s">
        <v>5194</v>
      </c>
      <c r="AO2520" t="s">
        <v>1561</v>
      </c>
    </row>
    <row r="2521" spans="1:41" hidden="1" x14ac:dyDescent="0.25">
      <c r="A2521" s="79">
        <v>44005</v>
      </c>
      <c r="B2521" s="80">
        <v>0.60807870370370376</v>
      </c>
      <c r="C2521" t="s">
        <v>1543</v>
      </c>
      <c r="D2521" t="s">
        <v>11578</v>
      </c>
      <c r="E2521" t="s">
        <v>1545</v>
      </c>
      <c r="F2521" t="s">
        <v>1546</v>
      </c>
      <c r="G2521" t="s">
        <v>1547</v>
      </c>
      <c r="H2521">
        <v>30.78</v>
      </c>
      <c r="I2521">
        <v>-1.19</v>
      </c>
      <c r="J2521">
        <v>29.59</v>
      </c>
      <c r="K2521" t="s">
        <v>1548</v>
      </c>
      <c r="L2521" t="s">
        <v>1549</v>
      </c>
      <c r="M2521" t="s">
        <v>11579</v>
      </c>
      <c r="N2521" t="s">
        <v>11580</v>
      </c>
      <c r="O2521" t="s">
        <v>1552</v>
      </c>
      <c r="P2521" t="s">
        <v>11581</v>
      </c>
      <c r="Q2521">
        <v>264716728387</v>
      </c>
      <c r="R2521">
        <v>0</v>
      </c>
      <c r="S2521">
        <v>0</v>
      </c>
      <c r="T2521">
        <v>1.74</v>
      </c>
      <c r="AA2521" t="s">
        <v>11582</v>
      </c>
      <c r="AB2521">
        <v>1</v>
      </c>
      <c r="AD2521" s="81">
        <v>11653.42</v>
      </c>
      <c r="AE2521" t="s">
        <v>11583</v>
      </c>
      <c r="AG2521" t="s">
        <v>11584</v>
      </c>
      <c r="AH2521" t="s">
        <v>2287</v>
      </c>
      <c r="AI2521" t="s">
        <v>11585</v>
      </c>
      <c r="AJ2521" t="s">
        <v>1559</v>
      </c>
      <c r="AK2521">
        <v>5026806727</v>
      </c>
      <c r="AL2521" t="s">
        <v>11581</v>
      </c>
      <c r="AN2521" t="s">
        <v>1560</v>
      </c>
      <c r="AO2521" t="s">
        <v>1561</v>
      </c>
    </row>
    <row r="2522" spans="1:41" hidden="1" x14ac:dyDescent="0.25">
      <c r="A2522" s="79">
        <v>44005</v>
      </c>
      <c r="B2522" s="80">
        <v>0.60807870370370376</v>
      </c>
      <c r="C2522" t="s">
        <v>1543</v>
      </c>
      <c r="E2522" t="s">
        <v>1571</v>
      </c>
      <c r="F2522" t="s">
        <v>1546</v>
      </c>
      <c r="G2522" t="s">
        <v>1547</v>
      </c>
      <c r="H2522">
        <v>-1.74</v>
      </c>
      <c r="I2522">
        <v>0</v>
      </c>
      <c r="J2522">
        <v>-1.74</v>
      </c>
      <c r="K2522" t="s">
        <v>1548</v>
      </c>
      <c r="M2522" t="s">
        <v>11586</v>
      </c>
      <c r="P2522" t="s">
        <v>11581</v>
      </c>
      <c r="Q2522">
        <v>264716728387</v>
      </c>
      <c r="R2522">
        <v>0</v>
      </c>
      <c r="S2522">
        <v>0</v>
      </c>
      <c r="T2522">
        <v>1.74</v>
      </c>
      <c r="Y2522" t="s">
        <v>11579</v>
      </c>
      <c r="AA2522" t="s">
        <v>11582</v>
      </c>
      <c r="AB2522">
        <v>1</v>
      </c>
      <c r="AD2522" s="81">
        <v>11651.68</v>
      </c>
      <c r="AL2522" t="s">
        <v>11581</v>
      </c>
      <c r="AO2522" t="s">
        <v>1573</v>
      </c>
    </row>
    <row r="2523" spans="1:41" hidden="1" x14ac:dyDescent="0.25">
      <c r="A2523" s="79">
        <v>44005</v>
      </c>
      <c r="B2523" s="80">
        <v>0.61568287037037039</v>
      </c>
      <c r="C2523" t="s">
        <v>1543</v>
      </c>
      <c r="D2523" t="s">
        <v>1614</v>
      </c>
      <c r="E2523" t="s">
        <v>1615</v>
      </c>
      <c r="F2523" t="s">
        <v>1546</v>
      </c>
      <c r="G2523" t="s">
        <v>1547</v>
      </c>
      <c r="H2523">
        <v>-8.61</v>
      </c>
      <c r="I2523">
        <v>0</v>
      </c>
      <c r="J2523">
        <v>-8.61</v>
      </c>
      <c r="K2523" t="s">
        <v>1549</v>
      </c>
      <c r="L2523" t="s">
        <v>1616</v>
      </c>
      <c r="M2523" t="s">
        <v>11587</v>
      </c>
      <c r="O2523" t="s">
        <v>1618</v>
      </c>
      <c r="P2523" t="s">
        <v>11588</v>
      </c>
      <c r="Q2523"/>
      <c r="R2523">
        <v>0</v>
      </c>
      <c r="T2523">
        <v>0</v>
      </c>
      <c r="Y2523" t="s">
        <v>1620</v>
      </c>
      <c r="Z2523">
        <v>4519416105</v>
      </c>
      <c r="AB2523">
        <v>1</v>
      </c>
      <c r="AD2523" s="81">
        <v>11643.07</v>
      </c>
      <c r="AK2523" t="s">
        <v>5170</v>
      </c>
      <c r="AL2523" t="s">
        <v>11588</v>
      </c>
      <c r="AO2523" t="s">
        <v>1573</v>
      </c>
    </row>
    <row r="2524" spans="1:41" hidden="1" x14ac:dyDescent="0.25">
      <c r="A2524" s="79">
        <v>44005</v>
      </c>
      <c r="B2524" s="80">
        <v>0.61624999999999996</v>
      </c>
      <c r="C2524" t="s">
        <v>1543</v>
      </c>
      <c r="D2524" t="s">
        <v>1614</v>
      </c>
      <c r="E2524" t="s">
        <v>1615</v>
      </c>
      <c r="F2524" t="s">
        <v>1546</v>
      </c>
      <c r="G2524" t="s">
        <v>1547</v>
      </c>
      <c r="H2524">
        <v>-7.52</v>
      </c>
      <c r="I2524">
        <v>0</v>
      </c>
      <c r="J2524">
        <v>-7.52</v>
      </c>
      <c r="K2524" t="s">
        <v>1549</v>
      </c>
      <c r="L2524" t="s">
        <v>1616</v>
      </c>
      <c r="M2524" t="s">
        <v>11589</v>
      </c>
      <c r="O2524" t="s">
        <v>1618</v>
      </c>
      <c r="P2524" t="s">
        <v>11590</v>
      </c>
      <c r="Q2524"/>
      <c r="R2524">
        <v>0</v>
      </c>
      <c r="T2524">
        <v>0</v>
      </c>
      <c r="Y2524" t="s">
        <v>1620</v>
      </c>
      <c r="Z2524">
        <v>4519427485</v>
      </c>
      <c r="AB2524">
        <v>1</v>
      </c>
      <c r="AD2524" s="81">
        <v>11635.55</v>
      </c>
      <c r="AK2524" t="s">
        <v>5170</v>
      </c>
      <c r="AL2524" t="s">
        <v>11590</v>
      </c>
      <c r="AO2524" t="s">
        <v>1573</v>
      </c>
    </row>
    <row r="2525" spans="1:41" hidden="1" x14ac:dyDescent="0.25">
      <c r="A2525" s="79">
        <v>44005</v>
      </c>
      <c r="B2525" s="80">
        <v>0.61940972222222224</v>
      </c>
      <c r="C2525" t="s">
        <v>1543</v>
      </c>
      <c r="D2525" t="s">
        <v>1614</v>
      </c>
      <c r="E2525" t="s">
        <v>1615</v>
      </c>
      <c r="F2525" t="s">
        <v>1546</v>
      </c>
      <c r="G2525" t="s">
        <v>1547</v>
      </c>
      <c r="H2525">
        <v>-4.18</v>
      </c>
      <c r="I2525">
        <v>0</v>
      </c>
      <c r="J2525">
        <v>-4.18</v>
      </c>
      <c r="K2525" t="s">
        <v>1549</v>
      </c>
      <c r="L2525" t="s">
        <v>1616</v>
      </c>
      <c r="M2525" t="s">
        <v>11591</v>
      </c>
      <c r="O2525" t="s">
        <v>1618</v>
      </c>
      <c r="P2525" t="s">
        <v>11592</v>
      </c>
      <c r="Q2525"/>
      <c r="R2525">
        <v>0</v>
      </c>
      <c r="T2525">
        <v>0</v>
      </c>
      <c r="Y2525" t="s">
        <v>1620</v>
      </c>
      <c r="Z2525">
        <v>4519430555</v>
      </c>
      <c r="AB2525">
        <v>1</v>
      </c>
      <c r="AD2525" s="81">
        <v>11631.37</v>
      </c>
      <c r="AK2525" t="s">
        <v>5170</v>
      </c>
      <c r="AL2525" t="s">
        <v>11592</v>
      </c>
      <c r="AO2525" t="s">
        <v>1573</v>
      </c>
    </row>
    <row r="2526" spans="1:41" hidden="1" x14ac:dyDescent="0.25">
      <c r="A2526" s="79">
        <v>44005</v>
      </c>
      <c r="B2526" s="80">
        <v>0.62152777777777779</v>
      </c>
      <c r="C2526" t="s">
        <v>1543</v>
      </c>
      <c r="D2526" t="s">
        <v>11593</v>
      </c>
      <c r="E2526" t="s">
        <v>1545</v>
      </c>
      <c r="F2526" t="s">
        <v>1546</v>
      </c>
      <c r="G2526" t="s">
        <v>1547</v>
      </c>
      <c r="H2526">
        <v>89.02</v>
      </c>
      <c r="I2526">
        <v>-2.88</v>
      </c>
      <c r="J2526">
        <v>86.14</v>
      </c>
      <c r="K2526" t="s">
        <v>1548</v>
      </c>
      <c r="L2526" t="s">
        <v>1549</v>
      </c>
      <c r="M2526" t="s">
        <v>11594</v>
      </c>
      <c r="N2526" t="s">
        <v>11595</v>
      </c>
      <c r="O2526" t="s">
        <v>1552</v>
      </c>
      <c r="P2526" t="s">
        <v>11596</v>
      </c>
      <c r="Q2526">
        <v>264642948540</v>
      </c>
      <c r="R2526">
        <v>0</v>
      </c>
      <c r="S2526">
        <v>0</v>
      </c>
      <c r="T2526">
        <v>0</v>
      </c>
      <c r="AA2526" t="s">
        <v>11597</v>
      </c>
      <c r="AB2526">
        <v>1</v>
      </c>
      <c r="AC2526">
        <v>378999817292029</v>
      </c>
      <c r="AD2526" s="81">
        <v>11717.51</v>
      </c>
      <c r="AE2526" t="s">
        <v>11598</v>
      </c>
      <c r="AG2526" t="s">
        <v>11599</v>
      </c>
      <c r="AH2526" t="s">
        <v>2161</v>
      </c>
      <c r="AI2526" t="s">
        <v>11600</v>
      </c>
      <c r="AJ2526" t="s">
        <v>1559</v>
      </c>
      <c r="AL2526" t="s">
        <v>11596</v>
      </c>
      <c r="AN2526" t="s">
        <v>1560</v>
      </c>
      <c r="AO2526" t="s">
        <v>1561</v>
      </c>
    </row>
    <row r="2527" spans="1:41" hidden="1" x14ac:dyDescent="0.25">
      <c r="A2527" s="79">
        <v>44005</v>
      </c>
      <c r="B2527" s="80">
        <v>0.62320601851851853</v>
      </c>
      <c r="C2527" t="s">
        <v>1543</v>
      </c>
      <c r="D2527" t="s">
        <v>1614</v>
      </c>
      <c r="E2527" t="s">
        <v>1615</v>
      </c>
      <c r="F2527" t="s">
        <v>1546</v>
      </c>
      <c r="G2527" t="s">
        <v>1547</v>
      </c>
      <c r="H2527">
        <v>-12.8</v>
      </c>
      <c r="I2527">
        <v>0</v>
      </c>
      <c r="J2527">
        <v>-12.8</v>
      </c>
      <c r="K2527" t="s">
        <v>1549</v>
      </c>
      <c r="L2527" t="s">
        <v>1616</v>
      </c>
      <c r="M2527" t="s">
        <v>11601</v>
      </c>
      <c r="O2527" t="s">
        <v>1618</v>
      </c>
      <c r="P2527" t="s">
        <v>11602</v>
      </c>
      <c r="Q2527"/>
      <c r="R2527">
        <v>0</v>
      </c>
      <c r="T2527">
        <v>0</v>
      </c>
      <c r="Y2527" t="s">
        <v>1620</v>
      </c>
      <c r="Z2527">
        <v>4519442225</v>
      </c>
      <c r="AB2527">
        <v>1</v>
      </c>
      <c r="AD2527" s="81">
        <v>11704.71</v>
      </c>
      <c r="AK2527" t="s">
        <v>5170</v>
      </c>
      <c r="AL2527" t="s">
        <v>11602</v>
      </c>
      <c r="AO2527" t="s">
        <v>1573</v>
      </c>
    </row>
    <row r="2528" spans="1:41" hidden="1" x14ac:dyDescent="0.25">
      <c r="A2528" s="79">
        <v>44005</v>
      </c>
      <c r="B2528" s="80">
        <v>0.62384259259259256</v>
      </c>
      <c r="C2528" t="s">
        <v>1543</v>
      </c>
      <c r="D2528" t="s">
        <v>1614</v>
      </c>
      <c r="E2528" t="s">
        <v>1615</v>
      </c>
      <c r="F2528" t="s">
        <v>1546</v>
      </c>
      <c r="G2528" t="s">
        <v>1547</v>
      </c>
      <c r="H2528">
        <v>-9.7899999999999991</v>
      </c>
      <c r="I2528">
        <v>0</v>
      </c>
      <c r="J2528">
        <v>-9.7899999999999991</v>
      </c>
      <c r="K2528" t="s">
        <v>1549</v>
      </c>
      <c r="L2528" t="s">
        <v>1616</v>
      </c>
      <c r="M2528" t="s">
        <v>11603</v>
      </c>
      <c r="O2528" t="s">
        <v>1618</v>
      </c>
      <c r="P2528" t="s">
        <v>11604</v>
      </c>
      <c r="Q2528"/>
      <c r="R2528">
        <v>0</v>
      </c>
      <c r="T2528">
        <v>0</v>
      </c>
      <c r="Y2528" t="s">
        <v>1620</v>
      </c>
      <c r="Z2528">
        <v>4519435925</v>
      </c>
      <c r="AB2528">
        <v>1</v>
      </c>
      <c r="AD2528" s="81">
        <v>11694.92</v>
      </c>
      <c r="AK2528" t="s">
        <v>5170</v>
      </c>
      <c r="AL2528" t="s">
        <v>11604</v>
      </c>
      <c r="AO2528" t="s">
        <v>1573</v>
      </c>
    </row>
    <row r="2529" spans="1:41" hidden="1" x14ac:dyDescent="0.25">
      <c r="A2529" s="79">
        <v>44005</v>
      </c>
      <c r="B2529" s="80">
        <v>0.64840277777777777</v>
      </c>
      <c r="C2529" t="s">
        <v>1543</v>
      </c>
      <c r="D2529" t="s">
        <v>1614</v>
      </c>
      <c r="E2529" t="s">
        <v>1615</v>
      </c>
      <c r="F2529" t="s">
        <v>1546</v>
      </c>
      <c r="G2529" t="s">
        <v>1547</v>
      </c>
      <c r="H2529">
        <v>-1.96</v>
      </c>
      <c r="I2529">
        <v>0</v>
      </c>
      <c r="J2529">
        <v>-1.96</v>
      </c>
      <c r="K2529" t="s">
        <v>1549</v>
      </c>
      <c r="L2529" t="s">
        <v>2055</v>
      </c>
      <c r="M2529" s="82" t="s">
        <v>11605</v>
      </c>
      <c r="O2529" t="s">
        <v>1618</v>
      </c>
      <c r="P2529" t="s">
        <v>11606</v>
      </c>
      <c r="Q2529"/>
      <c r="R2529">
        <v>0</v>
      </c>
      <c r="T2529">
        <v>0</v>
      </c>
      <c r="Y2529" t="s">
        <v>1620</v>
      </c>
      <c r="Z2529" t="s">
        <v>11607</v>
      </c>
      <c r="AB2529">
        <v>1</v>
      </c>
      <c r="AD2529" s="81">
        <v>11692.96</v>
      </c>
      <c r="AL2529" t="s">
        <v>11606</v>
      </c>
      <c r="AO2529" t="s">
        <v>1573</v>
      </c>
    </row>
    <row r="2530" spans="1:41" hidden="1" x14ac:dyDescent="0.25">
      <c r="A2530" s="79">
        <v>43993</v>
      </c>
      <c r="B2530" s="80">
        <v>0.13362268518518519</v>
      </c>
      <c r="C2530" t="s">
        <v>1543</v>
      </c>
      <c r="D2530" t="s">
        <v>6471</v>
      </c>
      <c r="E2530" t="s">
        <v>1545</v>
      </c>
      <c r="F2530" t="s">
        <v>1546</v>
      </c>
      <c r="G2530" t="s">
        <v>1547</v>
      </c>
      <c r="H2530" s="83">
        <v>26.77</v>
      </c>
      <c r="I2530">
        <v>-1.08</v>
      </c>
      <c r="J2530">
        <v>25.69</v>
      </c>
      <c r="K2530" t="s">
        <v>1548</v>
      </c>
      <c r="L2530" t="s">
        <v>1549</v>
      </c>
      <c r="M2530" t="s">
        <v>6472</v>
      </c>
      <c r="N2530" t="s">
        <v>6473</v>
      </c>
      <c r="O2530" t="s">
        <v>1552</v>
      </c>
      <c r="P2530" t="s">
        <v>6474</v>
      </c>
      <c r="Q2530" s="86">
        <v>263039498855</v>
      </c>
      <c r="R2530">
        <v>0</v>
      </c>
      <c r="S2530">
        <v>0</v>
      </c>
      <c r="T2530" s="83">
        <v>1.75</v>
      </c>
      <c r="AA2530" t="s">
        <v>6475</v>
      </c>
      <c r="AB2530">
        <v>1</v>
      </c>
      <c r="AD2530" s="81">
        <v>21412.46</v>
      </c>
      <c r="AE2530" t="s">
        <v>6476</v>
      </c>
      <c r="AG2530" t="s">
        <v>2841</v>
      </c>
      <c r="AH2530" t="s">
        <v>1719</v>
      </c>
      <c r="AI2530" t="s">
        <v>6477</v>
      </c>
      <c r="AJ2530" t="s">
        <v>1559</v>
      </c>
      <c r="AK2530">
        <v>4073690399</v>
      </c>
      <c r="AL2530" t="s">
        <v>6474</v>
      </c>
      <c r="AN2530" t="s">
        <v>1560</v>
      </c>
      <c r="AO2530" t="s">
        <v>1561</v>
      </c>
    </row>
    <row r="2531" spans="1:41" hidden="1" x14ac:dyDescent="0.25">
      <c r="A2531" s="79">
        <v>44005</v>
      </c>
      <c r="B2531" s="80">
        <v>0.66062500000000002</v>
      </c>
      <c r="C2531" t="s">
        <v>1543</v>
      </c>
      <c r="D2531" t="s">
        <v>1614</v>
      </c>
      <c r="E2531" t="s">
        <v>1615</v>
      </c>
      <c r="F2531" t="s">
        <v>1546</v>
      </c>
      <c r="G2531" t="s">
        <v>1547</v>
      </c>
      <c r="H2531">
        <v>-1.96</v>
      </c>
      <c r="I2531">
        <v>0</v>
      </c>
      <c r="J2531">
        <v>-1.96</v>
      </c>
      <c r="K2531" t="s">
        <v>1549</v>
      </c>
      <c r="L2531" t="s">
        <v>2055</v>
      </c>
      <c r="M2531" s="82" t="s">
        <v>11616</v>
      </c>
      <c r="O2531" t="s">
        <v>1618</v>
      </c>
      <c r="P2531" t="s">
        <v>11617</v>
      </c>
      <c r="Q2531"/>
      <c r="R2531">
        <v>0</v>
      </c>
      <c r="T2531">
        <v>0</v>
      </c>
      <c r="Y2531" t="s">
        <v>1620</v>
      </c>
      <c r="Z2531" t="s">
        <v>11618</v>
      </c>
      <c r="AB2531">
        <v>1</v>
      </c>
      <c r="AD2531" s="81">
        <v>11751.81</v>
      </c>
      <c r="AL2531" t="s">
        <v>11617</v>
      </c>
      <c r="AO2531" t="s">
        <v>1573</v>
      </c>
    </row>
    <row r="2532" spans="1:41" hidden="1" x14ac:dyDescent="0.25">
      <c r="A2532" s="79">
        <v>44005</v>
      </c>
      <c r="B2532" s="80">
        <v>0.66618055555555555</v>
      </c>
      <c r="C2532" t="s">
        <v>1543</v>
      </c>
      <c r="D2532" t="s">
        <v>1614</v>
      </c>
      <c r="E2532" t="s">
        <v>1615</v>
      </c>
      <c r="F2532" t="s">
        <v>1546</v>
      </c>
      <c r="G2532" t="s">
        <v>1547</v>
      </c>
      <c r="H2532">
        <v>-1.85</v>
      </c>
      <c r="I2532">
        <v>0</v>
      </c>
      <c r="J2532">
        <v>-1.85</v>
      </c>
      <c r="K2532" t="s">
        <v>1549</v>
      </c>
      <c r="L2532" t="s">
        <v>2055</v>
      </c>
      <c r="M2532" t="s">
        <v>11619</v>
      </c>
      <c r="O2532" t="s">
        <v>1618</v>
      </c>
      <c r="P2532" t="s">
        <v>11620</v>
      </c>
      <c r="Q2532"/>
      <c r="R2532">
        <v>0</v>
      </c>
      <c r="T2532">
        <v>0</v>
      </c>
      <c r="Y2532" t="s">
        <v>1620</v>
      </c>
      <c r="Z2532" t="s">
        <v>11621</v>
      </c>
      <c r="AB2532">
        <v>1</v>
      </c>
      <c r="AD2532" s="81">
        <v>11749.96</v>
      </c>
      <c r="AL2532" t="s">
        <v>11620</v>
      </c>
      <c r="AO2532" t="s">
        <v>1573</v>
      </c>
    </row>
    <row r="2533" spans="1:41" hidden="1" x14ac:dyDescent="0.25">
      <c r="A2533" s="79">
        <v>44005</v>
      </c>
      <c r="B2533" s="80">
        <v>0.69223379629629633</v>
      </c>
      <c r="C2533" t="s">
        <v>1543</v>
      </c>
      <c r="D2533" t="s">
        <v>1614</v>
      </c>
      <c r="E2533" t="s">
        <v>1615</v>
      </c>
      <c r="F2533" t="s">
        <v>1546</v>
      </c>
      <c r="G2533" t="s">
        <v>1547</v>
      </c>
      <c r="H2533">
        <v>-2.46</v>
      </c>
      <c r="I2533">
        <v>0</v>
      </c>
      <c r="J2533">
        <v>-2.46</v>
      </c>
      <c r="K2533" t="s">
        <v>1549</v>
      </c>
      <c r="L2533" t="s">
        <v>2055</v>
      </c>
      <c r="M2533" t="s">
        <v>11622</v>
      </c>
      <c r="O2533" t="s">
        <v>1618</v>
      </c>
      <c r="P2533" t="s">
        <v>11623</v>
      </c>
      <c r="Q2533"/>
      <c r="R2533">
        <v>0</v>
      </c>
      <c r="T2533">
        <v>0</v>
      </c>
      <c r="Y2533" t="s">
        <v>1620</v>
      </c>
      <c r="Z2533" t="s">
        <v>11624</v>
      </c>
      <c r="AB2533">
        <v>1</v>
      </c>
      <c r="AD2533" s="81">
        <v>11747.5</v>
      </c>
      <c r="AL2533" t="s">
        <v>11623</v>
      </c>
      <c r="AO2533" t="s">
        <v>1573</v>
      </c>
    </row>
    <row r="2534" spans="1:41" hidden="1" x14ac:dyDescent="0.25">
      <c r="A2534" s="79">
        <v>44005</v>
      </c>
      <c r="B2534" s="80">
        <v>0.70991898148148147</v>
      </c>
      <c r="C2534" t="s">
        <v>1543</v>
      </c>
      <c r="D2534" t="s">
        <v>11625</v>
      </c>
      <c r="E2534" t="s">
        <v>1545</v>
      </c>
      <c r="F2534" t="s">
        <v>1546</v>
      </c>
      <c r="G2534" t="s">
        <v>1547</v>
      </c>
      <c r="H2534">
        <v>39.65</v>
      </c>
      <c r="I2534">
        <v>-1.45</v>
      </c>
      <c r="J2534">
        <v>38.200000000000003</v>
      </c>
      <c r="K2534" t="s">
        <v>1548</v>
      </c>
      <c r="L2534" t="s">
        <v>1549</v>
      </c>
      <c r="M2534" t="s">
        <v>11626</v>
      </c>
      <c r="N2534" t="s">
        <v>11627</v>
      </c>
      <c r="O2534" t="s">
        <v>1552</v>
      </c>
      <c r="P2534" t="s">
        <v>11628</v>
      </c>
      <c r="Q2534">
        <v>283921179218</v>
      </c>
      <c r="R2534">
        <v>0</v>
      </c>
      <c r="S2534">
        <v>0</v>
      </c>
      <c r="T2534">
        <v>2.59</v>
      </c>
      <c r="AA2534" t="s">
        <v>11629</v>
      </c>
      <c r="AB2534">
        <v>1</v>
      </c>
      <c r="AC2534">
        <v>4564090545504040</v>
      </c>
      <c r="AD2534" s="81">
        <v>11785.7</v>
      </c>
      <c r="AE2534" t="s">
        <v>11630</v>
      </c>
      <c r="AG2534" t="s">
        <v>6603</v>
      </c>
      <c r="AH2534" t="s">
        <v>2222</v>
      </c>
      <c r="AI2534" t="s">
        <v>11631</v>
      </c>
      <c r="AJ2534" t="s">
        <v>1559</v>
      </c>
      <c r="AL2534" t="s">
        <v>11628</v>
      </c>
      <c r="AN2534" t="s">
        <v>1560</v>
      </c>
      <c r="AO2534" t="s">
        <v>1561</v>
      </c>
    </row>
    <row r="2535" spans="1:41" hidden="1" x14ac:dyDescent="0.25">
      <c r="A2535" s="79">
        <v>44005</v>
      </c>
      <c r="B2535" s="80">
        <v>0.70991898148148147</v>
      </c>
      <c r="C2535" t="s">
        <v>1543</v>
      </c>
      <c r="E2535" t="s">
        <v>1571</v>
      </c>
      <c r="F2535" t="s">
        <v>1546</v>
      </c>
      <c r="G2535" t="s">
        <v>1547</v>
      </c>
      <c r="H2535">
        <v>-2.59</v>
      </c>
      <c r="I2535">
        <v>0</v>
      </c>
      <c r="J2535">
        <v>-2.59</v>
      </c>
      <c r="K2535" t="s">
        <v>1548</v>
      </c>
      <c r="M2535" t="s">
        <v>11632</v>
      </c>
      <c r="P2535" t="s">
        <v>11628</v>
      </c>
      <c r="Q2535">
        <v>283921179218</v>
      </c>
      <c r="R2535">
        <v>0</v>
      </c>
      <c r="S2535">
        <v>0</v>
      </c>
      <c r="T2535">
        <v>2.59</v>
      </c>
      <c r="Y2535" t="s">
        <v>11626</v>
      </c>
      <c r="AA2535" t="s">
        <v>11629</v>
      </c>
      <c r="AB2535">
        <v>1</v>
      </c>
      <c r="AC2535">
        <v>4564090545504040</v>
      </c>
      <c r="AD2535" s="81">
        <v>11783.11</v>
      </c>
      <c r="AL2535" t="s">
        <v>11628</v>
      </c>
      <c r="AO2535" t="s">
        <v>1573</v>
      </c>
    </row>
    <row r="2536" spans="1:41" hidden="1" x14ac:dyDescent="0.25">
      <c r="A2536" s="79">
        <v>44005</v>
      </c>
      <c r="B2536" s="80">
        <v>0.71259259259259267</v>
      </c>
      <c r="C2536" t="s">
        <v>1543</v>
      </c>
      <c r="D2536" t="s">
        <v>11633</v>
      </c>
      <c r="E2536" t="s">
        <v>1545</v>
      </c>
      <c r="F2536" t="s">
        <v>1546</v>
      </c>
      <c r="G2536" t="s">
        <v>1547</v>
      </c>
      <c r="H2536">
        <v>253.4</v>
      </c>
      <c r="I2536">
        <v>-7.65</v>
      </c>
      <c r="J2536">
        <v>245.75</v>
      </c>
      <c r="K2536" t="s">
        <v>1548</v>
      </c>
      <c r="L2536" t="s">
        <v>1549</v>
      </c>
      <c r="M2536" t="s">
        <v>11634</v>
      </c>
      <c r="N2536" t="s">
        <v>11635</v>
      </c>
      <c r="O2536" t="s">
        <v>1552</v>
      </c>
      <c r="P2536" t="s">
        <v>11636</v>
      </c>
      <c r="Q2536">
        <v>264771852206</v>
      </c>
      <c r="R2536">
        <v>0</v>
      </c>
      <c r="S2536">
        <v>0</v>
      </c>
      <c r="T2536">
        <v>14.34</v>
      </c>
      <c r="AA2536" t="s">
        <v>11637</v>
      </c>
      <c r="AB2536">
        <v>1</v>
      </c>
      <c r="AD2536" s="81">
        <v>12028.86</v>
      </c>
      <c r="AE2536" t="s">
        <v>11638</v>
      </c>
      <c r="AG2536" t="s">
        <v>11639</v>
      </c>
      <c r="AH2536" t="s">
        <v>1674</v>
      </c>
      <c r="AI2536" t="s">
        <v>11640</v>
      </c>
      <c r="AJ2536" t="s">
        <v>1559</v>
      </c>
      <c r="AK2536">
        <v>7172716638</v>
      </c>
      <c r="AL2536" t="s">
        <v>11636</v>
      </c>
      <c r="AN2536" t="s">
        <v>1560</v>
      </c>
      <c r="AO2536" t="s">
        <v>1561</v>
      </c>
    </row>
    <row r="2537" spans="1:41" hidden="1" x14ac:dyDescent="0.25">
      <c r="A2537" s="79">
        <v>44005</v>
      </c>
      <c r="B2537" s="80">
        <v>0.71259259259259267</v>
      </c>
      <c r="C2537" t="s">
        <v>1543</v>
      </c>
      <c r="E2537" t="s">
        <v>1571</v>
      </c>
      <c r="F2537" t="s">
        <v>1546</v>
      </c>
      <c r="G2537" t="s">
        <v>1547</v>
      </c>
      <c r="H2537">
        <v>-14.34</v>
      </c>
      <c r="I2537">
        <v>0</v>
      </c>
      <c r="J2537">
        <v>-14.34</v>
      </c>
      <c r="K2537" t="s">
        <v>1548</v>
      </c>
      <c r="M2537" t="s">
        <v>11641</v>
      </c>
      <c r="P2537" t="s">
        <v>11636</v>
      </c>
      <c r="Q2537">
        <v>264771852206</v>
      </c>
      <c r="R2537">
        <v>0</v>
      </c>
      <c r="S2537">
        <v>0</v>
      </c>
      <c r="T2537">
        <v>14.34</v>
      </c>
      <c r="Y2537" t="s">
        <v>11634</v>
      </c>
      <c r="AA2537" t="s">
        <v>11637</v>
      </c>
      <c r="AB2537">
        <v>1</v>
      </c>
      <c r="AD2537" s="81">
        <v>12014.52</v>
      </c>
      <c r="AL2537" t="s">
        <v>11636</v>
      </c>
      <c r="AO2537" t="s">
        <v>1573</v>
      </c>
    </row>
    <row r="2538" spans="1:41" hidden="1" x14ac:dyDescent="0.25">
      <c r="A2538" s="79">
        <v>44005</v>
      </c>
      <c r="B2538" s="80">
        <v>0.71728009259259251</v>
      </c>
      <c r="C2538" t="s">
        <v>1543</v>
      </c>
      <c r="D2538" t="s">
        <v>11642</v>
      </c>
      <c r="E2538" t="s">
        <v>1545</v>
      </c>
      <c r="F2538" t="s">
        <v>1546</v>
      </c>
      <c r="G2538" t="s">
        <v>1547</v>
      </c>
      <c r="H2538">
        <v>52.86</v>
      </c>
      <c r="I2538">
        <v>-1.83</v>
      </c>
      <c r="J2538">
        <v>51.03</v>
      </c>
      <c r="K2538" t="s">
        <v>1548</v>
      </c>
      <c r="L2538" t="s">
        <v>1549</v>
      </c>
      <c r="M2538" t="s">
        <v>11643</v>
      </c>
      <c r="N2538" t="s">
        <v>11644</v>
      </c>
      <c r="O2538" t="s">
        <v>1552</v>
      </c>
      <c r="P2538" t="s">
        <v>11645</v>
      </c>
      <c r="Q2538">
        <v>264482743924</v>
      </c>
      <c r="R2538">
        <v>0</v>
      </c>
      <c r="S2538">
        <v>0</v>
      </c>
      <c r="T2538">
        <v>3.8</v>
      </c>
      <c r="AA2538" t="s">
        <v>11646</v>
      </c>
      <c r="AB2538">
        <v>1</v>
      </c>
      <c r="AC2538">
        <v>1974781099438510</v>
      </c>
      <c r="AD2538" s="81">
        <v>12065.55</v>
      </c>
      <c r="AE2538" t="s">
        <v>11647</v>
      </c>
      <c r="AG2538" t="s">
        <v>11648</v>
      </c>
      <c r="AH2538" t="s">
        <v>1582</v>
      </c>
      <c r="AI2538" t="s">
        <v>11649</v>
      </c>
      <c r="AJ2538" t="s">
        <v>1559</v>
      </c>
      <c r="AL2538" t="s">
        <v>11645</v>
      </c>
      <c r="AN2538" t="s">
        <v>1560</v>
      </c>
      <c r="AO2538" t="s">
        <v>1561</v>
      </c>
    </row>
    <row r="2539" spans="1:41" hidden="1" x14ac:dyDescent="0.25">
      <c r="A2539" s="79">
        <v>44005</v>
      </c>
      <c r="B2539" s="80">
        <v>0.71728009259259251</v>
      </c>
      <c r="C2539" t="s">
        <v>1543</v>
      </c>
      <c r="E2539" t="s">
        <v>1571</v>
      </c>
      <c r="F2539" t="s">
        <v>1546</v>
      </c>
      <c r="G2539" t="s">
        <v>1547</v>
      </c>
      <c r="H2539">
        <v>-3.8</v>
      </c>
      <c r="I2539">
        <v>0</v>
      </c>
      <c r="J2539">
        <v>-3.8</v>
      </c>
      <c r="K2539" t="s">
        <v>1548</v>
      </c>
      <c r="M2539" t="s">
        <v>11650</v>
      </c>
      <c r="P2539" t="s">
        <v>11645</v>
      </c>
      <c r="Q2539">
        <v>264482743924</v>
      </c>
      <c r="R2539">
        <v>0</v>
      </c>
      <c r="S2539">
        <v>0</v>
      </c>
      <c r="T2539">
        <v>3.8</v>
      </c>
      <c r="Y2539" t="s">
        <v>11643</v>
      </c>
      <c r="AA2539" t="s">
        <v>11646</v>
      </c>
      <c r="AB2539">
        <v>1</v>
      </c>
      <c r="AC2539">
        <v>1974781099438510</v>
      </c>
      <c r="AD2539" s="81">
        <v>12061.75</v>
      </c>
      <c r="AL2539" t="s">
        <v>11645</v>
      </c>
      <c r="AO2539" t="s">
        <v>1573</v>
      </c>
    </row>
    <row r="2540" spans="1:41" hidden="1" x14ac:dyDescent="0.25">
      <c r="A2540" s="79">
        <v>44005</v>
      </c>
      <c r="B2540" s="80">
        <v>0.73452546296296306</v>
      </c>
      <c r="C2540" t="s">
        <v>1543</v>
      </c>
      <c r="D2540" t="s">
        <v>11651</v>
      </c>
      <c r="E2540" t="s">
        <v>1545</v>
      </c>
      <c r="F2540" t="s">
        <v>1546</v>
      </c>
      <c r="G2540" t="s">
        <v>1547</v>
      </c>
      <c r="H2540">
        <v>41.54</v>
      </c>
      <c r="I2540">
        <v>-1.5</v>
      </c>
      <c r="J2540">
        <v>40.04</v>
      </c>
      <c r="K2540" t="s">
        <v>1548</v>
      </c>
      <c r="L2540" t="s">
        <v>1549</v>
      </c>
      <c r="M2540" t="s">
        <v>11652</v>
      </c>
      <c r="N2540" t="s">
        <v>11653</v>
      </c>
      <c r="O2540" t="s">
        <v>1552</v>
      </c>
      <c r="P2540" t="s">
        <v>11654</v>
      </c>
      <c r="Q2540">
        <v>283310836394</v>
      </c>
      <c r="R2540">
        <v>0</v>
      </c>
      <c r="S2540">
        <v>0</v>
      </c>
      <c r="T2540">
        <v>2.2599999999999998</v>
      </c>
      <c r="AA2540" t="s">
        <v>11655</v>
      </c>
      <c r="AB2540">
        <v>1</v>
      </c>
      <c r="AC2540">
        <v>2951857883909670</v>
      </c>
      <c r="AD2540" s="81">
        <v>12101.79</v>
      </c>
      <c r="AE2540" t="s">
        <v>11656</v>
      </c>
      <c r="AG2540" t="s">
        <v>11657</v>
      </c>
      <c r="AH2540" t="s">
        <v>2665</v>
      </c>
      <c r="AI2540" t="s">
        <v>11658</v>
      </c>
      <c r="AJ2540" t="s">
        <v>1559</v>
      </c>
      <c r="AL2540" t="s">
        <v>11654</v>
      </c>
      <c r="AN2540" t="s">
        <v>1560</v>
      </c>
      <c r="AO2540" t="s">
        <v>1561</v>
      </c>
    </row>
    <row r="2541" spans="1:41" hidden="1" x14ac:dyDescent="0.25">
      <c r="A2541" s="79">
        <v>44005</v>
      </c>
      <c r="B2541" s="80">
        <v>0.73452546296296306</v>
      </c>
      <c r="C2541" t="s">
        <v>1543</v>
      </c>
      <c r="E2541" t="s">
        <v>1571</v>
      </c>
      <c r="F2541" t="s">
        <v>1546</v>
      </c>
      <c r="G2541" t="s">
        <v>1547</v>
      </c>
      <c r="H2541">
        <v>-2.2599999999999998</v>
      </c>
      <c r="I2541">
        <v>0</v>
      </c>
      <c r="J2541">
        <v>-2.2599999999999998</v>
      </c>
      <c r="K2541" t="s">
        <v>1548</v>
      </c>
      <c r="M2541" t="s">
        <v>11659</v>
      </c>
      <c r="P2541" t="s">
        <v>11654</v>
      </c>
      <c r="Q2541">
        <v>283310836394</v>
      </c>
      <c r="R2541">
        <v>0</v>
      </c>
      <c r="S2541">
        <v>0</v>
      </c>
      <c r="T2541">
        <v>2.2599999999999998</v>
      </c>
      <c r="Y2541" t="s">
        <v>11652</v>
      </c>
      <c r="AA2541" t="s">
        <v>11655</v>
      </c>
      <c r="AB2541">
        <v>1</v>
      </c>
      <c r="AC2541">
        <v>2951857883909670</v>
      </c>
      <c r="AD2541" s="81">
        <v>12099.53</v>
      </c>
      <c r="AL2541" t="s">
        <v>11654</v>
      </c>
      <c r="AO2541" t="s">
        <v>1573</v>
      </c>
    </row>
    <row r="2542" spans="1:41" hidden="1" x14ac:dyDescent="0.25">
      <c r="A2542" s="79">
        <v>44005</v>
      </c>
      <c r="B2542" s="80">
        <v>0.7534953703703704</v>
      </c>
      <c r="C2542" t="s">
        <v>1543</v>
      </c>
      <c r="D2542" t="s">
        <v>11660</v>
      </c>
      <c r="E2542" t="s">
        <v>1545</v>
      </c>
      <c r="F2542" t="s">
        <v>1546</v>
      </c>
      <c r="G2542" t="s">
        <v>1547</v>
      </c>
      <c r="H2542">
        <v>45.74</v>
      </c>
      <c r="I2542">
        <v>-1.63</v>
      </c>
      <c r="J2542">
        <v>44.11</v>
      </c>
      <c r="K2542" t="s">
        <v>1548</v>
      </c>
      <c r="L2542" t="s">
        <v>1549</v>
      </c>
      <c r="M2542" t="s">
        <v>11661</v>
      </c>
      <c r="N2542" t="s">
        <v>11662</v>
      </c>
      <c r="O2542" t="s">
        <v>1552</v>
      </c>
      <c r="P2542" t="s">
        <v>11663</v>
      </c>
      <c r="Q2542">
        <v>264756972136</v>
      </c>
      <c r="R2542">
        <v>0</v>
      </c>
      <c r="S2542">
        <v>0</v>
      </c>
      <c r="T2542">
        <v>3.68</v>
      </c>
      <c r="AA2542" t="s">
        <v>11664</v>
      </c>
      <c r="AB2542">
        <v>1</v>
      </c>
      <c r="AD2542" s="81">
        <v>12143.64</v>
      </c>
      <c r="AE2542" t="s">
        <v>11665</v>
      </c>
      <c r="AG2542" t="s">
        <v>11666</v>
      </c>
      <c r="AH2542" t="s">
        <v>1582</v>
      </c>
      <c r="AI2542" t="s">
        <v>11667</v>
      </c>
      <c r="AJ2542" t="s">
        <v>1559</v>
      </c>
      <c r="AK2542">
        <v>7603973395</v>
      </c>
      <c r="AL2542" t="s">
        <v>11663</v>
      </c>
      <c r="AN2542" t="s">
        <v>1560</v>
      </c>
      <c r="AO2542" t="s">
        <v>1561</v>
      </c>
    </row>
    <row r="2543" spans="1:41" hidden="1" x14ac:dyDescent="0.25">
      <c r="A2543" s="79">
        <v>44005</v>
      </c>
      <c r="B2543" s="80">
        <v>0.7534953703703704</v>
      </c>
      <c r="C2543" t="s">
        <v>1543</v>
      </c>
      <c r="E2543" t="s">
        <v>1571</v>
      </c>
      <c r="F2543" t="s">
        <v>1546</v>
      </c>
      <c r="G2543" t="s">
        <v>1547</v>
      </c>
      <c r="H2543">
        <v>-3.68</v>
      </c>
      <c r="I2543">
        <v>0</v>
      </c>
      <c r="J2543">
        <v>-3.68</v>
      </c>
      <c r="K2543" t="s">
        <v>1548</v>
      </c>
      <c r="M2543" t="s">
        <v>11668</v>
      </c>
      <c r="P2543" t="s">
        <v>11663</v>
      </c>
      <c r="Q2543">
        <v>264756972136</v>
      </c>
      <c r="R2543">
        <v>0</v>
      </c>
      <c r="S2543">
        <v>0</v>
      </c>
      <c r="T2543">
        <v>3.68</v>
      </c>
      <c r="Y2543" t="s">
        <v>11661</v>
      </c>
      <c r="AA2543" t="s">
        <v>11664</v>
      </c>
      <c r="AB2543">
        <v>1</v>
      </c>
      <c r="AD2543" s="81">
        <v>12139.96</v>
      </c>
      <c r="AL2543" t="s">
        <v>11663</v>
      </c>
      <c r="AO2543" t="s">
        <v>1573</v>
      </c>
    </row>
    <row r="2544" spans="1:41" hidden="1" x14ac:dyDescent="0.25">
      <c r="A2544" s="79">
        <v>44005</v>
      </c>
      <c r="B2544" s="80">
        <v>0.78658564814814813</v>
      </c>
      <c r="C2544" t="s">
        <v>1543</v>
      </c>
      <c r="D2544" t="s">
        <v>11669</v>
      </c>
      <c r="E2544" t="s">
        <v>1545</v>
      </c>
      <c r="F2544" t="s">
        <v>1546</v>
      </c>
      <c r="G2544" t="s">
        <v>1547</v>
      </c>
      <c r="H2544">
        <v>59.67</v>
      </c>
      <c r="I2544">
        <v>-2.0299999999999998</v>
      </c>
      <c r="J2544">
        <v>57.64</v>
      </c>
      <c r="K2544" t="s">
        <v>1548</v>
      </c>
      <c r="L2544" t="s">
        <v>1549</v>
      </c>
      <c r="M2544" t="s">
        <v>11670</v>
      </c>
      <c r="N2544" t="s">
        <v>11671</v>
      </c>
      <c r="O2544" t="s">
        <v>1552</v>
      </c>
      <c r="P2544" t="s">
        <v>11672</v>
      </c>
      <c r="Q2544">
        <v>264771627084</v>
      </c>
      <c r="R2544">
        <v>0</v>
      </c>
      <c r="S2544">
        <v>0</v>
      </c>
      <c r="T2544">
        <v>4.6100000000000003</v>
      </c>
      <c r="AA2544" t="s">
        <v>11673</v>
      </c>
      <c r="AB2544">
        <v>1</v>
      </c>
      <c r="AC2544">
        <v>3856217074480770</v>
      </c>
      <c r="AD2544" s="81">
        <v>12197.6</v>
      </c>
      <c r="AE2544" t="s">
        <v>11674</v>
      </c>
      <c r="AG2544" t="s">
        <v>11675</v>
      </c>
      <c r="AH2544" t="s">
        <v>2024</v>
      </c>
      <c r="AI2544" t="s">
        <v>11676</v>
      </c>
      <c r="AJ2544" t="s">
        <v>1559</v>
      </c>
      <c r="AL2544" t="s">
        <v>11672</v>
      </c>
      <c r="AN2544" t="s">
        <v>1560</v>
      </c>
      <c r="AO2544" t="s">
        <v>1561</v>
      </c>
    </row>
    <row r="2545" spans="1:41" hidden="1" x14ac:dyDescent="0.25">
      <c r="A2545" s="79">
        <v>44005</v>
      </c>
      <c r="B2545" s="80">
        <v>0.78658564814814813</v>
      </c>
      <c r="C2545" t="s">
        <v>1543</v>
      </c>
      <c r="E2545" t="s">
        <v>1571</v>
      </c>
      <c r="F2545" t="s">
        <v>1546</v>
      </c>
      <c r="G2545" t="s">
        <v>1547</v>
      </c>
      <c r="H2545">
        <v>-4.6100000000000003</v>
      </c>
      <c r="I2545">
        <v>0</v>
      </c>
      <c r="J2545">
        <v>-4.6100000000000003</v>
      </c>
      <c r="K2545" t="s">
        <v>1548</v>
      </c>
      <c r="M2545" t="s">
        <v>11677</v>
      </c>
      <c r="P2545" t="s">
        <v>11672</v>
      </c>
      <c r="Q2545">
        <v>264771627084</v>
      </c>
      <c r="R2545">
        <v>0</v>
      </c>
      <c r="S2545">
        <v>0</v>
      </c>
      <c r="T2545">
        <v>4.6100000000000003</v>
      </c>
      <c r="Y2545" t="s">
        <v>11670</v>
      </c>
      <c r="AA2545" t="s">
        <v>11673</v>
      </c>
      <c r="AB2545">
        <v>1</v>
      </c>
      <c r="AC2545">
        <v>3856217074480770</v>
      </c>
      <c r="AD2545" s="81">
        <v>12192.99</v>
      </c>
      <c r="AL2545" t="s">
        <v>11672</v>
      </c>
      <c r="AO2545" t="s">
        <v>1573</v>
      </c>
    </row>
    <row r="2546" spans="1:41" hidden="1" x14ac:dyDescent="0.25">
      <c r="A2546" s="79">
        <v>44005</v>
      </c>
      <c r="B2546" s="80">
        <v>0.79458333333333331</v>
      </c>
      <c r="C2546" t="s">
        <v>1543</v>
      </c>
      <c r="D2546" t="s">
        <v>11678</v>
      </c>
      <c r="E2546" t="s">
        <v>1615</v>
      </c>
      <c r="F2546" t="s">
        <v>1546</v>
      </c>
      <c r="G2546" t="s">
        <v>1547</v>
      </c>
      <c r="H2546">
        <v>-24.98</v>
      </c>
      <c r="I2546">
        <v>0</v>
      </c>
      <c r="J2546">
        <v>-24.98</v>
      </c>
      <c r="K2546" t="s">
        <v>1549</v>
      </c>
      <c r="L2546" t="s">
        <v>11679</v>
      </c>
      <c r="M2546" t="s">
        <v>11680</v>
      </c>
      <c r="O2546" t="s">
        <v>1618</v>
      </c>
      <c r="P2546" t="s">
        <v>11681</v>
      </c>
      <c r="Q2546"/>
      <c r="R2546">
        <v>0</v>
      </c>
      <c r="T2546">
        <v>0</v>
      </c>
      <c r="Y2546" t="s">
        <v>11682</v>
      </c>
      <c r="Z2546" t="s">
        <v>11681</v>
      </c>
      <c r="AB2546">
        <v>1</v>
      </c>
      <c r="AD2546" s="81">
        <v>12168.01</v>
      </c>
      <c r="AL2546" t="s">
        <v>11681</v>
      </c>
      <c r="AO2546" t="s">
        <v>1573</v>
      </c>
    </row>
    <row r="2547" spans="1:41" hidden="1" x14ac:dyDescent="0.25">
      <c r="A2547" s="79">
        <v>44005</v>
      </c>
      <c r="B2547" s="80">
        <v>0.81050925925925921</v>
      </c>
      <c r="C2547" t="s">
        <v>1543</v>
      </c>
      <c r="D2547" t="s">
        <v>11683</v>
      </c>
      <c r="E2547" t="s">
        <v>1545</v>
      </c>
      <c r="F2547" t="s">
        <v>1546</v>
      </c>
      <c r="G2547" t="s">
        <v>1547</v>
      </c>
      <c r="H2547">
        <v>108.06</v>
      </c>
      <c r="I2547">
        <v>-3.43</v>
      </c>
      <c r="J2547">
        <v>104.63</v>
      </c>
      <c r="K2547" t="s">
        <v>1548</v>
      </c>
      <c r="L2547" t="s">
        <v>1549</v>
      </c>
      <c r="M2547" t="s">
        <v>11684</v>
      </c>
      <c r="N2547" t="s">
        <v>11685</v>
      </c>
      <c r="O2547" t="s">
        <v>1552</v>
      </c>
      <c r="P2547" t="s">
        <v>11686</v>
      </c>
      <c r="Q2547">
        <v>254411901603</v>
      </c>
      <c r="R2547">
        <v>0</v>
      </c>
      <c r="S2547">
        <v>0</v>
      </c>
      <c r="T2547">
        <v>9.15</v>
      </c>
      <c r="AA2547" t="s">
        <v>11687</v>
      </c>
      <c r="AB2547">
        <v>1</v>
      </c>
      <c r="AC2547">
        <v>5376301081135380</v>
      </c>
      <c r="AD2547" s="81">
        <v>12272.64</v>
      </c>
      <c r="AE2547" t="s">
        <v>11688</v>
      </c>
      <c r="AF2547" t="s">
        <v>11689</v>
      </c>
      <c r="AG2547" t="s">
        <v>11690</v>
      </c>
      <c r="AH2547" t="s">
        <v>1582</v>
      </c>
      <c r="AI2547" t="s">
        <v>11691</v>
      </c>
      <c r="AJ2547" t="s">
        <v>1559</v>
      </c>
      <c r="AL2547" t="s">
        <v>11686</v>
      </c>
      <c r="AN2547" t="s">
        <v>1560</v>
      </c>
      <c r="AO2547" t="s">
        <v>1561</v>
      </c>
    </row>
    <row r="2548" spans="1:41" hidden="1" x14ac:dyDescent="0.25">
      <c r="A2548" s="79">
        <v>44005</v>
      </c>
      <c r="B2548" s="80">
        <v>0.81050925925925921</v>
      </c>
      <c r="C2548" t="s">
        <v>1543</v>
      </c>
      <c r="E2548" t="s">
        <v>1571</v>
      </c>
      <c r="F2548" t="s">
        <v>1546</v>
      </c>
      <c r="G2548" t="s">
        <v>1547</v>
      </c>
      <c r="H2548">
        <v>-9.15</v>
      </c>
      <c r="I2548">
        <v>0</v>
      </c>
      <c r="J2548">
        <v>-9.15</v>
      </c>
      <c r="K2548" t="s">
        <v>1548</v>
      </c>
      <c r="M2548" t="s">
        <v>11692</v>
      </c>
      <c r="P2548" t="s">
        <v>11686</v>
      </c>
      <c r="Q2548">
        <v>254411901603</v>
      </c>
      <c r="R2548">
        <v>0</v>
      </c>
      <c r="S2548">
        <v>0</v>
      </c>
      <c r="T2548">
        <v>9.15</v>
      </c>
      <c r="Y2548" t="s">
        <v>11684</v>
      </c>
      <c r="AA2548" t="s">
        <v>11687</v>
      </c>
      <c r="AB2548">
        <v>1</v>
      </c>
      <c r="AC2548">
        <v>5376301081135380</v>
      </c>
      <c r="AD2548" s="81">
        <v>12263.49</v>
      </c>
      <c r="AL2548" t="s">
        <v>11686</v>
      </c>
      <c r="AO2548" t="s">
        <v>1573</v>
      </c>
    </row>
    <row r="2549" spans="1:41" hidden="1" x14ac:dyDescent="0.25">
      <c r="A2549" s="79">
        <v>43996</v>
      </c>
      <c r="B2549" s="80">
        <v>0.79284722222222215</v>
      </c>
      <c r="C2549" t="s">
        <v>1543</v>
      </c>
      <c r="D2549" t="s">
        <v>6774</v>
      </c>
      <c r="E2549" t="s">
        <v>1545</v>
      </c>
      <c r="F2549" t="s">
        <v>1546</v>
      </c>
      <c r="G2549" t="s">
        <v>1547</v>
      </c>
      <c r="H2549" s="83">
        <v>26.8</v>
      </c>
      <c r="I2549">
        <v>-1.08</v>
      </c>
      <c r="J2549">
        <v>25.72</v>
      </c>
      <c r="K2549" t="s">
        <v>1548</v>
      </c>
      <c r="L2549" t="s">
        <v>1549</v>
      </c>
      <c r="M2549" t="s">
        <v>7729</v>
      </c>
      <c r="N2549" t="s">
        <v>6776</v>
      </c>
      <c r="O2549" t="s">
        <v>1552</v>
      </c>
      <c r="P2549" t="s">
        <v>7730</v>
      </c>
      <c r="Q2549" s="86">
        <v>263823989263</v>
      </c>
      <c r="R2549">
        <v>0</v>
      </c>
      <c r="S2549">
        <v>0</v>
      </c>
      <c r="T2549" s="83">
        <v>1.75</v>
      </c>
      <c r="AA2549" t="s">
        <v>7731</v>
      </c>
      <c r="AB2549">
        <v>1</v>
      </c>
      <c r="AD2549" s="81">
        <v>7942.84</v>
      </c>
      <c r="AE2549" t="s">
        <v>6779</v>
      </c>
      <c r="AG2549" t="s">
        <v>6780</v>
      </c>
      <c r="AH2549" t="s">
        <v>1719</v>
      </c>
      <c r="AI2549" t="s">
        <v>6781</v>
      </c>
      <c r="AJ2549" t="s">
        <v>1559</v>
      </c>
      <c r="AK2549">
        <v>4073739544</v>
      </c>
      <c r="AL2549" t="s">
        <v>7730</v>
      </c>
      <c r="AN2549" t="s">
        <v>1560</v>
      </c>
      <c r="AO2549" t="s">
        <v>1561</v>
      </c>
    </row>
    <row r="2550" spans="1:41" hidden="1" x14ac:dyDescent="0.25">
      <c r="A2550" s="79">
        <v>44005</v>
      </c>
      <c r="B2550" s="80">
        <v>0.83668981481481486</v>
      </c>
      <c r="C2550" t="s">
        <v>1543</v>
      </c>
      <c r="D2550" t="s">
        <v>11701</v>
      </c>
      <c r="E2550" t="s">
        <v>1545</v>
      </c>
      <c r="F2550" t="s">
        <v>1546</v>
      </c>
      <c r="G2550" t="s">
        <v>1547</v>
      </c>
      <c r="H2550">
        <v>52.85</v>
      </c>
      <c r="I2550">
        <v>-1.83</v>
      </c>
      <c r="J2550">
        <v>51.02</v>
      </c>
      <c r="K2550" t="s">
        <v>1548</v>
      </c>
      <c r="L2550" t="s">
        <v>1549</v>
      </c>
      <c r="M2550" t="s">
        <v>11702</v>
      </c>
      <c r="N2550" t="s">
        <v>11703</v>
      </c>
      <c r="O2550" t="s">
        <v>1552</v>
      </c>
      <c r="P2550" t="s">
        <v>11704</v>
      </c>
      <c r="Q2550">
        <v>254612558822</v>
      </c>
      <c r="R2550">
        <v>0</v>
      </c>
      <c r="S2550">
        <v>0</v>
      </c>
      <c r="T2550">
        <v>3.8</v>
      </c>
      <c r="AA2550" t="s">
        <v>11705</v>
      </c>
      <c r="AB2550">
        <v>1</v>
      </c>
      <c r="AD2550" s="81">
        <v>12448.12</v>
      </c>
      <c r="AE2550" t="s">
        <v>11706</v>
      </c>
      <c r="AG2550" t="s">
        <v>11707</v>
      </c>
      <c r="AH2550" t="s">
        <v>1582</v>
      </c>
      <c r="AI2550" t="s">
        <v>11708</v>
      </c>
      <c r="AJ2550" t="s">
        <v>1559</v>
      </c>
      <c r="AK2550">
        <v>2097400909</v>
      </c>
      <c r="AL2550" t="s">
        <v>11704</v>
      </c>
      <c r="AN2550" t="s">
        <v>1560</v>
      </c>
      <c r="AO2550" t="s">
        <v>1561</v>
      </c>
    </row>
    <row r="2551" spans="1:41" hidden="1" x14ac:dyDescent="0.25">
      <c r="A2551" s="79">
        <v>44005</v>
      </c>
      <c r="B2551" s="80">
        <v>0.83668981481481486</v>
      </c>
      <c r="C2551" t="s">
        <v>1543</v>
      </c>
      <c r="E2551" t="s">
        <v>1571</v>
      </c>
      <c r="F2551" t="s">
        <v>1546</v>
      </c>
      <c r="G2551" t="s">
        <v>1547</v>
      </c>
      <c r="H2551">
        <v>-3.8</v>
      </c>
      <c r="I2551">
        <v>0</v>
      </c>
      <c r="J2551">
        <v>-3.8</v>
      </c>
      <c r="K2551" t="s">
        <v>1548</v>
      </c>
      <c r="M2551" t="s">
        <v>11709</v>
      </c>
      <c r="P2551" t="s">
        <v>11704</v>
      </c>
      <c r="Q2551">
        <v>254612558822</v>
      </c>
      <c r="R2551">
        <v>0</v>
      </c>
      <c r="S2551">
        <v>0</v>
      </c>
      <c r="T2551">
        <v>3.8</v>
      </c>
      <c r="Y2551" t="s">
        <v>11702</v>
      </c>
      <c r="AA2551" t="s">
        <v>11705</v>
      </c>
      <c r="AB2551">
        <v>1</v>
      </c>
      <c r="AD2551" s="81">
        <v>12444.32</v>
      </c>
      <c r="AL2551" t="s">
        <v>11704</v>
      </c>
      <c r="AO2551" t="s">
        <v>1573</v>
      </c>
    </row>
    <row r="2552" spans="1:41" hidden="1" x14ac:dyDescent="0.25">
      <c r="A2552" s="79">
        <v>44005</v>
      </c>
      <c r="B2552" s="80">
        <v>0.88255787037037037</v>
      </c>
      <c r="C2552" t="s">
        <v>1543</v>
      </c>
      <c r="D2552" t="s">
        <v>11710</v>
      </c>
      <c r="E2552" t="s">
        <v>1545</v>
      </c>
      <c r="F2552" t="s">
        <v>1546</v>
      </c>
      <c r="G2552" t="s">
        <v>1547</v>
      </c>
      <c r="H2552">
        <v>26.96</v>
      </c>
      <c r="I2552">
        <v>-1.08</v>
      </c>
      <c r="J2552">
        <v>25.88</v>
      </c>
      <c r="K2552" t="s">
        <v>1548</v>
      </c>
      <c r="L2552" t="s">
        <v>1549</v>
      </c>
      <c r="M2552" t="s">
        <v>11711</v>
      </c>
      <c r="N2552" t="s">
        <v>11712</v>
      </c>
      <c r="O2552" t="s">
        <v>1552</v>
      </c>
      <c r="P2552" t="s">
        <v>11713</v>
      </c>
      <c r="Q2552">
        <v>282739024123</v>
      </c>
      <c r="R2552">
        <v>0</v>
      </c>
      <c r="S2552">
        <v>0</v>
      </c>
      <c r="T2552">
        <v>1.94</v>
      </c>
      <c r="AA2552" t="s">
        <v>11714</v>
      </c>
      <c r="AB2552">
        <v>1</v>
      </c>
      <c r="AC2552">
        <v>328263619507022</v>
      </c>
      <c r="AD2552" s="81">
        <v>12470.2</v>
      </c>
      <c r="AE2552" t="s">
        <v>11715</v>
      </c>
      <c r="AG2552" t="s">
        <v>11716</v>
      </c>
      <c r="AH2552" t="s">
        <v>1582</v>
      </c>
      <c r="AI2552" t="s">
        <v>11717</v>
      </c>
      <c r="AJ2552" t="s">
        <v>1559</v>
      </c>
      <c r="AL2552" t="s">
        <v>11713</v>
      </c>
      <c r="AN2552" t="s">
        <v>1560</v>
      </c>
      <c r="AO2552" t="s">
        <v>1561</v>
      </c>
    </row>
    <row r="2553" spans="1:41" hidden="1" x14ac:dyDescent="0.25">
      <c r="A2553" s="79">
        <v>44005</v>
      </c>
      <c r="B2553" s="80">
        <v>0.88255787037037037</v>
      </c>
      <c r="C2553" t="s">
        <v>1543</v>
      </c>
      <c r="E2553" t="s">
        <v>1571</v>
      </c>
      <c r="F2553" t="s">
        <v>1546</v>
      </c>
      <c r="G2553" t="s">
        <v>1547</v>
      </c>
      <c r="H2553">
        <v>-1.94</v>
      </c>
      <c r="I2553">
        <v>0</v>
      </c>
      <c r="J2553">
        <v>-1.94</v>
      </c>
      <c r="K2553" t="s">
        <v>1548</v>
      </c>
      <c r="M2553" t="s">
        <v>11718</v>
      </c>
      <c r="P2553" t="s">
        <v>11713</v>
      </c>
      <c r="Q2553">
        <v>282739024123</v>
      </c>
      <c r="R2553">
        <v>0</v>
      </c>
      <c r="S2553">
        <v>0</v>
      </c>
      <c r="T2553">
        <v>1.94</v>
      </c>
      <c r="Y2553" t="s">
        <v>11711</v>
      </c>
      <c r="AA2553" t="s">
        <v>11714</v>
      </c>
      <c r="AB2553">
        <v>1</v>
      </c>
      <c r="AC2553">
        <v>328263619507022</v>
      </c>
      <c r="AD2553" s="81">
        <v>12468.26</v>
      </c>
      <c r="AL2553" t="s">
        <v>11713</v>
      </c>
      <c r="AO2553" t="s">
        <v>1573</v>
      </c>
    </row>
    <row r="2554" spans="1:41" hidden="1" x14ac:dyDescent="0.25">
      <c r="A2554" s="79">
        <v>44001</v>
      </c>
      <c r="B2554" s="80">
        <v>0.71490740740740744</v>
      </c>
      <c r="C2554" t="s">
        <v>1543</v>
      </c>
      <c r="D2554" t="s">
        <v>10312</v>
      </c>
      <c r="E2554" t="s">
        <v>1545</v>
      </c>
      <c r="F2554" t="s">
        <v>1546</v>
      </c>
      <c r="G2554" t="s">
        <v>1547</v>
      </c>
      <c r="H2554" s="83">
        <v>26.77</v>
      </c>
      <c r="I2554">
        <v>-1.08</v>
      </c>
      <c r="J2554">
        <v>25.69</v>
      </c>
      <c r="K2554" t="s">
        <v>1548</v>
      </c>
      <c r="L2554" t="s">
        <v>1549</v>
      </c>
      <c r="M2554" t="s">
        <v>10313</v>
      </c>
      <c r="N2554" t="s">
        <v>10314</v>
      </c>
      <c r="O2554" t="s">
        <v>1552</v>
      </c>
      <c r="P2554" t="s">
        <v>10315</v>
      </c>
      <c r="Q2554" s="86">
        <v>282432305910</v>
      </c>
      <c r="R2554">
        <v>0</v>
      </c>
      <c r="S2554">
        <v>0</v>
      </c>
      <c r="T2554" s="83">
        <v>1.75</v>
      </c>
      <c r="AA2554" t="s">
        <v>10316</v>
      </c>
      <c r="AB2554">
        <v>1</v>
      </c>
      <c r="AC2554">
        <v>2722348498658890</v>
      </c>
      <c r="AD2554" s="81">
        <v>18485.05</v>
      </c>
      <c r="AE2554" t="s">
        <v>10317</v>
      </c>
      <c r="AG2554" t="s">
        <v>2015</v>
      </c>
      <c r="AH2554" t="s">
        <v>1719</v>
      </c>
      <c r="AI2554" t="s">
        <v>10318</v>
      </c>
      <c r="AJ2554" t="s">
        <v>1559</v>
      </c>
      <c r="AL2554" t="s">
        <v>10315</v>
      </c>
      <c r="AN2554" t="s">
        <v>1560</v>
      </c>
      <c r="AO2554" t="s">
        <v>1561</v>
      </c>
    </row>
    <row r="2555" spans="1:41" hidden="1" x14ac:dyDescent="0.25">
      <c r="A2555" s="79">
        <v>44005</v>
      </c>
      <c r="B2555" s="80">
        <v>0.88719907407407417</v>
      </c>
      <c r="C2555" t="s">
        <v>1543</v>
      </c>
      <c r="D2555" t="s">
        <v>11729</v>
      </c>
      <c r="E2555" t="s">
        <v>1545</v>
      </c>
      <c r="F2555" t="s">
        <v>1546</v>
      </c>
      <c r="G2555" t="s">
        <v>1547</v>
      </c>
      <c r="H2555">
        <v>406.53</v>
      </c>
      <c r="I2555">
        <v>-12.09</v>
      </c>
      <c r="J2555">
        <v>394.44</v>
      </c>
      <c r="K2555" t="s">
        <v>1548</v>
      </c>
      <c r="L2555" t="s">
        <v>1549</v>
      </c>
      <c r="M2555" t="s">
        <v>11730</v>
      </c>
      <c r="N2555" t="s">
        <v>11731</v>
      </c>
      <c r="O2555" t="s">
        <v>1552</v>
      </c>
      <c r="P2555" t="s">
        <v>11732</v>
      </c>
      <c r="Q2555">
        <v>283893407301</v>
      </c>
      <c r="R2555">
        <v>0</v>
      </c>
      <c r="S2555">
        <v>0</v>
      </c>
      <c r="T2555">
        <v>27.48</v>
      </c>
      <c r="AA2555" t="s">
        <v>11733</v>
      </c>
      <c r="AB2555">
        <v>1</v>
      </c>
      <c r="AC2555">
        <v>2524521718473920</v>
      </c>
      <c r="AD2555" s="81">
        <v>12908.48</v>
      </c>
      <c r="AE2555" t="s">
        <v>11734</v>
      </c>
      <c r="AG2555" t="s">
        <v>11735</v>
      </c>
      <c r="AH2555" t="s">
        <v>1582</v>
      </c>
      <c r="AI2555" t="s">
        <v>11736</v>
      </c>
      <c r="AJ2555" t="s">
        <v>1559</v>
      </c>
      <c r="AL2555" t="s">
        <v>11732</v>
      </c>
      <c r="AN2555" t="s">
        <v>1560</v>
      </c>
      <c r="AO2555" t="s">
        <v>1561</v>
      </c>
    </row>
    <row r="2556" spans="1:41" hidden="1" x14ac:dyDescent="0.25">
      <c r="A2556" s="79">
        <v>44005</v>
      </c>
      <c r="B2556" s="80">
        <v>0.88719907407407417</v>
      </c>
      <c r="C2556" t="s">
        <v>1543</v>
      </c>
      <c r="E2556" t="s">
        <v>1571</v>
      </c>
      <c r="F2556" t="s">
        <v>1546</v>
      </c>
      <c r="G2556" t="s">
        <v>1547</v>
      </c>
      <c r="H2556">
        <v>-27.48</v>
      </c>
      <c r="I2556">
        <v>0</v>
      </c>
      <c r="J2556">
        <v>-27.48</v>
      </c>
      <c r="K2556" t="s">
        <v>1548</v>
      </c>
      <c r="M2556" t="s">
        <v>11737</v>
      </c>
      <c r="P2556" t="s">
        <v>11732</v>
      </c>
      <c r="Q2556">
        <v>283893407301</v>
      </c>
      <c r="R2556">
        <v>0</v>
      </c>
      <c r="S2556">
        <v>0</v>
      </c>
      <c r="T2556">
        <v>27.48</v>
      </c>
      <c r="Y2556" t="s">
        <v>11730</v>
      </c>
      <c r="AA2556" t="s">
        <v>11733</v>
      </c>
      <c r="AB2556">
        <v>1</v>
      </c>
      <c r="AC2556">
        <v>2524521718473920</v>
      </c>
      <c r="AD2556" s="81">
        <v>12881</v>
      </c>
      <c r="AL2556" t="s">
        <v>11732</v>
      </c>
      <c r="AO2556" t="s">
        <v>1573</v>
      </c>
    </row>
    <row r="2557" spans="1:41" hidden="1" x14ac:dyDescent="0.25">
      <c r="A2557" s="79">
        <v>44005</v>
      </c>
      <c r="B2557" s="80">
        <v>0.9291666666666667</v>
      </c>
      <c r="C2557" t="s">
        <v>1543</v>
      </c>
      <c r="D2557" t="s">
        <v>11738</v>
      </c>
      <c r="E2557" t="s">
        <v>1545</v>
      </c>
      <c r="F2557" t="s">
        <v>1546</v>
      </c>
      <c r="G2557" t="s">
        <v>1547</v>
      </c>
      <c r="H2557">
        <v>35.700000000000003</v>
      </c>
      <c r="I2557">
        <v>-1.34</v>
      </c>
      <c r="J2557">
        <v>34.36</v>
      </c>
      <c r="K2557" t="s">
        <v>1548</v>
      </c>
      <c r="L2557" t="s">
        <v>1549</v>
      </c>
      <c r="M2557" t="s">
        <v>11739</v>
      </c>
      <c r="N2557" t="s">
        <v>11740</v>
      </c>
      <c r="O2557" t="s">
        <v>1552</v>
      </c>
      <c r="P2557" t="s">
        <v>11741</v>
      </c>
      <c r="Q2557">
        <v>283922660039</v>
      </c>
      <c r="R2557">
        <v>0</v>
      </c>
      <c r="S2557">
        <v>0</v>
      </c>
      <c r="T2557">
        <v>2.64</v>
      </c>
      <c r="AA2557" t="s">
        <v>11742</v>
      </c>
      <c r="AB2557">
        <v>1</v>
      </c>
      <c r="AC2557">
        <v>4882946065022000</v>
      </c>
      <c r="AD2557" s="81">
        <v>12915.36</v>
      </c>
      <c r="AE2557" t="s">
        <v>11743</v>
      </c>
      <c r="AF2557" t="s">
        <v>11744</v>
      </c>
      <c r="AG2557" t="s">
        <v>3286</v>
      </c>
      <c r="AH2557" t="s">
        <v>3287</v>
      </c>
      <c r="AI2557" t="s">
        <v>11745</v>
      </c>
      <c r="AJ2557" t="s">
        <v>1559</v>
      </c>
      <c r="AL2557" t="s">
        <v>11741</v>
      </c>
      <c r="AN2557" t="s">
        <v>1560</v>
      </c>
      <c r="AO2557" t="s">
        <v>1561</v>
      </c>
    </row>
    <row r="2558" spans="1:41" hidden="1" x14ac:dyDescent="0.25">
      <c r="A2558" s="79">
        <v>44005</v>
      </c>
      <c r="B2558" s="80">
        <v>0.9291666666666667</v>
      </c>
      <c r="C2558" t="s">
        <v>1543</v>
      </c>
      <c r="E2558" t="s">
        <v>1571</v>
      </c>
      <c r="F2558" t="s">
        <v>1546</v>
      </c>
      <c r="G2558" t="s">
        <v>1547</v>
      </c>
      <c r="H2558">
        <v>-2.64</v>
      </c>
      <c r="I2558">
        <v>0</v>
      </c>
      <c r="J2558">
        <v>-2.64</v>
      </c>
      <c r="K2558" t="s">
        <v>1548</v>
      </c>
      <c r="M2558" t="s">
        <v>11746</v>
      </c>
      <c r="P2558" t="s">
        <v>11741</v>
      </c>
      <c r="Q2558">
        <v>283922660039</v>
      </c>
      <c r="R2558">
        <v>0</v>
      </c>
      <c r="S2558">
        <v>0</v>
      </c>
      <c r="T2558">
        <v>2.64</v>
      </c>
      <c r="Y2558" t="s">
        <v>11739</v>
      </c>
      <c r="AA2558" t="s">
        <v>11742</v>
      </c>
      <c r="AB2558">
        <v>1</v>
      </c>
      <c r="AC2558">
        <v>4882946065022000</v>
      </c>
      <c r="AD2558" s="81">
        <v>12912.72</v>
      </c>
      <c r="AL2558" t="s">
        <v>11741</v>
      </c>
      <c r="AO2558" t="s">
        <v>1573</v>
      </c>
    </row>
    <row r="2559" spans="1:41" hidden="1" x14ac:dyDescent="0.25">
      <c r="A2559" s="79">
        <v>44005</v>
      </c>
      <c r="B2559" s="80">
        <v>0.93114583333333334</v>
      </c>
      <c r="C2559" t="s">
        <v>1543</v>
      </c>
      <c r="D2559" t="s">
        <v>11747</v>
      </c>
      <c r="E2559" t="s">
        <v>1545</v>
      </c>
      <c r="F2559" t="s">
        <v>1546</v>
      </c>
      <c r="G2559" t="s">
        <v>1547</v>
      </c>
      <c r="H2559">
        <v>104.87</v>
      </c>
      <c r="I2559">
        <v>-3.34</v>
      </c>
      <c r="J2559">
        <v>101.53</v>
      </c>
      <c r="K2559" t="s">
        <v>1548</v>
      </c>
      <c r="L2559" t="s">
        <v>1549</v>
      </c>
      <c r="M2559" t="s">
        <v>11748</v>
      </c>
      <c r="N2559" t="s">
        <v>11749</v>
      </c>
      <c r="O2559" t="s">
        <v>1552</v>
      </c>
      <c r="P2559" t="s">
        <v>11750</v>
      </c>
      <c r="Q2559">
        <v>283746249865</v>
      </c>
      <c r="R2559">
        <v>0</v>
      </c>
      <c r="S2559">
        <v>0</v>
      </c>
      <c r="T2559">
        <v>6.86</v>
      </c>
      <c r="AA2559" t="s">
        <v>11751</v>
      </c>
      <c r="AB2559">
        <v>1</v>
      </c>
      <c r="AD2559" s="81">
        <v>13014.25</v>
      </c>
      <c r="AE2559" t="s">
        <v>11752</v>
      </c>
      <c r="AG2559" t="s">
        <v>4232</v>
      </c>
      <c r="AH2559" t="s">
        <v>4233</v>
      </c>
      <c r="AI2559" t="s">
        <v>11753</v>
      </c>
      <c r="AJ2559" t="s">
        <v>1559</v>
      </c>
      <c r="AK2559">
        <v>2489315060</v>
      </c>
      <c r="AL2559" t="s">
        <v>11750</v>
      </c>
      <c r="AN2559" t="s">
        <v>1560</v>
      </c>
      <c r="AO2559" t="s">
        <v>1561</v>
      </c>
    </row>
    <row r="2560" spans="1:41" hidden="1" x14ac:dyDescent="0.25">
      <c r="A2560" s="79">
        <v>44005</v>
      </c>
      <c r="B2560" s="80">
        <v>0.93114583333333334</v>
      </c>
      <c r="C2560" t="s">
        <v>1543</v>
      </c>
      <c r="E2560" t="s">
        <v>1571</v>
      </c>
      <c r="F2560" t="s">
        <v>1546</v>
      </c>
      <c r="G2560" t="s">
        <v>1547</v>
      </c>
      <c r="H2560">
        <v>-6.86</v>
      </c>
      <c r="I2560">
        <v>0</v>
      </c>
      <c r="J2560">
        <v>-6.86</v>
      </c>
      <c r="K2560" t="s">
        <v>1548</v>
      </c>
      <c r="M2560" t="s">
        <v>11754</v>
      </c>
      <c r="P2560" t="s">
        <v>11750</v>
      </c>
      <c r="Q2560">
        <v>283746249865</v>
      </c>
      <c r="R2560">
        <v>0</v>
      </c>
      <c r="S2560">
        <v>0</v>
      </c>
      <c r="T2560">
        <v>6.86</v>
      </c>
      <c r="Y2560" t="s">
        <v>11748</v>
      </c>
      <c r="AA2560" t="s">
        <v>11751</v>
      </c>
      <c r="AB2560">
        <v>1</v>
      </c>
      <c r="AD2560" s="81">
        <v>13007.39</v>
      </c>
      <c r="AL2560" t="s">
        <v>11750</v>
      </c>
      <c r="AO2560" t="s">
        <v>1573</v>
      </c>
    </row>
    <row r="2561" spans="1:41" hidden="1" x14ac:dyDescent="0.25">
      <c r="A2561" s="79">
        <v>44005</v>
      </c>
      <c r="B2561" s="80">
        <v>0.94968750000000002</v>
      </c>
      <c r="C2561" t="s">
        <v>1543</v>
      </c>
      <c r="D2561" t="s">
        <v>10783</v>
      </c>
      <c r="E2561" t="s">
        <v>1545</v>
      </c>
      <c r="F2561" t="s">
        <v>1546</v>
      </c>
      <c r="G2561" t="s">
        <v>1547</v>
      </c>
      <c r="H2561">
        <v>139.29</v>
      </c>
      <c r="I2561">
        <v>-4.34</v>
      </c>
      <c r="J2561">
        <v>134.94999999999999</v>
      </c>
      <c r="K2561" t="s">
        <v>1548</v>
      </c>
      <c r="L2561" t="s">
        <v>1549</v>
      </c>
      <c r="M2561" t="s">
        <v>11755</v>
      </c>
      <c r="N2561" t="s">
        <v>10785</v>
      </c>
      <c r="O2561" t="s">
        <v>1552</v>
      </c>
      <c r="P2561" t="s">
        <v>11756</v>
      </c>
      <c r="Q2561">
        <v>254451543200</v>
      </c>
      <c r="R2561">
        <v>0</v>
      </c>
      <c r="S2561">
        <v>0</v>
      </c>
      <c r="T2561">
        <v>0</v>
      </c>
      <c r="AA2561" t="s">
        <v>11757</v>
      </c>
      <c r="AB2561">
        <v>1</v>
      </c>
      <c r="AC2561">
        <v>1484005059400720</v>
      </c>
      <c r="AD2561" s="81">
        <v>13142.34</v>
      </c>
      <c r="AE2561" t="s">
        <v>10788</v>
      </c>
      <c r="AG2561" t="s">
        <v>10789</v>
      </c>
      <c r="AH2561" t="s">
        <v>4626</v>
      </c>
      <c r="AI2561" t="s">
        <v>10790</v>
      </c>
      <c r="AJ2561" t="s">
        <v>1559</v>
      </c>
      <c r="AL2561" t="s">
        <v>11756</v>
      </c>
      <c r="AN2561" t="s">
        <v>1560</v>
      </c>
      <c r="AO2561" t="s">
        <v>1561</v>
      </c>
    </row>
    <row r="2562" spans="1:41" hidden="1" x14ac:dyDescent="0.25">
      <c r="A2562" s="79">
        <v>44001</v>
      </c>
      <c r="B2562" s="80">
        <v>0.39378472222222222</v>
      </c>
      <c r="C2562" t="s">
        <v>1543</v>
      </c>
      <c r="D2562" t="s">
        <v>10010</v>
      </c>
      <c r="E2562" t="s">
        <v>1545</v>
      </c>
      <c r="F2562" t="s">
        <v>1546</v>
      </c>
      <c r="G2562" t="s">
        <v>1547</v>
      </c>
      <c r="H2562" s="83">
        <v>24.63</v>
      </c>
      <c r="I2562">
        <v>-1.01</v>
      </c>
      <c r="J2562">
        <v>23.62</v>
      </c>
      <c r="K2562" t="s">
        <v>1548</v>
      </c>
      <c r="L2562" t="s">
        <v>1549</v>
      </c>
      <c r="M2562" t="s">
        <v>10011</v>
      </c>
      <c r="N2562" t="s">
        <v>10012</v>
      </c>
      <c r="O2562" t="s">
        <v>1552</v>
      </c>
      <c r="P2562" t="s">
        <v>10013</v>
      </c>
      <c r="Q2562" s="86">
        <v>283363079792</v>
      </c>
      <c r="R2562">
        <v>0</v>
      </c>
      <c r="S2562">
        <v>0</v>
      </c>
      <c r="T2562" s="83">
        <v>1.61</v>
      </c>
      <c r="AA2562" t="s">
        <v>10014</v>
      </c>
      <c r="AB2562">
        <v>1</v>
      </c>
      <c r="AC2562">
        <v>127589627216906</v>
      </c>
      <c r="AD2562" s="81">
        <v>17363.18</v>
      </c>
      <c r="AE2562" t="s">
        <v>10015</v>
      </c>
      <c r="AG2562" t="s">
        <v>3286</v>
      </c>
      <c r="AH2562" t="s">
        <v>1719</v>
      </c>
      <c r="AI2562" t="s">
        <v>10016</v>
      </c>
      <c r="AJ2562" t="s">
        <v>1559</v>
      </c>
      <c r="AL2562" t="s">
        <v>10013</v>
      </c>
      <c r="AN2562" t="s">
        <v>1560</v>
      </c>
      <c r="AO2562" t="s">
        <v>1561</v>
      </c>
    </row>
    <row r="2563" spans="1:41" hidden="1" x14ac:dyDescent="0.25">
      <c r="A2563" s="79">
        <v>44006</v>
      </c>
      <c r="B2563" s="80">
        <v>7.4976851851851864E-2</v>
      </c>
      <c r="C2563" t="s">
        <v>1543</v>
      </c>
      <c r="D2563" t="s">
        <v>11765</v>
      </c>
      <c r="E2563" t="s">
        <v>1545</v>
      </c>
      <c r="F2563" t="s">
        <v>1546</v>
      </c>
      <c r="G2563" t="s">
        <v>1547</v>
      </c>
      <c r="H2563">
        <v>55.02</v>
      </c>
      <c r="I2563">
        <v>-1.9</v>
      </c>
      <c r="J2563">
        <v>53.12</v>
      </c>
      <c r="K2563" t="s">
        <v>1548</v>
      </c>
      <c r="L2563" t="s">
        <v>1549</v>
      </c>
      <c r="M2563" t="s">
        <v>11766</v>
      </c>
      <c r="N2563" t="s">
        <v>11767</v>
      </c>
      <c r="O2563" t="s">
        <v>1552</v>
      </c>
      <c r="P2563" t="s">
        <v>11768</v>
      </c>
      <c r="Q2563">
        <v>283129955901</v>
      </c>
      <c r="R2563">
        <v>0</v>
      </c>
      <c r="S2563">
        <v>0</v>
      </c>
      <c r="T2563">
        <v>0</v>
      </c>
      <c r="AA2563" t="s">
        <v>11769</v>
      </c>
      <c r="AB2563">
        <v>1</v>
      </c>
      <c r="AD2563" s="81">
        <v>13297.03</v>
      </c>
      <c r="AE2563" t="s">
        <v>11770</v>
      </c>
      <c r="AG2563" t="s">
        <v>11771</v>
      </c>
      <c r="AH2563" t="s">
        <v>4626</v>
      </c>
      <c r="AI2563" t="s">
        <v>11772</v>
      </c>
      <c r="AJ2563" t="s">
        <v>1559</v>
      </c>
      <c r="AK2563">
        <v>9132213430</v>
      </c>
      <c r="AL2563" t="s">
        <v>11768</v>
      </c>
      <c r="AM2563" t="s">
        <v>11773</v>
      </c>
      <c r="AN2563" t="s">
        <v>1560</v>
      </c>
      <c r="AO2563" t="s">
        <v>1561</v>
      </c>
    </row>
    <row r="2564" spans="1:41" hidden="1" x14ac:dyDescent="0.25">
      <c r="A2564" s="79">
        <v>44006</v>
      </c>
      <c r="B2564" s="80">
        <v>9.297453703703705E-2</v>
      </c>
      <c r="C2564" t="s">
        <v>1543</v>
      </c>
      <c r="D2564" t="s">
        <v>11774</v>
      </c>
      <c r="E2564" t="s">
        <v>1545</v>
      </c>
      <c r="F2564" t="s">
        <v>1546</v>
      </c>
      <c r="G2564" t="s">
        <v>1547</v>
      </c>
      <c r="H2564">
        <v>29.71</v>
      </c>
      <c r="I2564">
        <v>-1.1599999999999999</v>
      </c>
      <c r="J2564">
        <v>28.55</v>
      </c>
      <c r="K2564" t="s">
        <v>1548</v>
      </c>
      <c r="L2564" t="s">
        <v>1549</v>
      </c>
      <c r="M2564" t="s">
        <v>11775</v>
      </c>
      <c r="N2564" t="s">
        <v>11776</v>
      </c>
      <c r="O2564" t="s">
        <v>1552</v>
      </c>
      <c r="P2564" t="s">
        <v>11777</v>
      </c>
      <c r="Q2564">
        <v>283828980252</v>
      </c>
      <c r="R2564">
        <v>0</v>
      </c>
      <c r="S2564">
        <v>0</v>
      </c>
      <c r="T2564">
        <v>1.68</v>
      </c>
      <c r="AA2564" t="s">
        <v>11778</v>
      </c>
      <c r="AB2564">
        <v>1</v>
      </c>
      <c r="AC2564">
        <v>4679466431411910</v>
      </c>
      <c r="AD2564" s="81">
        <v>13325.58</v>
      </c>
      <c r="AE2564" t="s">
        <v>11779</v>
      </c>
      <c r="AG2564" t="s">
        <v>11780</v>
      </c>
      <c r="AH2564" t="s">
        <v>1874</v>
      </c>
      <c r="AI2564" t="s">
        <v>11781</v>
      </c>
      <c r="AJ2564" t="s">
        <v>1559</v>
      </c>
      <c r="AL2564" t="s">
        <v>11777</v>
      </c>
      <c r="AN2564" t="s">
        <v>1560</v>
      </c>
      <c r="AO2564" t="s">
        <v>1561</v>
      </c>
    </row>
    <row r="2565" spans="1:41" hidden="1" x14ac:dyDescent="0.25">
      <c r="A2565" s="79">
        <v>44006</v>
      </c>
      <c r="B2565" s="80">
        <v>9.297453703703705E-2</v>
      </c>
      <c r="C2565" t="s">
        <v>1543</v>
      </c>
      <c r="E2565" t="s">
        <v>1571</v>
      </c>
      <c r="F2565" t="s">
        <v>1546</v>
      </c>
      <c r="G2565" t="s">
        <v>1547</v>
      </c>
      <c r="H2565">
        <v>-1.68</v>
      </c>
      <c r="I2565">
        <v>0</v>
      </c>
      <c r="J2565">
        <v>-1.68</v>
      </c>
      <c r="K2565" t="s">
        <v>1548</v>
      </c>
      <c r="M2565" t="s">
        <v>11782</v>
      </c>
      <c r="P2565" t="s">
        <v>11777</v>
      </c>
      <c r="Q2565">
        <v>283828980252</v>
      </c>
      <c r="R2565">
        <v>0</v>
      </c>
      <c r="S2565">
        <v>0</v>
      </c>
      <c r="T2565">
        <v>1.68</v>
      </c>
      <c r="Y2565" t="s">
        <v>11775</v>
      </c>
      <c r="AA2565" t="s">
        <v>11778</v>
      </c>
      <c r="AB2565">
        <v>1</v>
      </c>
      <c r="AC2565">
        <v>4679466431411910</v>
      </c>
      <c r="AD2565" s="81">
        <v>13323.9</v>
      </c>
      <c r="AL2565" t="s">
        <v>11777</v>
      </c>
      <c r="AO2565" t="s">
        <v>1573</v>
      </c>
    </row>
    <row r="2566" spans="1:41" hidden="1" x14ac:dyDescent="0.25">
      <c r="A2566" s="79">
        <v>44006</v>
      </c>
      <c r="B2566" s="80">
        <v>0.10644675925925927</v>
      </c>
      <c r="C2566" t="s">
        <v>1543</v>
      </c>
      <c r="D2566" t="s">
        <v>11783</v>
      </c>
      <c r="E2566" t="s">
        <v>1545</v>
      </c>
      <c r="F2566" t="s">
        <v>1546</v>
      </c>
      <c r="G2566" t="s">
        <v>1547</v>
      </c>
      <c r="H2566">
        <v>52</v>
      </c>
      <c r="I2566">
        <v>-1.81</v>
      </c>
      <c r="J2566">
        <v>50.19</v>
      </c>
      <c r="K2566" t="s">
        <v>1548</v>
      </c>
      <c r="L2566" t="s">
        <v>1549</v>
      </c>
      <c r="M2566" t="s">
        <v>11784</v>
      </c>
      <c r="N2566" t="s">
        <v>11785</v>
      </c>
      <c r="O2566" t="s">
        <v>1552</v>
      </c>
      <c r="P2566" t="s">
        <v>11786</v>
      </c>
      <c r="Q2566">
        <v>283922630931</v>
      </c>
      <c r="R2566">
        <v>0</v>
      </c>
      <c r="S2566">
        <v>0</v>
      </c>
      <c r="T2566">
        <v>2.94</v>
      </c>
      <c r="AA2566" t="s">
        <v>11787</v>
      </c>
      <c r="AB2566">
        <v>1</v>
      </c>
      <c r="AC2566">
        <v>3516720175205040</v>
      </c>
      <c r="AD2566" s="81">
        <v>13374.09</v>
      </c>
      <c r="AE2566" t="s">
        <v>11788</v>
      </c>
      <c r="AF2566" t="s">
        <v>2891</v>
      </c>
      <c r="AG2566" t="s">
        <v>4835</v>
      </c>
      <c r="AH2566" t="s">
        <v>1674</v>
      </c>
      <c r="AI2566" t="s">
        <v>11789</v>
      </c>
      <c r="AJ2566" t="s">
        <v>1559</v>
      </c>
      <c r="AL2566" t="s">
        <v>11786</v>
      </c>
      <c r="AN2566" t="s">
        <v>1560</v>
      </c>
      <c r="AO2566" t="s">
        <v>1561</v>
      </c>
    </row>
    <row r="2567" spans="1:41" hidden="1" x14ac:dyDescent="0.25">
      <c r="A2567" s="79">
        <v>44006</v>
      </c>
      <c r="B2567" s="80">
        <v>0.10644675925925927</v>
      </c>
      <c r="C2567" t="s">
        <v>1543</v>
      </c>
      <c r="E2567" t="s">
        <v>1571</v>
      </c>
      <c r="F2567" t="s">
        <v>1546</v>
      </c>
      <c r="G2567" t="s">
        <v>1547</v>
      </c>
      <c r="H2567">
        <v>-2.94</v>
      </c>
      <c r="I2567">
        <v>0</v>
      </c>
      <c r="J2567">
        <v>-2.94</v>
      </c>
      <c r="K2567" t="s">
        <v>1548</v>
      </c>
      <c r="M2567" t="s">
        <v>11790</v>
      </c>
      <c r="P2567" t="s">
        <v>11786</v>
      </c>
      <c r="Q2567">
        <v>283922630931</v>
      </c>
      <c r="R2567">
        <v>0</v>
      </c>
      <c r="S2567">
        <v>0</v>
      </c>
      <c r="T2567">
        <v>2.94</v>
      </c>
      <c r="Y2567" t="s">
        <v>11784</v>
      </c>
      <c r="AA2567" t="s">
        <v>11787</v>
      </c>
      <c r="AB2567">
        <v>1</v>
      </c>
      <c r="AC2567">
        <v>3516720175205040</v>
      </c>
      <c r="AD2567" s="81">
        <v>13371.15</v>
      </c>
      <c r="AL2567" t="s">
        <v>11786</v>
      </c>
      <c r="AO2567" t="s">
        <v>1573</v>
      </c>
    </row>
    <row r="2568" spans="1:41" hidden="1" x14ac:dyDescent="0.25">
      <c r="A2568" s="79">
        <v>44006</v>
      </c>
      <c r="B2568" s="80">
        <v>0.16310185185185186</v>
      </c>
      <c r="C2568" t="s">
        <v>1543</v>
      </c>
      <c r="D2568" t="s">
        <v>11791</v>
      </c>
      <c r="E2568" t="s">
        <v>1545</v>
      </c>
      <c r="F2568" t="s">
        <v>1546</v>
      </c>
      <c r="G2568" t="s">
        <v>1547</v>
      </c>
      <c r="H2568">
        <v>584.17999999999995</v>
      </c>
      <c r="I2568">
        <v>-17.239999999999998</v>
      </c>
      <c r="J2568">
        <v>566.94000000000005</v>
      </c>
      <c r="K2568" t="s">
        <v>1548</v>
      </c>
      <c r="L2568" t="s">
        <v>1549</v>
      </c>
      <c r="M2568" t="s">
        <v>11792</v>
      </c>
      <c r="N2568" t="s">
        <v>11793</v>
      </c>
      <c r="O2568" t="s">
        <v>1552</v>
      </c>
      <c r="P2568" t="s">
        <v>543</v>
      </c>
      <c r="Q2568">
        <v>283206013918</v>
      </c>
      <c r="R2568">
        <v>0</v>
      </c>
      <c r="S2568">
        <v>0</v>
      </c>
      <c r="T2568">
        <v>43.27</v>
      </c>
      <c r="AA2568" t="s">
        <v>11794</v>
      </c>
      <c r="AB2568">
        <v>1</v>
      </c>
      <c r="AC2568">
        <v>605819023146634</v>
      </c>
      <c r="AD2568" s="81">
        <v>13938.09</v>
      </c>
      <c r="AE2568" t="s">
        <v>11795</v>
      </c>
      <c r="AF2568" t="s">
        <v>3428</v>
      </c>
      <c r="AG2568" t="s">
        <v>11796</v>
      </c>
      <c r="AH2568" t="s">
        <v>1569</v>
      </c>
      <c r="AI2568" t="s">
        <v>11797</v>
      </c>
      <c r="AJ2568" t="s">
        <v>1559</v>
      </c>
      <c r="AL2568" t="s">
        <v>543</v>
      </c>
      <c r="AN2568" t="s">
        <v>1560</v>
      </c>
      <c r="AO2568" t="s">
        <v>1561</v>
      </c>
    </row>
    <row r="2569" spans="1:41" hidden="1" x14ac:dyDescent="0.25">
      <c r="A2569" s="79">
        <v>44006</v>
      </c>
      <c r="B2569" s="80">
        <v>0.16310185185185186</v>
      </c>
      <c r="C2569" t="s">
        <v>1543</v>
      </c>
      <c r="E2569" t="s">
        <v>1571</v>
      </c>
      <c r="F2569" t="s">
        <v>1546</v>
      </c>
      <c r="G2569" t="s">
        <v>1547</v>
      </c>
      <c r="H2569">
        <v>-43.27</v>
      </c>
      <c r="I2569">
        <v>0</v>
      </c>
      <c r="J2569">
        <v>-43.27</v>
      </c>
      <c r="K2569" t="s">
        <v>1548</v>
      </c>
      <c r="M2569" t="s">
        <v>11798</v>
      </c>
      <c r="P2569" t="s">
        <v>543</v>
      </c>
      <c r="Q2569">
        <v>283206013918</v>
      </c>
      <c r="R2569">
        <v>0</v>
      </c>
      <c r="S2569">
        <v>0</v>
      </c>
      <c r="T2569">
        <v>43.27</v>
      </c>
      <c r="Y2569" t="s">
        <v>11792</v>
      </c>
      <c r="AA2569" t="s">
        <v>11794</v>
      </c>
      <c r="AB2569">
        <v>1</v>
      </c>
      <c r="AC2569">
        <v>605819023146634</v>
      </c>
      <c r="AD2569" s="81">
        <v>13894.82</v>
      </c>
      <c r="AL2569" t="s">
        <v>543</v>
      </c>
      <c r="AO2569" t="s">
        <v>1573</v>
      </c>
    </row>
    <row r="2570" spans="1:41" hidden="1" x14ac:dyDescent="0.25">
      <c r="A2570" s="79">
        <v>44006</v>
      </c>
      <c r="B2570" s="80">
        <v>0.22366898148148148</v>
      </c>
      <c r="C2570" t="s">
        <v>1543</v>
      </c>
      <c r="D2570" t="s">
        <v>11799</v>
      </c>
      <c r="E2570" t="s">
        <v>1545</v>
      </c>
      <c r="F2570" t="s">
        <v>1546</v>
      </c>
      <c r="G2570" t="s">
        <v>1547</v>
      </c>
      <c r="H2570">
        <v>225.04</v>
      </c>
      <c r="I2570">
        <v>-10.199999999999999</v>
      </c>
      <c r="J2570">
        <v>214.84</v>
      </c>
      <c r="K2570" t="s">
        <v>1548</v>
      </c>
      <c r="L2570" t="s">
        <v>1549</v>
      </c>
      <c r="M2570" t="s">
        <v>11800</v>
      </c>
      <c r="N2570" t="s">
        <v>11801</v>
      </c>
      <c r="O2570" t="s">
        <v>1552</v>
      </c>
      <c r="P2570" t="s">
        <v>11802</v>
      </c>
      <c r="Q2570">
        <v>283807274070</v>
      </c>
      <c r="R2570">
        <v>130.55000000000001</v>
      </c>
      <c r="S2570">
        <v>0</v>
      </c>
      <c r="T2570">
        <v>20.46</v>
      </c>
      <c r="AA2570" t="s">
        <v>11803</v>
      </c>
      <c r="AB2570">
        <v>1</v>
      </c>
      <c r="AD2570" s="81">
        <v>14109.66</v>
      </c>
      <c r="AE2570" t="s">
        <v>11804</v>
      </c>
      <c r="AG2570" t="s">
        <v>11805</v>
      </c>
      <c r="AH2570" t="s">
        <v>11806</v>
      </c>
      <c r="AI2570">
        <v>4699</v>
      </c>
      <c r="AJ2570" t="s">
        <v>10426</v>
      </c>
      <c r="AK2570">
        <v>406198154</v>
      </c>
      <c r="AL2570" t="s">
        <v>11802</v>
      </c>
      <c r="AN2570" t="s">
        <v>10427</v>
      </c>
      <c r="AO2570" t="s">
        <v>1561</v>
      </c>
    </row>
    <row r="2571" spans="1:41" hidden="1" x14ac:dyDescent="0.25">
      <c r="A2571" s="79">
        <v>44006</v>
      </c>
      <c r="B2571" s="80">
        <v>0.22366898148148148</v>
      </c>
      <c r="C2571" t="s">
        <v>1543</v>
      </c>
      <c r="E2571" t="s">
        <v>1571</v>
      </c>
      <c r="F2571" t="s">
        <v>1546</v>
      </c>
      <c r="G2571" t="s">
        <v>1547</v>
      </c>
      <c r="H2571">
        <v>-20.46</v>
      </c>
      <c r="I2571">
        <v>0</v>
      </c>
      <c r="J2571">
        <v>-20.46</v>
      </c>
      <c r="K2571" t="s">
        <v>1548</v>
      </c>
      <c r="M2571" t="s">
        <v>11807</v>
      </c>
      <c r="P2571" t="s">
        <v>11802</v>
      </c>
      <c r="Q2571">
        <v>283807274070</v>
      </c>
      <c r="R2571">
        <v>130.55000000000001</v>
      </c>
      <c r="S2571">
        <v>0</v>
      </c>
      <c r="T2571">
        <v>20.46</v>
      </c>
      <c r="Y2571" t="s">
        <v>11800</v>
      </c>
      <c r="AA2571" t="s">
        <v>11803</v>
      </c>
      <c r="AB2571">
        <v>1</v>
      </c>
      <c r="AD2571" s="81">
        <v>14089.2</v>
      </c>
      <c r="AL2571" t="s">
        <v>11802</v>
      </c>
      <c r="AO2571" t="s">
        <v>1573</v>
      </c>
    </row>
    <row r="2572" spans="1:41" hidden="1" x14ac:dyDescent="0.25">
      <c r="A2572" s="79">
        <v>44006</v>
      </c>
      <c r="B2572" s="80">
        <v>0.22526620370370368</v>
      </c>
      <c r="C2572" t="s">
        <v>1543</v>
      </c>
      <c r="D2572" t="s">
        <v>11808</v>
      </c>
      <c r="E2572" t="s">
        <v>1545</v>
      </c>
      <c r="F2572" t="s">
        <v>1546</v>
      </c>
      <c r="G2572" t="s">
        <v>1547</v>
      </c>
      <c r="H2572">
        <v>40.700000000000003</v>
      </c>
      <c r="I2572">
        <v>-1.48</v>
      </c>
      <c r="J2572">
        <v>39.22</v>
      </c>
      <c r="K2572" t="s">
        <v>1548</v>
      </c>
      <c r="L2572" t="s">
        <v>1549</v>
      </c>
      <c r="M2572" t="s">
        <v>11809</v>
      </c>
      <c r="N2572" t="s">
        <v>11810</v>
      </c>
      <c r="O2572" t="s">
        <v>1552</v>
      </c>
      <c r="P2572" t="s">
        <v>11811</v>
      </c>
      <c r="Q2572">
        <v>283852215219</v>
      </c>
      <c r="R2572">
        <v>0</v>
      </c>
      <c r="S2572">
        <v>0</v>
      </c>
      <c r="T2572">
        <v>2.66</v>
      </c>
      <c r="AA2572" t="s">
        <v>11812</v>
      </c>
      <c r="AB2572">
        <v>1</v>
      </c>
      <c r="AC2572">
        <v>4849898978156880</v>
      </c>
      <c r="AD2572" s="81">
        <v>14128.42</v>
      </c>
      <c r="AE2572" t="s">
        <v>11813</v>
      </c>
      <c r="AG2572" t="s">
        <v>11814</v>
      </c>
      <c r="AH2572" t="s">
        <v>1569</v>
      </c>
      <c r="AI2572" t="s">
        <v>11815</v>
      </c>
      <c r="AJ2572" t="s">
        <v>1559</v>
      </c>
      <c r="AL2572" t="s">
        <v>11811</v>
      </c>
      <c r="AN2572" t="s">
        <v>1560</v>
      </c>
      <c r="AO2572" t="s">
        <v>1561</v>
      </c>
    </row>
    <row r="2573" spans="1:41" hidden="1" x14ac:dyDescent="0.25">
      <c r="A2573" s="79">
        <v>44006</v>
      </c>
      <c r="B2573" s="80">
        <v>0.22526620370370368</v>
      </c>
      <c r="C2573" t="s">
        <v>1543</v>
      </c>
      <c r="E2573" t="s">
        <v>1571</v>
      </c>
      <c r="F2573" t="s">
        <v>1546</v>
      </c>
      <c r="G2573" t="s">
        <v>1547</v>
      </c>
      <c r="H2573">
        <v>-2.66</v>
      </c>
      <c r="I2573">
        <v>0</v>
      </c>
      <c r="J2573">
        <v>-2.66</v>
      </c>
      <c r="K2573" t="s">
        <v>1548</v>
      </c>
      <c r="M2573" t="s">
        <v>11816</v>
      </c>
      <c r="P2573" t="s">
        <v>11811</v>
      </c>
      <c r="Q2573">
        <v>283852215219</v>
      </c>
      <c r="R2573">
        <v>0</v>
      </c>
      <c r="S2573">
        <v>0</v>
      </c>
      <c r="T2573">
        <v>2.66</v>
      </c>
      <c r="Y2573" t="s">
        <v>11809</v>
      </c>
      <c r="AA2573" t="s">
        <v>11812</v>
      </c>
      <c r="AB2573">
        <v>1</v>
      </c>
      <c r="AC2573">
        <v>4849898978156880</v>
      </c>
      <c r="AD2573" s="81">
        <v>14125.76</v>
      </c>
      <c r="AL2573" t="s">
        <v>11811</v>
      </c>
      <c r="AO2573" t="s">
        <v>1573</v>
      </c>
    </row>
    <row r="2574" spans="1:41" hidden="1" x14ac:dyDescent="0.25">
      <c r="A2574" s="79">
        <v>44006</v>
      </c>
      <c r="B2574" s="80">
        <v>0.24357638888888888</v>
      </c>
      <c r="C2574" t="s">
        <v>1543</v>
      </c>
      <c r="D2574" t="s">
        <v>11817</v>
      </c>
      <c r="E2574" t="s">
        <v>1545</v>
      </c>
      <c r="F2574" t="s">
        <v>1546</v>
      </c>
      <c r="G2574" t="s">
        <v>1547</v>
      </c>
      <c r="H2574">
        <v>196.7</v>
      </c>
      <c r="I2574">
        <v>-6</v>
      </c>
      <c r="J2574">
        <v>190.7</v>
      </c>
      <c r="K2574" t="s">
        <v>1548</v>
      </c>
      <c r="L2574" t="s">
        <v>1549</v>
      </c>
      <c r="M2574" t="s">
        <v>11818</v>
      </c>
      <c r="N2574" t="s">
        <v>11819</v>
      </c>
      <c r="O2574" t="s">
        <v>1552</v>
      </c>
      <c r="P2574" t="s">
        <v>11820</v>
      </c>
      <c r="Q2574">
        <v>254586114530</v>
      </c>
      <c r="R2574">
        <v>0</v>
      </c>
      <c r="S2574">
        <v>0</v>
      </c>
      <c r="T2574">
        <v>16.649999999999999</v>
      </c>
      <c r="AA2574" t="s">
        <v>11821</v>
      </c>
      <c r="AB2574">
        <v>1</v>
      </c>
      <c r="AD2574" s="81">
        <v>14316.46</v>
      </c>
      <c r="AE2574" t="s">
        <v>11822</v>
      </c>
      <c r="AG2574" t="s">
        <v>7875</v>
      </c>
      <c r="AH2574" t="s">
        <v>1582</v>
      </c>
      <c r="AI2574" t="s">
        <v>11823</v>
      </c>
      <c r="AJ2574" t="s">
        <v>1559</v>
      </c>
      <c r="AK2574">
        <v>8314281264</v>
      </c>
      <c r="AL2574" t="s">
        <v>11820</v>
      </c>
      <c r="AN2574" t="s">
        <v>1560</v>
      </c>
      <c r="AO2574" t="s">
        <v>1561</v>
      </c>
    </row>
    <row r="2575" spans="1:41" hidden="1" x14ac:dyDescent="0.25">
      <c r="A2575" s="79">
        <v>44006</v>
      </c>
      <c r="B2575" s="80">
        <v>0.24357638888888888</v>
      </c>
      <c r="C2575" t="s">
        <v>1543</v>
      </c>
      <c r="E2575" t="s">
        <v>1571</v>
      </c>
      <c r="F2575" t="s">
        <v>1546</v>
      </c>
      <c r="G2575" t="s">
        <v>1547</v>
      </c>
      <c r="H2575">
        <v>-16.649999999999999</v>
      </c>
      <c r="I2575">
        <v>0</v>
      </c>
      <c r="J2575">
        <v>-16.649999999999999</v>
      </c>
      <c r="K2575" t="s">
        <v>1548</v>
      </c>
      <c r="M2575" t="s">
        <v>11824</v>
      </c>
      <c r="P2575" t="s">
        <v>11820</v>
      </c>
      <c r="Q2575">
        <v>254586114530</v>
      </c>
      <c r="R2575">
        <v>0</v>
      </c>
      <c r="S2575">
        <v>0</v>
      </c>
      <c r="T2575">
        <v>16.649999999999999</v>
      </c>
      <c r="Y2575" t="s">
        <v>11818</v>
      </c>
      <c r="AA2575" t="s">
        <v>11821</v>
      </c>
      <c r="AB2575">
        <v>1</v>
      </c>
      <c r="AD2575" s="81">
        <v>14299.81</v>
      </c>
      <c r="AL2575" t="s">
        <v>11820</v>
      </c>
      <c r="AO2575" t="s">
        <v>1573</v>
      </c>
    </row>
    <row r="2576" spans="1:41" hidden="1" x14ac:dyDescent="0.25">
      <c r="A2576" s="79">
        <v>44006</v>
      </c>
      <c r="B2576" s="80">
        <v>0.27186342592592594</v>
      </c>
      <c r="C2576" t="s">
        <v>1543</v>
      </c>
      <c r="D2576" t="s">
        <v>11825</v>
      </c>
      <c r="E2576" t="s">
        <v>1545</v>
      </c>
      <c r="F2576" t="s">
        <v>1546</v>
      </c>
      <c r="G2576" t="s">
        <v>1547</v>
      </c>
      <c r="H2576">
        <v>360.05</v>
      </c>
      <c r="I2576">
        <v>-10.74</v>
      </c>
      <c r="J2576">
        <v>349.31</v>
      </c>
      <c r="K2576" t="s">
        <v>1548</v>
      </c>
      <c r="L2576" t="s">
        <v>1549</v>
      </c>
      <c r="M2576" t="s">
        <v>11826</v>
      </c>
      <c r="N2576" t="s">
        <v>11827</v>
      </c>
      <c r="O2576" t="s">
        <v>1552</v>
      </c>
      <c r="P2576" t="s">
        <v>11828</v>
      </c>
      <c r="Q2576">
        <v>264748096456</v>
      </c>
      <c r="R2576">
        <v>0</v>
      </c>
      <c r="S2576">
        <v>0</v>
      </c>
      <c r="T2576">
        <v>0</v>
      </c>
      <c r="AA2576" t="s">
        <v>11829</v>
      </c>
      <c r="AB2576">
        <v>1</v>
      </c>
      <c r="AC2576">
        <v>76644403231578</v>
      </c>
      <c r="AD2576" s="81">
        <v>14649.12</v>
      </c>
      <c r="AE2576" t="s">
        <v>11830</v>
      </c>
      <c r="AG2576" t="s">
        <v>11831</v>
      </c>
      <c r="AH2576" t="s">
        <v>2151</v>
      </c>
      <c r="AI2576" t="s">
        <v>11832</v>
      </c>
      <c r="AJ2576" t="s">
        <v>1559</v>
      </c>
      <c r="AL2576" t="s">
        <v>11828</v>
      </c>
      <c r="AN2576" t="s">
        <v>1560</v>
      </c>
      <c r="AO2576" t="s">
        <v>1561</v>
      </c>
    </row>
    <row r="2577" spans="1:41" hidden="1" x14ac:dyDescent="0.25">
      <c r="A2577" s="79">
        <v>44006</v>
      </c>
      <c r="B2577" s="80">
        <v>0.29065972222222219</v>
      </c>
      <c r="C2577" t="s">
        <v>1543</v>
      </c>
      <c r="D2577" t="s">
        <v>11833</v>
      </c>
      <c r="E2577" t="s">
        <v>1615</v>
      </c>
      <c r="F2577" t="s">
        <v>1546</v>
      </c>
      <c r="G2577" t="s">
        <v>1547</v>
      </c>
      <c r="H2577">
        <v>-123.98</v>
      </c>
      <c r="I2577">
        <v>0</v>
      </c>
      <c r="J2577">
        <v>-123.98</v>
      </c>
      <c r="K2577" t="s">
        <v>1549</v>
      </c>
      <c r="L2577" t="s">
        <v>11834</v>
      </c>
      <c r="M2577" t="s">
        <v>11835</v>
      </c>
      <c r="O2577" t="s">
        <v>1618</v>
      </c>
      <c r="Q2577"/>
      <c r="R2577">
        <v>0</v>
      </c>
      <c r="T2577">
        <v>0</v>
      </c>
      <c r="Y2577" t="s">
        <v>11836</v>
      </c>
      <c r="AB2577">
        <v>1</v>
      </c>
      <c r="AD2577" s="81">
        <v>14525.14</v>
      </c>
      <c r="AO2577" t="s">
        <v>1573</v>
      </c>
    </row>
    <row r="2578" spans="1:41" hidden="1" x14ac:dyDescent="0.25">
      <c r="A2578" s="79">
        <v>44006</v>
      </c>
      <c r="B2578" s="80">
        <v>0.30821759259259257</v>
      </c>
      <c r="C2578" t="s">
        <v>1543</v>
      </c>
      <c r="D2578" t="s">
        <v>11837</v>
      </c>
      <c r="E2578" t="s">
        <v>1545</v>
      </c>
      <c r="F2578" t="s">
        <v>1546</v>
      </c>
      <c r="G2578" t="s">
        <v>1547</v>
      </c>
      <c r="H2578">
        <v>539.9</v>
      </c>
      <c r="I2578">
        <v>-15.96</v>
      </c>
      <c r="J2578">
        <v>523.94000000000005</v>
      </c>
      <c r="K2578" t="s">
        <v>1548</v>
      </c>
      <c r="L2578" t="s">
        <v>1549</v>
      </c>
      <c r="M2578" t="s">
        <v>11838</v>
      </c>
      <c r="N2578" t="s">
        <v>11839</v>
      </c>
      <c r="O2578" t="s">
        <v>1552</v>
      </c>
      <c r="P2578" t="s">
        <v>11840</v>
      </c>
      <c r="Q2578">
        <v>254436798510</v>
      </c>
      <c r="R2578">
        <v>0</v>
      </c>
      <c r="S2578">
        <v>0</v>
      </c>
      <c r="T2578">
        <v>39.99</v>
      </c>
      <c r="AA2578" t="s">
        <v>11841</v>
      </c>
      <c r="AB2578">
        <v>1</v>
      </c>
      <c r="AC2578">
        <v>1158359284963110</v>
      </c>
      <c r="AD2578" s="81">
        <v>15049.08</v>
      </c>
      <c r="AE2578" t="s">
        <v>11842</v>
      </c>
      <c r="AG2578" t="s">
        <v>11843</v>
      </c>
      <c r="AH2578" t="s">
        <v>2024</v>
      </c>
      <c r="AI2578" t="s">
        <v>11844</v>
      </c>
      <c r="AJ2578" t="s">
        <v>1559</v>
      </c>
      <c r="AL2578" t="s">
        <v>11840</v>
      </c>
      <c r="AN2578" t="s">
        <v>1560</v>
      </c>
      <c r="AO2578" t="s">
        <v>1561</v>
      </c>
    </row>
    <row r="2579" spans="1:41" hidden="1" x14ac:dyDescent="0.25">
      <c r="A2579" s="79">
        <v>44006</v>
      </c>
      <c r="B2579" s="80">
        <v>0.30821759259259257</v>
      </c>
      <c r="C2579" t="s">
        <v>1543</v>
      </c>
      <c r="E2579" t="s">
        <v>1571</v>
      </c>
      <c r="F2579" t="s">
        <v>1546</v>
      </c>
      <c r="G2579" t="s">
        <v>1547</v>
      </c>
      <c r="H2579">
        <v>-39.99</v>
      </c>
      <c r="I2579">
        <v>0</v>
      </c>
      <c r="J2579">
        <v>-39.99</v>
      </c>
      <c r="K2579" t="s">
        <v>1548</v>
      </c>
      <c r="M2579" t="s">
        <v>11845</v>
      </c>
      <c r="P2579" t="s">
        <v>11840</v>
      </c>
      <c r="Q2579">
        <v>254436798510</v>
      </c>
      <c r="R2579">
        <v>0</v>
      </c>
      <c r="S2579">
        <v>0</v>
      </c>
      <c r="T2579">
        <v>39.99</v>
      </c>
      <c r="Y2579" t="s">
        <v>11838</v>
      </c>
      <c r="AA2579" t="s">
        <v>11841</v>
      </c>
      <c r="AB2579">
        <v>1</v>
      </c>
      <c r="AC2579">
        <v>1158359284963110</v>
      </c>
      <c r="AD2579" s="81">
        <v>15009.09</v>
      </c>
      <c r="AL2579" t="s">
        <v>11840</v>
      </c>
      <c r="AO2579" t="s">
        <v>1573</v>
      </c>
    </row>
    <row r="2580" spans="1:41" hidden="1" x14ac:dyDescent="0.25">
      <c r="A2580" s="79">
        <v>44006</v>
      </c>
      <c r="B2580" s="80">
        <v>0.31641203703703707</v>
      </c>
      <c r="C2580" t="s">
        <v>1543</v>
      </c>
      <c r="D2580" t="s">
        <v>11846</v>
      </c>
      <c r="E2580" t="s">
        <v>1545</v>
      </c>
      <c r="F2580" t="s">
        <v>1546</v>
      </c>
      <c r="G2580" t="s">
        <v>1547</v>
      </c>
      <c r="H2580">
        <v>30.82</v>
      </c>
      <c r="I2580">
        <v>-1.19</v>
      </c>
      <c r="J2580">
        <v>29.63</v>
      </c>
      <c r="K2580" t="s">
        <v>1548</v>
      </c>
      <c r="L2580" t="s">
        <v>1549</v>
      </c>
      <c r="M2580" t="s">
        <v>11847</v>
      </c>
      <c r="N2580" t="s">
        <v>11848</v>
      </c>
      <c r="O2580" t="s">
        <v>1552</v>
      </c>
      <c r="P2580" t="s">
        <v>11849</v>
      </c>
      <c r="Q2580">
        <v>254488812182</v>
      </c>
      <c r="R2580">
        <v>0</v>
      </c>
      <c r="S2580">
        <v>0</v>
      </c>
      <c r="T2580">
        <v>1.81</v>
      </c>
      <c r="AA2580" t="s">
        <v>11850</v>
      </c>
      <c r="AB2580">
        <v>1</v>
      </c>
      <c r="AC2580">
        <v>4502265534928630</v>
      </c>
      <c r="AD2580" s="81">
        <v>15038.72</v>
      </c>
      <c r="AE2580" t="s">
        <v>11851</v>
      </c>
      <c r="AG2580" t="s">
        <v>11852</v>
      </c>
      <c r="AH2580" t="s">
        <v>1815</v>
      </c>
      <c r="AI2580" t="s">
        <v>11853</v>
      </c>
      <c r="AJ2580" t="s">
        <v>1559</v>
      </c>
      <c r="AL2580" t="s">
        <v>11849</v>
      </c>
      <c r="AN2580" t="s">
        <v>1560</v>
      </c>
      <c r="AO2580" t="s">
        <v>1561</v>
      </c>
    </row>
    <row r="2581" spans="1:41" hidden="1" x14ac:dyDescent="0.25">
      <c r="A2581" s="79">
        <v>44006</v>
      </c>
      <c r="B2581" s="80">
        <v>0.31641203703703707</v>
      </c>
      <c r="C2581" t="s">
        <v>1543</v>
      </c>
      <c r="E2581" t="s">
        <v>1571</v>
      </c>
      <c r="F2581" t="s">
        <v>1546</v>
      </c>
      <c r="G2581" t="s">
        <v>1547</v>
      </c>
      <c r="H2581">
        <v>-1.81</v>
      </c>
      <c r="I2581">
        <v>0</v>
      </c>
      <c r="J2581">
        <v>-1.81</v>
      </c>
      <c r="K2581" t="s">
        <v>1548</v>
      </c>
      <c r="M2581" t="s">
        <v>11854</v>
      </c>
      <c r="P2581" t="s">
        <v>11849</v>
      </c>
      <c r="Q2581">
        <v>254488812182</v>
      </c>
      <c r="R2581">
        <v>0</v>
      </c>
      <c r="S2581">
        <v>0</v>
      </c>
      <c r="T2581">
        <v>1.81</v>
      </c>
      <c r="Y2581" t="s">
        <v>11847</v>
      </c>
      <c r="AA2581" t="s">
        <v>11850</v>
      </c>
      <c r="AB2581">
        <v>1</v>
      </c>
      <c r="AC2581">
        <v>4502265534928630</v>
      </c>
      <c r="AD2581" s="81">
        <v>15036.91</v>
      </c>
      <c r="AL2581" t="s">
        <v>11849</v>
      </c>
      <c r="AO2581" t="s">
        <v>1573</v>
      </c>
    </row>
    <row r="2582" spans="1:41" hidden="1" x14ac:dyDescent="0.25">
      <c r="A2582" s="79">
        <v>44006</v>
      </c>
      <c r="B2582" s="80">
        <v>0.35333333333333333</v>
      </c>
      <c r="C2582" t="s">
        <v>1543</v>
      </c>
      <c r="D2582" t="s">
        <v>11855</v>
      </c>
      <c r="E2582" t="s">
        <v>1545</v>
      </c>
      <c r="F2582" t="s">
        <v>1546</v>
      </c>
      <c r="G2582" t="s">
        <v>1547</v>
      </c>
      <c r="H2582">
        <v>41.39</v>
      </c>
      <c r="I2582">
        <v>-1.5</v>
      </c>
      <c r="J2582">
        <v>39.89</v>
      </c>
      <c r="K2582" t="s">
        <v>1548</v>
      </c>
      <c r="L2582" t="s">
        <v>1549</v>
      </c>
      <c r="M2582" t="s">
        <v>11856</v>
      </c>
      <c r="N2582" t="s">
        <v>11857</v>
      </c>
      <c r="O2582" t="s">
        <v>1552</v>
      </c>
      <c r="P2582" t="s">
        <v>11858</v>
      </c>
      <c r="Q2582">
        <v>283867011861</v>
      </c>
      <c r="R2582">
        <v>0</v>
      </c>
      <c r="S2582">
        <v>0</v>
      </c>
      <c r="T2582">
        <v>2.34</v>
      </c>
      <c r="AA2582" t="s">
        <v>11859</v>
      </c>
      <c r="AB2582">
        <v>1</v>
      </c>
      <c r="AC2582">
        <v>2906578170197950</v>
      </c>
      <c r="AD2582" s="81">
        <v>15076.8</v>
      </c>
      <c r="AE2582" t="s">
        <v>11860</v>
      </c>
      <c r="AG2582" t="s">
        <v>11861</v>
      </c>
      <c r="AH2582" t="s">
        <v>1854</v>
      </c>
      <c r="AI2582" t="s">
        <v>11862</v>
      </c>
      <c r="AJ2582" t="s">
        <v>1559</v>
      </c>
      <c r="AL2582" t="s">
        <v>11858</v>
      </c>
      <c r="AN2582" t="s">
        <v>1560</v>
      </c>
      <c r="AO2582" t="s">
        <v>1561</v>
      </c>
    </row>
    <row r="2583" spans="1:41" hidden="1" x14ac:dyDescent="0.25">
      <c r="A2583" s="79">
        <v>44006</v>
      </c>
      <c r="B2583" s="80">
        <v>0.35333333333333333</v>
      </c>
      <c r="C2583" t="s">
        <v>1543</v>
      </c>
      <c r="E2583" t="s">
        <v>1571</v>
      </c>
      <c r="F2583" t="s">
        <v>1546</v>
      </c>
      <c r="G2583" t="s">
        <v>1547</v>
      </c>
      <c r="H2583">
        <v>-2.34</v>
      </c>
      <c r="I2583">
        <v>0</v>
      </c>
      <c r="J2583">
        <v>-2.34</v>
      </c>
      <c r="K2583" t="s">
        <v>1548</v>
      </c>
      <c r="M2583" t="s">
        <v>11863</v>
      </c>
      <c r="P2583" t="s">
        <v>11858</v>
      </c>
      <c r="Q2583">
        <v>283867011861</v>
      </c>
      <c r="R2583">
        <v>0</v>
      </c>
      <c r="S2583">
        <v>0</v>
      </c>
      <c r="T2583">
        <v>2.34</v>
      </c>
      <c r="Y2583" t="s">
        <v>11856</v>
      </c>
      <c r="AA2583" t="s">
        <v>11859</v>
      </c>
      <c r="AB2583">
        <v>1</v>
      </c>
      <c r="AC2583">
        <v>2906578170197950</v>
      </c>
      <c r="AD2583" s="81">
        <v>15074.46</v>
      </c>
      <c r="AL2583" t="s">
        <v>11858</v>
      </c>
      <c r="AO2583" t="s">
        <v>1573</v>
      </c>
    </row>
    <row r="2584" spans="1:41" hidden="1" x14ac:dyDescent="0.25">
      <c r="A2584" s="79">
        <v>44006</v>
      </c>
      <c r="B2584" s="80">
        <v>0.36506944444444445</v>
      </c>
      <c r="C2584" t="s">
        <v>1543</v>
      </c>
      <c r="D2584" t="s">
        <v>11864</v>
      </c>
      <c r="E2584" t="s">
        <v>1545</v>
      </c>
      <c r="F2584" t="s">
        <v>1546</v>
      </c>
      <c r="G2584" t="s">
        <v>1547</v>
      </c>
      <c r="H2584">
        <v>200.4</v>
      </c>
      <c r="I2584">
        <v>-6.11</v>
      </c>
      <c r="J2584">
        <v>194.29</v>
      </c>
      <c r="K2584" t="s">
        <v>1548</v>
      </c>
      <c r="L2584" t="s">
        <v>1549</v>
      </c>
      <c r="M2584" t="s">
        <v>11865</v>
      </c>
      <c r="N2584" t="s">
        <v>11866</v>
      </c>
      <c r="O2584" t="s">
        <v>1552</v>
      </c>
      <c r="P2584" t="s">
        <v>11867</v>
      </c>
      <c r="Q2584">
        <v>283730181300</v>
      </c>
      <c r="R2584">
        <v>0</v>
      </c>
      <c r="S2584">
        <v>0</v>
      </c>
      <c r="T2584">
        <v>13.11</v>
      </c>
      <c r="AA2584" t="s">
        <v>11868</v>
      </c>
      <c r="AB2584">
        <v>1</v>
      </c>
      <c r="AC2584">
        <v>2495681586923890</v>
      </c>
      <c r="AD2584" s="81">
        <v>15268.75</v>
      </c>
      <c r="AE2584" t="s">
        <v>11869</v>
      </c>
      <c r="AG2584" t="s">
        <v>11870</v>
      </c>
      <c r="AH2584" t="s">
        <v>3968</v>
      </c>
      <c r="AI2584" t="s">
        <v>11871</v>
      </c>
      <c r="AJ2584" t="s">
        <v>1559</v>
      </c>
      <c r="AL2584" t="s">
        <v>11867</v>
      </c>
      <c r="AN2584" t="s">
        <v>1560</v>
      </c>
      <c r="AO2584" t="s">
        <v>1561</v>
      </c>
    </row>
    <row r="2585" spans="1:41" hidden="1" x14ac:dyDescent="0.25">
      <c r="A2585" s="79">
        <v>44006</v>
      </c>
      <c r="B2585" s="80">
        <v>0.36506944444444445</v>
      </c>
      <c r="C2585" t="s">
        <v>1543</v>
      </c>
      <c r="E2585" t="s">
        <v>1571</v>
      </c>
      <c r="F2585" t="s">
        <v>1546</v>
      </c>
      <c r="G2585" t="s">
        <v>1547</v>
      </c>
      <c r="H2585">
        <v>-13.11</v>
      </c>
      <c r="I2585">
        <v>0</v>
      </c>
      <c r="J2585">
        <v>-13.11</v>
      </c>
      <c r="K2585" t="s">
        <v>1548</v>
      </c>
      <c r="M2585" t="s">
        <v>11872</v>
      </c>
      <c r="P2585" t="s">
        <v>11867</v>
      </c>
      <c r="Q2585">
        <v>283730181300</v>
      </c>
      <c r="R2585">
        <v>0</v>
      </c>
      <c r="S2585">
        <v>0</v>
      </c>
      <c r="T2585">
        <v>13.11</v>
      </c>
      <c r="Y2585" t="s">
        <v>11865</v>
      </c>
      <c r="AA2585" t="s">
        <v>11868</v>
      </c>
      <c r="AB2585">
        <v>1</v>
      </c>
      <c r="AC2585">
        <v>2495681586923890</v>
      </c>
      <c r="AD2585" s="81">
        <v>15255.64</v>
      </c>
      <c r="AL2585" t="s">
        <v>11867</v>
      </c>
      <c r="AO2585" t="s">
        <v>1573</v>
      </c>
    </row>
    <row r="2586" spans="1:41" hidden="1" x14ac:dyDescent="0.25">
      <c r="A2586" s="79">
        <v>44006</v>
      </c>
      <c r="B2586" s="80">
        <v>0.36854166666666671</v>
      </c>
      <c r="C2586" t="s">
        <v>1543</v>
      </c>
      <c r="D2586" t="s">
        <v>11642</v>
      </c>
      <c r="E2586" t="s">
        <v>1692</v>
      </c>
      <c r="F2586" t="s">
        <v>1546</v>
      </c>
      <c r="G2586" t="s">
        <v>1547</v>
      </c>
      <c r="H2586">
        <v>-52.86</v>
      </c>
      <c r="I2586">
        <v>0</v>
      </c>
      <c r="J2586">
        <v>-52.86</v>
      </c>
      <c r="K2586" t="s">
        <v>1549</v>
      </c>
      <c r="L2586" t="s">
        <v>11873</v>
      </c>
      <c r="M2586" t="s">
        <v>11874</v>
      </c>
      <c r="O2586" t="s">
        <v>1618</v>
      </c>
      <c r="P2586" t="s">
        <v>11645</v>
      </c>
      <c r="Q2586">
        <v>264482743924</v>
      </c>
      <c r="T2586">
        <v>3.8</v>
      </c>
      <c r="Y2586" t="s">
        <v>11643</v>
      </c>
      <c r="Z2586" t="s">
        <v>11875</v>
      </c>
      <c r="AA2586" t="s">
        <v>11646</v>
      </c>
      <c r="AB2586">
        <v>1</v>
      </c>
      <c r="AC2586">
        <v>1974781099438510</v>
      </c>
      <c r="AD2586" s="81">
        <v>15202.78</v>
      </c>
      <c r="AK2586">
        <v>6193965730</v>
      </c>
      <c r="AL2586" t="s">
        <v>11645</v>
      </c>
      <c r="AO2586" t="s">
        <v>1573</v>
      </c>
    </row>
    <row r="2587" spans="1:41" hidden="1" x14ac:dyDescent="0.25">
      <c r="A2587" s="79">
        <v>44006</v>
      </c>
      <c r="B2587" s="80">
        <v>0.36854166666666671</v>
      </c>
      <c r="C2587" t="s">
        <v>1543</v>
      </c>
      <c r="D2587" t="s">
        <v>11873</v>
      </c>
      <c r="E2587" t="s">
        <v>1571</v>
      </c>
      <c r="F2587" t="s">
        <v>1546</v>
      </c>
      <c r="G2587" t="s">
        <v>1547</v>
      </c>
      <c r="H2587">
        <v>3.8</v>
      </c>
      <c r="I2587">
        <v>0</v>
      </c>
      <c r="J2587">
        <v>3.8</v>
      </c>
      <c r="K2587" t="s">
        <v>11873</v>
      </c>
      <c r="L2587" t="s">
        <v>1549</v>
      </c>
      <c r="M2587" s="82" t="s">
        <v>11876</v>
      </c>
      <c r="P2587" t="s">
        <v>11645</v>
      </c>
      <c r="Q2587">
        <v>264482743924</v>
      </c>
      <c r="R2587">
        <v>0</v>
      </c>
      <c r="T2587">
        <v>3.8</v>
      </c>
      <c r="Y2587" t="s">
        <v>11643</v>
      </c>
      <c r="Z2587" t="s">
        <v>11875</v>
      </c>
      <c r="AA2587" t="s">
        <v>11646</v>
      </c>
      <c r="AB2587">
        <v>1</v>
      </c>
      <c r="AC2587">
        <v>1974781099438510</v>
      </c>
      <c r="AD2587" s="81">
        <v>15206.58</v>
      </c>
      <c r="AL2587" t="s">
        <v>11645</v>
      </c>
      <c r="AO2587" t="s">
        <v>1561</v>
      </c>
    </row>
    <row r="2588" spans="1:41" hidden="1" x14ac:dyDescent="0.25">
      <c r="A2588" s="79">
        <v>44004</v>
      </c>
      <c r="B2588" s="80">
        <v>0.62359953703703697</v>
      </c>
      <c r="C2588" t="s">
        <v>1543</v>
      </c>
      <c r="D2588" t="s">
        <v>11196</v>
      </c>
      <c r="E2588" t="s">
        <v>1545</v>
      </c>
      <c r="F2588" t="s">
        <v>1546</v>
      </c>
      <c r="G2588" t="s">
        <v>1547</v>
      </c>
      <c r="H2588" s="83">
        <v>24.66</v>
      </c>
      <c r="I2588">
        <v>-1.02</v>
      </c>
      <c r="J2588">
        <v>23.64</v>
      </c>
      <c r="K2588" t="s">
        <v>1548</v>
      </c>
      <c r="L2588" t="s">
        <v>1549</v>
      </c>
      <c r="M2588" t="s">
        <v>11197</v>
      </c>
      <c r="N2588" t="s">
        <v>11198</v>
      </c>
      <c r="O2588" t="s">
        <v>1552</v>
      </c>
      <c r="P2588" t="s">
        <v>11199</v>
      </c>
      <c r="Q2588" s="86">
        <v>254587328250</v>
      </c>
      <c r="R2588">
        <v>0</v>
      </c>
      <c r="S2588">
        <v>0</v>
      </c>
      <c r="T2588" s="83">
        <v>1.61</v>
      </c>
      <c r="AA2588" t="s">
        <v>11200</v>
      </c>
      <c r="AB2588">
        <v>1</v>
      </c>
      <c r="AC2588">
        <v>780376682978705</v>
      </c>
      <c r="AD2588" s="81">
        <v>13304.56</v>
      </c>
      <c r="AE2588" t="s">
        <v>11201</v>
      </c>
      <c r="AG2588" t="s">
        <v>11202</v>
      </c>
      <c r="AH2588" t="s">
        <v>1719</v>
      </c>
      <c r="AI2588" t="s">
        <v>11203</v>
      </c>
      <c r="AJ2588" t="s">
        <v>1559</v>
      </c>
      <c r="AL2588" t="s">
        <v>11199</v>
      </c>
      <c r="AN2588" t="s">
        <v>1560</v>
      </c>
      <c r="AO2588" t="s">
        <v>1561</v>
      </c>
    </row>
    <row r="2589" spans="1:41" hidden="1" x14ac:dyDescent="0.25">
      <c r="A2589" s="79">
        <v>44006</v>
      </c>
      <c r="B2589" s="80">
        <v>0.42277777777777775</v>
      </c>
      <c r="C2589" t="s">
        <v>1543</v>
      </c>
      <c r="E2589" t="s">
        <v>1975</v>
      </c>
      <c r="F2589" t="s">
        <v>1546</v>
      </c>
      <c r="G2589" t="s">
        <v>1547</v>
      </c>
      <c r="H2589" s="81">
        <v>-6500</v>
      </c>
      <c r="I2589">
        <v>0</v>
      </c>
      <c r="J2589" s="81">
        <v>-6500</v>
      </c>
      <c r="K2589" t="s">
        <v>1549</v>
      </c>
      <c r="M2589" t="s">
        <v>11884</v>
      </c>
      <c r="Q2589"/>
      <c r="T2589"/>
      <c r="AD2589" s="81">
        <v>8817.75</v>
      </c>
      <c r="AO2589" t="s">
        <v>1573</v>
      </c>
    </row>
    <row r="2590" spans="1:41" hidden="1" x14ac:dyDescent="0.25">
      <c r="A2590" s="79">
        <v>44006</v>
      </c>
      <c r="B2590" s="80">
        <v>0.44810185185185186</v>
      </c>
      <c r="C2590" t="s">
        <v>1543</v>
      </c>
      <c r="D2590" t="s">
        <v>11885</v>
      </c>
      <c r="E2590" t="s">
        <v>1545</v>
      </c>
      <c r="F2590" t="s">
        <v>1546</v>
      </c>
      <c r="G2590" t="s">
        <v>1547</v>
      </c>
      <c r="H2590">
        <v>24.94</v>
      </c>
      <c r="I2590">
        <v>-1.02</v>
      </c>
      <c r="J2590">
        <v>23.92</v>
      </c>
      <c r="K2590" t="s">
        <v>1548</v>
      </c>
      <c r="L2590" t="s">
        <v>1549</v>
      </c>
      <c r="M2590" t="s">
        <v>11886</v>
      </c>
      <c r="N2590" t="s">
        <v>11887</v>
      </c>
      <c r="O2590" t="s">
        <v>1552</v>
      </c>
      <c r="P2590" t="s">
        <v>11888</v>
      </c>
      <c r="Q2590">
        <v>254571238093</v>
      </c>
      <c r="R2590">
        <v>0</v>
      </c>
      <c r="S2590">
        <v>0</v>
      </c>
      <c r="T2590">
        <v>1.9</v>
      </c>
      <c r="AA2590" t="s">
        <v>11889</v>
      </c>
      <c r="AB2590">
        <v>1</v>
      </c>
      <c r="AD2590" s="81">
        <v>8841.67</v>
      </c>
      <c r="AE2590" t="s">
        <v>11890</v>
      </c>
      <c r="AG2590" t="s">
        <v>5977</v>
      </c>
      <c r="AH2590" t="s">
        <v>11891</v>
      </c>
      <c r="AI2590" t="s">
        <v>11892</v>
      </c>
      <c r="AJ2590" t="s">
        <v>1559</v>
      </c>
      <c r="AK2590">
        <v>5129551757</v>
      </c>
      <c r="AL2590" t="s">
        <v>11888</v>
      </c>
      <c r="AN2590" t="s">
        <v>1560</v>
      </c>
      <c r="AO2590" t="s">
        <v>1561</v>
      </c>
    </row>
    <row r="2591" spans="1:41" hidden="1" x14ac:dyDescent="0.25">
      <c r="A2591" s="79">
        <v>44006</v>
      </c>
      <c r="B2591" s="80">
        <v>0.44810185185185186</v>
      </c>
      <c r="C2591" t="s">
        <v>1543</v>
      </c>
      <c r="E2591" t="s">
        <v>1571</v>
      </c>
      <c r="F2591" t="s">
        <v>1546</v>
      </c>
      <c r="G2591" t="s">
        <v>1547</v>
      </c>
      <c r="H2591">
        <v>-1.9</v>
      </c>
      <c r="I2591">
        <v>0</v>
      </c>
      <c r="J2591">
        <v>-1.9</v>
      </c>
      <c r="K2591" t="s">
        <v>1548</v>
      </c>
      <c r="M2591" t="s">
        <v>11893</v>
      </c>
      <c r="P2591" t="s">
        <v>11888</v>
      </c>
      <c r="Q2591">
        <v>254571238093</v>
      </c>
      <c r="R2591">
        <v>0</v>
      </c>
      <c r="S2591">
        <v>0</v>
      </c>
      <c r="T2591">
        <v>1.9</v>
      </c>
      <c r="Y2591" t="s">
        <v>11886</v>
      </c>
      <c r="AA2591" t="s">
        <v>11889</v>
      </c>
      <c r="AB2591">
        <v>1</v>
      </c>
      <c r="AD2591" s="81">
        <v>8839.77</v>
      </c>
      <c r="AL2591" t="s">
        <v>11888</v>
      </c>
      <c r="AO2591" t="s">
        <v>1573</v>
      </c>
    </row>
    <row r="2592" spans="1:41" hidden="1" x14ac:dyDescent="0.25">
      <c r="A2592" s="79">
        <v>44006</v>
      </c>
      <c r="B2592" s="80">
        <v>0.44974537037037038</v>
      </c>
      <c r="C2592" t="s">
        <v>1543</v>
      </c>
      <c r="D2592" t="s">
        <v>1614</v>
      </c>
      <c r="E2592" t="s">
        <v>1615</v>
      </c>
      <c r="F2592" t="s">
        <v>1546</v>
      </c>
      <c r="G2592" t="s">
        <v>1547</v>
      </c>
      <c r="H2592">
        <v>-7.74</v>
      </c>
      <c r="I2592">
        <v>0</v>
      </c>
      <c r="J2592">
        <v>-7.74</v>
      </c>
      <c r="K2592" t="s">
        <v>1549</v>
      </c>
      <c r="L2592" t="s">
        <v>1616</v>
      </c>
      <c r="M2592" t="s">
        <v>11894</v>
      </c>
      <c r="O2592" t="s">
        <v>1618</v>
      </c>
      <c r="P2592" t="s">
        <v>11895</v>
      </c>
      <c r="Q2592"/>
      <c r="R2592">
        <v>0</v>
      </c>
      <c r="T2592">
        <v>0</v>
      </c>
      <c r="Y2592" t="s">
        <v>1620</v>
      </c>
      <c r="Z2592">
        <v>4520120885</v>
      </c>
      <c r="AB2592">
        <v>1</v>
      </c>
      <c r="AD2592" s="81">
        <v>8832.0300000000007</v>
      </c>
      <c r="AK2592" t="s">
        <v>5170</v>
      </c>
      <c r="AL2592" t="s">
        <v>11895</v>
      </c>
      <c r="AO2592" t="s">
        <v>1573</v>
      </c>
    </row>
    <row r="2593" spans="1:41" hidden="1" x14ac:dyDescent="0.25">
      <c r="A2593" s="79">
        <v>44006</v>
      </c>
      <c r="B2593" s="80">
        <v>0.45197916666666665</v>
      </c>
      <c r="C2593" t="s">
        <v>1543</v>
      </c>
      <c r="D2593" t="s">
        <v>11896</v>
      </c>
      <c r="E2593" t="s">
        <v>1545</v>
      </c>
      <c r="F2593" t="s">
        <v>1546</v>
      </c>
      <c r="G2593" t="s">
        <v>1547</v>
      </c>
      <c r="H2593">
        <v>739.78</v>
      </c>
      <c r="I2593">
        <v>-21.75</v>
      </c>
      <c r="J2593">
        <v>718.03</v>
      </c>
      <c r="K2593" t="s">
        <v>1548</v>
      </c>
      <c r="L2593" t="s">
        <v>1549</v>
      </c>
      <c r="M2593" t="s">
        <v>11897</v>
      </c>
      <c r="N2593" t="s">
        <v>11898</v>
      </c>
      <c r="O2593" t="s">
        <v>1552</v>
      </c>
      <c r="P2593" t="s">
        <v>11899</v>
      </c>
      <c r="Q2593">
        <v>283644120488</v>
      </c>
      <c r="R2593">
        <v>0</v>
      </c>
      <c r="S2593">
        <v>0</v>
      </c>
      <c r="T2593">
        <v>41.88</v>
      </c>
      <c r="AA2593" t="s">
        <v>11900</v>
      </c>
      <c r="AB2593">
        <v>1</v>
      </c>
      <c r="AC2593">
        <v>4054166020496860</v>
      </c>
      <c r="AD2593" s="81">
        <v>9550.06</v>
      </c>
      <c r="AE2593" t="s">
        <v>11901</v>
      </c>
      <c r="AG2593" t="s">
        <v>5777</v>
      </c>
      <c r="AH2593" t="s">
        <v>1874</v>
      </c>
      <c r="AI2593" t="s">
        <v>11902</v>
      </c>
      <c r="AJ2593" t="s">
        <v>1559</v>
      </c>
      <c r="AL2593" t="s">
        <v>11899</v>
      </c>
      <c r="AN2593" t="s">
        <v>1560</v>
      </c>
      <c r="AO2593" t="s">
        <v>1561</v>
      </c>
    </row>
    <row r="2594" spans="1:41" hidden="1" x14ac:dyDescent="0.25">
      <c r="A2594" s="79">
        <v>44006</v>
      </c>
      <c r="B2594" s="80">
        <v>0.45197916666666665</v>
      </c>
      <c r="C2594" t="s">
        <v>1543</v>
      </c>
      <c r="E2594" t="s">
        <v>1571</v>
      </c>
      <c r="F2594" t="s">
        <v>1546</v>
      </c>
      <c r="G2594" t="s">
        <v>1547</v>
      </c>
      <c r="H2594">
        <v>-41.88</v>
      </c>
      <c r="I2594">
        <v>0</v>
      </c>
      <c r="J2594">
        <v>-41.88</v>
      </c>
      <c r="K2594" t="s">
        <v>1548</v>
      </c>
      <c r="M2594" t="s">
        <v>11903</v>
      </c>
      <c r="P2594" t="s">
        <v>11899</v>
      </c>
      <c r="Q2594">
        <v>283644120488</v>
      </c>
      <c r="R2594">
        <v>0</v>
      </c>
      <c r="S2594">
        <v>0</v>
      </c>
      <c r="T2594">
        <v>41.88</v>
      </c>
      <c r="Y2594" t="s">
        <v>11897</v>
      </c>
      <c r="AA2594" t="s">
        <v>11900</v>
      </c>
      <c r="AB2594">
        <v>1</v>
      </c>
      <c r="AC2594">
        <v>4054166020496860</v>
      </c>
      <c r="AD2594" s="81">
        <v>9508.18</v>
      </c>
      <c r="AL2594" t="s">
        <v>11899</v>
      </c>
      <c r="AO2594" t="s">
        <v>1573</v>
      </c>
    </row>
    <row r="2595" spans="1:41" hidden="1" x14ac:dyDescent="0.25">
      <c r="A2595" s="79">
        <v>44006</v>
      </c>
      <c r="B2595" s="80">
        <v>0.46310185185185188</v>
      </c>
      <c r="C2595" t="s">
        <v>1543</v>
      </c>
      <c r="D2595" t="s">
        <v>11904</v>
      </c>
      <c r="E2595" t="s">
        <v>1545</v>
      </c>
      <c r="F2595" t="s">
        <v>1546</v>
      </c>
      <c r="G2595" t="s">
        <v>1547</v>
      </c>
      <c r="H2595">
        <v>26.58</v>
      </c>
      <c r="I2595">
        <v>-1.07</v>
      </c>
      <c r="J2595">
        <v>25.51</v>
      </c>
      <c r="K2595" t="s">
        <v>1548</v>
      </c>
      <c r="L2595" t="s">
        <v>1549</v>
      </c>
      <c r="M2595" t="s">
        <v>11905</v>
      </c>
      <c r="N2595" t="s">
        <v>11906</v>
      </c>
      <c r="O2595" t="s">
        <v>1552</v>
      </c>
      <c r="P2595" t="s">
        <v>11907</v>
      </c>
      <c r="Q2595">
        <v>283206081442</v>
      </c>
      <c r="R2595">
        <v>0</v>
      </c>
      <c r="S2595">
        <v>0</v>
      </c>
      <c r="T2595">
        <v>1.56</v>
      </c>
      <c r="AA2595" t="s">
        <v>11908</v>
      </c>
      <c r="AB2595">
        <v>1</v>
      </c>
      <c r="AC2595">
        <v>5391455718872170</v>
      </c>
      <c r="AD2595" s="81">
        <v>9533.69</v>
      </c>
      <c r="AE2595" t="s">
        <v>11909</v>
      </c>
      <c r="AG2595" t="s">
        <v>2655</v>
      </c>
      <c r="AH2595" t="s">
        <v>1592</v>
      </c>
      <c r="AI2595" t="s">
        <v>11910</v>
      </c>
      <c r="AJ2595" t="s">
        <v>1559</v>
      </c>
      <c r="AL2595" t="s">
        <v>11907</v>
      </c>
      <c r="AN2595" t="s">
        <v>1560</v>
      </c>
      <c r="AO2595" t="s">
        <v>1561</v>
      </c>
    </row>
    <row r="2596" spans="1:41" hidden="1" x14ac:dyDescent="0.25">
      <c r="A2596" s="79">
        <v>44006</v>
      </c>
      <c r="B2596" s="80">
        <v>0.46310185185185188</v>
      </c>
      <c r="C2596" t="s">
        <v>1543</v>
      </c>
      <c r="E2596" t="s">
        <v>1571</v>
      </c>
      <c r="F2596" t="s">
        <v>1546</v>
      </c>
      <c r="G2596" t="s">
        <v>1547</v>
      </c>
      <c r="H2596">
        <v>-1.56</v>
      </c>
      <c r="I2596">
        <v>0</v>
      </c>
      <c r="J2596">
        <v>-1.56</v>
      </c>
      <c r="K2596" t="s">
        <v>1548</v>
      </c>
      <c r="M2596" t="s">
        <v>11911</v>
      </c>
      <c r="P2596" t="s">
        <v>11907</v>
      </c>
      <c r="Q2596">
        <v>283206081442</v>
      </c>
      <c r="R2596">
        <v>0</v>
      </c>
      <c r="S2596">
        <v>0</v>
      </c>
      <c r="T2596">
        <v>1.56</v>
      </c>
      <c r="Y2596" t="s">
        <v>11905</v>
      </c>
      <c r="AA2596" t="s">
        <v>11908</v>
      </c>
      <c r="AB2596">
        <v>1</v>
      </c>
      <c r="AC2596">
        <v>5391455718872170</v>
      </c>
      <c r="AD2596" s="81">
        <v>9532.1299999999992</v>
      </c>
      <c r="AL2596" t="s">
        <v>11907</v>
      </c>
      <c r="AO2596" t="s">
        <v>1573</v>
      </c>
    </row>
    <row r="2597" spans="1:41" hidden="1" x14ac:dyDescent="0.25">
      <c r="A2597" s="79">
        <v>44006</v>
      </c>
      <c r="B2597" s="80">
        <v>0.48140046296296296</v>
      </c>
      <c r="C2597" t="s">
        <v>1543</v>
      </c>
      <c r="D2597" t="s">
        <v>1614</v>
      </c>
      <c r="E2597" t="s">
        <v>1615</v>
      </c>
      <c r="F2597" t="s">
        <v>1546</v>
      </c>
      <c r="G2597" t="s">
        <v>1547</v>
      </c>
      <c r="H2597">
        <v>-7.52</v>
      </c>
      <c r="I2597">
        <v>0</v>
      </c>
      <c r="J2597">
        <v>-7.52</v>
      </c>
      <c r="K2597" t="s">
        <v>1549</v>
      </c>
      <c r="L2597" t="s">
        <v>1616</v>
      </c>
      <c r="M2597" t="s">
        <v>11912</v>
      </c>
      <c r="O2597" t="s">
        <v>1618</v>
      </c>
      <c r="P2597" t="s">
        <v>11913</v>
      </c>
      <c r="Q2597"/>
      <c r="R2597">
        <v>0</v>
      </c>
      <c r="T2597">
        <v>0</v>
      </c>
      <c r="Y2597" t="s">
        <v>1620</v>
      </c>
      <c r="Z2597">
        <v>4520183235</v>
      </c>
      <c r="AB2597">
        <v>1</v>
      </c>
      <c r="AD2597" s="81">
        <v>9524.61</v>
      </c>
      <c r="AK2597" t="s">
        <v>5170</v>
      </c>
      <c r="AL2597" t="s">
        <v>11913</v>
      </c>
      <c r="AO2597" t="s">
        <v>1573</v>
      </c>
    </row>
    <row r="2598" spans="1:41" hidden="1" x14ac:dyDescent="0.25">
      <c r="A2598" s="79">
        <v>44006</v>
      </c>
      <c r="B2598" s="80">
        <v>0.48259259259259263</v>
      </c>
      <c r="C2598" t="s">
        <v>1543</v>
      </c>
      <c r="D2598" t="s">
        <v>1614</v>
      </c>
      <c r="E2598" t="s">
        <v>1615</v>
      </c>
      <c r="F2598" t="s">
        <v>1546</v>
      </c>
      <c r="G2598" t="s">
        <v>1547</v>
      </c>
      <c r="H2598">
        <v>-7.52</v>
      </c>
      <c r="I2598">
        <v>0</v>
      </c>
      <c r="J2598">
        <v>-7.52</v>
      </c>
      <c r="K2598" t="s">
        <v>1549</v>
      </c>
      <c r="L2598" t="s">
        <v>1616</v>
      </c>
      <c r="M2598" t="s">
        <v>11914</v>
      </c>
      <c r="O2598" t="s">
        <v>1618</v>
      </c>
      <c r="P2598" t="s">
        <v>11915</v>
      </c>
      <c r="Q2598"/>
      <c r="R2598">
        <v>0</v>
      </c>
      <c r="T2598">
        <v>0</v>
      </c>
      <c r="Y2598" t="s">
        <v>1620</v>
      </c>
      <c r="Z2598">
        <v>4520183435</v>
      </c>
      <c r="AB2598">
        <v>1</v>
      </c>
      <c r="AD2598" s="81">
        <v>9517.09</v>
      </c>
      <c r="AK2598" t="s">
        <v>5170</v>
      </c>
      <c r="AL2598" t="s">
        <v>11915</v>
      </c>
      <c r="AO2598" t="s">
        <v>1573</v>
      </c>
    </row>
    <row r="2599" spans="1:41" hidden="1" x14ac:dyDescent="0.25">
      <c r="A2599" s="79">
        <v>44006</v>
      </c>
      <c r="B2599" s="80">
        <v>0.48324074074074069</v>
      </c>
      <c r="C2599" t="s">
        <v>1543</v>
      </c>
      <c r="D2599" t="s">
        <v>1614</v>
      </c>
      <c r="E2599" t="s">
        <v>1615</v>
      </c>
      <c r="F2599" t="s">
        <v>1546</v>
      </c>
      <c r="G2599" t="s">
        <v>1547</v>
      </c>
      <c r="H2599">
        <v>-4.08</v>
      </c>
      <c r="I2599">
        <v>0</v>
      </c>
      <c r="J2599">
        <v>-4.08</v>
      </c>
      <c r="K2599" t="s">
        <v>1549</v>
      </c>
      <c r="L2599" t="s">
        <v>1616</v>
      </c>
      <c r="M2599" t="s">
        <v>11916</v>
      </c>
      <c r="O2599" t="s">
        <v>1618</v>
      </c>
      <c r="P2599" t="s">
        <v>11917</v>
      </c>
      <c r="Q2599"/>
      <c r="R2599">
        <v>0</v>
      </c>
      <c r="T2599">
        <v>0</v>
      </c>
      <c r="Y2599" t="s">
        <v>1620</v>
      </c>
      <c r="Z2599">
        <v>4520180885</v>
      </c>
      <c r="AB2599">
        <v>1</v>
      </c>
      <c r="AD2599" s="81">
        <v>9513.01</v>
      </c>
      <c r="AK2599" t="s">
        <v>5170</v>
      </c>
      <c r="AL2599" t="s">
        <v>11917</v>
      </c>
      <c r="AO2599" t="s">
        <v>1573</v>
      </c>
    </row>
    <row r="2600" spans="1:41" hidden="1" x14ac:dyDescent="0.25">
      <c r="A2600" s="79">
        <v>44006</v>
      </c>
      <c r="B2600" s="80">
        <v>0.48373842592592592</v>
      </c>
      <c r="C2600" t="s">
        <v>1543</v>
      </c>
      <c r="D2600" t="s">
        <v>1614</v>
      </c>
      <c r="E2600" t="s">
        <v>1615</v>
      </c>
      <c r="F2600" t="s">
        <v>1546</v>
      </c>
      <c r="G2600" t="s">
        <v>1547</v>
      </c>
      <c r="H2600">
        <v>-7.52</v>
      </c>
      <c r="I2600">
        <v>0</v>
      </c>
      <c r="J2600">
        <v>-7.52</v>
      </c>
      <c r="K2600" t="s">
        <v>1549</v>
      </c>
      <c r="L2600" t="s">
        <v>1616</v>
      </c>
      <c r="M2600" t="s">
        <v>11918</v>
      </c>
      <c r="O2600" t="s">
        <v>1618</v>
      </c>
      <c r="P2600" t="s">
        <v>11919</v>
      </c>
      <c r="Q2600"/>
      <c r="R2600">
        <v>0</v>
      </c>
      <c r="T2600">
        <v>0</v>
      </c>
      <c r="Y2600" t="s">
        <v>1620</v>
      </c>
      <c r="Z2600">
        <v>4520184615</v>
      </c>
      <c r="AB2600">
        <v>1</v>
      </c>
      <c r="AD2600" s="81">
        <v>9505.49</v>
      </c>
      <c r="AK2600" t="s">
        <v>5170</v>
      </c>
      <c r="AL2600" t="s">
        <v>11919</v>
      </c>
      <c r="AO2600" t="s">
        <v>1573</v>
      </c>
    </row>
    <row r="2601" spans="1:41" hidden="1" x14ac:dyDescent="0.25">
      <c r="A2601" s="79">
        <v>44006</v>
      </c>
      <c r="B2601" s="80">
        <v>0.48625000000000002</v>
      </c>
      <c r="C2601" t="s">
        <v>1543</v>
      </c>
      <c r="D2601" t="s">
        <v>1614</v>
      </c>
      <c r="E2601" t="s">
        <v>1615</v>
      </c>
      <c r="F2601" t="s">
        <v>1546</v>
      </c>
      <c r="G2601" t="s">
        <v>1547</v>
      </c>
      <c r="H2601">
        <v>-7.52</v>
      </c>
      <c r="I2601">
        <v>0</v>
      </c>
      <c r="J2601">
        <v>-7.52</v>
      </c>
      <c r="K2601" t="s">
        <v>1549</v>
      </c>
      <c r="L2601" t="s">
        <v>1616</v>
      </c>
      <c r="M2601" t="s">
        <v>11920</v>
      </c>
      <c r="O2601" t="s">
        <v>1618</v>
      </c>
      <c r="P2601" t="s">
        <v>11921</v>
      </c>
      <c r="Q2601"/>
      <c r="R2601">
        <v>0</v>
      </c>
      <c r="T2601">
        <v>0</v>
      </c>
      <c r="Y2601" t="s">
        <v>1620</v>
      </c>
      <c r="Z2601">
        <v>4520192385</v>
      </c>
      <c r="AB2601">
        <v>1</v>
      </c>
      <c r="AD2601" s="81">
        <v>9497.9699999999993</v>
      </c>
      <c r="AK2601" t="s">
        <v>5170</v>
      </c>
      <c r="AL2601" t="s">
        <v>11921</v>
      </c>
      <c r="AO2601" t="s">
        <v>1573</v>
      </c>
    </row>
    <row r="2602" spans="1:41" hidden="1" x14ac:dyDescent="0.25">
      <c r="A2602" s="79">
        <v>44006</v>
      </c>
      <c r="B2602" s="80">
        <v>0.48688657407407404</v>
      </c>
      <c r="C2602" t="s">
        <v>1543</v>
      </c>
      <c r="D2602" t="s">
        <v>1614</v>
      </c>
      <c r="E2602" t="s">
        <v>1615</v>
      </c>
      <c r="F2602" t="s">
        <v>1546</v>
      </c>
      <c r="G2602" t="s">
        <v>1547</v>
      </c>
      <c r="H2602">
        <v>-3.25</v>
      </c>
      <c r="I2602">
        <v>0</v>
      </c>
      <c r="J2602">
        <v>-3.25</v>
      </c>
      <c r="K2602" t="s">
        <v>1549</v>
      </c>
      <c r="L2602" t="s">
        <v>1616</v>
      </c>
      <c r="M2602" t="s">
        <v>11922</v>
      </c>
      <c r="O2602" t="s">
        <v>1618</v>
      </c>
      <c r="P2602" t="s">
        <v>11923</v>
      </c>
      <c r="Q2602"/>
      <c r="R2602">
        <v>0</v>
      </c>
      <c r="T2602">
        <v>0</v>
      </c>
      <c r="Y2602" t="s">
        <v>1620</v>
      </c>
      <c r="Z2602">
        <v>4520184015</v>
      </c>
      <c r="AB2602">
        <v>1</v>
      </c>
      <c r="AD2602" s="81">
        <v>9494.7199999999993</v>
      </c>
      <c r="AK2602" t="s">
        <v>5170</v>
      </c>
      <c r="AL2602" t="s">
        <v>11923</v>
      </c>
      <c r="AO2602" t="s">
        <v>1573</v>
      </c>
    </row>
    <row r="2603" spans="1:41" hidden="1" x14ac:dyDescent="0.25">
      <c r="A2603" s="79">
        <v>44006</v>
      </c>
      <c r="B2603" s="80">
        <v>0.48754629629629626</v>
      </c>
      <c r="C2603" t="s">
        <v>1543</v>
      </c>
      <c r="D2603" t="s">
        <v>1614</v>
      </c>
      <c r="E2603" t="s">
        <v>1615</v>
      </c>
      <c r="F2603" t="s">
        <v>1546</v>
      </c>
      <c r="G2603" t="s">
        <v>1547</v>
      </c>
      <c r="H2603">
        <v>-8.5</v>
      </c>
      <c r="I2603">
        <v>0</v>
      </c>
      <c r="J2603">
        <v>-8.5</v>
      </c>
      <c r="K2603" t="s">
        <v>1549</v>
      </c>
      <c r="L2603" t="s">
        <v>1616</v>
      </c>
      <c r="M2603" t="s">
        <v>11924</v>
      </c>
      <c r="O2603" t="s">
        <v>1618</v>
      </c>
      <c r="P2603" t="s">
        <v>11925</v>
      </c>
      <c r="Q2603"/>
      <c r="R2603">
        <v>0</v>
      </c>
      <c r="T2603">
        <v>0</v>
      </c>
      <c r="Y2603" t="s">
        <v>1620</v>
      </c>
      <c r="Z2603">
        <v>4520184075</v>
      </c>
      <c r="AB2603">
        <v>1</v>
      </c>
      <c r="AD2603" s="81">
        <v>9486.2199999999993</v>
      </c>
      <c r="AK2603" t="s">
        <v>5170</v>
      </c>
      <c r="AL2603" t="s">
        <v>11925</v>
      </c>
      <c r="AO2603" t="s">
        <v>1573</v>
      </c>
    </row>
    <row r="2604" spans="1:41" hidden="1" x14ac:dyDescent="0.25">
      <c r="A2604" s="79">
        <v>44006</v>
      </c>
      <c r="B2604" s="80">
        <v>0.48815972222222226</v>
      </c>
      <c r="C2604" t="s">
        <v>1543</v>
      </c>
      <c r="D2604" t="s">
        <v>1614</v>
      </c>
      <c r="E2604" t="s">
        <v>1615</v>
      </c>
      <c r="F2604" t="s">
        <v>1546</v>
      </c>
      <c r="G2604" t="s">
        <v>1547</v>
      </c>
      <c r="H2604">
        <v>-8.5</v>
      </c>
      <c r="I2604">
        <v>0</v>
      </c>
      <c r="J2604">
        <v>-8.5</v>
      </c>
      <c r="K2604" t="s">
        <v>1549</v>
      </c>
      <c r="L2604" t="s">
        <v>1616</v>
      </c>
      <c r="M2604" t="s">
        <v>11926</v>
      </c>
      <c r="O2604" t="s">
        <v>1618</v>
      </c>
      <c r="P2604" t="s">
        <v>11927</v>
      </c>
      <c r="Q2604"/>
      <c r="R2604">
        <v>0</v>
      </c>
      <c r="T2604">
        <v>0</v>
      </c>
      <c r="Y2604" t="s">
        <v>1620</v>
      </c>
      <c r="Z2604">
        <v>4520187985</v>
      </c>
      <c r="AB2604">
        <v>1</v>
      </c>
      <c r="AD2604" s="81">
        <v>9477.7199999999993</v>
      </c>
      <c r="AK2604" t="s">
        <v>5170</v>
      </c>
      <c r="AL2604" t="s">
        <v>11927</v>
      </c>
      <c r="AO2604" t="s">
        <v>1573</v>
      </c>
    </row>
    <row r="2605" spans="1:41" hidden="1" x14ac:dyDescent="0.25">
      <c r="A2605" s="79">
        <v>44006</v>
      </c>
      <c r="B2605" s="80">
        <v>0.48952546296296301</v>
      </c>
      <c r="C2605" t="s">
        <v>1543</v>
      </c>
      <c r="D2605" t="s">
        <v>1614</v>
      </c>
      <c r="E2605" t="s">
        <v>1615</v>
      </c>
      <c r="F2605" t="s">
        <v>1546</v>
      </c>
      <c r="G2605" t="s">
        <v>1547</v>
      </c>
      <c r="H2605">
        <v>-7.54</v>
      </c>
      <c r="I2605">
        <v>0</v>
      </c>
      <c r="J2605">
        <v>-7.54</v>
      </c>
      <c r="K2605" t="s">
        <v>1549</v>
      </c>
      <c r="L2605" t="s">
        <v>1616</v>
      </c>
      <c r="M2605" t="s">
        <v>11928</v>
      </c>
      <c r="O2605" t="s">
        <v>1618</v>
      </c>
      <c r="P2605" t="s">
        <v>11929</v>
      </c>
      <c r="Q2605"/>
      <c r="R2605">
        <v>0</v>
      </c>
      <c r="T2605">
        <v>0</v>
      </c>
      <c r="Y2605" t="s">
        <v>1620</v>
      </c>
      <c r="Z2605">
        <v>4520196365</v>
      </c>
      <c r="AB2605">
        <v>1</v>
      </c>
      <c r="AD2605" s="81">
        <v>9470.18</v>
      </c>
      <c r="AK2605" t="s">
        <v>5170</v>
      </c>
      <c r="AL2605" t="s">
        <v>11929</v>
      </c>
      <c r="AO2605" t="s">
        <v>1573</v>
      </c>
    </row>
    <row r="2606" spans="1:41" hidden="1" x14ac:dyDescent="0.25">
      <c r="A2606" s="79">
        <v>44006</v>
      </c>
      <c r="B2606" s="80">
        <v>0.49005787037037035</v>
      </c>
      <c r="C2606" t="s">
        <v>1543</v>
      </c>
      <c r="D2606" t="s">
        <v>1614</v>
      </c>
      <c r="E2606" t="s">
        <v>1615</v>
      </c>
      <c r="F2606" t="s">
        <v>1546</v>
      </c>
      <c r="G2606" t="s">
        <v>1547</v>
      </c>
      <c r="H2606">
        <v>-7.52</v>
      </c>
      <c r="I2606">
        <v>0</v>
      </c>
      <c r="J2606">
        <v>-7.52</v>
      </c>
      <c r="K2606" t="s">
        <v>1549</v>
      </c>
      <c r="L2606" t="s">
        <v>1616</v>
      </c>
      <c r="M2606" t="s">
        <v>11930</v>
      </c>
      <c r="O2606" t="s">
        <v>1618</v>
      </c>
      <c r="P2606" t="s">
        <v>11931</v>
      </c>
      <c r="Q2606"/>
      <c r="R2606">
        <v>0</v>
      </c>
      <c r="T2606">
        <v>0</v>
      </c>
      <c r="Y2606" t="s">
        <v>1620</v>
      </c>
      <c r="Z2606">
        <v>4520195575</v>
      </c>
      <c r="AB2606">
        <v>1</v>
      </c>
      <c r="AD2606" s="81">
        <v>9462.66</v>
      </c>
      <c r="AK2606" t="s">
        <v>5170</v>
      </c>
      <c r="AL2606" t="s">
        <v>11931</v>
      </c>
      <c r="AO2606" t="s">
        <v>1573</v>
      </c>
    </row>
    <row r="2607" spans="1:41" hidden="1" x14ac:dyDescent="0.25">
      <c r="A2607" s="79">
        <v>44006</v>
      </c>
      <c r="B2607" s="80">
        <v>0.49076388888888894</v>
      </c>
      <c r="C2607" t="s">
        <v>1543</v>
      </c>
      <c r="D2607" t="s">
        <v>1614</v>
      </c>
      <c r="E2607" t="s">
        <v>1615</v>
      </c>
      <c r="F2607" t="s">
        <v>1546</v>
      </c>
      <c r="G2607" t="s">
        <v>1547</v>
      </c>
      <c r="H2607">
        <v>-4</v>
      </c>
      <c r="I2607">
        <v>0</v>
      </c>
      <c r="J2607">
        <v>-4</v>
      </c>
      <c r="K2607" t="s">
        <v>1549</v>
      </c>
      <c r="L2607" t="s">
        <v>1616</v>
      </c>
      <c r="M2607" t="s">
        <v>11932</v>
      </c>
      <c r="O2607" t="s">
        <v>1618</v>
      </c>
      <c r="P2607" t="s">
        <v>11933</v>
      </c>
      <c r="Q2607"/>
      <c r="R2607">
        <v>0</v>
      </c>
      <c r="T2607">
        <v>0</v>
      </c>
      <c r="Y2607" t="s">
        <v>1620</v>
      </c>
      <c r="Z2607">
        <v>4520193065</v>
      </c>
      <c r="AB2607">
        <v>1</v>
      </c>
      <c r="AD2607" s="81">
        <v>9458.66</v>
      </c>
      <c r="AK2607" t="s">
        <v>5170</v>
      </c>
      <c r="AL2607" t="s">
        <v>11933</v>
      </c>
      <c r="AO2607" t="s">
        <v>1573</v>
      </c>
    </row>
    <row r="2608" spans="1:41" hidden="1" x14ac:dyDescent="0.25">
      <c r="A2608" s="79">
        <v>44006</v>
      </c>
      <c r="B2608" s="80">
        <v>0.50041666666666662</v>
      </c>
      <c r="C2608" t="s">
        <v>1543</v>
      </c>
      <c r="D2608" t="s">
        <v>1614</v>
      </c>
      <c r="E2608" t="s">
        <v>1615</v>
      </c>
      <c r="F2608" t="s">
        <v>1546</v>
      </c>
      <c r="G2608" t="s">
        <v>1547</v>
      </c>
      <c r="H2608">
        <v>-3.67</v>
      </c>
      <c r="I2608">
        <v>0</v>
      </c>
      <c r="J2608">
        <v>-3.67</v>
      </c>
      <c r="K2608" t="s">
        <v>1549</v>
      </c>
      <c r="L2608" t="s">
        <v>1616</v>
      </c>
      <c r="M2608" t="s">
        <v>11934</v>
      </c>
      <c r="O2608" t="s">
        <v>1618</v>
      </c>
      <c r="P2608" t="s">
        <v>11935</v>
      </c>
      <c r="Q2608"/>
      <c r="R2608">
        <v>0</v>
      </c>
      <c r="T2608">
        <v>0</v>
      </c>
      <c r="Y2608" t="s">
        <v>1620</v>
      </c>
      <c r="Z2608">
        <v>4520207085</v>
      </c>
      <c r="AB2608">
        <v>1</v>
      </c>
      <c r="AD2608" s="81">
        <v>9454.99</v>
      </c>
      <c r="AK2608" t="s">
        <v>5170</v>
      </c>
      <c r="AL2608" t="s">
        <v>11935</v>
      </c>
      <c r="AO2608" t="s">
        <v>1573</v>
      </c>
    </row>
    <row r="2609" spans="1:41" hidden="1" x14ac:dyDescent="0.25">
      <c r="A2609" s="79">
        <v>44006</v>
      </c>
      <c r="B2609" s="80">
        <v>0.50135416666666666</v>
      </c>
      <c r="C2609" t="s">
        <v>1543</v>
      </c>
      <c r="D2609" t="s">
        <v>1614</v>
      </c>
      <c r="E2609" t="s">
        <v>1615</v>
      </c>
      <c r="F2609" t="s">
        <v>1546</v>
      </c>
      <c r="G2609" t="s">
        <v>1547</v>
      </c>
      <c r="H2609">
        <v>-3.21</v>
      </c>
      <c r="I2609">
        <v>0</v>
      </c>
      <c r="J2609">
        <v>-3.21</v>
      </c>
      <c r="K2609" t="s">
        <v>1549</v>
      </c>
      <c r="L2609" t="s">
        <v>1616</v>
      </c>
      <c r="M2609" t="s">
        <v>11936</v>
      </c>
      <c r="O2609" t="s">
        <v>1618</v>
      </c>
      <c r="P2609" t="s">
        <v>11937</v>
      </c>
      <c r="Q2609"/>
      <c r="R2609">
        <v>0</v>
      </c>
      <c r="T2609">
        <v>0</v>
      </c>
      <c r="Y2609" t="s">
        <v>1620</v>
      </c>
      <c r="Z2609">
        <v>4520209015</v>
      </c>
      <c r="AB2609">
        <v>1</v>
      </c>
      <c r="AD2609" s="81">
        <v>9451.7800000000007</v>
      </c>
      <c r="AK2609" t="s">
        <v>5170</v>
      </c>
      <c r="AL2609" t="s">
        <v>11937</v>
      </c>
      <c r="AO2609" t="s">
        <v>1573</v>
      </c>
    </row>
    <row r="2610" spans="1:41" hidden="1" x14ac:dyDescent="0.25">
      <c r="A2610" s="79">
        <v>44006</v>
      </c>
      <c r="B2610" s="80">
        <v>0.50292824074074072</v>
      </c>
      <c r="C2610" t="s">
        <v>1543</v>
      </c>
      <c r="D2610" t="s">
        <v>1614</v>
      </c>
      <c r="E2610" t="s">
        <v>1615</v>
      </c>
      <c r="F2610" t="s">
        <v>1546</v>
      </c>
      <c r="G2610" t="s">
        <v>1547</v>
      </c>
      <c r="H2610">
        <v>-5.27</v>
      </c>
      <c r="I2610">
        <v>0</v>
      </c>
      <c r="J2610">
        <v>-5.27</v>
      </c>
      <c r="K2610" t="s">
        <v>1549</v>
      </c>
      <c r="L2610" t="s">
        <v>1616</v>
      </c>
      <c r="M2610" t="s">
        <v>11938</v>
      </c>
      <c r="O2610" t="s">
        <v>1618</v>
      </c>
      <c r="P2610" t="s">
        <v>11939</v>
      </c>
      <c r="Q2610"/>
      <c r="R2610">
        <v>0</v>
      </c>
      <c r="T2610">
        <v>0</v>
      </c>
      <c r="Y2610" t="s">
        <v>1620</v>
      </c>
      <c r="Z2610">
        <v>4520212815</v>
      </c>
      <c r="AB2610">
        <v>1</v>
      </c>
      <c r="AD2610" s="81">
        <v>9446.51</v>
      </c>
      <c r="AK2610" t="s">
        <v>5170</v>
      </c>
      <c r="AL2610" t="s">
        <v>11939</v>
      </c>
      <c r="AO2610" t="s">
        <v>1573</v>
      </c>
    </row>
    <row r="2611" spans="1:41" hidden="1" x14ac:dyDescent="0.25">
      <c r="A2611" s="79">
        <v>44006</v>
      </c>
      <c r="B2611" s="80">
        <v>0.50376157407407407</v>
      </c>
      <c r="C2611" t="s">
        <v>1543</v>
      </c>
      <c r="D2611" t="s">
        <v>1614</v>
      </c>
      <c r="E2611" t="s">
        <v>1615</v>
      </c>
      <c r="F2611" t="s">
        <v>1546</v>
      </c>
      <c r="G2611" t="s">
        <v>1547</v>
      </c>
      <c r="H2611">
        <v>-8.5</v>
      </c>
      <c r="I2611">
        <v>0</v>
      </c>
      <c r="J2611">
        <v>-8.5</v>
      </c>
      <c r="K2611" t="s">
        <v>1549</v>
      </c>
      <c r="L2611" t="s">
        <v>1616</v>
      </c>
      <c r="M2611" t="s">
        <v>11940</v>
      </c>
      <c r="O2611" t="s">
        <v>1618</v>
      </c>
      <c r="P2611" t="s">
        <v>11941</v>
      </c>
      <c r="Q2611"/>
      <c r="R2611">
        <v>0</v>
      </c>
      <c r="T2611">
        <v>0</v>
      </c>
      <c r="Y2611" t="s">
        <v>1620</v>
      </c>
      <c r="Z2611">
        <v>4520212965</v>
      </c>
      <c r="AB2611">
        <v>1</v>
      </c>
      <c r="AD2611" s="81">
        <v>9438.01</v>
      </c>
      <c r="AK2611" t="s">
        <v>5170</v>
      </c>
      <c r="AL2611" t="s">
        <v>11941</v>
      </c>
      <c r="AO2611" t="s">
        <v>1573</v>
      </c>
    </row>
    <row r="2612" spans="1:41" hidden="1" x14ac:dyDescent="0.25">
      <c r="A2612" s="79">
        <v>44006</v>
      </c>
      <c r="B2612" s="80">
        <v>0.50543981481481481</v>
      </c>
      <c r="C2612" t="s">
        <v>1543</v>
      </c>
      <c r="D2612" t="s">
        <v>1614</v>
      </c>
      <c r="E2612" t="s">
        <v>1615</v>
      </c>
      <c r="F2612" t="s">
        <v>1546</v>
      </c>
      <c r="G2612" t="s">
        <v>1547</v>
      </c>
      <c r="H2612">
        <v>-82.1</v>
      </c>
      <c r="I2612">
        <v>0</v>
      </c>
      <c r="J2612">
        <v>-82.1</v>
      </c>
      <c r="K2612" t="s">
        <v>1549</v>
      </c>
      <c r="L2612" t="s">
        <v>1616</v>
      </c>
      <c r="M2612" t="s">
        <v>11942</v>
      </c>
      <c r="O2612" t="s">
        <v>1618</v>
      </c>
      <c r="P2612" t="s">
        <v>11943</v>
      </c>
      <c r="Q2612"/>
      <c r="R2612">
        <v>0</v>
      </c>
      <c r="T2612">
        <v>0</v>
      </c>
      <c r="Y2612" t="s">
        <v>1620</v>
      </c>
      <c r="Z2612">
        <v>4520222245</v>
      </c>
      <c r="AB2612">
        <v>1</v>
      </c>
      <c r="AD2612" s="81">
        <v>9355.91</v>
      </c>
      <c r="AK2612" t="s">
        <v>5170</v>
      </c>
      <c r="AL2612" t="s">
        <v>11943</v>
      </c>
      <c r="AO2612" t="s">
        <v>1573</v>
      </c>
    </row>
    <row r="2613" spans="1:41" hidden="1" x14ac:dyDescent="0.25">
      <c r="A2613" s="79">
        <v>44006</v>
      </c>
      <c r="B2613" s="80">
        <v>0.50760416666666663</v>
      </c>
      <c r="C2613" t="s">
        <v>1543</v>
      </c>
      <c r="D2613" t="s">
        <v>1614</v>
      </c>
      <c r="E2613" t="s">
        <v>1615</v>
      </c>
      <c r="F2613" t="s">
        <v>1546</v>
      </c>
      <c r="G2613" t="s">
        <v>1547</v>
      </c>
      <c r="H2613">
        <v>-9.25</v>
      </c>
      <c r="I2613">
        <v>0</v>
      </c>
      <c r="J2613">
        <v>-9.25</v>
      </c>
      <c r="K2613" t="s">
        <v>1549</v>
      </c>
      <c r="L2613" t="s">
        <v>1616</v>
      </c>
      <c r="M2613" t="s">
        <v>11944</v>
      </c>
      <c r="O2613" t="s">
        <v>1618</v>
      </c>
      <c r="P2613" t="s">
        <v>11945</v>
      </c>
      <c r="Q2613"/>
      <c r="R2613">
        <v>0</v>
      </c>
      <c r="T2613">
        <v>0</v>
      </c>
      <c r="Y2613" t="s">
        <v>1620</v>
      </c>
      <c r="Z2613">
        <v>4520222565</v>
      </c>
      <c r="AB2613">
        <v>1</v>
      </c>
      <c r="AD2613" s="81">
        <v>9346.66</v>
      </c>
      <c r="AK2613" t="s">
        <v>5170</v>
      </c>
      <c r="AL2613" t="s">
        <v>11945</v>
      </c>
      <c r="AO2613" t="s">
        <v>1573</v>
      </c>
    </row>
    <row r="2614" spans="1:41" hidden="1" x14ac:dyDescent="0.25">
      <c r="A2614" s="79">
        <v>44006</v>
      </c>
      <c r="B2614" s="80">
        <v>0.50839120370370372</v>
      </c>
      <c r="C2614" t="s">
        <v>1543</v>
      </c>
      <c r="D2614" t="s">
        <v>1614</v>
      </c>
      <c r="E2614" t="s">
        <v>1615</v>
      </c>
      <c r="F2614" t="s">
        <v>1546</v>
      </c>
      <c r="G2614" t="s">
        <v>1547</v>
      </c>
      <c r="H2614">
        <v>-15.89</v>
      </c>
      <c r="I2614">
        <v>0</v>
      </c>
      <c r="J2614">
        <v>-15.89</v>
      </c>
      <c r="K2614" t="s">
        <v>1549</v>
      </c>
      <c r="L2614" t="s">
        <v>1616</v>
      </c>
      <c r="M2614" t="s">
        <v>11946</v>
      </c>
      <c r="O2614" t="s">
        <v>1618</v>
      </c>
      <c r="P2614" t="s">
        <v>11947</v>
      </c>
      <c r="Q2614"/>
      <c r="R2614">
        <v>0</v>
      </c>
      <c r="T2614">
        <v>0</v>
      </c>
      <c r="Y2614" t="s">
        <v>1620</v>
      </c>
      <c r="Z2614">
        <v>4520222665</v>
      </c>
      <c r="AB2614">
        <v>1</v>
      </c>
      <c r="AD2614" s="81">
        <v>9330.77</v>
      </c>
      <c r="AK2614" t="s">
        <v>5170</v>
      </c>
      <c r="AL2614" t="s">
        <v>11947</v>
      </c>
      <c r="AO2614" t="s">
        <v>1573</v>
      </c>
    </row>
    <row r="2615" spans="1:41" hidden="1" x14ac:dyDescent="0.25">
      <c r="A2615" s="79">
        <v>43990</v>
      </c>
      <c r="B2615" s="80">
        <v>6.7233796296296292E-2</v>
      </c>
      <c r="C2615" t="s">
        <v>1543</v>
      </c>
      <c r="D2615" t="s">
        <v>5045</v>
      </c>
      <c r="E2615" t="s">
        <v>1545</v>
      </c>
      <c r="F2615" t="s">
        <v>1546</v>
      </c>
      <c r="G2615" t="s">
        <v>1547</v>
      </c>
      <c r="H2615" s="83">
        <v>21.45</v>
      </c>
      <c r="I2615">
        <v>-0.92</v>
      </c>
      <c r="J2615">
        <v>20.53</v>
      </c>
      <c r="K2615" t="s">
        <v>1548</v>
      </c>
      <c r="L2615" t="s">
        <v>1549</v>
      </c>
      <c r="M2615" t="s">
        <v>5046</v>
      </c>
      <c r="N2615" t="s">
        <v>5047</v>
      </c>
      <c r="O2615" t="s">
        <v>1552</v>
      </c>
      <c r="P2615" t="s">
        <v>5048</v>
      </c>
      <c r="Q2615" s="86">
        <v>282997538545</v>
      </c>
      <c r="R2615">
        <v>0</v>
      </c>
      <c r="S2615">
        <v>0</v>
      </c>
      <c r="T2615" s="83">
        <v>1.4</v>
      </c>
      <c r="AA2615" t="s">
        <v>5049</v>
      </c>
      <c r="AB2615">
        <v>1</v>
      </c>
      <c r="AD2615" s="81">
        <v>17766.349999999999</v>
      </c>
      <c r="AE2615" t="s">
        <v>5050</v>
      </c>
      <c r="AG2615" t="s">
        <v>5051</v>
      </c>
      <c r="AH2615" t="s">
        <v>1719</v>
      </c>
      <c r="AI2615" t="s">
        <v>5052</v>
      </c>
      <c r="AJ2615" t="s">
        <v>1559</v>
      </c>
      <c r="AK2615">
        <v>7274578522</v>
      </c>
      <c r="AL2615" t="s">
        <v>5048</v>
      </c>
      <c r="AN2615" t="s">
        <v>1560</v>
      </c>
      <c r="AO2615" t="s">
        <v>1561</v>
      </c>
    </row>
    <row r="2616" spans="1:41" hidden="1" x14ac:dyDescent="0.25">
      <c r="A2616" s="79">
        <v>44006</v>
      </c>
      <c r="B2616" s="80">
        <v>0.53430555555555559</v>
      </c>
      <c r="C2616" t="s">
        <v>1543</v>
      </c>
      <c r="D2616" t="s">
        <v>11956</v>
      </c>
      <c r="E2616" t="s">
        <v>1545</v>
      </c>
      <c r="F2616" t="s">
        <v>1546</v>
      </c>
      <c r="G2616" t="s">
        <v>1547</v>
      </c>
      <c r="H2616">
        <v>264</v>
      </c>
      <c r="I2616">
        <v>-7.96</v>
      </c>
      <c r="J2616">
        <v>256.04000000000002</v>
      </c>
      <c r="K2616" t="s">
        <v>1548</v>
      </c>
      <c r="L2616" t="s">
        <v>1549</v>
      </c>
      <c r="M2616" t="s">
        <v>11957</v>
      </c>
      <c r="N2616" t="s">
        <v>11958</v>
      </c>
      <c r="O2616" t="s">
        <v>1552</v>
      </c>
      <c r="P2616" t="s">
        <v>11959</v>
      </c>
      <c r="Q2616" t="s">
        <v>11960</v>
      </c>
      <c r="R2616">
        <v>0</v>
      </c>
      <c r="S2616">
        <v>0</v>
      </c>
      <c r="T2616">
        <v>14.94</v>
      </c>
      <c r="AA2616" t="s">
        <v>11961</v>
      </c>
      <c r="AB2616">
        <v>2</v>
      </c>
      <c r="AC2616">
        <v>809214276506060</v>
      </c>
      <c r="AD2616" s="81">
        <v>9638.4599999999991</v>
      </c>
      <c r="AE2616" t="s">
        <v>11962</v>
      </c>
      <c r="AG2616" t="s">
        <v>11963</v>
      </c>
      <c r="AH2616" t="s">
        <v>1674</v>
      </c>
      <c r="AI2616" t="s">
        <v>11964</v>
      </c>
      <c r="AJ2616" t="s">
        <v>1559</v>
      </c>
      <c r="AL2616" t="s">
        <v>11965</v>
      </c>
      <c r="AN2616" t="s">
        <v>1560</v>
      </c>
      <c r="AO2616" t="s">
        <v>1561</v>
      </c>
    </row>
    <row r="2617" spans="1:41" hidden="1" x14ac:dyDescent="0.25">
      <c r="A2617" s="79">
        <v>44006</v>
      </c>
      <c r="B2617" s="80">
        <v>0.53430555555555559</v>
      </c>
      <c r="C2617" t="s">
        <v>1543</v>
      </c>
      <c r="E2617" t="s">
        <v>1571</v>
      </c>
      <c r="F2617" t="s">
        <v>1546</v>
      </c>
      <c r="G2617" t="s">
        <v>1547</v>
      </c>
      <c r="H2617">
        <v>-14.94</v>
      </c>
      <c r="I2617">
        <v>0</v>
      </c>
      <c r="J2617">
        <v>-14.94</v>
      </c>
      <c r="K2617" t="s">
        <v>1548</v>
      </c>
      <c r="M2617" t="s">
        <v>11966</v>
      </c>
      <c r="P2617" t="s">
        <v>11959</v>
      </c>
      <c r="Q2617" t="s">
        <v>11960</v>
      </c>
      <c r="R2617">
        <v>0</v>
      </c>
      <c r="S2617">
        <v>0</v>
      </c>
      <c r="T2617">
        <v>14.94</v>
      </c>
      <c r="Y2617" t="s">
        <v>11957</v>
      </c>
      <c r="AA2617" t="s">
        <v>11961</v>
      </c>
      <c r="AB2617">
        <v>2</v>
      </c>
      <c r="AC2617">
        <v>809214276506060</v>
      </c>
      <c r="AD2617" s="81">
        <v>9623.52</v>
      </c>
      <c r="AL2617" t="s">
        <v>11965</v>
      </c>
      <c r="AO2617" t="s">
        <v>1573</v>
      </c>
    </row>
    <row r="2618" spans="1:41" hidden="1" x14ac:dyDescent="0.25">
      <c r="A2618" s="79">
        <v>44006</v>
      </c>
      <c r="B2618" s="80">
        <v>0.54435185185185186</v>
      </c>
      <c r="C2618" t="s">
        <v>1543</v>
      </c>
      <c r="D2618" t="s">
        <v>11967</v>
      </c>
      <c r="E2618" t="s">
        <v>1692</v>
      </c>
      <c r="F2618" t="s">
        <v>1546</v>
      </c>
      <c r="G2618" t="s">
        <v>1547</v>
      </c>
      <c r="H2618" s="81">
        <v>-1007.03</v>
      </c>
      <c r="I2618">
        <v>0</v>
      </c>
      <c r="J2618" s="81">
        <v>-1007.03</v>
      </c>
      <c r="K2618" t="s">
        <v>1549</v>
      </c>
      <c r="L2618" t="s">
        <v>11968</v>
      </c>
      <c r="M2618" s="82" t="s">
        <v>11969</v>
      </c>
      <c r="O2618" t="s">
        <v>1618</v>
      </c>
      <c r="P2618" t="s">
        <v>11970</v>
      </c>
      <c r="Q2618">
        <v>283528602501</v>
      </c>
      <c r="T2618">
        <v>75</v>
      </c>
      <c r="Y2618" t="s">
        <v>11971</v>
      </c>
      <c r="Z2618" t="s">
        <v>11972</v>
      </c>
      <c r="AA2618" t="s">
        <v>11973</v>
      </c>
      <c r="AB2618">
        <v>1</v>
      </c>
      <c r="AC2618">
        <v>3575847796187590</v>
      </c>
      <c r="AD2618" s="81">
        <v>8616.49</v>
      </c>
      <c r="AK2618">
        <v>8102216948</v>
      </c>
      <c r="AL2618" t="s">
        <v>11970</v>
      </c>
      <c r="AO2618" t="s">
        <v>1573</v>
      </c>
    </row>
    <row r="2619" spans="1:41" hidden="1" x14ac:dyDescent="0.25">
      <c r="A2619" s="79">
        <v>44006</v>
      </c>
      <c r="B2619" s="80">
        <v>0.54435185185185186</v>
      </c>
      <c r="C2619" t="s">
        <v>1543</v>
      </c>
      <c r="D2619" t="s">
        <v>11968</v>
      </c>
      <c r="E2619" t="s">
        <v>1571</v>
      </c>
      <c r="F2619" t="s">
        <v>1546</v>
      </c>
      <c r="G2619" t="s">
        <v>1547</v>
      </c>
      <c r="H2619">
        <v>57</v>
      </c>
      <c r="I2619">
        <v>0</v>
      </c>
      <c r="J2619">
        <v>57</v>
      </c>
      <c r="K2619" t="s">
        <v>11968</v>
      </c>
      <c r="L2619" t="s">
        <v>1549</v>
      </c>
      <c r="M2619" t="s">
        <v>11974</v>
      </c>
      <c r="P2619" t="s">
        <v>11970</v>
      </c>
      <c r="Q2619">
        <v>283528602501</v>
      </c>
      <c r="R2619">
        <v>0</v>
      </c>
      <c r="T2619">
        <v>75</v>
      </c>
      <c r="Y2619" t="s">
        <v>11971</v>
      </c>
      <c r="Z2619" t="s">
        <v>11972</v>
      </c>
      <c r="AA2619" t="s">
        <v>11973</v>
      </c>
      <c r="AB2619">
        <v>1</v>
      </c>
      <c r="AC2619">
        <v>3575847796187590</v>
      </c>
      <c r="AD2619" s="81">
        <v>8673.49</v>
      </c>
      <c r="AL2619" t="s">
        <v>11970</v>
      </c>
      <c r="AO2619" t="s">
        <v>1561</v>
      </c>
    </row>
    <row r="2620" spans="1:41" hidden="1" x14ac:dyDescent="0.25">
      <c r="A2620" s="79">
        <v>44006</v>
      </c>
      <c r="B2620" s="80">
        <v>0.55703703703703711</v>
      </c>
      <c r="C2620" t="s">
        <v>1543</v>
      </c>
      <c r="D2620" t="s">
        <v>10783</v>
      </c>
      <c r="E2620" t="s">
        <v>1692</v>
      </c>
      <c r="F2620" t="s">
        <v>1546</v>
      </c>
      <c r="G2620" t="s">
        <v>1547</v>
      </c>
      <c r="H2620">
        <v>-20</v>
      </c>
      <c r="I2620">
        <v>0</v>
      </c>
      <c r="J2620">
        <v>-20</v>
      </c>
      <c r="K2620" t="s">
        <v>1549</v>
      </c>
      <c r="L2620" t="s">
        <v>11975</v>
      </c>
      <c r="M2620" t="s">
        <v>11976</v>
      </c>
      <c r="O2620" t="s">
        <v>1618</v>
      </c>
      <c r="P2620" t="s">
        <v>11756</v>
      </c>
      <c r="Q2620">
        <v>254451543200</v>
      </c>
      <c r="T2620">
        <v>0</v>
      </c>
      <c r="Y2620" t="s">
        <v>11755</v>
      </c>
      <c r="AA2620" t="s">
        <v>11757</v>
      </c>
      <c r="AB2620">
        <v>1</v>
      </c>
      <c r="AC2620">
        <v>1484005059400720</v>
      </c>
      <c r="AD2620" s="81">
        <v>8653.49</v>
      </c>
      <c r="AK2620">
        <v>3079966612</v>
      </c>
      <c r="AL2620" t="s">
        <v>11756</v>
      </c>
      <c r="AO2620" t="s">
        <v>1573</v>
      </c>
    </row>
    <row r="2621" spans="1:41" hidden="1" x14ac:dyDescent="0.25">
      <c r="A2621" s="79">
        <v>44006</v>
      </c>
      <c r="B2621" s="80">
        <v>0.57950231481481485</v>
      </c>
      <c r="C2621" t="s">
        <v>1543</v>
      </c>
      <c r="D2621" t="s">
        <v>11977</v>
      </c>
      <c r="E2621" t="s">
        <v>1545</v>
      </c>
      <c r="F2621" t="s">
        <v>1546</v>
      </c>
      <c r="G2621" t="s">
        <v>1547</v>
      </c>
      <c r="H2621">
        <v>518.20000000000005</v>
      </c>
      <c r="I2621">
        <v>-15.33</v>
      </c>
      <c r="J2621">
        <v>502.87</v>
      </c>
      <c r="K2621" t="s">
        <v>1548</v>
      </c>
      <c r="L2621" t="s">
        <v>1549</v>
      </c>
      <c r="M2621" t="s">
        <v>11978</v>
      </c>
      <c r="N2621" t="s">
        <v>11979</v>
      </c>
      <c r="O2621" t="s">
        <v>1552</v>
      </c>
      <c r="P2621" t="s">
        <v>11980</v>
      </c>
      <c r="Q2621">
        <v>254507084715</v>
      </c>
      <c r="R2621">
        <v>0</v>
      </c>
      <c r="S2621">
        <v>0</v>
      </c>
      <c r="T2621">
        <v>48.18</v>
      </c>
      <c r="AA2621" t="s">
        <v>11981</v>
      </c>
      <c r="AB2621">
        <v>1</v>
      </c>
      <c r="AD2621" s="81">
        <v>9156.36</v>
      </c>
      <c r="AE2621" t="s">
        <v>11982</v>
      </c>
      <c r="AG2621" t="s">
        <v>5100</v>
      </c>
      <c r="AH2621" t="s">
        <v>1582</v>
      </c>
      <c r="AI2621" t="s">
        <v>11983</v>
      </c>
      <c r="AJ2621" t="s">
        <v>1559</v>
      </c>
      <c r="AK2621">
        <v>5623059665</v>
      </c>
      <c r="AL2621" t="s">
        <v>11980</v>
      </c>
      <c r="AN2621" t="s">
        <v>1560</v>
      </c>
      <c r="AO2621" t="s">
        <v>1561</v>
      </c>
    </row>
    <row r="2622" spans="1:41" hidden="1" x14ac:dyDescent="0.25">
      <c r="A2622" s="79">
        <v>44006</v>
      </c>
      <c r="B2622" s="80">
        <v>0.57950231481481485</v>
      </c>
      <c r="C2622" t="s">
        <v>1543</v>
      </c>
      <c r="E2622" t="s">
        <v>1571</v>
      </c>
      <c r="F2622" t="s">
        <v>1546</v>
      </c>
      <c r="G2622" t="s">
        <v>1547</v>
      </c>
      <c r="H2622">
        <v>-48.18</v>
      </c>
      <c r="I2622">
        <v>0</v>
      </c>
      <c r="J2622">
        <v>-48.18</v>
      </c>
      <c r="K2622" t="s">
        <v>1548</v>
      </c>
      <c r="M2622" t="s">
        <v>11984</v>
      </c>
      <c r="P2622" t="s">
        <v>11980</v>
      </c>
      <c r="Q2622">
        <v>254507084715</v>
      </c>
      <c r="R2622">
        <v>0</v>
      </c>
      <c r="S2622">
        <v>0</v>
      </c>
      <c r="T2622">
        <v>48.18</v>
      </c>
      <c r="Y2622" t="s">
        <v>11978</v>
      </c>
      <c r="AA2622" t="s">
        <v>11981</v>
      </c>
      <c r="AB2622">
        <v>1</v>
      </c>
      <c r="AD2622" s="81">
        <v>9108.18</v>
      </c>
      <c r="AL2622" t="s">
        <v>11980</v>
      </c>
      <c r="AO2622" t="s">
        <v>1573</v>
      </c>
    </row>
    <row r="2623" spans="1:41" hidden="1" x14ac:dyDescent="0.25">
      <c r="A2623" s="79">
        <v>44006</v>
      </c>
      <c r="B2623" s="80">
        <v>0.61049768518518521</v>
      </c>
      <c r="C2623" t="s">
        <v>1543</v>
      </c>
      <c r="D2623" t="s">
        <v>1614</v>
      </c>
      <c r="E2623" t="s">
        <v>1615</v>
      </c>
      <c r="F2623" t="s">
        <v>1546</v>
      </c>
      <c r="G2623" t="s">
        <v>1547</v>
      </c>
      <c r="H2623">
        <v>-2.84</v>
      </c>
      <c r="I2623">
        <v>0</v>
      </c>
      <c r="J2623">
        <v>-2.84</v>
      </c>
      <c r="K2623" t="s">
        <v>1549</v>
      </c>
      <c r="L2623" t="s">
        <v>1616</v>
      </c>
      <c r="M2623" t="s">
        <v>11985</v>
      </c>
      <c r="O2623" t="s">
        <v>1618</v>
      </c>
      <c r="P2623" t="s">
        <v>11986</v>
      </c>
      <c r="Q2623"/>
      <c r="R2623">
        <v>0</v>
      </c>
      <c r="T2623">
        <v>0</v>
      </c>
      <c r="Y2623" t="s">
        <v>1620</v>
      </c>
      <c r="Z2623">
        <v>4520380295</v>
      </c>
      <c r="AB2623">
        <v>1</v>
      </c>
      <c r="AD2623" s="81">
        <v>9105.34</v>
      </c>
      <c r="AK2623" t="s">
        <v>5170</v>
      </c>
      <c r="AL2623" t="s">
        <v>11986</v>
      </c>
      <c r="AO2623" t="s">
        <v>1573</v>
      </c>
    </row>
    <row r="2624" spans="1:41" hidden="1" x14ac:dyDescent="0.25">
      <c r="A2624" s="79">
        <v>44006</v>
      </c>
      <c r="B2624" s="80">
        <v>0.61064814814814816</v>
      </c>
      <c r="C2624" t="s">
        <v>1543</v>
      </c>
      <c r="D2624" t="s">
        <v>11987</v>
      </c>
      <c r="E2624" t="s">
        <v>1545</v>
      </c>
      <c r="F2624" t="s">
        <v>1546</v>
      </c>
      <c r="G2624" t="s">
        <v>1547</v>
      </c>
      <c r="H2624">
        <v>52.79</v>
      </c>
      <c r="I2624">
        <v>-1.83</v>
      </c>
      <c r="J2624">
        <v>50.96</v>
      </c>
      <c r="K2624" t="s">
        <v>1548</v>
      </c>
      <c r="L2624" t="s">
        <v>1549</v>
      </c>
      <c r="M2624" t="s">
        <v>11988</v>
      </c>
      <c r="N2624" t="s">
        <v>11989</v>
      </c>
      <c r="O2624" t="s">
        <v>1552</v>
      </c>
      <c r="P2624" t="s">
        <v>11990</v>
      </c>
      <c r="Q2624">
        <v>253927715449</v>
      </c>
      <c r="R2624">
        <v>0</v>
      </c>
      <c r="S2624">
        <v>0</v>
      </c>
      <c r="T2624">
        <v>2.99</v>
      </c>
      <c r="AA2624" t="s">
        <v>11991</v>
      </c>
      <c r="AB2624">
        <v>1</v>
      </c>
      <c r="AC2624">
        <v>1772631890279690</v>
      </c>
      <c r="AD2624" s="81">
        <v>9156.2999999999993</v>
      </c>
      <c r="AE2624" t="s">
        <v>11992</v>
      </c>
      <c r="AG2624" t="s">
        <v>11993</v>
      </c>
      <c r="AH2624" t="s">
        <v>1674</v>
      </c>
      <c r="AI2624" t="s">
        <v>11994</v>
      </c>
      <c r="AJ2624" t="s">
        <v>1559</v>
      </c>
      <c r="AL2624" t="s">
        <v>11990</v>
      </c>
      <c r="AM2624" t="s">
        <v>11995</v>
      </c>
      <c r="AN2624" t="s">
        <v>1560</v>
      </c>
      <c r="AO2624" t="s">
        <v>1561</v>
      </c>
    </row>
    <row r="2625" spans="1:41" hidden="1" x14ac:dyDescent="0.25">
      <c r="A2625" s="79">
        <v>44006</v>
      </c>
      <c r="B2625" s="80">
        <v>0.61064814814814816</v>
      </c>
      <c r="C2625" t="s">
        <v>1543</v>
      </c>
      <c r="E2625" t="s">
        <v>1571</v>
      </c>
      <c r="F2625" t="s">
        <v>1546</v>
      </c>
      <c r="G2625" t="s">
        <v>1547</v>
      </c>
      <c r="H2625">
        <v>-2.99</v>
      </c>
      <c r="I2625">
        <v>0</v>
      </c>
      <c r="J2625">
        <v>-2.99</v>
      </c>
      <c r="K2625" t="s">
        <v>1548</v>
      </c>
      <c r="M2625" t="s">
        <v>11996</v>
      </c>
      <c r="P2625" t="s">
        <v>11990</v>
      </c>
      <c r="Q2625">
        <v>253927715449</v>
      </c>
      <c r="R2625">
        <v>0</v>
      </c>
      <c r="S2625">
        <v>0</v>
      </c>
      <c r="T2625">
        <v>2.99</v>
      </c>
      <c r="Y2625" t="s">
        <v>11988</v>
      </c>
      <c r="AA2625" t="s">
        <v>11991</v>
      </c>
      <c r="AB2625">
        <v>1</v>
      </c>
      <c r="AC2625">
        <v>1772631890279690</v>
      </c>
      <c r="AD2625" s="81">
        <v>9153.31</v>
      </c>
      <c r="AL2625" t="s">
        <v>11990</v>
      </c>
      <c r="AO2625" t="s">
        <v>1573</v>
      </c>
    </row>
    <row r="2626" spans="1:41" hidden="1" x14ac:dyDescent="0.25">
      <c r="A2626" s="79">
        <v>44006</v>
      </c>
      <c r="B2626" s="80">
        <v>0.61140046296296291</v>
      </c>
      <c r="C2626" t="s">
        <v>1543</v>
      </c>
      <c r="D2626" t="s">
        <v>1614</v>
      </c>
      <c r="E2626" t="s">
        <v>1615</v>
      </c>
      <c r="F2626" t="s">
        <v>1546</v>
      </c>
      <c r="G2626" t="s">
        <v>1547</v>
      </c>
      <c r="H2626">
        <v>-2.93</v>
      </c>
      <c r="I2626">
        <v>0</v>
      </c>
      <c r="J2626">
        <v>-2.93</v>
      </c>
      <c r="K2626" t="s">
        <v>1549</v>
      </c>
      <c r="L2626" t="s">
        <v>1616</v>
      </c>
      <c r="M2626" t="s">
        <v>11997</v>
      </c>
      <c r="O2626" t="s">
        <v>1618</v>
      </c>
      <c r="P2626" t="s">
        <v>11998</v>
      </c>
      <c r="Q2626"/>
      <c r="R2626">
        <v>0</v>
      </c>
      <c r="T2626">
        <v>0</v>
      </c>
      <c r="Y2626" t="s">
        <v>1620</v>
      </c>
      <c r="Z2626">
        <v>4520377795</v>
      </c>
      <c r="AB2626">
        <v>1</v>
      </c>
      <c r="AD2626" s="81">
        <v>9150.3799999999992</v>
      </c>
      <c r="AK2626" t="s">
        <v>5170</v>
      </c>
      <c r="AL2626" t="s">
        <v>11998</v>
      </c>
      <c r="AO2626" t="s">
        <v>1573</v>
      </c>
    </row>
    <row r="2627" spans="1:41" hidden="1" x14ac:dyDescent="0.25">
      <c r="A2627" s="79">
        <v>44006</v>
      </c>
      <c r="B2627" s="80">
        <v>0.61224537037037041</v>
      </c>
      <c r="C2627" t="s">
        <v>1543</v>
      </c>
      <c r="D2627" t="s">
        <v>1614</v>
      </c>
      <c r="E2627" t="s">
        <v>1615</v>
      </c>
      <c r="F2627" t="s">
        <v>1546</v>
      </c>
      <c r="G2627" t="s">
        <v>1547</v>
      </c>
      <c r="H2627">
        <v>-2.78</v>
      </c>
      <c r="I2627">
        <v>0</v>
      </c>
      <c r="J2627">
        <v>-2.78</v>
      </c>
      <c r="K2627" t="s">
        <v>1549</v>
      </c>
      <c r="L2627" t="s">
        <v>1616</v>
      </c>
      <c r="M2627" t="s">
        <v>11999</v>
      </c>
      <c r="O2627" t="s">
        <v>1618</v>
      </c>
      <c r="P2627" t="s">
        <v>12000</v>
      </c>
      <c r="Q2627"/>
      <c r="R2627">
        <v>0</v>
      </c>
      <c r="T2627">
        <v>0</v>
      </c>
      <c r="Y2627" t="s">
        <v>1620</v>
      </c>
      <c r="Z2627">
        <v>4520380555</v>
      </c>
      <c r="AB2627">
        <v>1</v>
      </c>
      <c r="AD2627" s="81">
        <v>9147.6</v>
      </c>
      <c r="AK2627" t="s">
        <v>5170</v>
      </c>
      <c r="AL2627" t="s">
        <v>12000</v>
      </c>
      <c r="AO2627" t="s">
        <v>1573</v>
      </c>
    </row>
    <row r="2628" spans="1:41" hidden="1" x14ac:dyDescent="0.25">
      <c r="A2628" s="79">
        <v>44006</v>
      </c>
      <c r="B2628" s="80">
        <v>0.61324074074074075</v>
      </c>
      <c r="C2628" t="s">
        <v>1543</v>
      </c>
      <c r="D2628" t="s">
        <v>1614</v>
      </c>
      <c r="E2628" t="s">
        <v>1615</v>
      </c>
      <c r="F2628" t="s">
        <v>1546</v>
      </c>
      <c r="G2628" t="s">
        <v>1547</v>
      </c>
      <c r="H2628">
        <v>-3.18</v>
      </c>
      <c r="I2628">
        <v>0</v>
      </c>
      <c r="J2628">
        <v>-3.18</v>
      </c>
      <c r="K2628" t="s">
        <v>1549</v>
      </c>
      <c r="L2628" t="s">
        <v>1616</v>
      </c>
      <c r="M2628" t="s">
        <v>12001</v>
      </c>
      <c r="O2628" t="s">
        <v>1618</v>
      </c>
      <c r="P2628" t="s">
        <v>12002</v>
      </c>
      <c r="Q2628"/>
      <c r="R2628">
        <v>0</v>
      </c>
      <c r="T2628">
        <v>0</v>
      </c>
      <c r="Y2628" t="s">
        <v>1620</v>
      </c>
      <c r="Z2628">
        <v>4520380715</v>
      </c>
      <c r="AB2628">
        <v>1</v>
      </c>
      <c r="AD2628" s="81">
        <v>9144.42</v>
      </c>
      <c r="AK2628" t="s">
        <v>5170</v>
      </c>
      <c r="AL2628" t="s">
        <v>12002</v>
      </c>
      <c r="AO2628" t="s">
        <v>1573</v>
      </c>
    </row>
    <row r="2629" spans="1:41" hidden="1" x14ac:dyDescent="0.25">
      <c r="A2629" s="79">
        <v>44006</v>
      </c>
      <c r="B2629" s="80">
        <v>0.61410879629629633</v>
      </c>
      <c r="C2629" t="s">
        <v>1543</v>
      </c>
      <c r="D2629" t="s">
        <v>1614</v>
      </c>
      <c r="E2629" t="s">
        <v>1615</v>
      </c>
      <c r="F2629" t="s">
        <v>1546</v>
      </c>
      <c r="G2629" t="s">
        <v>1547</v>
      </c>
      <c r="H2629">
        <v>-8.5</v>
      </c>
      <c r="I2629">
        <v>0</v>
      </c>
      <c r="J2629">
        <v>-8.5</v>
      </c>
      <c r="K2629" t="s">
        <v>1549</v>
      </c>
      <c r="L2629" t="s">
        <v>1616</v>
      </c>
      <c r="M2629" t="s">
        <v>12003</v>
      </c>
      <c r="O2629" t="s">
        <v>1618</v>
      </c>
      <c r="P2629" t="s">
        <v>12004</v>
      </c>
      <c r="Q2629"/>
      <c r="R2629">
        <v>0</v>
      </c>
      <c r="T2629">
        <v>0</v>
      </c>
      <c r="Y2629" t="s">
        <v>1620</v>
      </c>
      <c r="Z2629">
        <v>4520380815</v>
      </c>
      <c r="AB2629">
        <v>1</v>
      </c>
      <c r="AD2629" s="81">
        <v>9135.92</v>
      </c>
      <c r="AK2629" t="s">
        <v>5170</v>
      </c>
      <c r="AL2629" t="s">
        <v>12004</v>
      </c>
      <c r="AO2629" t="s">
        <v>1573</v>
      </c>
    </row>
    <row r="2630" spans="1:41" hidden="1" x14ac:dyDescent="0.25">
      <c r="A2630" s="79">
        <v>44006</v>
      </c>
      <c r="B2630" s="80">
        <v>0.61577546296296293</v>
      </c>
      <c r="C2630" t="s">
        <v>1543</v>
      </c>
      <c r="D2630" t="s">
        <v>1614</v>
      </c>
      <c r="E2630" t="s">
        <v>1615</v>
      </c>
      <c r="F2630" t="s">
        <v>1546</v>
      </c>
      <c r="G2630" t="s">
        <v>1547</v>
      </c>
      <c r="H2630">
        <v>-4.08</v>
      </c>
      <c r="I2630">
        <v>0</v>
      </c>
      <c r="J2630">
        <v>-4.08</v>
      </c>
      <c r="K2630" t="s">
        <v>1549</v>
      </c>
      <c r="L2630" t="s">
        <v>1616</v>
      </c>
      <c r="M2630" t="s">
        <v>12005</v>
      </c>
      <c r="O2630" t="s">
        <v>1618</v>
      </c>
      <c r="P2630" t="s">
        <v>12006</v>
      </c>
      <c r="Q2630"/>
      <c r="R2630">
        <v>0</v>
      </c>
      <c r="T2630">
        <v>0</v>
      </c>
      <c r="Y2630" t="s">
        <v>1620</v>
      </c>
      <c r="Z2630">
        <v>4520382795</v>
      </c>
      <c r="AB2630">
        <v>1</v>
      </c>
      <c r="AD2630" s="81">
        <v>9131.84</v>
      </c>
      <c r="AK2630" t="s">
        <v>5170</v>
      </c>
      <c r="AL2630" t="s">
        <v>12006</v>
      </c>
      <c r="AO2630" t="s">
        <v>1573</v>
      </c>
    </row>
    <row r="2631" spans="1:41" hidden="1" x14ac:dyDescent="0.25">
      <c r="A2631" s="79">
        <v>44006</v>
      </c>
      <c r="B2631" s="80">
        <v>0.62067129629629625</v>
      </c>
      <c r="C2631" t="s">
        <v>1543</v>
      </c>
      <c r="D2631" t="s">
        <v>1614</v>
      </c>
      <c r="E2631" t="s">
        <v>1615</v>
      </c>
      <c r="F2631" t="s">
        <v>1546</v>
      </c>
      <c r="G2631" t="s">
        <v>1547</v>
      </c>
      <c r="H2631">
        <v>-2.84</v>
      </c>
      <c r="I2631">
        <v>0</v>
      </c>
      <c r="J2631">
        <v>-2.84</v>
      </c>
      <c r="K2631" t="s">
        <v>1549</v>
      </c>
      <c r="L2631" t="s">
        <v>1616</v>
      </c>
      <c r="M2631" t="s">
        <v>12007</v>
      </c>
      <c r="O2631" t="s">
        <v>1618</v>
      </c>
      <c r="P2631" t="s">
        <v>12008</v>
      </c>
      <c r="Q2631"/>
      <c r="R2631">
        <v>0</v>
      </c>
      <c r="T2631">
        <v>0</v>
      </c>
      <c r="Y2631" t="s">
        <v>1620</v>
      </c>
      <c r="Z2631">
        <v>4520388775</v>
      </c>
      <c r="AB2631">
        <v>1</v>
      </c>
      <c r="AD2631" s="81">
        <v>9129</v>
      </c>
      <c r="AK2631" t="s">
        <v>5170</v>
      </c>
      <c r="AL2631" t="s">
        <v>12008</v>
      </c>
      <c r="AO2631" t="s">
        <v>1573</v>
      </c>
    </row>
    <row r="2632" spans="1:41" hidden="1" x14ac:dyDescent="0.25">
      <c r="A2632" s="79">
        <v>44006</v>
      </c>
      <c r="B2632" s="80">
        <v>0.62245370370370368</v>
      </c>
      <c r="C2632" t="s">
        <v>1543</v>
      </c>
      <c r="D2632" t="s">
        <v>1614</v>
      </c>
      <c r="E2632" t="s">
        <v>1615</v>
      </c>
      <c r="F2632" t="s">
        <v>1546</v>
      </c>
      <c r="G2632" t="s">
        <v>1547</v>
      </c>
      <c r="H2632">
        <v>-8.4</v>
      </c>
      <c r="I2632">
        <v>0</v>
      </c>
      <c r="J2632">
        <v>-8.4</v>
      </c>
      <c r="K2632" t="s">
        <v>1549</v>
      </c>
      <c r="L2632" t="s">
        <v>1616</v>
      </c>
      <c r="M2632" t="s">
        <v>12009</v>
      </c>
      <c r="O2632" t="s">
        <v>1618</v>
      </c>
      <c r="P2632" t="s">
        <v>12010</v>
      </c>
      <c r="Q2632"/>
      <c r="R2632">
        <v>0</v>
      </c>
      <c r="T2632">
        <v>0</v>
      </c>
      <c r="Y2632" t="s">
        <v>1620</v>
      </c>
      <c r="Z2632">
        <v>4520389035</v>
      </c>
      <c r="AB2632">
        <v>1</v>
      </c>
      <c r="AD2632" s="81">
        <v>9120.6</v>
      </c>
      <c r="AK2632" t="s">
        <v>5170</v>
      </c>
      <c r="AL2632" t="s">
        <v>12010</v>
      </c>
      <c r="AO2632" t="s">
        <v>1573</v>
      </c>
    </row>
    <row r="2633" spans="1:41" hidden="1" x14ac:dyDescent="0.25">
      <c r="A2633" s="79">
        <v>44006</v>
      </c>
      <c r="B2633" s="80">
        <v>0.671875</v>
      </c>
      <c r="C2633" t="s">
        <v>1543</v>
      </c>
      <c r="D2633" t="s">
        <v>12011</v>
      </c>
      <c r="E2633" t="s">
        <v>1545</v>
      </c>
      <c r="F2633" t="s">
        <v>1546</v>
      </c>
      <c r="G2633" t="s">
        <v>1547</v>
      </c>
      <c r="H2633">
        <v>35.06</v>
      </c>
      <c r="I2633">
        <v>-1.32</v>
      </c>
      <c r="J2633">
        <v>33.74</v>
      </c>
      <c r="K2633" t="s">
        <v>1548</v>
      </c>
      <c r="L2633" t="s">
        <v>1549</v>
      </c>
      <c r="M2633" t="s">
        <v>12012</v>
      </c>
      <c r="N2633" t="s">
        <v>12013</v>
      </c>
      <c r="O2633" t="s">
        <v>1552</v>
      </c>
      <c r="P2633" t="s">
        <v>12014</v>
      </c>
      <c r="Q2633">
        <v>283904354487</v>
      </c>
      <c r="R2633">
        <v>0</v>
      </c>
      <c r="S2633">
        <v>0</v>
      </c>
      <c r="T2633">
        <v>0</v>
      </c>
      <c r="AA2633" t="s">
        <v>12015</v>
      </c>
      <c r="AB2633">
        <v>1</v>
      </c>
      <c r="AC2633">
        <v>5186731509804900</v>
      </c>
      <c r="AD2633" s="81">
        <v>9154.34</v>
      </c>
      <c r="AE2633" t="s">
        <v>12016</v>
      </c>
      <c r="AG2633" t="s">
        <v>12017</v>
      </c>
      <c r="AH2633" t="s">
        <v>2161</v>
      </c>
      <c r="AI2633" t="s">
        <v>12018</v>
      </c>
      <c r="AJ2633" t="s">
        <v>1559</v>
      </c>
      <c r="AL2633" t="s">
        <v>12014</v>
      </c>
      <c r="AN2633" t="s">
        <v>1560</v>
      </c>
      <c r="AO2633" t="s">
        <v>1561</v>
      </c>
    </row>
    <row r="2634" spans="1:41" hidden="1" x14ac:dyDescent="0.25">
      <c r="A2634" s="79">
        <v>44006</v>
      </c>
      <c r="B2634" s="80">
        <v>0.68356481481481479</v>
      </c>
      <c r="C2634" t="s">
        <v>1543</v>
      </c>
      <c r="D2634" t="s">
        <v>12019</v>
      </c>
      <c r="E2634" t="s">
        <v>1545</v>
      </c>
      <c r="F2634" t="s">
        <v>1546</v>
      </c>
      <c r="G2634" t="s">
        <v>1547</v>
      </c>
      <c r="H2634">
        <v>216.14</v>
      </c>
      <c r="I2634">
        <v>-6.57</v>
      </c>
      <c r="J2634">
        <v>209.57</v>
      </c>
      <c r="K2634" t="s">
        <v>1548</v>
      </c>
      <c r="L2634" t="s">
        <v>1549</v>
      </c>
      <c r="M2634" t="s">
        <v>12020</v>
      </c>
      <c r="N2634" t="s">
        <v>12021</v>
      </c>
      <c r="O2634" t="s">
        <v>1552</v>
      </c>
      <c r="P2634" t="s">
        <v>12022</v>
      </c>
      <c r="Q2634">
        <v>283727160893</v>
      </c>
      <c r="R2634">
        <v>0</v>
      </c>
      <c r="S2634">
        <v>0</v>
      </c>
      <c r="T2634">
        <v>17.850000000000001</v>
      </c>
      <c r="AA2634" t="s">
        <v>12023</v>
      </c>
      <c r="AB2634">
        <v>1</v>
      </c>
      <c r="AC2634">
        <v>4432171050021620</v>
      </c>
      <c r="AD2634" s="81">
        <v>9363.91</v>
      </c>
      <c r="AE2634" t="s">
        <v>12024</v>
      </c>
      <c r="AG2634" t="s">
        <v>12025</v>
      </c>
      <c r="AH2634" t="s">
        <v>2665</v>
      </c>
      <c r="AI2634" t="s">
        <v>12026</v>
      </c>
      <c r="AJ2634" t="s">
        <v>1559</v>
      </c>
      <c r="AL2634" t="s">
        <v>12022</v>
      </c>
      <c r="AN2634" t="s">
        <v>1560</v>
      </c>
      <c r="AO2634" t="s">
        <v>1561</v>
      </c>
    </row>
    <row r="2635" spans="1:41" hidden="1" x14ac:dyDescent="0.25">
      <c r="A2635" s="79">
        <v>44006</v>
      </c>
      <c r="B2635" s="80">
        <v>0.68356481481481479</v>
      </c>
      <c r="C2635" t="s">
        <v>1543</v>
      </c>
      <c r="E2635" t="s">
        <v>1571</v>
      </c>
      <c r="F2635" t="s">
        <v>1546</v>
      </c>
      <c r="G2635" t="s">
        <v>1547</v>
      </c>
      <c r="H2635">
        <v>-17.850000000000001</v>
      </c>
      <c r="I2635">
        <v>0</v>
      </c>
      <c r="J2635">
        <v>-17.850000000000001</v>
      </c>
      <c r="K2635" t="s">
        <v>1548</v>
      </c>
      <c r="M2635" t="s">
        <v>12027</v>
      </c>
      <c r="P2635" t="s">
        <v>12022</v>
      </c>
      <c r="Q2635">
        <v>283727160893</v>
      </c>
      <c r="R2635">
        <v>0</v>
      </c>
      <c r="S2635">
        <v>0</v>
      </c>
      <c r="T2635">
        <v>17.850000000000001</v>
      </c>
      <c r="Y2635" t="s">
        <v>12020</v>
      </c>
      <c r="AA2635" t="s">
        <v>12023</v>
      </c>
      <c r="AB2635">
        <v>1</v>
      </c>
      <c r="AC2635">
        <v>4432171050021620</v>
      </c>
      <c r="AD2635" s="81">
        <v>9346.06</v>
      </c>
      <c r="AL2635" t="s">
        <v>12022</v>
      </c>
      <c r="AO2635" t="s">
        <v>1573</v>
      </c>
    </row>
    <row r="2636" spans="1:41" x14ac:dyDescent="0.25">
      <c r="A2636" s="79">
        <v>43983</v>
      </c>
      <c r="B2636" s="80">
        <v>0.36822916666666666</v>
      </c>
      <c r="C2636" t="s">
        <v>1543</v>
      </c>
      <c r="D2636" t="s">
        <v>1710</v>
      </c>
      <c r="E2636" s="83" t="s">
        <v>1711</v>
      </c>
      <c r="F2636" t="s">
        <v>1546</v>
      </c>
      <c r="G2636" t="s">
        <v>1547</v>
      </c>
      <c r="H2636" s="83">
        <v>-89.69</v>
      </c>
      <c r="I2636">
        <v>0</v>
      </c>
      <c r="J2636">
        <v>-89.69</v>
      </c>
      <c r="K2636" t="s">
        <v>1549</v>
      </c>
      <c r="L2636" t="s">
        <v>1712</v>
      </c>
      <c r="M2636" t="s">
        <v>1713</v>
      </c>
      <c r="N2636" t="s">
        <v>1714</v>
      </c>
      <c r="O2636" t="s">
        <v>1552</v>
      </c>
      <c r="P2636" t="s">
        <v>1715</v>
      </c>
      <c r="R2636">
        <v>0</v>
      </c>
      <c r="T2636" s="83">
        <v>0</v>
      </c>
      <c r="Y2636" t="s">
        <v>1716</v>
      </c>
      <c r="Z2636">
        <v>5048</v>
      </c>
      <c r="AB2636">
        <v>614</v>
      </c>
      <c r="AD2636" s="81">
        <v>19091.849999999999</v>
      </c>
      <c r="AE2636" t="s">
        <v>1717</v>
      </c>
      <c r="AG2636" t="s">
        <v>1718</v>
      </c>
      <c r="AH2636" t="s">
        <v>1719</v>
      </c>
      <c r="AI2636" t="s">
        <v>1720</v>
      </c>
      <c r="AJ2636" t="s">
        <v>1559</v>
      </c>
      <c r="AL2636" t="s">
        <v>1715</v>
      </c>
      <c r="AN2636" t="s">
        <v>1560</v>
      </c>
      <c r="AO2636" t="s">
        <v>1573</v>
      </c>
    </row>
    <row r="2637" spans="1:41" hidden="1" x14ac:dyDescent="0.25">
      <c r="A2637" s="79">
        <v>44006</v>
      </c>
      <c r="B2637" s="80">
        <v>0.73612268518518509</v>
      </c>
      <c r="C2637" t="s">
        <v>1543</v>
      </c>
      <c r="D2637" t="s">
        <v>12036</v>
      </c>
      <c r="E2637" t="s">
        <v>1545</v>
      </c>
      <c r="F2637" t="s">
        <v>1546</v>
      </c>
      <c r="G2637" t="s">
        <v>1547</v>
      </c>
      <c r="H2637">
        <v>38.93</v>
      </c>
      <c r="I2637">
        <v>-1.43</v>
      </c>
      <c r="J2637">
        <v>37.5</v>
      </c>
      <c r="K2637" t="s">
        <v>1548</v>
      </c>
      <c r="L2637" t="s">
        <v>1549</v>
      </c>
      <c r="M2637" t="s">
        <v>12037</v>
      </c>
      <c r="N2637" t="s">
        <v>12038</v>
      </c>
      <c r="O2637" t="s">
        <v>1552</v>
      </c>
      <c r="P2637" t="s">
        <v>12039</v>
      </c>
      <c r="Q2637">
        <v>283527865957</v>
      </c>
      <c r="R2637">
        <v>0</v>
      </c>
      <c r="S2637">
        <v>0</v>
      </c>
      <c r="T2637">
        <v>2.97</v>
      </c>
      <c r="AA2637" t="s">
        <v>12040</v>
      </c>
      <c r="AB2637">
        <v>1</v>
      </c>
      <c r="AD2637" s="81">
        <v>9464.1299999999992</v>
      </c>
      <c r="AE2637" t="s">
        <v>12041</v>
      </c>
      <c r="AG2637" t="s">
        <v>12042</v>
      </c>
      <c r="AH2637" t="s">
        <v>2034</v>
      </c>
      <c r="AI2637" t="s">
        <v>12043</v>
      </c>
      <c r="AJ2637" t="s">
        <v>1559</v>
      </c>
      <c r="AK2637">
        <v>2816207812</v>
      </c>
      <c r="AL2637" t="s">
        <v>12039</v>
      </c>
      <c r="AN2637" t="s">
        <v>1560</v>
      </c>
      <c r="AO2637" t="s">
        <v>1561</v>
      </c>
    </row>
    <row r="2638" spans="1:41" hidden="1" x14ac:dyDescent="0.25">
      <c r="A2638" s="79">
        <v>44006</v>
      </c>
      <c r="B2638" s="80">
        <v>0.73612268518518509</v>
      </c>
      <c r="C2638" t="s">
        <v>1543</v>
      </c>
      <c r="E2638" t="s">
        <v>1571</v>
      </c>
      <c r="F2638" t="s">
        <v>1546</v>
      </c>
      <c r="G2638" t="s">
        <v>1547</v>
      </c>
      <c r="H2638">
        <v>-2.97</v>
      </c>
      <c r="I2638">
        <v>0</v>
      </c>
      <c r="J2638">
        <v>-2.97</v>
      </c>
      <c r="K2638" t="s">
        <v>1548</v>
      </c>
      <c r="M2638" t="s">
        <v>12044</v>
      </c>
      <c r="P2638" t="s">
        <v>12039</v>
      </c>
      <c r="Q2638">
        <v>283527865957</v>
      </c>
      <c r="R2638">
        <v>0</v>
      </c>
      <c r="S2638">
        <v>0</v>
      </c>
      <c r="T2638">
        <v>2.97</v>
      </c>
      <c r="Y2638" t="s">
        <v>12037</v>
      </c>
      <c r="AA2638" t="s">
        <v>12040</v>
      </c>
      <c r="AB2638">
        <v>1</v>
      </c>
      <c r="AD2638" s="81">
        <v>9461.16</v>
      </c>
      <c r="AL2638" t="s">
        <v>12039</v>
      </c>
      <c r="AO2638" t="s">
        <v>1573</v>
      </c>
    </row>
    <row r="2639" spans="1:41" hidden="1" x14ac:dyDescent="0.25">
      <c r="A2639" s="79">
        <v>44006</v>
      </c>
      <c r="B2639" s="80">
        <v>0.78778935185185184</v>
      </c>
      <c r="C2639" t="s">
        <v>1543</v>
      </c>
      <c r="D2639" t="s">
        <v>12045</v>
      </c>
      <c r="E2639" t="s">
        <v>1545</v>
      </c>
      <c r="F2639" t="s">
        <v>1546</v>
      </c>
      <c r="G2639" t="s">
        <v>1547</v>
      </c>
      <c r="H2639">
        <v>41.35</v>
      </c>
      <c r="I2639">
        <v>-1.5</v>
      </c>
      <c r="J2639">
        <v>39.85</v>
      </c>
      <c r="K2639" t="s">
        <v>1548</v>
      </c>
      <c r="L2639" t="s">
        <v>1549</v>
      </c>
      <c r="M2639" t="s">
        <v>12046</v>
      </c>
      <c r="N2639" t="s">
        <v>12047</v>
      </c>
      <c r="O2639" t="s">
        <v>1552</v>
      </c>
      <c r="P2639" t="s">
        <v>12048</v>
      </c>
      <c r="Q2639">
        <v>253882634810</v>
      </c>
      <c r="R2639">
        <v>0</v>
      </c>
      <c r="S2639">
        <v>0</v>
      </c>
      <c r="T2639">
        <v>3.33</v>
      </c>
      <c r="AA2639" t="s">
        <v>12049</v>
      </c>
      <c r="AB2639">
        <v>1</v>
      </c>
      <c r="AD2639" s="81">
        <v>9501.01</v>
      </c>
      <c r="AE2639" t="s">
        <v>12050</v>
      </c>
      <c r="AG2639" t="s">
        <v>12051</v>
      </c>
      <c r="AH2639" t="s">
        <v>1582</v>
      </c>
      <c r="AI2639" t="s">
        <v>12052</v>
      </c>
      <c r="AJ2639" t="s">
        <v>1559</v>
      </c>
      <c r="AK2639">
        <v>6192548044</v>
      </c>
      <c r="AL2639" t="s">
        <v>12048</v>
      </c>
      <c r="AM2639" t="s">
        <v>12053</v>
      </c>
      <c r="AN2639" t="s">
        <v>1560</v>
      </c>
      <c r="AO2639" t="s">
        <v>1561</v>
      </c>
    </row>
    <row r="2640" spans="1:41" hidden="1" x14ac:dyDescent="0.25">
      <c r="A2640" s="79">
        <v>44006</v>
      </c>
      <c r="B2640" s="80">
        <v>0.78778935185185184</v>
      </c>
      <c r="C2640" t="s">
        <v>1543</v>
      </c>
      <c r="E2640" t="s">
        <v>1571</v>
      </c>
      <c r="F2640" t="s">
        <v>1546</v>
      </c>
      <c r="G2640" t="s">
        <v>1547</v>
      </c>
      <c r="H2640">
        <v>-3.33</v>
      </c>
      <c r="I2640">
        <v>0</v>
      </c>
      <c r="J2640">
        <v>-3.33</v>
      </c>
      <c r="K2640" t="s">
        <v>1548</v>
      </c>
      <c r="M2640" t="s">
        <v>12054</v>
      </c>
      <c r="P2640" t="s">
        <v>12048</v>
      </c>
      <c r="Q2640">
        <v>253882634810</v>
      </c>
      <c r="R2640">
        <v>0</v>
      </c>
      <c r="S2640">
        <v>0</v>
      </c>
      <c r="T2640">
        <v>3.33</v>
      </c>
      <c r="Y2640" t="s">
        <v>12046</v>
      </c>
      <c r="AA2640" t="s">
        <v>12049</v>
      </c>
      <c r="AB2640">
        <v>1</v>
      </c>
      <c r="AD2640" s="81">
        <v>9497.68</v>
      </c>
      <c r="AL2640" t="s">
        <v>12048</v>
      </c>
      <c r="AO2640" t="s">
        <v>1573</v>
      </c>
    </row>
    <row r="2641" spans="1:41" hidden="1" x14ac:dyDescent="0.25">
      <c r="A2641" s="79">
        <v>44006</v>
      </c>
      <c r="B2641" s="80">
        <v>0.79152777777777772</v>
      </c>
      <c r="C2641" t="s">
        <v>1543</v>
      </c>
      <c r="D2641" t="s">
        <v>12055</v>
      </c>
      <c r="E2641" t="s">
        <v>1545</v>
      </c>
      <c r="F2641" t="s">
        <v>1546</v>
      </c>
      <c r="G2641" t="s">
        <v>1547</v>
      </c>
      <c r="H2641">
        <v>46.69</v>
      </c>
      <c r="I2641">
        <v>-1.65</v>
      </c>
      <c r="J2641">
        <v>45.04</v>
      </c>
      <c r="K2641" t="s">
        <v>1548</v>
      </c>
      <c r="L2641" t="s">
        <v>1549</v>
      </c>
      <c r="M2641" t="s">
        <v>12056</v>
      </c>
      <c r="N2641" t="s">
        <v>12057</v>
      </c>
      <c r="O2641" t="s">
        <v>1552</v>
      </c>
      <c r="P2641" t="s">
        <v>12058</v>
      </c>
      <c r="Q2641">
        <v>254541773368</v>
      </c>
      <c r="R2641">
        <v>0</v>
      </c>
      <c r="S2641">
        <v>0</v>
      </c>
      <c r="T2641">
        <v>3.66</v>
      </c>
      <c r="AA2641" t="s">
        <v>12059</v>
      </c>
      <c r="AB2641">
        <v>1</v>
      </c>
      <c r="AC2641">
        <v>3324393755065600</v>
      </c>
      <c r="AD2641" s="81">
        <v>9542.7199999999993</v>
      </c>
      <c r="AE2641" t="s">
        <v>12060</v>
      </c>
      <c r="AF2641" t="s">
        <v>2891</v>
      </c>
      <c r="AG2641" t="s">
        <v>12061</v>
      </c>
      <c r="AH2641" t="s">
        <v>1707</v>
      </c>
      <c r="AI2641" t="s">
        <v>12062</v>
      </c>
      <c r="AJ2641" t="s">
        <v>1559</v>
      </c>
      <c r="AL2641" t="s">
        <v>12058</v>
      </c>
      <c r="AN2641" t="s">
        <v>1560</v>
      </c>
      <c r="AO2641" t="s">
        <v>1561</v>
      </c>
    </row>
    <row r="2642" spans="1:41" hidden="1" x14ac:dyDescent="0.25">
      <c r="A2642" s="79">
        <v>44006</v>
      </c>
      <c r="B2642" s="80">
        <v>0.79152777777777772</v>
      </c>
      <c r="C2642" t="s">
        <v>1543</v>
      </c>
      <c r="E2642" t="s">
        <v>1571</v>
      </c>
      <c r="F2642" t="s">
        <v>1546</v>
      </c>
      <c r="G2642" t="s">
        <v>1547</v>
      </c>
      <c r="H2642">
        <v>-3.66</v>
      </c>
      <c r="I2642">
        <v>0</v>
      </c>
      <c r="J2642">
        <v>-3.66</v>
      </c>
      <c r="K2642" t="s">
        <v>1548</v>
      </c>
      <c r="M2642" t="s">
        <v>12063</v>
      </c>
      <c r="P2642" t="s">
        <v>12058</v>
      </c>
      <c r="Q2642">
        <v>254541773368</v>
      </c>
      <c r="R2642">
        <v>0</v>
      </c>
      <c r="S2642">
        <v>0</v>
      </c>
      <c r="T2642">
        <v>3.66</v>
      </c>
      <c r="Y2642" t="s">
        <v>12056</v>
      </c>
      <c r="AA2642" t="s">
        <v>12059</v>
      </c>
      <c r="AB2642">
        <v>1</v>
      </c>
      <c r="AC2642">
        <v>3324393755065600</v>
      </c>
      <c r="AD2642" s="81">
        <v>9539.06</v>
      </c>
      <c r="AL2642" t="s">
        <v>12058</v>
      </c>
      <c r="AO2642" t="s">
        <v>1573</v>
      </c>
    </row>
    <row r="2643" spans="1:41" hidden="1" x14ac:dyDescent="0.25">
      <c r="A2643" s="79">
        <v>44006</v>
      </c>
      <c r="B2643" s="80">
        <v>0.80576388888888895</v>
      </c>
      <c r="C2643" t="s">
        <v>1543</v>
      </c>
      <c r="D2643" t="s">
        <v>12064</v>
      </c>
      <c r="E2643" t="s">
        <v>1545</v>
      </c>
      <c r="F2643" t="s">
        <v>1546</v>
      </c>
      <c r="G2643" t="s">
        <v>1547</v>
      </c>
      <c r="H2643">
        <v>148.06</v>
      </c>
      <c r="I2643">
        <v>-6.81</v>
      </c>
      <c r="J2643">
        <v>141.25</v>
      </c>
      <c r="K2643" t="s">
        <v>1548</v>
      </c>
      <c r="L2643" t="s">
        <v>1549</v>
      </c>
      <c r="M2643" t="s">
        <v>12065</v>
      </c>
      <c r="N2643" t="s">
        <v>12066</v>
      </c>
      <c r="O2643" t="s">
        <v>1552</v>
      </c>
      <c r="P2643" t="s">
        <v>12067</v>
      </c>
      <c r="Q2643">
        <v>264771714566</v>
      </c>
      <c r="R2643">
        <v>0</v>
      </c>
      <c r="S2643">
        <v>0</v>
      </c>
      <c r="T2643">
        <v>0</v>
      </c>
      <c r="AA2643" t="s">
        <v>12068</v>
      </c>
      <c r="AB2643">
        <v>1</v>
      </c>
      <c r="AD2643" s="81">
        <v>9680.31</v>
      </c>
      <c r="AE2643" t="s">
        <v>12069</v>
      </c>
      <c r="AG2643" t="s">
        <v>12070</v>
      </c>
      <c r="AH2643" t="s">
        <v>1557</v>
      </c>
      <c r="AI2643" t="s">
        <v>12071</v>
      </c>
      <c r="AJ2643" t="s">
        <v>1559</v>
      </c>
      <c r="AK2643">
        <v>901406056</v>
      </c>
      <c r="AL2643" t="s">
        <v>12067</v>
      </c>
      <c r="AN2643" t="s">
        <v>1560</v>
      </c>
      <c r="AO2643" t="s">
        <v>1561</v>
      </c>
    </row>
    <row r="2644" spans="1:41" hidden="1" x14ac:dyDescent="0.25">
      <c r="A2644" s="79">
        <v>44006</v>
      </c>
      <c r="B2644" s="80">
        <v>0.83302083333333332</v>
      </c>
      <c r="C2644" t="s">
        <v>1543</v>
      </c>
      <c r="D2644" t="s">
        <v>12072</v>
      </c>
      <c r="E2644" t="s">
        <v>1545</v>
      </c>
      <c r="F2644" t="s">
        <v>1546</v>
      </c>
      <c r="G2644" t="s">
        <v>1547</v>
      </c>
      <c r="H2644">
        <v>270.02999999999997</v>
      </c>
      <c r="I2644">
        <v>-8.1300000000000008</v>
      </c>
      <c r="J2644">
        <v>261.89999999999998</v>
      </c>
      <c r="K2644" t="s">
        <v>1548</v>
      </c>
      <c r="L2644" t="s">
        <v>1549</v>
      </c>
      <c r="M2644" t="s">
        <v>12073</v>
      </c>
      <c r="N2644" t="s">
        <v>12074</v>
      </c>
      <c r="O2644" t="s">
        <v>1552</v>
      </c>
      <c r="P2644" t="s">
        <v>12075</v>
      </c>
      <c r="Q2644">
        <v>254558796395</v>
      </c>
      <c r="R2644">
        <v>0</v>
      </c>
      <c r="S2644">
        <v>0</v>
      </c>
      <c r="T2644">
        <v>0</v>
      </c>
      <c r="AA2644" t="s">
        <v>12076</v>
      </c>
      <c r="AB2644">
        <v>1</v>
      </c>
      <c r="AC2644">
        <v>3672037710984290</v>
      </c>
      <c r="AD2644" s="81">
        <v>9942.2099999999991</v>
      </c>
      <c r="AE2644" t="s">
        <v>12077</v>
      </c>
      <c r="AF2644" t="s">
        <v>12078</v>
      </c>
      <c r="AG2644" t="s">
        <v>12079</v>
      </c>
      <c r="AI2644">
        <v>780</v>
      </c>
      <c r="AJ2644" t="s">
        <v>2160</v>
      </c>
      <c r="AL2644" t="s">
        <v>12075</v>
      </c>
      <c r="AN2644" t="s">
        <v>2161</v>
      </c>
      <c r="AO2644" t="s">
        <v>1561</v>
      </c>
    </row>
    <row r="2645" spans="1:41" hidden="1" x14ac:dyDescent="0.25">
      <c r="A2645" s="79">
        <v>44006</v>
      </c>
      <c r="B2645" s="80">
        <v>0.83680555555555547</v>
      </c>
      <c r="C2645" t="s">
        <v>1543</v>
      </c>
      <c r="D2645" t="s">
        <v>12080</v>
      </c>
      <c r="E2645" t="s">
        <v>1545</v>
      </c>
      <c r="F2645" t="s">
        <v>1546</v>
      </c>
      <c r="G2645" t="s">
        <v>1547</v>
      </c>
      <c r="H2645">
        <v>103.93</v>
      </c>
      <c r="I2645">
        <v>-3.31</v>
      </c>
      <c r="J2645">
        <v>100.62</v>
      </c>
      <c r="K2645" t="s">
        <v>1548</v>
      </c>
      <c r="L2645" t="s">
        <v>1549</v>
      </c>
      <c r="M2645" t="s">
        <v>12081</v>
      </c>
      <c r="N2645" t="s">
        <v>12082</v>
      </c>
      <c r="O2645" t="s">
        <v>1552</v>
      </c>
      <c r="P2645" t="s">
        <v>12083</v>
      </c>
      <c r="Q2645">
        <v>264742186596</v>
      </c>
      <c r="R2645">
        <v>0</v>
      </c>
      <c r="S2645">
        <v>0</v>
      </c>
      <c r="T2645">
        <v>5.88</v>
      </c>
      <c r="AA2645" t="s">
        <v>12084</v>
      </c>
      <c r="AB2645">
        <v>1</v>
      </c>
      <c r="AC2645">
        <v>12166137629494</v>
      </c>
      <c r="AD2645" s="81">
        <v>10042.83</v>
      </c>
      <c r="AE2645" t="s">
        <v>12085</v>
      </c>
      <c r="AG2645" t="s">
        <v>4835</v>
      </c>
      <c r="AH2645" t="s">
        <v>1674</v>
      </c>
      <c r="AI2645">
        <v>19139</v>
      </c>
      <c r="AJ2645" t="s">
        <v>1559</v>
      </c>
      <c r="AL2645" t="s">
        <v>12083</v>
      </c>
      <c r="AN2645" t="s">
        <v>1560</v>
      </c>
      <c r="AO2645" t="s">
        <v>1561</v>
      </c>
    </row>
    <row r="2646" spans="1:41" hidden="1" x14ac:dyDescent="0.25">
      <c r="A2646" s="79">
        <v>44006</v>
      </c>
      <c r="B2646" s="80">
        <v>0.83680555555555547</v>
      </c>
      <c r="C2646" t="s">
        <v>1543</v>
      </c>
      <c r="E2646" t="s">
        <v>1571</v>
      </c>
      <c r="F2646" t="s">
        <v>1546</v>
      </c>
      <c r="G2646" t="s">
        <v>1547</v>
      </c>
      <c r="H2646">
        <v>-5.88</v>
      </c>
      <c r="I2646">
        <v>0</v>
      </c>
      <c r="J2646">
        <v>-5.88</v>
      </c>
      <c r="K2646" t="s">
        <v>1548</v>
      </c>
      <c r="M2646" t="s">
        <v>12086</v>
      </c>
      <c r="P2646" t="s">
        <v>12083</v>
      </c>
      <c r="Q2646">
        <v>264742186596</v>
      </c>
      <c r="R2646">
        <v>0</v>
      </c>
      <c r="S2646">
        <v>0</v>
      </c>
      <c r="T2646">
        <v>5.88</v>
      </c>
      <c r="Y2646" t="s">
        <v>12081</v>
      </c>
      <c r="AA2646" t="s">
        <v>12084</v>
      </c>
      <c r="AB2646">
        <v>1</v>
      </c>
      <c r="AC2646">
        <v>12166137629494</v>
      </c>
      <c r="AD2646" s="81">
        <v>10036.950000000001</v>
      </c>
      <c r="AL2646" t="s">
        <v>12083</v>
      </c>
      <c r="AO2646" t="s">
        <v>1573</v>
      </c>
    </row>
    <row r="2647" spans="1:41" hidden="1" x14ac:dyDescent="0.25">
      <c r="A2647" s="79">
        <v>44006</v>
      </c>
      <c r="B2647" s="80">
        <v>0.84385416666666668</v>
      </c>
      <c r="C2647" t="s">
        <v>1543</v>
      </c>
      <c r="D2647" t="s">
        <v>12087</v>
      </c>
      <c r="E2647" t="s">
        <v>1545</v>
      </c>
      <c r="F2647" t="s">
        <v>1546</v>
      </c>
      <c r="G2647" t="s">
        <v>1547</v>
      </c>
      <c r="H2647">
        <v>573.76</v>
      </c>
      <c r="I2647">
        <v>-16.940000000000001</v>
      </c>
      <c r="J2647">
        <v>556.82000000000005</v>
      </c>
      <c r="K2647" t="s">
        <v>1548</v>
      </c>
      <c r="L2647" t="s">
        <v>1549</v>
      </c>
      <c r="M2647" t="s">
        <v>12088</v>
      </c>
      <c r="N2647" t="s">
        <v>12089</v>
      </c>
      <c r="O2647" t="s">
        <v>1552</v>
      </c>
      <c r="P2647" t="s">
        <v>12090</v>
      </c>
      <c r="Q2647">
        <v>264587041806</v>
      </c>
      <c r="R2647">
        <v>0</v>
      </c>
      <c r="S2647">
        <v>0</v>
      </c>
      <c r="T2647">
        <v>33.75</v>
      </c>
      <c r="AA2647" t="s">
        <v>12091</v>
      </c>
      <c r="AB2647">
        <v>1</v>
      </c>
      <c r="AC2647">
        <v>5155076559578610</v>
      </c>
      <c r="AD2647" s="81">
        <v>10593.77</v>
      </c>
      <c r="AE2647" t="s">
        <v>12092</v>
      </c>
      <c r="AG2647" t="s">
        <v>3192</v>
      </c>
      <c r="AH2647" t="s">
        <v>1592</v>
      </c>
      <c r="AI2647" t="s">
        <v>12093</v>
      </c>
      <c r="AJ2647" t="s">
        <v>1559</v>
      </c>
      <c r="AL2647" t="s">
        <v>12090</v>
      </c>
      <c r="AN2647" t="s">
        <v>1560</v>
      </c>
      <c r="AO2647" t="s">
        <v>1561</v>
      </c>
    </row>
    <row r="2648" spans="1:41" hidden="1" x14ac:dyDescent="0.25">
      <c r="A2648" s="79">
        <v>44006</v>
      </c>
      <c r="B2648" s="80">
        <v>0.84385416666666668</v>
      </c>
      <c r="C2648" t="s">
        <v>1543</v>
      </c>
      <c r="E2648" t="s">
        <v>1571</v>
      </c>
      <c r="F2648" t="s">
        <v>1546</v>
      </c>
      <c r="G2648" t="s">
        <v>1547</v>
      </c>
      <c r="H2648">
        <v>-33.75</v>
      </c>
      <c r="I2648">
        <v>0</v>
      </c>
      <c r="J2648">
        <v>-33.75</v>
      </c>
      <c r="K2648" t="s">
        <v>1548</v>
      </c>
      <c r="M2648" t="s">
        <v>12094</v>
      </c>
      <c r="P2648" t="s">
        <v>12090</v>
      </c>
      <c r="Q2648">
        <v>264587041806</v>
      </c>
      <c r="R2648">
        <v>0</v>
      </c>
      <c r="S2648">
        <v>0</v>
      </c>
      <c r="T2648">
        <v>33.75</v>
      </c>
      <c r="Y2648" t="s">
        <v>12088</v>
      </c>
      <c r="AA2648" t="s">
        <v>12091</v>
      </c>
      <c r="AB2648">
        <v>1</v>
      </c>
      <c r="AC2648">
        <v>5155076559578610</v>
      </c>
      <c r="AD2648" s="81">
        <v>10560.02</v>
      </c>
      <c r="AL2648" t="s">
        <v>12090</v>
      </c>
      <c r="AO2648" t="s">
        <v>1573</v>
      </c>
    </row>
    <row r="2649" spans="1:41" hidden="1" x14ac:dyDescent="0.25">
      <c r="A2649" s="79">
        <v>44006</v>
      </c>
      <c r="B2649" s="80">
        <v>0.84731481481481474</v>
      </c>
      <c r="C2649" t="s">
        <v>1543</v>
      </c>
      <c r="D2649" t="s">
        <v>12095</v>
      </c>
      <c r="E2649" t="s">
        <v>1545</v>
      </c>
      <c r="F2649" t="s">
        <v>1546</v>
      </c>
      <c r="G2649" t="s">
        <v>1547</v>
      </c>
      <c r="H2649">
        <v>52.71</v>
      </c>
      <c r="I2649">
        <v>-1.83</v>
      </c>
      <c r="J2649">
        <v>50.88</v>
      </c>
      <c r="K2649" t="s">
        <v>1548</v>
      </c>
      <c r="L2649" t="s">
        <v>1549</v>
      </c>
      <c r="M2649" t="s">
        <v>12096</v>
      </c>
      <c r="N2649" t="s">
        <v>12097</v>
      </c>
      <c r="O2649" t="s">
        <v>1552</v>
      </c>
      <c r="P2649" t="s">
        <v>12098</v>
      </c>
      <c r="Q2649">
        <v>283903716781</v>
      </c>
      <c r="R2649">
        <v>0</v>
      </c>
      <c r="S2649">
        <v>0</v>
      </c>
      <c r="T2649">
        <v>2.65</v>
      </c>
      <c r="AA2649" t="s">
        <v>12099</v>
      </c>
      <c r="AB2649">
        <v>1</v>
      </c>
      <c r="AC2649">
        <v>1423669324098380</v>
      </c>
      <c r="AD2649" s="81">
        <v>10610.9</v>
      </c>
      <c r="AE2649" t="s">
        <v>12100</v>
      </c>
      <c r="AG2649" t="s">
        <v>12101</v>
      </c>
      <c r="AH2649" t="s">
        <v>1602</v>
      </c>
      <c r="AI2649" t="s">
        <v>12102</v>
      </c>
      <c r="AJ2649" t="s">
        <v>1559</v>
      </c>
      <c r="AL2649" t="s">
        <v>12098</v>
      </c>
      <c r="AN2649" t="s">
        <v>1560</v>
      </c>
      <c r="AO2649" t="s">
        <v>1561</v>
      </c>
    </row>
    <row r="2650" spans="1:41" hidden="1" x14ac:dyDescent="0.25">
      <c r="A2650" s="79">
        <v>44006</v>
      </c>
      <c r="B2650" s="80">
        <v>0.84731481481481474</v>
      </c>
      <c r="C2650" t="s">
        <v>1543</v>
      </c>
      <c r="E2650" t="s">
        <v>1571</v>
      </c>
      <c r="F2650" t="s">
        <v>1546</v>
      </c>
      <c r="G2650" t="s">
        <v>1547</v>
      </c>
      <c r="H2650">
        <v>-2.65</v>
      </c>
      <c r="I2650">
        <v>0</v>
      </c>
      <c r="J2650">
        <v>-2.65</v>
      </c>
      <c r="K2650" t="s">
        <v>1548</v>
      </c>
      <c r="M2650" t="s">
        <v>12103</v>
      </c>
      <c r="P2650" t="s">
        <v>12098</v>
      </c>
      <c r="Q2650">
        <v>283903716781</v>
      </c>
      <c r="R2650">
        <v>0</v>
      </c>
      <c r="S2650">
        <v>0</v>
      </c>
      <c r="T2650">
        <v>2.65</v>
      </c>
      <c r="Y2650" t="s">
        <v>12096</v>
      </c>
      <c r="AA2650" t="s">
        <v>12099</v>
      </c>
      <c r="AB2650">
        <v>1</v>
      </c>
      <c r="AC2650">
        <v>1423669324098380</v>
      </c>
      <c r="AD2650" s="81">
        <v>10608.25</v>
      </c>
      <c r="AL2650" t="s">
        <v>12098</v>
      </c>
      <c r="AO2650" t="s">
        <v>1573</v>
      </c>
    </row>
    <row r="2651" spans="1:41" hidden="1" x14ac:dyDescent="0.25">
      <c r="A2651" s="79">
        <v>44006</v>
      </c>
      <c r="B2651" s="80">
        <v>0.87755787037037036</v>
      </c>
      <c r="C2651" t="s">
        <v>1543</v>
      </c>
      <c r="D2651" t="s">
        <v>12104</v>
      </c>
      <c r="E2651" t="s">
        <v>1545</v>
      </c>
      <c r="F2651" t="s">
        <v>1546</v>
      </c>
      <c r="G2651" t="s">
        <v>1547</v>
      </c>
      <c r="H2651">
        <v>92.06</v>
      </c>
      <c r="I2651">
        <v>-2.97</v>
      </c>
      <c r="J2651">
        <v>89.09</v>
      </c>
      <c r="K2651" t="s">
        <v>1548</v>
      </c>
      <c r="L2651" t="s">
        <v>1549</v>
      </c>
      <c r="M2651" t="s">
        <v>12105</v>
      </c>
      <c r="N2651" t="s">
        <v>12106</v>
      </c>
      <c r="O2651" t="s">
        <v>1552</v>
      </c>
      <c r="P2651" t="s">
        <v>12107</v>
      </c>
      <c r="Q2651">
        <v>254584111750</v>
      </c>
      <c r="R2651">
        <v>0</v>
      </c>
      <c r="S2651">
        <v>0</v>
      </c>
      <c r="T2651">
        <v>7.02</v>
      </c>
      <c r="AA2651" t="s">
        <v>12108</v>
      </c>
      <c r="AB2651">
        <v>1</v>
      </c>
      <c r="AC2651">
        <v>5128958344433970</v>
      </c>
      <c r="AD2651" s="81">
        <v>10697.34</v>
      </c>
      <c r="AE2651" t="s">
        <v>12109</v>
      </c>
      <c r="AG2651" t="s">
        <v>12110</v>
      </c>
      <c r="AH2651" t="s">
        <v>2034</v>
      </c>
      <c r="AI2651">
        <v>79065</v>
      </c>
      <c r="AJ2651" t="s">
        <v>1559</v>
      </c>
      <c r="AL2651" t="s">
        <v>12107</v>
      </c>
      <c r="AN2651" t="s">
        <v>1560</v>
      </c>
      <c r="AO2651" t="s">
        <v>1561</v>
      </c>
    </row>
    <row r="2652" spans="1:41" hidden="1" x14ac:dyDescent="0.25">
      <c r="A2652" s="79">
        <v>44006</v>
      </c>
      <c r="B2652" s="80">
        <v>0.87755787037037036</v>
      </c>
      <c r="C2652" t="s">
        <v>1543</v>
      </c>
      <c r="E2652" t="s">
        <v>1571</v>
      </c>
      <c r="F2652" t="s">
        <v>1546</v>
      </c>
      <c r="G2652" t="s">
        <v>1547</v>
      </c>
      <c r="H2652">
        <v>-7.02</v>
      </c>
      <c r="I2652">
        <v>0</v>
      </c>
      <c r="J2652">
        <v>-7.02</v>
      </c>
      <c r="K2652" t="s">
        <v>1548</v>
      </c>
      <c r="M2652" t="s">
        <v>12111</v>
      </c>
      <c r="P2652" t="s">
        <v>12107</v>
      </c>
      <c r="Q2652">
        <v>254584111750</v>
      </c>
      <c r="R2652">
        <v>0</v>
      </c>
      <c r="S2652">
        <v>0</v>
      </c>
      <c r="T2652">
        <v>7.02</v>
      </c>
      <c r="Y2652" t="s">
        <v>12105</v>
      </c>
      <c r="AA2652" t="s">
        <v>12108</v>
      </c>
      <c r="AB2652">
        <v>1</v>
      </c>
      <c r="AC2652">
        <v>5128958344433970</v>
      </c>
      <c r="AD2652" s="81">
        <v>10690.32</v>
      </c>
      <c r="AL2652" t="s">
        <v>12107</v>
      </c>
      <c r="AO2652" t="s">
        <v>1573</v>
      </c>
    </row>
    <row r="2653" spans="1:41" hidden="1" x14ac:dyDescent="0.25">
      <c r="A2653" s="79">
        <v>44006</v>
      </c>
      <c r="B2653" s="80">
        <v>0.88045138888888885</v>
      </c>
      <c r="C2653" t="s">
        <v>1543</v>
      </c>
      <c r="D2653" t="s">
        <v>12112</v>
      </c>
      <c r="E2653" t="s">
        <v>1545</v>
      </c>
      <c r="F2653" t="s">
        <v>1546</v>
      </c>
      <c r="G2653" t="s">
        <v>1547</v>
      </c>
      <c r="H2653">
        <v>35.04</v>
      </c>
      <c r="I2653">
        <v>-1.32</v>
      </c>
      <c r="J2653">
        <v>33.72</v>
      </c>
      <c r="K2653" t="s">
        <v>1548</v>
      </c>
      <c r="L2653" t="s">
        <v>1549</v>
      </c>
      <c r="M2653" t="s">
        <v>12113</v>
      </c>
      <c r="N2653" t="s">
        <v>12114</v>
      </c>
      <c r="O2653" t="s">
        <v>1552</v>
      </c>
      <c r="P2653" t="s">
        <v>12115</v>
      </c>
      <c r="Q2653">
        <v>264208115103</v>
      </c>
      <c r="R2653">
        <v>0</v>
      </c>
      <c r="S2653">
        <v>0</v>
      </c>
      <c r="T2653">
        <v>1.99</v>
      </c>
      <c r="AA2653" t="s">
        <v>12116</v>
      </c>
      <c r="AB2653">
        <v>1</v>
      </c>
      <c r="AD2653" s="81">
        <v>10724.04</v>
      </c>
      <c r="AE2653" t="s">
        <v>12117</v>
      </c>
      <c r="AG2653" t="s">
        <v>12118</v>
      </c>
      <c r="AH2653" t="s">
        <v>1831</v>
      </c>
      <c r="AI2653" t="s">
        <v>12119</v>
      </c>
      <c r="AJ2653" t="s">
        <v>1559</v>
      </c>
      <c r="AK2653">
        <v>4438386229</v>
      </c>
      <c r="AL2653" t="s">
        <v>12115</v>
      </c>
      <c r="AN2653" t="s">
        <v>1560</v>
      </c>
      <c r="AO2653" t="s">
        <v>1561</v>
      </c>
    </row>
    <row r="2654" spans="1:41" hidden="1" x14ac:dyDescent="0.25">
      <c r="A2654" s="79">
        <v>44006</v>
      </c>
      <c r="B2654" s="80">
        <v>0.88045138888888885</v>
      </c>
      <c r="C2654" t="s">
        <v>1543</v>
      </c>
      <c r="E2654" t="s">
        <v>1571</v>
      </c>
      <c r="F2654" t="s">
        <v>1546</v>
      </c>
      <c r="G2654" t="s">
        <v>1547</v>
      </c>
      <c r="H2654">
        <v>-1.99</v>
      </c>
      <c r="I2654">
        <v>0</v>
      </c>
      <c r="J2654">
        <v>-1.99</v>
      </c>
      <c r="K2654" t="s">
        <v>1548</v>
      </c>
      <c r="M2654" t="s">
        <v>12120</v>
      </c>
      <c r="P2654" t="s">
        <v>12115</v>
      </c>
      <c r="Q2654">
        <v>264208115103</v>
      </c>
      <c r="R2654">
        <v>0</v>
      </c>
      <c r="S2654">
        <v>0</v>
      </c>
      <c r="T2654">
        <v>1.99</v>
      </c>
      <c r="Y2654" t="s">
        <v>12113</v>
      </c>
      <c r="AA2654" t="s">
        <v>12116</v>
      </c>
      <c r="AB2654">
        <v>1</v>
      </c>
      <c r="AD2654" s="81">
        <v>10722.05</v>
      </c>
      <c r="AL2654" t="s">
        <v>12115</v>
      </c>
      <c r="AO2654" t="s">
        <v>1573</v>
      </c>
    </row>
    <row r="2655" spans="1:41" hidden="1" x14ac:dyDescent="0.25">
      <c r="A2655" s="79">
        <v>44006</v>
      </c>
      <c r="B2655" s="80">
        <v>0.90791666666666659</v>
      </c>
      <c r="C2655" t="s">
        <v>1543</v>
      </c>
      <c r="D2655" t="s">
        <v>12121</v>
      </c>
      <c r="E2655" t="s">
        <v>1545</v>
      </c>
      <c r="F2655" t="s">
        <v>1546</v>
      </c>
      <c r="G2655" t="s">
        <v>1547</v>
      </c>
      <c r="H2655">
        <v>42.67</v>
      </c>
      <c r="I2655">
        <v>-1.54</v>
      </c>
      <c r="J2655">
        <v>41.13</v>
      </c>
      <c r="K2655" t="s">
        <v>1548</v>
      </c>
      <c r="L2655" t="s">
        <v>1549</v>
      </c>
      <c r="M2655" t="s">
        <v>12122</v>
      </c>
      <c r="N2655" t="s">
        <v>12123</v>
      </c>
      <c r="O2655" t="s">
        <v>1552</v>
      </c>
      <c r="P2655" t="s">
        <v>12124</v>
      </c>
      <c r="Q2655">
        <v>283368379812</v>
      </c>
      <c r="R2655">
        <v>0</v>
      </c>
      <c r="S2655">
        <v>0</v>
      </c>
      <c r="T2655">
        <v>2.65</v>
      </c>
      <c r="AA2655" t="s">
        <v>12125</v>
      </c>
      <c r="AB2655">
        <v>1</v>
      </c>
      <c r="AC2655">
        <v>3861730797375610</v>
      </c>
      <c r="AD2655" s="81">
        <v>10763.18</v>
      </c>
      <c r="AE2655" t="s">
        <v>12126</v>
      </c>
      <c r="AG2655" t="s">
        <v>12127</v>
      </c>
      <c r="AH2655" t="s">
        <v>1884</v>
      </c>
      <c r="AI2655" t="s">
        <v>12128</v>
      </c>
      <c r="AJ2655" t="s">
        <v>1559</v>
      </c>
      <c r="AL2655" t="s">
        <v>12124</v>
      </c>
      <c r="AN2655" t="s">
        <v>1560</v>
      </c>
      <c r="AO2655" t="s">
        <v>1561</v>
      </c>
    </row>
    <row r="2656" spans="1:41" hidden="1" x14ac:dyDescent="0.25">
      <c r="A2656" s="79">
        <v>44006</v>
      </c>
      <c r="B2656" s="80">
        <v>0.90791666666666659</v>
      </c>
      <c r="C2656" t="s">
        <v>1543</v>
      </c>
      <c r="E2656" t="s">
        <v>1571</v>
      </c>
      <c r="F2656" t="s">
        <v>1546</v>
      </c>
      <c r="G2656" t="s">
        <v>1547</v>
      </c>
      <c r="H2656">
        <v>-2.65</v>
      </c>
      <c r="I2656">
        <v>0</v>
      </c>
      <c r="J2656">
        <v>-2.65</v>
      </c>
      <c r="K2656" t="s">
        <v>1548</v>
      </c>
      <c r="M2656" t="s">
        <v>12129</v>
      </c>
      <c r="P2656" t="s">
        <v>12124</v>
      </c>
      <c r="Q2656">
        <v>283368379812</v>
      </c>
      <c r="R2656">
        <v>0</v>
      </c>
      <c r="S2656">
        <v>0</v>
      </c>
      <c r="T2656">
        <v>2.65</v>
      </c>
      <c r="Y2656" t="s">
        <v>12122</v>
      </c>
      <c r="AA2656" t="s">
        <v>12125</v>
      </c>
      <c r="AB2656">
        <v>1</v>
      </c>
      <c r="AC2656">
        <v>3861730797375610</v>
      </c>
      <c r="AD2656" s="81">
        <v>10760.53</v>
      </c>
      <c r="AL2656" t="s">
        <v>12124</v>
      </c>
      <c r="AO2656" t="s">
        <v>1573</v>
      </c>
    </row>
    <row r="2657" spans="1:41" hidden="1" x14ac:dyDescent="0.25">
      <c r="A2657" s="79">
        <v>43987</v>
      </c>
      <c r="B2657" s="80">
        <v>0.91379629629629633</v>
      </c>
      <c r="C2657" t="s">
        <v>1543</v>
      </c>
      <c r="D2657" t="s">
        <v>4355</v>
      </c>
      <c r="E2657" t="s">
        <v>1545</v>
      </c>
      <c r="F2657" t="s">
        <v>1546</v>
      </c>
      <c r="G2657" t="s">
        <v>1547</v>
      </c>
      <c r="H2657" s="83">
        <v>-4.99</v>
      </c>
      <c r="I2657">
        <v>0</v>
      </c>
      <c r="J2657">
        <v>-4.99</v>
      </c>
      <c r="K2657" t="s">
        <v>1549</v>
      </c>
      <c r="L2657" t="s">
        <v>1548</v>
      </c>
      <c r="M2657" t="s">
        <v>4356</v>
      </c>
      <c r="N2657" t="s">
        <v>1714</v>
      </c>
      <c r="O2657" t="s">
        <v>1552</v>
      </c>
      <c r="P2657" t="s">
        <v>4357</v>
      </c>
      <c r="Q2657" s="86">
        <v>113714893952</v>
      </c>
      <c r="R2657">
        <v>0</v>
      </c>
      <c r="S2657">
        <v>0</v>
      </c>
      <c r="T2657" s="83">
        <v>0</v>
      </c>
      <c r="AA2657" t="s">
        <v>4358</v>
      </c>
      <c r="AB2657">
        <v>1</v>
      </c>
      <c r="AD2657" s="81">
        <v>14430.08</v>
      </c>
      <c r="AE2657" t="s">
        <v>1717</v>
      </c>
      <c r="AG2657" t="s">
        <v>1718</v>
      </c>
      <c r="AH2657" t="s">
        <v>1719</v>
      </c>
      <c r="AI2657" t="s">
        <v>1720</v>
      </c>
      <c r="AJ2657" t="s">
        <v>1559</v>
      </c>
      <c r="AK2657" t="s">
        <v>1548</v>
      </c>
      <c r="AL2657" t="s">
        <v>4357</v>
      </c>
      <c r="AN2657" t="s">
        <v>1560</v>
      </c>
      <c r="AO2657" t="s">
        <v>1573</v>
      </c>
    </row>
    <row r="2658" spans="1:41" hidden="1" x14ac:dyDescent="0.25">
      <c r="A2658" s="79">
        <v>44006</v>
      </c>
      <c r="B2658" s="80">
        <v>0.94248842592592597</v>
      </c>
      <c r="C2658" t="s">
        <v>1543</v>
      </c>
      <c r="D2658" t="s">
        <v>12139</v>
      </c>
      <c r="E2658" t="s">
        <v>1692</v>
      </c>
      <c r="F2658" t="s">
        <v>1546</v>
      </c>
      <c r="G2658" t="s">
        <v>1547</v>
      </c>
      <c r="H2658">
        <v>-30</v>
      </c>
      <c r="I2658">
        <v>0</v>
      </c>
      <c r="J2658">
        <v>-30</v>
      </c>
      <c r="K2658" t="s">
        <v>1549</v>
      </c>
      <c r="L2658" t="s">
        <v>12140</v>
      </c>
      <c r="M2658" t="s">
        <v>12141</v>
      </c>
      <c r="O2658" t="s">
        <v>1618</v>
      </c>
      <c r="P2658" t="s">
        <v>12142</v>
      </c>
      <c r="Q2658">
        <v>254565692320</v>
      </c>
      <c r="T2658">
        <v>0</v>
      </c>
      <c r="Y2658" t="s">
        <v>12143</v>
      </c>
      <c r="Z2658" t="s">
        <v>12144</v>
      </c>
      <c r="AA2658" t="s">
        <v>12145</v>
      </c>
      <c r="AB2658">
        <v>1</v>
      </c>
      <c r="AD2658" s="81">
        <v>10789.75</v>
      </c>
      <c r="AK2658">
        <v>9393399815</v>
      </c>
      <c r="AL2658" t="s">
        <v>12142</v>
      </c>
      <c r="AO2658" t="s">
        <v>1573</v>
      </c>
    </row>
    <row r="2659" spans="1:41" hidden="1" x14ac:dyDescent="0.25">
      <c r="A2659" s="79">
        <v>43990</v>
      </c>
      <c r="B2659" s="80">
        <v>0.54251157407407413</v>
      </c>
      <c r="C2659" t="s">
        <v>1543</v>
      </c>
      <c r="D2659" t="s">
        <v>5275</v>
      </c>
      <c r="E2659" t="s">
        <v>1545</v>
      </c>
      <c r="F2659" t="s">
        <v>1546</v>
      </c>
      <c r="G2659" t="s">
        <v>1547</v>
      </c>
      <c r="H2659" s="83">
        <v>-10.94</v>
      </c>
      <c r="I2659">
        <v>0</v>
      </c>
      <c r="J2659">
        <v>-10.94</v>
      </c>
      <c r="K2659" t="s">
        <v>1549</v>
      </c>
      <c r="L2659" t="s">
        <v>1548</v>
      </c>
      <c r="M2659" t="s">
        <v>5276</v>
      </c>
      <c r="N2659" t="s">
        <v>1714</v>
      </c>
      <c r="O2659" t="s">
        <v>1552</v>
      </c>
      <c r="P2659" t="s">
        <v>5277</v>
      </c>
      <c r="Q2659" s="86">
        <v>113366841991</v>
      </c>
      <c r="R2659">
        <v>3.95</v>
      </c>
      <c r="S2659">
        <v>0</v>
      </c>
      <c r="T2659" s="83">
        <v>0</v>
      </c>
      <c r="AA2659" t="s">
        <v>5278</v>
      </c>
      <c r="AB2659">
        <v>1</v>
      </c>
      <c r="AD2659" s="81">
        <v>9881.32</v>
      </c>
      <c r="AE2659" t="s">
        <v>1717</v>
      </c>
      <c r="AG2659" t="s">
        <v>1718</v>
      </c>
      <c r="AH2659" t="s">
        <v>1719</v>
      </c>
      <c r="AI2659" t="s">
        <v>1720</v>
      </c>
      <c r="AJ2659" t="s">
        <v>1559</v>
      </c>
      <c r="AK2659" t="s">
        <v>1548</v>
      </c>
      <c r="AL2659" t="s">
        <v>5277</v>
      </c>
      <c r="AN2659" t="s">
        <v>1560</v>
      </c>
      <c r="AO2659" t="s">
        <v>1573</v>
      </c>
    </row>
    <row r="2660" spans="1:41" hidden="1" x14ac:dyDescent="0.25">
      <c r="A2660" s="79">
        <v>44006</v>
      </c>
      <c r="B2660" s="80">
        <v>0.99180555555555561</v>
      </c>
      <c r="C2660" t="s">
        <v>1543</v>
      </c>
      <c r="D2660" t="s">
        <v>12154</v>
      </c>
      <c r="E2660" t="s">
        <v>1545</v>
      </c>
      <c r="F2660" t="s">
        <v>1546</v>
      </c>
      <c r="G2660" t="s">
        <v>1547</v>
      </c>
      <c r="H2660">
        <v>42.95</v>
      </c>
      <c r="I2660">
        <v>-1.55</v>
      </c>
      <c r="J2660">
        <v>41.4</v>
      </c>
      <c r="K2660" t="s">
        <v>1548</v>
      </c>
      <c r="L2660" t="s">
        <v>1549</v>
      </c>
      <c r="M2660" t="s">
        <v>12155</v>
      </c>
      <c r="N2660" t="s">
        <v>12156</v>
      </c>
      <c r="O2660" t="s">
        <v>1552</v>
      </c>
      <c r="P2660" t="s">
        <v>12157</v>
      </c>
      <c r="Q2660">
        <v>253814640015</v>
      </c>
      <c r="R2660">
        <v>0</v>
      </c>
      <c r="S2660">
        <v>0</v>
      </c>
      <c r="T2660">
        <v>2.9</v>
      </c>
      <c r="AA2660" t="s">
        <v>12158</v>
      </c>
      <c r="AB2660">
        <v>1</v>
      </c>
      <c r="AC2660">
        <v>4118773334698300</v>
      </c>
      <c r="AD2660" s="81">
        <v>10861.01</v>
      </c>
      <c r="AE2660" t="s">
        <v>12159</v>
      </c>
      <c r="AG2660" t="s">
        <v>6705</v>
      </c>
      <c r="AH2660" t="s">
        <v>2034</v>
      </c>
      <c r="AI2660" t="s">
        <v>12160</v>
      </c>
      <c r="AJ2660" t="s">
        <v>1559</v>
      </c>
      <c r="AL2660" t="s">
        <v>12157</v>
      </c>
      <c r="AM2660" t="s">
        <v>12161</v>
      </c>
      <c r="AN2660" t="s">
        <v>1560</v>
      </c>
      <c r="AO2660" t="s">
        <v>1561</v>
      </c>
    </row>
    <row r="2661" spans="1:41" hidden="1" x14ac:dyDescent="0.25">
      <c r="A2661" s="79">
        <v>44006</v>
      </c>
      <c r="B2661" s="80">
        <v>0.99180555555555561</v>
      </c>
      <c r="C2661" t="s">
        <v>1543</v>
      </c>
      <c r="E2661" t="s">
        <v>1571</v>
      </c>
      <c r="F2661" t="s">
        <v>1546</v>
      </c>
      <c r="G2661" t="s">
        <v>1547</v>
      </c>
      <c r="H2661">
        <v>-2.9</v>
      </c>
      <c r="I2661">
        <v>0</v>
      </c>
      <c r="J2661">
        <v>-2.9</v>
      </c>
      <c r="K2661" t="s">
        <v>1548</v>
      </c>
      <c r="M2661" t="s">
        <v>12162</v>
      </c>
      <c r="P2661" t="s">
        <v>12157</v>
      </c>
      <c r="Q2661">
        <v>253814640015</v>
      </c>
      <c r="R2661">
        <v>0</v>
      </c>
      <c r="S2661">
        <v>0</v>
      </c>
      <c r="T2661">
        <v>2.9</v>
      </c>
      <c r="Y2661" t="s">
        <v>12155</v>
      </c>
      <c r="AA2661" t="s">
        <v>12158</v>
      </c>
      <c r="AB2661">
        <v>1</v>
      </c>
      <c r="AC2661">
        <v>4118773334698300</v>
      </c>
      <c r="AD2661" s="81">
        <v>10858.11</v>
      </c>
      <c r="AL2661" t="s">
        <v>12157</v>
      </c>
      <c r="AO2661" t="s">
        <v>1573</v>
      </c>
    </row>
    <row r="2662" spans="1:41" hidden="1" x14ac:dyDescent="0.25">
      <c r="A2662" s="79">
        <v>44006</v>
      </c>
      <c r="B2662" s="80">
        <v>0.9921875</v>
      </c>
      <c r="C2662" t="s">
        <v>1543</v>
      </c>
      <c r="D2662" t="s">
        <v>12163</v>
      </c>
      <c r="E2662" t="s">
        <v>1545</v>
      </c>
      <c r="F2662" t="s">
        <v>1546</v>
      </c>
      <c r="G2662" t="s">
        <v>1547</v>
      </c>
      <c r="H2662">
        <v>63.49</v>
      </c>
      <c r="I2662">
        <v>-2.14</v>
      </c>
      <c r="J2662">
        <v>61.35</v>
      </c>
      <c r="K2662" t="s">
        <v>1548</v>
      </c>
      <c r="L2662" t="s">
        <v>1549</v>
      </c>
      <c r="M2662" t="s">
        <v>12164</v>
      </c>
      <c r="N2662" t="s">
        <v>12165</v>
      </c>
      <c r="O2662" t="s">
        <v>1552</v>
      </c>
      <c r="P2662" t="s">
        <v>12166</v>
      </c>
      <c r="Q2662">
        <v>283922622932</v>
      </c>
      <c r="R2662">
        <v>0</v>
      </c>
      <c r="S2662">
        <v>0</v>
      </c>
      <c r="T2662">
        <v>4.43</v>
      </c>
      <c r="AA2662" t="s">
        <v>12167</v>
      </c>
      <c r="AB2662">
        <v>1</v>
      </c>
      <c r="AC2662">
        <v>4161354308018520</v>
      </c>
      <c r="AD2662" s="81">
        <v>10919.46</v>
      </c>
      <c r="AE2662" t="s">
        <v>12168</v>
      </c>
      <c r="AG2662" t="s">
        <v>5378</v>
      </c>
      <c r="AH2662" t="s">
        <v>2550</v>
      </c>
      <c r="AI2662" t="s">
        <v>12169</v>
      </c>
      <c r="AJ2662" t="s">
        <v>1559</v>
      </c>
      <c r="AL2662" t="s">
        <v>12166</v>
      </c>
      <c r="AN2662" t="s">
        <v>1560</v>
      </c>
      <c r="AO2662" t="s">
        <v>1561</v>
      </c>
    </row>
    <row r="2663" spans="1:41" hidden="1" x14ac:dyDescent="0.25">
      <c r="A2663" s="79">
        <v>44006</v>
      </c>
      <c r="B2663" s="80">
        <v>0.9921875</v>
      </c>
      <c r="C2663" t="s">
        <v>1543</v>
      </c>
      <c r="E2663" t="s">
        <v>1571</v>
      </c>
      <c r="F2663" t="s">
        <v>1546</v>
      </c>
      <c r="G2663" t="s">
        <v>1547</v>
      </c>
      <c r="H2663">
        <v>-4.43</v>
      </c>
      <c r="I2663">
        <v>0</v>
      </c>
      <c r="J2663">
        <v>-4.43</v>
      </c>
      <c r="K2663" t="s">
        <v>1548</v>
      </c>
      <c r="M2663" t="s">
        <v>12170</v>
      </c>
      <c r="P2663" t="s">
        <v>12166</v>
      </c>
      <c r="Q2663">
        <v>283922622932</v>
      </c>
      <c r="R2663">
        <v>0</v>
      </c>
      <c r="S2663">
        <v>0</v>
      </c>
      <c r="T2663">
        <v>4.43</v>
      </c>
      <c r="Y2663" t="s">
        <v>12164</v>
      </c>
      <c r="AA2663" t="s">
        <v>12167</v>
      </c>
      <c r="AB2663">
        <v>1</v>
      </c>
      <c r="AC2663">
        <v>4161354308018520</v>
      </c>
      <c r="AD2663" s="81">
        <v>10915.03</v>
      </c>
      <c r="AL2663" t="s">
        <v>12166</v>
      </c>
      <c r="AO2663" t="s">
        <v>1573</v>
      </c>
    </row>
    <row r="2664" spans="1:41" hidden="1" x14ac:dyDescent="0.25">
      <c r="A2664" s="79">
        <v>44007</v>
      </c>
      <c r="B2664" s="80">
        <v>1.7939814814814815E-3</v>
      </c>
      <c r="C2664" t="s">
        <v>1543</v>
      </c>
      <c r="D2664" t="s">
        <v>12171</v>
      </c>
      <c r="E2664" t="s">
        <v>1545</v>
      </c>
      <c r="F2664" t="s">
        <v>1546</v>
      </c>
      <c r="G2664" t="s">
        <v>1547</v>
      </c>
      <c r="H2664">
        <v>210.93</v>
      </c>
      <c r="I2664">
        <v>-6.42</v>
      </c>
      <c r="J2664">
        <v>204.51</v>
      </c>
      <c r="K2664" t="s">
        <v>1548</v>
      </c>
      <c r="L2664" t="s">
        <v>1549</v>
      </c>
      <c r="M2664" t="s">
        <v>12172</v>
      </c>
      <c r="N2664" t="s">
        <v>12173</v>
      </c>
      <c r="O2664" t="s">
        <v>1552</v>
      </c>
      <c r="P2664" t="s">
        <v>12174</v>
      </c>
      <c r="Q2664">
        <v>254363535665</v>
      </c>
      <c r="R2664">
        <v>0</v>
      </c>
      <c r="S2664">
        <v>0</v>
      </c>
      <c r="T2664">
        <v>11.94</v>
      </c>
      <c r="AA2664" t="s">
        <v>12175</v>
      </c>
      <c r="AB2664">
        <v>1</v>
      </c>
      <c r="AD2664" s="81">
        <v>11119.54</v>
      </c>
      <c r="AE2664" t="s">
        <v>12176</v>
      </c>
      <c r="AG2664" t="s">
        <v>12177</v>
      </c>
      <c r="AH2664" t="s">
        <v>1854</v>
      </c>
      <c r="AI2664" t="s">
        <v>12178</v>
      </c>
      <c r="AJ2664" t="s">
        <v>1559</v>
      </c>
      <c r="AK2664">
        <v>3137181198</v>
      </c>
      <c r="AL2664" t="s">
        <v>12174</v>
      </c>
      <c r="AN2664" t="s">
        <v>1560</v>
      </c>
      <c r="AO2664" t="s">
        <v>1561</v>
      </c>
    </row>
    <row r="2665" spans="1:41" hidden="1" x14ac:dyDescent="0.25">
      <c r="A2665" s="79">
        <v>44007</v>
      </c>
      <c r="B2665" s="80">
        <v>1.7939814814814815E-3</v>
      </c>
      <c r="C2665" t="s">
        <v>1543</v>
      </c>
      <c r="E2665" t="s">
        <v>1571</v>
      </c>
      <c r="F2665" t="s">
        <v>1546</v>
      </c>
      <c r="G2665" t="s">
        <v>1547</v>
      </c>
      <c r="H2665">
        <v>-11.94</v>
      </c>
      <c r="I2665">
        <v>0</v>
      </c>
      <c r="J2665">
        <v>-11.94</v>
      </c>
      <c r="K2665" t="s">
        <v>1548</v>
      </c>
      <c r="M2665" t="s">
        <v>12179</v>
      </c>
      <c r="P2665" t="s">
        <v>12174</v>
      </c>
      <c r="Q2665">
        <v>254363535665</v>
      </c>
      <c r="R2665">
        <v>0</v>
      </c>
      <c r="S2665">
        <v>0</v>
      </c>
      <c r="T2665">
        <v>11.94</v>
      </c>
      <c r="Y2665" t="s">
        <v>12172</v>
      </c>
      <c r="AA2665" t="s">
        <v>12175</v>
      </c>
      <c r="AB2665">
        <v>1</v>
      </c>
      <c r="AD2665" s="81">
        <v>11107.6</v>
      </c>
      <c r="AL2665" t="s">
        <v>12174</v>
      </c>
      <c r="AO2665" t="s">
        <v>1573</v>
      </c>
    </row>
    <row r="2666" spans="1:41" hidden="1" x14ac:dyDescent="0.25">
      <c r="A2666" s="79">
        <v>44007</v>
      </c>
      <c r="B2666" s="80">
        <v>3.1898148148148148E-2</v>
      </c>
      <c r="C2666" t="s">
        <v>1543</v>
      </c>
      <c r="D2666" t="s">
        <v>12180</v>
      </c>
      <c r="E2666" t="s">
        <v>1545</v>
      </c>
      <c r="F2666" t="s">
        <v>1546</v>
      </c>
      <c r="G2666" t="s">
        <v>1547</v>
      </c>
      <c r="H2666">
        <v>84.5</v>
      </c>
      <c r="I2666">
        <v>-2.75</v>
      </c>
      <c r="J2666">
        <v>81.75</v>
      </c>
      <c r="K2666" t="s">
        <v>1548</v>
      </c>
      <c r="L2666" t="s">
        <v>1549</v>
      </c>
      <c r="M2666" t="s">
        <v>12181</v>
      </c>
      <c r="N2666" t="s">
        <v>12182</v>
      </c>
      <c r="O2666" t="s">
        <v>1552</v>
      </c>
      <c r="P2666" t="s">
        <v>12183</v>
      </c>
      <c r="Q2666">
        <v>254630518015</v>
      </c>
      <c r="R2666">
        <v>0</v>
      </c>
      <c r="S2666">
        <v>0</v>
      </c>
      <c r="T2666">
        <v>6.44</v>
      </c>
      <c r="AA2666" t="s">
        <v>12184</v>
      </c>
      <c r="AB2666">
        <v>1</v>
      </c>
      <c r="AD2666" s="81">
        <v>11189.35</v>
      </c>
      <c r="AE2666" t="s">
        <v>12185</v>
      </c>
      <c r="AG2666" t="s">
        <v>4721</v>
      </c>
      <c r="AH2666" t="s">
        <v>2034</v>
      </c>
      <c r="AI2666" t="s">
        <v>12186</v>
      </c>
      <c r="AJ2666" t="s">
        <v>1559</v>
      </c>
      <c r="AK2666">
        <v>9157779504</v>
      </c>
      <c r="AL2666" t="s">
        <v>12183</v>
      </c>
      <c r="AN2666" t="s">
        <v>1560</v>
      </c>
      <c r="AO2666" t="s">
        <v>1561</v>
      </c>
    </row>
    <row r="2667" spans="1:41" hidden="1" x14ac:dyDescent="0.25">
      <c r="A2667" s="79">
        <v>44007</v>
      </c>
      <c r="B2667" s="80">
        <v>3.1898148148148148E-2</v>
      </c>
      <c r="C2667" t="s">
        <v>1543</v>
      </c>
      <c r="E2667" t="s">
        <v>1571</v>
      </c>
      <c r="F2667" t="s">
        <v>1546</v>
      </c>
      <c r="G2667" t="s">
        <v>1547</v>
      </c>
      <c r="H2667">
        <v>-6.44</v>
      </c>
      <c r="I2667">
        <v>0</v>
      </c>
      <c r="J2667">
        <v>-6.44</v>
      </c>
      <c r="K2667" t="s">
        <v>1548</v>
      </c>
      <c r="M2667" t="s">
        <v>12187</v>
      </c>
      <c r="P2667" t="s">
        <v>12183</v>
      </c>
      <c r="Q2667">
        <v>254630518015</v>
      </c>
      <c r="R2667">
        <v>0</v>
      </c>
      <c r="S2667">
        <v>0</v>
      </c>
      <c r="T2667">
        <v>6.44</v>
      </c>
      <c r="Y2667" t="s">
        <v>12181</v>
      </c>
      <c r="AA2667" t="s">
        <v>12184</v>
      </c>
      <c r="AB2667">
        <v>1</v>
      </c>
      <c r="AD2667" s="81">
        <v>11182.91</v>
      </c>
      <c r="AL2667" t="s">
        <v>12183</v>
      </c>
      <c r="AO2667" t="s">
        <v>1573</v>
      </c>
    </row>
    <row r="2668" spans="1:41" hidden="1" x14ac:dyDescent="0.25">
      <c r="A2668" s="79">
        <v>44007</v>
      </c>
      <c r="B2668" s="80">
        <v>5.3541666666666675E-2</v>
      </c>
      <c r="C2668" t="s">
        <v>1543</v>
      </c>
      <c r="D2668" t="s">
        <v>12188</v>
      </c>
      <c r="E2668" t="s">
        <v>1545</v>
      </c>
      <c r="F2668" t="s">
        <v>1546</v>
      </c>
      <c r="G2668" t="s">
        <v>1547</v>
      </c>
      <c r="H2668">
        <v>252.45</v>
      </c>
      <c r="I2668">
        <v>-7.62</v>
      </c>
      <c r="J2668">
        <v>244.83</v>
      </c>
      <c r="K2668" t="s">
        <v>1548</v>
      </c>
      <c r="L2668" t="s">
        <v>1549</v>
      </c>
      <c r="M2668" t="s">
        <v>12189</v>
      </c>
      <c r="N2668" t="s">
        <v>12190</v>
      </c>
      <c r="O2668" t="s">
        <v>1552</v>
      </c>
      <c r="P2668" t="s">
        <v>606</v>
      </c>
      <c r="Q2668">
        <v>254632118776</v>
      </c>
      <c r="R2668">
        <v>0</v>
      </c>
      <c r="S2668">
        <v>0</v>
      </c>
      <c r="T2668">
        <v>13.39</v>
      </c>
      <c r="AA2668" t="s">
        <v>12191</v>
      </c>
      <c r="AB2668">
        <v>1</v>
      </c>
      <c r="AC2668">
        <v>1320532657555970</v>
      </c>
      <c r="AD2668" s="81">
        <v>11427.74</v>
      </c>
      <c r="AE2668" t="s">
        <v>12192</v>
      </c>
      <c r="AG2668" t="s">
        <v>9490</v>
      </c>
      <c r="AH2668" t="s">
        <v>2822</v>
      </c>
      <c r="AI2668" t="s">
        <v>12193</v>
      </c>
      <c r="AJ2668" t="s">
        <v>1559</v>
      </c>
      <c r="AL2668" t="s">
        <v>606</v>
      </c>
      <c r="AN2668" t="s">
        <v>1560</v>
      </c>
      <c r="AO2668" t="s">
        <v>1561</v>
      </c>
    </row>
    <row r="2669" spans="1:41" hidden="1" x14ac:dyDescent="0.25">
      <c r="A2669" s="79">
        <v>44007</v>
      </c>
      <c r="B2669" s="80">
        <v>5.3541666666666675E-2</v>
      </c>
      <c r="C2669" t="s">
        <v>1543</v>
      </c>
      <c r="E2669" t="s">
        <v>1571</v>
      </c>
      <c r="F2669" t="s">
        <v>1546</v>
      </c>
      <c r="G2669" t="s">
        <v>1547</v>
      </c>
      <c r="H2669">
        <v>-13.39</v>
      </c>
      <c r="I2669">
        <v>0</v>
      </c>
      <c r="J2669">
        <v>-13.39</v>
      </c>
      <c r="K2669" t="s">
        <v>1548</v>
      </c>
      <c r="M2669" t="s">
        <v>12194</v>
      </c>
      <c r="P2669" t="s">
        <v>606</v>
      </c>
      <c r="Q2669">
        <v>254632118776</v>
      </c>
      <c r="R2669">
        <v>0</v>
      </c>
      <c r="S2669">
        <v>0</v>
      </c>
      <c r="T2669">
        <v>13.39</v>
      </c>
      <c r="Y2669" t="s">
        <v>12189</v>
      </c>
      <c r="AA2669" t="s">
        <v>12191</v>
      </c>
      <c r="AB2669">
        <v>1</v>
      </c>
      <c r="AC2669">
        <v>1320532657555970</v>
      </c>
      <c r="AD2669" s="81">
        <v>11414.35</v>
      </c>
      <c r="AL2669" t="s">
        <v>606</v>
      </c>
      <c r="AO2669" t="s">
        <v>1573</v>
      </c>
    </row>
    <row r="2670" spans="1:41" hidden="1" x14ac:dyDescent="0.25">
      <c r="A2670" s="79">
        <v>44007</v>
      </c>
      <c r="B2670" s="80">
        <v>6.0532407407407403E-2</v>
      </c>
      <c r="C2670" t="s">
        <v>1543</v>
      </c>
      <c r="D2670" t="s">
        <v>12195</v>
      </c>
      <c r="E2670" t="s">
        <v>1545</v>
      </c>
      <c r="F2670" t="s">
        <v>1546</v>
      </c>
      <c r="G2670" t="s">
        <v>1547</v>
      </c>
      <c r="H2670">
        <v>63.81</v>
      </c>
      <c r="I2670">
        <v>-2.15</v>
      </c>
      <c r="J2670">
        <v>61.66</v>
      </c>
      <c r="K2670" t="s">
        <v>1548</v>
      </c>
      <c r="L2670" t="s">
        <v>1549</v>
      </c>
      <c r="M2670" t="s">
        <v>12196</v>
      </c>
      <c r="N2670" t="s">
        <v>12197</v>
      </c>
      <c r="O2670" t="s">
        <v>1552</v>
      </c>
      <c r="P2670" t="s">
        <v>12198</v>
      </c>
      <c r="Q2670">
        <v>283923094819</v>
      </c>
      <c r="R2670">
        <v>0</v>
      </c>
      <c r="S2670">
        <v>0</v>
      </c>
      <c r="T2670">
        <v>3.75</v>
      </c>
      <c r="AA2670" t="s">
        <v>12199</v>
      </c>
      <c r="AB2670">
        <v>1</v>
      </c>
      <c r="AC2670">
        <v>2149216338675890</v>
      </c>
      <c r="AD2670" s="81">
        <v>11476.01</v>
      </c>
      <c r="AE2670" t="s">
        <v>12200</v>
      </c>
      <c r="AG2670" t="s">
        <v>12201</v>
      </c>
      <c r="AH2670" t="s">
        <v>1592</v>
      </c>
      <c r="AI2670" t="s">
        <v>12202</v>
      </c>
      <c r="AJ2670" t="s">
        <v>1559</v>
      </c>
      <c r="AL2670" t="s">
        <v>12198</v>
      </c>
      <c r="AN2670" t="s">
        <v>1560</v>
      </c>
      <c r="AO2670" t="s">
        <v>1561</v>
      </c>
    </row>
    <row r="2671" spans="1:41" hidden="1" x14ac:dyDescent="0.25">
      <c r="A2671" s="79">
        <v>44007</v>
      </c>
      <c r="B2671" s="80">
        <v>6.0532407407407403E-2</v>
      </c>
      <c r="C2671" t="s">
        <v>1543</v>
      </c>
      <c r="E2671" t="s">
        <v>1571</v>
      </c>
      <c r="F2671" t="s">
        <v>1546</v>
      </c>
      <c r="G2671" t="s">
        <v>1547</v>
      </c>
      <c r="H2671">
        <v>-3.75</v>
      </c>
      <c r="I2671">
        <v>0</v>
      </c>
      <c r="J2671">
        <v>-3.75</v>
      </c>
      <c r="K2671" t="s">
        <v>1548</v>
      </c>
      <c r="M2671" t="s">
        <v>12203</v>
      </c>
      <c r="P2671" t="s">
        <v>12198</v>
      </c>
      <c r="Q2671">
        <v>283923094819</v>
      </c>
      <c r="R2671">
        <v>0</v>
      </c>
      <c r="S2671">
        <v>0</v>
      </c>
      <c r="T2671">
        <v>3.75</v>
      </c>
      <c r="Y2671" t="s">
        <v>12196</v>
      </c>
      <c r="AA2671" t="s">
        <v>12199</v>
      </c>
      <c r="AB2671">
        <v>1</v>
      </c>
      <c r="AC2671">
        <v>2149216338675890</v>
      </c>
      <c r="AD2671" s="81">
        <v>11472.26</v>
      </c>
      <c r="AL2671" t="s">
        <v>12198</v>
      </c>
      <c r="AO2671" t="s">
        <v>1573</v>
      </c>
    </row>
    <row r="2672" spans="1:41" hidden="1" x14ac:dyDescent="0.25">
      <c r="A2672" s="79">
        <v>44007</v>
      </c>
      <c r="B2672" s="80">
        <v>7.480324074074074E-2</v>
      </c>
      <c r="C2672" t="s">
        <v>1543</v>
      </c>
      <c r="D2672" t="s">
        <v>12204</v>
      </c>
      <c r="E2672" t="s">
        <v>1545</v>
      </c>
      <c r="F2672" t="s">
        <v>1546</v>
      </c>
      <c r="G2672" t="s">
        <v>1547</v>
      </c>
      <c r="H2672">
        <v>258.62</v>
      </c>
      <c r="I2672">
        <v>-7.8</v>
      </c>
      <c r="J2672">
        <v>250.82</v>
      </c>
      <c r="K2672" t="s">
        <v>1548</v>
      </c>
      <c r="L2672" t="s">
        <v>1549</v>
      </c>
      <c r="M2672" t="s">
        <v>12205</v>
      </c>
      <c r="N2672" t="s">
        <v>12206</v>
      </c>
      <c r="O2672" t="s">
        <v>1552</v>
      </c>
      <c r="P2672" t="s">
        <v>12207</v>
      </c>
      <c r="Q2672">
        <v>254508104186</v>
      </c>
      <c r="R2672">
        <v>0</v>
      </c>
      <c r="S2672">
        <v>0</v>
      </c>
      <c r="T2672">
        <v>18.600000000000001</v>
      </c>
      <c r="AA2672" t="s">
        <v>12208</v>
      </c>
      <c r="AB2672">
        <v>1</v>
      </c>
      <c r="AC2672">
        <v>2719695718578540</v>
      </c>
      <c r="AD2672" s="81">
        <v>11723.08</v>
      </c>
      <c r="AE2672" t="s">
        <v>12209</v>
      </c>
      <c r="AG2672" t="s">
        <v>12210</v>
      </c>
      <c r="AH2672" t="s">
        <v>1582</v>
      </c>
      <c r="AI2672" t="s">
        <v>12211</v>
      </c>
      <c r="AJ2672" t="s">
        <v>1559</v>
      </c>
      <c r="AL2672" t="s">
        <v>12207</v>
      </c>
      <c r="AN2672" t="s">
        <v>1560</v>
      </c>
      <c r="AO2672" t="s">
        <v>1561</v>
      </c>
    </row>
    <row r="2673" spans="1:41" hidden="1" x14ac:dyDescent="0.25">
      <c r="A2673" s="79">
        <v>44007</v>
      </c>
      <c r="B2673" s="80">
        <v>7.480324074074074E-2</v>
      </c>
      <c r="C2673" t="s">
        <v>1543</v>
      </c>
      <c r="E2673" t="s">
        <v>1571</v>
      </c>
      <c r="F2673" t="s">
        <v>1546</v>
      </c>
      <c r="G2673" t="s">
        <v>1547</v>
      </c>
      <c r="H2673">
        <v>-18.600000000000001</v>
      </c>
      <c r="I2673">
        <v>0</v>
      </c>
      <c r="J2673">
        <v>-18.600000000000001</v>
      </c>
      <c r="K2673" t="s">
        <v>1548</v>
      </c>
      <c r="M2673" t="s">
        <v>12212</v>
      </c>
      <c r="P2673" t="s">
        <v>12207</v>
      </c>
      <c r="Q2673">
        <v>254508104186</v>
      </c>
      <c r="R2673">
        <v>0</v>
      </c>
      <c r="S2673">
        <v>0</v>
      </c>
      <c r="T2673">
        <v>18.600000000000001</v>
      </c>
      <c r="Y2673" t="s">
        <v>12205</v>
      </c>
      <c r="AA2673" t="s">
        <v>12208</v>
      </c>
      <c r="AB2673">
        <v>1</v>
      </c>
      <c r="AC2673">
        <v>2719695718578540</v>
      </c>
      <c r="AD2673" s="81">
        <v>11704.48</v>
      </c>
      <c r="AL2673" t="s">
        <v>12207</v>
      </c>
      <c r="AO2673" t="s">
        <v>1573</v>
      </c>
    </row>
    <row r="2674" spans="1:41" hidden="1" x14ac:dyDescent="0.25">
      <c r="A2674" s="79">
        <v>44007</v>
      </c>
      <c r="B2674" s="80">
        <v>8.0752314814814818E-2</v>
      </c>
      <c r="C2674" t="s">
        <v>1543</v>
      </c>
      <c r="D2674" t="s">
        <v>12213</v>
      </c>
      <c r="E2674" t="s">
        <v>1545</v>
      </c>
      <c r="F2674" t="s">
        <v>1546</v>
      </c>
      <c r="G2674" t="s">
        <v>1547</v>
      </c>
      <c r="H2674">
        <v>54.27</v>
      </c>
      <c r="I2674">
        <v>-1.87</v>
      </c>
      <c r="J2674">
        <v>52.4</v>
      </c>
      <c r="K2674" t="s">
        <v>1548</v>
      </c>
      <c r="L2674" t="s">
        <v>1549</v>
      </c>
      <c r="M2674" t="s">
        <v>12214</v>
      </c>
      <c r="N2674" t="s">
        <v>12215</v>
      </c>
      <c r="O2674" t="s">
        <v>1552</v>
      </c>
      <c r="P2674" t="s">
        <v>12216</v>
      </c>
      <c r="Q2674">
        <v>264509994272</v>
      </c>
      <c r="R2674">
        <v>0</v>
      </c>
      <c r="S2674">
        <v>0</v>
      </c>
      <c r="T2674">
        <v>4.37</v>
      </c>
      <c r="AA2674" t="s">
        <v>12217</v>
      </c>
      <c r="AB2674">
        <v>1</v>
      </c>
      <c r="AC2674">
        <v>3736713169895230</v>
      </c>
      <c r="AD2674" s="81">
        <v>11756.88</v>
      </c>
      <c r="AE2674" t="s">
        <v>12218</v>
      </c>
      <c r="AG2674" t="s">
        <v>12051</v>
      </c>
      <c r="AH2674" t="s">
        <v>1582</v>
      </c>
      <c r="AI2674" t="s">
        <v>12219</v>
      </c>
      <c r="AJ2674" t="s">
        <v>1559</v>
      </c>
      <c r="AL2674" t="s">
        <v>12216</v>
      </c>
      <c r="AN2674" t="s">
        <v>1560</v>
      </c>
      <c r="AO2674" t="s">
        <v>1561</v>
      </c>
    </row>
    <row r="2675" spans="1:41" hidden="1" x14ac:dyDescent="0.25">
      <c r="A2675" s="79">
        <v>44007</v>
      </c>
      <c r="B2675" s="80">
        <v>8.0752314814814818E-2</v>
      </c>
      <c r="C2675" t="s">
        <v>1543</v>
      </c>
      <c r="E2675" t="s">
        <v>1571</v>
      </c>
      <c r="F2675" t="s">
        <v>1546</v>
      </c>
      <c r="G2675" t="s">
        <v>1547</v>
      </c>
      <c r="H2675">
        <v>-4.37</v>
      </c>
      <c r="I2675">
        <v>0</v>
      </c>
      <c r="J2675">
        <v>-4.37</v>
      </c>
      <c r="K2675" t="s">
        <v>1548</v>
      </c>
      <c r="M2675" t="s">
        <v>12220</v>
      </c>
      <c r="P2675" t="s">
        <v>12216</v>
      </c>
      <c r="Q2675">
        <v>264509994272</v>
      </c>
      <c r="R2675">
        <v>0</v>
      </c>
      <c r="S2675">
        <v>0</v>
      </c>
      <c r="T2675">
        <v>4.37</v>
      </c>
      <c r="Y2675" t="s">
        <v>12214</v>
      </c>
      <c r="AA2675" t="s">
        <v>12217</v>
      </c>
      <c r="AB2675">
        <v>1</v>
      </c>
      <c r="AC2675">
        <v>3736713169895230</v>
      </c>
      <c r="AD2675" s="81">
        <v>11752.51</v>
      </c>
      <c r="AL2675" t="s">
        <v>12216</v>
      </c>
      <c r="AO2675" t="s">
        <v>1573</v>
      </c>
    </row>
    <row r="2676" spans="1:41" hidden="1" x14ac:dyDescent="0.25">
      <c r="A2676" s="79">
        <v>44007</v>
      </c>
      <c r="B2676" s="80">
        <v>0.1388888888888889</v>
      </c>
      <c r="C2676" t="s">
        <v>1543</v>
      </c>
      <c r="D2676" t="s">
        <v>5489</v>
      </c>
      <c r="E2676" t="s">
        <v>1692</v>
      </c>
      <c r="F2676" t="s">
        <v>1546</v>
      </c>
      <c r="G2676" t="s">
        <v>1547</v>
      </c>
      <c r="H2676">
        <v>-35.01</v>
      </c>
      <c r="I2676">
        <v>0</v>
      </c>
      <c r="J2676">
        <v>-35.01</v>
      </c>
      <c r="K2676" t="s">
        <v>1549</v>
      </c>
      <c r="L2676" t="s">
        <v>12221</v>
      </c>
      <c r="M2676" t="s">
        <v>12222</v>
      </c>
      <c r="O2676" t="s">
        <v>1618</v>
      </c>
      <c r="P2676" t="s">
        <v>5492</v>
      </c>
      <c r="Q2676">
        <v>264748119625</v>
      </c>
      <c r="T2676">
        <v>2.96</v>
      </c>
      <c r="Y2676" t="s">
        <v>5490</v>
      </c>
      <c r="Z2676" t="s">
        <v>12223</v>
      </c>
      <c r="AA2676" t="s">
        <v>5493</v>
      </c>
      <c r="AB2676">
        <v>1</v>
      </c>
      <c r="AC2676">
        <v>5300798993382570</v>
      </c>
      <c r="AD2676" s="81">
        <v>11717.5</v>
      </c>
      <c r="AK2676">
        <v>5102099285</v>
      </c>
      <c r="AL2676" t="s">
        <v>5492</v>
      </c>
      <c r="AO2676" t="s">
        <v>1573</v>
      </c>
    </row>
    <row r="2677" spans="1:41" hidden="1" x14ac:dyDescent="0.25">
      <c r="A2677" s="79">
        <v>44007</v>
      </c>
      <c r="B2677" s="80">
        <v>0.1388888888888889</v>
      </c>
      <c r="C2677" t="s">
        <v>1543</v>
      </c>
      <c r="D2677" t="s">
        <v>12221</v>
      </c>
      <c r="E2677" t="s">
        <v>1571</v>
      </c>
      <c r="F2677" t="s">
        <v>1546</v>
      </c>
      <c r="G2677" t="s">
        <v>1547</v>
      </c>
      <c r="H2677">
        <v>2.96</v>
      </c>
      <c r="I2677">
        <v>0</v>
      </c>
      <c r="J2677">
        <v>2.96</v>
      </c>
      <c r="K2677" t="s">
        <v>12221</v>
      </c>
      <c r="L2677" t="s">
        <v>1549</v>
      </c>
      <c r="M2677" t="s">
        <v>12224</v>
      </c>
      <c r="P2677" t="s">
        <v>5492</v>
      </c>
      <c r="Q2677">
        <v>264748119625</v>
      </c>
      <c r="R2677">
        <v>0</v>
      </c>
      <c r="T2677">
        <v>2.96</v>
      </c>
      <c r="Y2677" t="s">
        <v>5490</v>
      </c>
      <c r="Z2677" t="s">
        <v>12223</v>
      </c>
      <c r="AA2677" t="s">
        <v>5493</v>
      </c>
      <c r="AB2677">
        <v>1</v>
      </c>
      <c r="AC2677">
        <v>5300798993382570</v>
      </c>
      <c r="AD2677" s="81">
        <v>11720.46</v>
      </c>
      <c r="AL2677" t="s">
        <v>5492</v>
      </c>
      <c r="AO2677" t="s">
        <v>1561</v>
      </c>
    </row>
    <row r="2678" spans="1:41" hidden="1" x14ac:dyDescent="0.25">
      <c r="A2678" s="79">
        <v>44007</v>
      </c>
      <c r="B2678" s="80">
        <v>0.15855324074074076</v>
      </c>
      <c r="C2678" t="s">
        <v>1543</v>
      </c>
      <c r="D2678" t="s">
        <v>12225</v>
      </c>
      <c r="E2678" t="s">
        <v>1545</v>
      </c>
      <c r="F2678" t="s">
        <v>1546</v>
      </c>
      <c r="G2678" t="s">
        <v>1547</v>
      </c>
      <c r="H2678">
        <v>42.29</v>
      </c>
      <c r="I2678">
        <v>-1.53</v>
      </c>
      <c r="J2678">
        <v>40.76</v>
      </c>
      <c r="K2678" t="s">
        <v>1548</v>
      </c>
      <c r="L2678" t="s">
        <v>1549</v>
      </c>
      <c r="M2678" t="s">
        <v>12226</v>
      </c>
      <c r="N2678" t="s">
        <v>12227</v>
      </c>
      <c r="O2678" t="s">
        <v>1552</v>
      </c>
      <c r="P2678" t="s">
        <v>12228</v>
      </c>
      <c r="Q2678">
        <v>253882244335</v>
      </c>
      <c r="R2678">
        <v>0</v>
      </c>
      <c r="S2678">
        <v>0</v>
      </c>
      <c r="T2678">
        <v>2.2400000000000002</v>
      </c>
      <c r="AA2678" t="s">
        <v>12229</v>
      </c>
      <c r="AB2678">
        <v>1</v>
      </c>
      <c r="AD2678" s="81">
        <v>11761.22</v>
      </c>
      <c r="AE2678" t="s">
        <v>12230</v>
      </c>
      <c r="AG2678" t="s">
        <v>2821</v>
      </c>
      <c r="AH2678" t="s">
        <v>2822</v>
      </c>
      <c r="AI2678" t="s">
        <v>12231</v>
      </c>
      <c r="AJ2678" t="s">
        <v>1559</v>
      </c>
      <c r="AK2678">
        <v>2199164045</v>
      </c>
      <c r="AL2678" t="s">
        <v>12228</v>
      </c>
      <c r="AN2678" t="s">
        <v>1560</v>
      </c>
      <c r="AO2678" t="s">
        <v>1561</v>
      </c>
    </row>
    <row r="2679" spans="1:41" hidden="1" x14ac:dyDescent="0.25">
      <c r="A2679" s="79">
        <v>44007</v>
      </c>
      <c r="B2679" s="80">
        <v>0.15855324074074076</v>
      </c>
      <c r="C2679" t="s">
        <v>1543</v>
      </c>
      <c r="E2679" t="s">
        <v>1571</v>
      </c>
      <c r="F2679" t="s">
        <v>1546</v>
      </c>
      <c r="G2679" t="s">
        <v>1547</v>
      </c>
      <c r="H2679">
        <v>-2.2400000000000002</v>
      </c>
      <c r="I2679">
        <v>0</v>
      </c>
      <c r="J2679">
        <v>-2.2400000000000002</v>
      </c>
      <c r="K2679" t="s">
        <v>1548</v>
      </c>
      <c r="M2679" t="s">
        <v>12232</v>
      </c>
      <c r="P2679" t="s">
        <v>12228</v>
      </c>
      <c r="Q2679">
        <v>253882244335</v>
      </c>
      <c r="R2679">
        <v>0</v>
      </c>
      <c r="S2679">
        <v>0</v>
      </c>
      <c r="T2679">
        <v>2.2400000000000002</v>
      </c>
      <c r="Y2679" t="s">
        <v>12226</v>
      </c>
      <c r="AA2679" t="s">
        <v>12229</v>
      </c>
      <c r="AB2679">
        <v>1</v>
      </c>
      <c r="AD2679" s="81">
        <v>11758.98</v>
      </c>
      <c r="AL2679" t="s">
        <v>12228</v>
      </c>
      <c r="AO2679" t="s">
        <v>1573</v>
      </c>
    </row>
    <row r="2680" spans="1:41" hidden="1" x14ac:dyDescent="0.25">
      <c r="A2680" s="79">
        <v>44007</v>
      </c>
      <c r="B2680" s="80">
        <v>0.25342592592592594</v>
      </c>
      <c r="C2680" t="s">
        <v>1543</v>
      </c>
      <c r="D2680" t="s">
        <v>12233</v>
      </c>
      <c r="E2680" t="s">
        <v>1545</v>
      </c>
      <c r="F2680" t="s">
        <v>1546</v>
      </c>
      <c r="G2680" t="s">
        <v>1547</v>
      </c>
      <c r="H2680">
        <v>98.06</v>
      </c>
      <c r="I2680">
        <v>-3.14</v>
      </c>
      <c r="J2680">
        <v>94.92</v>
      </c>
      <c r="K2680" t="s">
        <v>1548</v>
      </c>
      <c r="L2680" t="s">
        <v>1549</v>
      </c>
      <c r="M2680" t="s">
        <v>12234</v>
      </c>
      <c r="N2680" t="s">
        <v>12235</v>
      </c>
      <c r="O2680" t="s">
        <v>1552</v>
      </c>
      <c r="P2680" t="s">
        <v>12236</v>
      </c>
      <c r="Q2680">
        <v>254618367396</v>
      </c>
      <c r="R2680">
        <v>0</v>
      </c>
      <c r="S2680">
        <v>0</v>
      </c>
      <c r="T2680">
        <v>0</v>
      </c>
      <c r="AA2680" t="s">
        <v>12237</v>
      </c>
      <c r="AB2680">
        <v>1</v>
      </c>
      <c r="AC2680">
        <v>1670955294584990</v>
      </c>
      <c r="AD2680" s="81">
        <v>11853.9</v>
      </c>
      <c r="AE2680" t="s">
        <v>12238</v>
      </c>
      <c r="AG2680" t="s">
        <v>10539</v>
      </c>
      <c r="AH2680" t="s">
        <v>3350</v>
      </c>
      <c r="AI2680" t="s">
        <v>12239</v>
      </c>
      <c r="AJ2680" t="s">
        <v>1559</v>
      </c>
      <c r="AL2680" t="s">
        <v>12236</v>
      </c>
      <c r="AN2680" t="s">
        <v>1560</v>
      </c>
      <c r="AO2680" t="s">
        <v>1561</v>
      </c>
    </row>
    <row r="2681" spans="1:41" hidden="1" x14ac:dyDescent="0.25">
      <c r="A2681" s="79">
        <v>44007</v>
      </c>
      <c r="B2681" s="80">
        <v>0.25546296296296295</v>
      </c>
      <c r="C2681" t="s">
        <v>1543</v>
      </c>
      <c r="D2681" t="s">
        <v>12240</v>
      </c>
      <c r="E2681" t="s">
        <v>1545</v>
      </c>
      <c r="F2681" t="s">
        <v>1546</v>
      </c>
      <c r="G2681" t="s">
        <v>1547</v>
      </c>
      <c r="H2681">
        <v>74.14</v>
      </c>
      <c r="I2681">
        <v>-2.4500000000000002</v>
      </c>
      <c r="J2681">
        <v>71.69</v>
      </c>
      <c r="K2681" t="s">
        <v>1548</v>
      </c>
      <c r="L2681" t="s">
        <v>1549</v>
      </c>
      <c r="M2681" t="s">
        <v>12241</v>
      </c>
      <c r="N2681" t="s">
        <v>12242</v>
      </c>
      <c r="O2681" t="s">
        <v>1552</v>
      </c>
      <c r="P2681" t="s">
        <v>12243</v>
      </c>
      <c r="Q2681">
        <v>252915665992</v>
      </c>
      <c r="R2681">
        <v>0</v>
      </c>
      <c r="S2681">
        <v>0</v>
      </c>
      <c r="T2681">
        <v>4.2</v>
      </c>
      <c r="AA2681" t="s">
        <v>12244</v>
      </c>
      <c r="AB2681">
        <v>1</v>
      </c>
      <c r="AC2681">
        <v>1404364210111100</v>
      </c>
      <c r="AD2681" s="81">
        <v>11925.59</v>
      </c>
      <c r="AE2681" t="s">
        <v>12245</v>
      </c>
      <c r="AG2681" t="s">
        <v>12246</v>
      </c>
      <c r="AH2681" t="s">
        <v>1674</v>
      </c>
      <c r="AI2681" t="s">
        <v>12247</v>
      </c>
      <c r="AJ2681" t="s">
        <v>1559</v>
      </c>
      <c r="AL2681" t="s">
        <v>12243</v>
      </c>
      <c r="AN2681" t="s">
        <v>1560</v>
      </c>
      <c r="AO2681" t="s">
        <v>1561</v>
      </c>
    </row>
    <row r="2682" spans="1:41" hidden="1" x14ac:dyDescent="0.25">
      <c r="A2682" s="79">
        <v>44007</v>
      </c>
      <c r="B2682" s="80">
        <v>0.25546296296296295</v>
      </c>
      <c r="C2682" t="s">
        <v>1543</v>
      </c>
      <c r="E2682" t="s">
        <v>1571</v>
      </c>
      <c r="F2682" t="s">
        <v>1546</v>
      </c>
      <c r="G2682" t="s">
        <v>1547</v>
      </c>
      <c r="H2682">
        <v>-4.2</v>
      </c>
      <c r="I2682">
        <v>0</v>
      </c>
      <c r="J2682">
        <v>-4.2</v>
      </c>
      <c r="K2682" t="s">
        <v>1548</v>
      </c>
      <c r="M2682" t="s">
        <v>12248</v>
      </c>
      <c r="P2682" t="s">
        <v>12243</v>
      </c>
      <c r="Q2682">
        <v>252915665992</v>
      </c>
      <c r="R2682">
        <v>0</v>
      </c>
      <c r="S2682">
        <v>0</v>
      </c>
      <c r="T2682">
        <v>4.2</v>
      </c>
      <c r="Y2682" t="s">
        <v>12241</v>
      </c>
      <c r="AA2682" t="s">
        <v>12244</v>
      </c>
      <c r="AB2682">
        <v>1</v>
      </c>
      <c r="AC2682">
        <v>1404364210111100</v>
      </c>
      <c r="AD2682" s="81">
        <v>11921.39</v>
      </c>
      <c r="AL2682" t="s">
        <v>12243</v>
      </c>
      <c r="AO2682" t="s">
        <v>1573</v>
      </c>
    </row>
    <row r="2683" spans="1:41" hidden="1" x14ac:dyDescent="0.25">
      <c r="A2683" s="79">
        <v>44007</v>
      </c>
      <c r="B2683" s="80">
        <v>0.35531249999999998</v>
      </c>
      <c r="C2683" t="s">
        <v>1543</v>
      </c>
      <c r="D2683" t="s">
        <v>12249</v>
      </c>
      <c r="E2683" t="s">
        <v>1545</v>
      </c>
      <c r="F2683" t="s">
        <v>1546</v>
      </c>
      <c r="G2683" t="s">
        <v>1547</v>
      </c>
      <c r="H2683">
        <v>20</v>
      </c>
      <c r="I2683">
        <v>-1.18</v>
      </c>
      <c r="J2683">
        <v>18.82</v>
      </c>
      <c r="K2683" t="s">
        <v>1548</v>
      </c>
      <c r="L2683" t="s">
        <v>1549</v>
      </c>
      <c r="M2683" t="s">
        <v>12250</v>
      </c>
      <c r="N2683" t="s">
        <v>12251</v>
      </c>
      <c r="O2683" t="s">
        <v>1552</v>
      </c>
      <c r="P2683" t="s">
        <v>12252</v>
      </c>
      <c r="Q2683">
        <v>254077942815</v>
      </c>
      <c r="R2683">
        <v>0</v>
      </c>
      <c r="S2683">
        <v>0</v>
      </c>
      <c r="T2683">
        <v>0</v>
      </c>
      <c r="AA2683" t="s">
        <v>12253</v>
      </c>
      <c r="AB2683">
        <v>1</v>
      </c>
      <c r="AD2683" s="81">
        <v>11940.21</v>
      </c>
      <c r="AE2683" t="s">
        <v>12254</v>
      </c>
      <c r="AF2683" t="s">
        <v>10924</v>
      </c>
      <c r="AG2683" t="s">
        <v>6825</v>
      </c>
      <c r="AH2683" t="s">
        <v>3167</v>
      </c>
      <c r="AI2683" t="s">
        <v>12255</v>
      </c>
      <c r="AJ2683" t="s">
        <v>1559</v>
      </c>
      <c r="AK2683">
        <v>555666647</v>
      </c>
      <c r="AL2683" t="s">
        <v>12252</v>
      </c>
      <c r="AN2683" t="s">
        <v>1560</v>
      </c>
      <c r="AO2683" t="s">
        <v>1561</v>
      </c>
    </row>
    <row r="2684" spans="1:41" hidden="1" x14ac:dyDescent="0.25">
      <c r="A2684" s="79">
        <v>44007</v>
      </c>
      <c r="B2684" s="80">
        <v>0.38457175925925924</v>
      </c>
      <c r="C2684" t="s">
        <v>1543</v>
      </c>
      <c r="D2684" t="s">
        <v>12256</v>
      </c>
      <c r="E2684" t="s">
        <v>1545</v>
      </c>
      <c r="F2684" t="s">
        <v>1546</v>
      </c>
      <c r="G2684" t="s">
        <v>1547</v>
      </c>
      <c r="H2684">
        <v>776.06</v>
      </c>
      <c r="I2684">
        <v>-22.81</v>
      </c>
      <c r="J2684">
        <v>753.25</v>
      </c>
      <c r="K2684" t="s">
        <v>1548</v>
      </c>
      <c r="L2684" t="s">
        <v>1549</v>
      </c>
      <c r="M2684" t="s">
        <v>12257</v>
      </c>
      <c r="N2684" t="s">
        <v>12258</v>
      </c>
      <c r="O2684" t="s">
        <v>1552</v>
      </c>
      <c r="P2684" t="s">
        <v>12259</v>
      </c>
      <c r="Q2684">
        <v>254627746077</v>
      </c>
      <c r="R2684">
        <v>0</v>
      </c>
      <c r="S2684">
        <v>0</v>
      </c>
      <c r="T2684">
        <v>0</v>
      </c>
      <c r="AA2684" t="s">
        <v>12260</v>
      </c>
      <c r="AB2684">
        <v>1</v>
      </c>
      <c r="AC2684">
        <v>1525359917553260</v>
      </c>
      <c r="AD2684" s="81">
        <v>12693.46</v>
      </c>
      <c r="AE2684" t="s">
        <v>12261</v>
      </c>
      <c r="AF2684" t="s">
        <v>8943</v>
      </c>
      <c r="AG2684" t="s">
        <v>4269</v>
      </c>
      <c r="AH2684" t="s">
        <v>1804</v>
      </c>
      <c r="AI2684">
        <v>37604</v>
      </c>
      <c r="AJ2684" t="s">
        <v>1559</v>
      </c>
      <c r="AL2684" t="s">
        <v>12259</v>
      </c>
      <c r="AN2684" t="s">
        <v>1560</v>
      </c>
      <c r="AO2684" t="s">
        <v>1561</v>
      </c>
    </row>
    <row r="2685" spans="1:41" hidden="1" x14ac:dyDescent="0.25">
      <c r="A2685" s="79">
        <v>44007</v>
      </c>
      <c r="B2685" s="80">
        <v>0.40877314814814819</v>
      </c>
      <c r="C2685" t="s">
        <v>1543</v>
      </c>
      <c r="D2685" t="s">
        <v>12262</v>
      </c>
      <c r="E2685" t="s">
        <v>1545</v>
      </c>
      <c r="F2685" t="s">
        <v>1546</v>
      </c>
      <c r="G2685" t="s">
        <v>1547</v>
      </c>
      <c r="H2685">
        <v>23.4</v>
      </c>
      <c r="I2685">
        <v>-0.98</v>
      </c>
      <c r="J2685">
        <v>22.42</v>
      </c>
      <c r="K2685" t="s">
        <v>1548</v>
      </c>
      <c r="L2685" t="s">
        <v>1549</v>
      </c>
      <c r="M2685" t="s">
        <v>12263</v>
      </c>
      <c r="N2685" t="s">
        <v>12264</v>
      </c>
      <c r="O2685" t="s">
        <v>1552</v>
      </c>
      <c r="P2685" t="s">
        <v>12265</v>
      </c>
      <c r="Q2685">
        <v>282810305016</v>
      </c>
      <c r="R2685">
        <v>0</v>
      </c>
      <c r="S2685">
        <v>0</v>
      </c>
      <c r="T2685">
        <v>1.38</v>
      </c>
      <c r="AA2685" t="s">
        <v>12266</v>
      </c>
      <c r="AB2685">
        <v>1</v>
      </c>
      <c r="AC2685">
        <v>3284554753584180</v>
      </c>
      <c r="AD2685" s="81">
        <v>12715.88</v>
      </c>
      <c r="AE2685" t="s">
        <v>12267</v>
      </c>
      <c r="AG2685" t="s">
        <v>12268</v>
      </c>
      <c r="AH2685" t="s">
        <v>1815</v>
      </c>
      <c r="AI2685">
        <v>2124</v>
      </c>
      <c r="AJ2685" t="s">
        <v>1559</v>
      </c>
      <c r="AL2685" t="s">
        <v>12265</v>
      </c>
      <c r="AM2685" t="s">
        <v>12269</v>
      </c>
      <c r="AN2685" t="s">
        <v>1560</v>
      </c>
      <c r="AO2685" t="s">
        <v>1561</v>
      </c>
    </row>
    <row r="2686" spans="1:41" hidden="1" x14ac:dyDescent="0.25">
      <c r="A2686" s="79">
        <v>44007</v>
      </c>
      <c r="B2686" s="80">
        <v>0.40877314814814819</v>
      </c>
      <c r="C2686" t="s">
        <v>1543</v>
      </c>
      <c r="E2686" t="s">
        <v>1571</v>
      </c>
      <c r="F2686" t="s">
        <v>1546</v>
      </c>
      <c r="G2686" t="s">
        <v>1547</v>
      </c>
      <c r="H2686">
        <v>-1.38</v>
      </c>
      <c r="I2686">
        <v>0</v>
      </c>
      <c r="J2686">
        <v>-1.38</v>
      </c>
      <c r="K2686" t="s">
        <v>1548</v>
      </c>
      <c r="M2686" t="s">
        <v>12270</v>
      </c>
      <c r="P2686" t="s">
        <v>12265</v>
      </c>
      <c r="Q2686">
        <v>282810305016</v>
      </c>
      <c r="R2686">
        <v>0</v>
      </c>
      <c r="S2686">
        <v>0</v>
      </c>
      <c r="T2686">
        <v>1.38</v>
      </c>
      <c r="Y2686" t="s">
        <v>12263</v>
      </c>
      <c r="AA2686" t="s">
        <v>12266</v>
      </c>
      <c r="AB2686">
        <v>1</v>
      </c>
      <c r="AC2686">
        <v>3284554753584180</v>
      </c>
      <c r="AD2686" s="81">
        <v>12714.5</v>
      </c>
      <c r="AL2686" t="s">
        <v>12265</v>
      </c>
      <c r="AO2686" t="s">
        <v>1573</v>
      </c>
    </row>
    <row r="2687" spans="1:41" hidden="1" x14ac:dyDescent="0.25">
      <c r="A2687" s="79">
        <v>44007</v>
      </c>
      <c r="B2687" s="80">
        <v>0.41239583333333335</v>
      </c>
      <c r="C2687" t="s">
        <v>1543</v>
      </c>
      <c r="D2687" t="s">
        <v>12271</v>
      </c>
      <c r="E2687" t="s">
        <v>1545</v>
      </c>
      <c r="F2687" t="s">
        <v>1546</v>
      </c>
      <c r="G2687" t="s">
        <v>1547</v>
      </c>
      <c r="H2687">
        <v>37.04</v>
      </c>
      <c r="I2687">
        <v>-1.93</v>
      </c>
      <c r="J2687">
        <v>35.11</v>
      </c>
      <c r="K2687" t="s">
        <v>1548</v>
      </c>
      <c r="L2687" t="s">
        <v>1549</v>
      </c>
      <c r="M2687" t="s">
        <v>12272</v>
      </c>
      <c r="N2687" t="s">
        <v>12273</v>
      </c>
      <c r="O2687" t="s">
        <v>1552</v>
      </c>
      <c r="P2687" t="s">
        <v>12274</v>
      </c>
      <c r="Q2687">
        <v>254561626905</v>
      </c>
      <c r="R2687">
        <v>0</v>
      </c>
      <c r="S2687">
        <v>0</v>
      </c>
      <c r="T2687">
        <v>0</v>
      </c>
      <c r="AA2687" t="s">
        <v>12275</v>
      </c>
      <c r="AB2687">
        <v>1</v>
      </c>
      <c r="AD2687" s="81">
        <v>12749.61</v>
      </c>
      <c r="AE2687" t="s">
        <v>12276</v>
      </c>
      <c r="AG2687" t="s">
        <v>3166</v>
      </c>
      <c r="AH2687" t="s">
        <v>3167</v>
      </c>
      <c r="AI2687" t="s">
        <v>12277</v>
      </c>
      <c r="AJ2687" t="s">
        <v>1559</v>
      </c>
      <c r="AK2687">
        <v>660383243</v>
      </c>
      <c r="AL2687" t="s">
        <v>12274</v>
      </c>
      <c r="AN2687" t="s">
        <v>1560</v>
      </c>
      <c r="AO2687" t="s">
        <v>1561</v>
      </c>
    </row>
    <row r="2688" spans="1:41" hidden="1" x14ac:dyDescent="0.25">
      <c r="A2688" s="79">
        <v>44007</v>
      </c>
      <c r="B2688" s="80">
        <v>0.41465277777777776</v>
      </c>
      <c r="C2688" t="s">
        <v>1543</v>
      </c>
      <c r="D2688" t="s">
        <v>1614</v>
      </c>
      <c r="E2688" t="s">
        <v>1615</v>
      </c>
      <c r="F2688" t="s">
        <v>1546</v>
      </c>
      <c r="G2688" t="s">
        <v>1547</v>
      </c>
      <c r="H2688">
        <v>-7.52</v>
      </c>
      <c r="I2688">
        <v>0</v>
      </c>
      <c r="J2688">
        <v>-7.52</v>
      </c>
      <c r="K2688" t="s">
        <v>1549</v>
      </c>
      <c r="L2688" t="s">
        <v>1616</v>
      </c>
      <c r="M2688" t="s">
        <v>12278</v>
      </c>
      <c r="O2688" t="s">
        <v>1618</v>
      </c>
      <c r="P2688" t="s">
        <v>12279</v>
      </c>
      <c r="Q2688"/>
      <c r="R2688">
        <v>0</v>
      </c>
      <c r="T2688">
        <v>0</v>
      </c>
      <c r="Y2688" t="s">
        <v>1620</v>
      </c>
      <c r="Z2688">
        <v>4520998295</v>
      </c>
      <c r="AB2688">
        <v>1</v>
      </c>
      <c r="AD2688" s="81">
        <v>12742.09</v>
      </c>
      <c r="AK2688" t="s">
        <v>5170</v>
      </c>
      <c r="AL2688" t="s">
        <v>12279</v>
      </c>
      <c r="AO2688" t="s">
        <v>1573</v>
      </c>
    </row>
    <row r="2689" spans="1:41" hidden="1" x14ac:dyDescent="0.25">
      <c r="A2689" s="79">
        <v>44007</v>
      </c>
      <c r="B2689" s="80">
        <v>0.41589120370370369</v>
      </c>
      <c r="C2689" t="s">
        <v>1543</v>
      </c>
      <c r="D2689" t="s">
        <v>1614</v>
      </c>
      <c r="E2689" t="s">
        <v>1615</v>
      </c>
      <c r="F2689" t="s">
        <v>1546</v>
      </c>
      <c r="G2689" t="s">
        <v>1547</v>
      </c>
      <c r="H2689">
        <v>-7.52</v>
      </c>
      <c r="I2689">
        <v>0</v>
      </c>
      <c r="J2689">
        <v>-7.52</v>
      </c>
      <c r="K2689" t="s">
        <v>1549</v>
      </c>
      <c r="L2689" t="s">
        <v>1616</v>
      </c>
      <c r="M2689" t="s">
        <v>12280</v>
      </c>
      <c r="O2689" t="s">
        <v>1618</v>
      </c>
      <c r="P2689" t="s">
        <v>12281</v>
      </c>
      <c r="Q2689"/>
      <c r="R2689">
        <v>0</v>
      </c>
      <c r="T2689">
        <v>0</v>
      </c>
      <c r="Y2689" t="s">
        <v>1620</v>
      </c>
      <c r="Z2689">
        <v>4521003175</v>
      </c>
      <c r="AB2689">
        <v>1</v>
      </c>
      <c r="AD2689" s="81">
        <v>12734.57</v>
      </c>
      <c r="AK2689" t="s">
        <v>5170</v>
      </c>
      <c r="AL2689" t="s">
        <v>12281</v>
      </c>
      <c r="AO2689" t="s">
        <v>1573</v>
      </c>
    </row>
    <row r="2690" spans="1:41" hidden="1" x14ac:dyDescent="0.25">
      <c r="A2690" s="79">
        <v>44007</v>
      </c>
      <c r="B2690" s="80">
        <v>0.41662037037037036</v>
      </c>
      <c r="C2690" t="s">
        <v>1543</v>
      </c>
      <c r="D2690" t="s">
        <v>1614</v>
      </c>
      <c r="E2690" t="s">
        <v>1615</v>
      </c>
      <c r="F2690" t="s">
        <v>1546</v>
      </c>
      <c r="G2690" t="s">
        <v>1547</v>
      </c>
      <c r="H2690">
        <v>-7.52</v>
      </c>
      <c r="I2690">
        <v>0</v>
      </c>
      <c r="J2690">
        <v>-7.52</v>
      </c>
      <c r="K2690" t="s">
        <v>1549</v>
      </c>
      <c r="L2690" t="s">
        <v>1616</v>
      </c>
      <c r="M2690" t="s">
        <v>12282</v>
      </c>
      <c r="O2690" t="s">
        <v>1618</v>
      </c>
      <c r="P2690" t="s">
        <v>12283</v>
      </c>
      <c r="Q2690"/>
      <c r="R2690">
        <v>0</v>
      </c>
      <c r="T2690">
        <v>0</v>
      </c>
      <c r="Y2690" t="s">
        <v>1620</v>
      </c>
      <c r="Z2690">
        <v>4521004245</v>
      </c>
      <c r="AB2690">
        <v>1</v>
      </c>
      <c r="AD2690" s="81">
        <v>12727.05</v>
      </c>
      <c r="AK2690" t="s">
        <v>5170</v>
      </c>
      <c r="AL2690" t="s">
        <v>12283</v>
      </c>
      <c r="AO2690" t="s">
        <v>1573</v>
      </c>
    </row>
    <row r="2691" spans="1:41" hidden="1" x14ac:dyDescent="0.25">
      <c r="A2691" s="79">
        <v>44007</v>
      </c>
      <c r="B2691" s="80">
        <v>0.41724537037037041</v>
      </c>
      <c r="C2691" t="s">
        <v>1543</v>
      </c>
      <c r="D2691" t="s">
        <v>1614</v>
      </c>
      <c r="E2691" t="s">
        <v>1615</v>
      </c>
      <c r="F2691" t="s">
        <v>1546</v>
      </c>
      <c r="G2691" t="s">
        <v>1547</v>
      </c>
      <c r="H2691">
        <v>-7.52</v>
      </c>
      <c r="I2691">
        <v>0</v>
      </c>
      <c r="J2691">
        <v>-7.52</v>
      </c>
      <c r="K2691" t="s">
        <v>1549</v>
      </c>
      <c r="L2691" t="s">
        <v>1616</v>
      </c>
      <c r="M2691" t="s">
        <v>12284</v>
      </c>
      <c r="O2691" t="s">
        <v>1618</v>
      </c>
      <c r="P2691" t="s">
        <v>12285</v>
      </c>
      <c r="Q2691"/>
      <c r="R2691">
        <v>0</v>
      </c>
      <c r="T2691">
        <v>0</v>
      </c>
      <c r="Y2691" t="s">
        <v>1620</v>
      </c>
      <c r="Z2691">
        <v>4521004365</v>
      </c>
      <c r="AB2691">
        <v>1</v>
      </c>
      <c r="AD2691" s="81">
        <v>12719.53</v>
      </c>
      <c r="AK2691" t="s">
        <v>5170</v>
      </c>
      <c r="AL2691" t="s">
        <v>12285</v>
      </c>
      <c r="AO2691" t="s">
        <v>1573</v>
      </c>
    </row>
    <row r="2692" spans="1:41" hidden="1" x14ac:dyDescent="0.25">
      <c r="A2692" s="79">
        <v>44007</v>
      </c>
      <c r="B2692" s="80">
        <v>0.41802083333333334</v>
      </c>
      <c r="C2692" t="s">
        <v>1543</v>
      </c>
      <c r="D2692" t="s">
        <v>1614</v>
      </c>
      <c r="E2692" t="s">
        <v>1615</v>
      </c>
      <c r="F2692" t="s">
        <v>1546</v>
      </c>
      <c r="G2692" t="s">
        <v>1547</v>
      </c>
      <c r="H2692">
        <v>-7.52</v>
      </c>
      <c r="I2692">
        <v>0</v>
      </c>
      <c r="J2692">
        <v>-7.52</v>
      </c>
      <c r="K2692" t="s">
        <v>1549</v>
      </c>
      <c r="L2692" t="s">
        <v>1616</v>
      </c>
      <c r="M2692" t="s">
        <v>12286</v>
      </c>
      <c r="O2692" t="s">
        <v>1618</v>
      </c>
      <c r="P2692" t="s">
        <v>12287</v>
      </c>
      <c r="Q2692"/>
      <c r="R2692">
        <v>0</v>
      </c>
      <c r="T2692">
        <v>0</v>
      </c>
      <c r="Y2692" t="s">
        <v>1620</v>
      </c>
      <c r="Z2692">
        <v>4521001595</v>
      </c>
      <c r="AB2692">
        <v>1</v>
      </c>
      <c r="AD2692" s="81">
        <v>12712.01</v>
      </c>
      <c r="AK2692" t="s">
        <v>5170</v>
      </c>
      <c r="AL2692" t="s">
        <v>12287</v>
      </c>
      <c r="AO2692" t="s">
        <v>1573</v>
      </c>
    </row>
    <row r="2693" spans="1:41" hidden="1" x14ac:dyDescent="0.25">
      <c r="A2693" s="79">
        <v>44007</v>
      </c>
      <c r="B2693" s="80">
        <v>0.41896990740740742</v>
      </c>
      <c r="C2693" t="s">
        <v>1543</v>
      </c>
      <c r="D2693" t="s">
        <v>1614</v>
      </c>
      <c r="E2693" t="s">
        <v>1615</v>
      </c>
      <c r="F2693" t="s">
        <v>1546</v>
      </c>
      <c r="G2693" t="s">
        <v>1547</v>
      </c>
      <c r="H2693">
        <v>-4.08</v>
      </c>
      <c r="I2693">
        <v>0</v>
      </c>
      <c r="J2693">
        <v>-4.08</v>
      </c>
      <c r="K2693" t="s">
        <v>1549</v>
      </c>
      <c r="L2693" t="s">
        <v>1616</v>
      </c>
      <c r="M2693" t="s">
        <v>12288</v>
      </c>
      <c r="O2693" t="s">
        <v>1618</v>
      </c>
      <c r="P2693" t="s">
        <v>12289</v>
      </c>
      <c r="Q2693"/>
      <c r="R2693">
        <v>0</v>
      </c>
      <c r="T2693">
        <v>0</v>
      </c>
      <c r="Y2693" t="s">
        <v>1620</v>
      </c>
      <c r="Z2693">
        <v>4521004575</v>
      </c>
      <c r="AB2693">
        <v>1</v>
      </c>
      <c r="AD2693" s="81">
        <v>12707.93</v>
      </c>
      <c r="AK2693" t="s">
        <v>5170</v>
      </c>
      <c r="AL2693" t="s">
        <v>12289</v>
      </c>
      <c r="AO2693" t="s">
        <v>1573</v>
      </c>
    </row>
    <row r="2694" spans="1:41" hidden="1" x14ac:dyDescent="0.25">
      <c r="A2694" s="79">
        <v>44007</v>
      </c>
      <c r="B2694" s="80">
        <v>0.42028935185185184</v>
      </c>
      <c r="C2694" t="s">
        <v>1543</v>
      </c>
      <c r="D2694" t="s">
        <v>1614</v>
      </c>
      <c r="E2694" t="s">
        <v>1615</v>
      </c>
      <c r="F2694" t="s">
        <v>1546</v>
      </c>
      <c r="G2694" t="s">
        <v>1547</v>
      </c>
      <c r="H2694">
        <v>-4.08</v>
      </c>
      <c r="I2694">
        <v>0</v>
      </c>
      <c r="J2694">
        <v>-4.08</v>
      </c>
      <c r="K2694" t="s">
        <v>1549</v>
      </c>
      <c r="L2694" t="s">
        <v>1616</v>
      </c>
      <c r="M2694" t="s">
        <v>12290</v>
      </c>
      <c r="O2694" t="s">
        <v>1618</v>
      </c>
      <c r="P2694" t="s">
        <v>12291</v>
      </c>
      <c r="Q2694"/>
      <c r="R2694">
        <v>0</v>
      </c>
      <c r="T2694">
        <v>0</v>
      </c>
      <c r="Y2694" t="s">
        <v>1620</v>
      </c>
      <c r="Z2694">
        <v>4521001845</v>
      </c>
      <c r="AB2694">
        <v>1</v>
      </c>
      <c r="AD2694" s="81">
        <v>12703.85</v>
      </c>
      <c r="AK2694" t="s">
        <v>5170</v>
      </c>
      <c r="AL2694" t="s">
        <v>12291</v>
      </c>
      <c r="AO2694" t="s">
        <v>1573</v>
      </c>
    </row>
    <row r="2695" spans="1:41" hidden="1" x14ac:dyDescent="0.25">
      <c r="A2695" s="79">
        <v>44007</v>
      </c>
      <c r="B2695" s="80">
        <v>0.42091435185185189</v>
      </c>
      <c r="C2695" t="s">
        <v>1543</v>
      </c>
      <c r="D2695" t="s">
        <v>1614</v>
      </c>
      <c r="E2695" t="s">
        <v>1615</v>
      </c>
      <c r="F2695" t="s">
        <v>1546</v>
      </c>
      <c r="G2695" t="s">
        <v>1547</v>
      </c>
      <c r="H2695">
        <v>-3.21</v>
      </c>
      <c r="I2695">
        <v>0</v>
      </c>
      <c r="J2695">
        <v>-3.21</v>
      </c>
      <c r="K2695" t="s">
        <v>1549</v>
      </c>
      <c r="L2695" t="s">
        <v>1616</v>
      </c>
      <c r="M2695" t="s">
        <v>12292</v>
      </c>
      <c r="O2695" t="s">
        <v>1618</v>
      </c>
      <c r="P2695" t="s">
        <v>12293</v>
      </c>
      <c r="Q2695"/>
      <c r="R2695">
        <v>0</v>
      </c>
      <c r="T2695">
        <v>0</v>
      </c>
      <c r="Y2695" t="s">
        <v>1620</v>
      </c>
      <c r="Z2695">
        <v>4521005545</v>
      </c>
      <c r="AB2695">
        <v>1</v>
      </c>
      <c r="AD2695" s="81">
        <v>12700.64</v>
      </c>
      <c r="AK2695" t="s">
        <v>5170</v>
      </c>
      <c r="AL2695" t="s">
        <v>12293</v>
      </c>
      <c r="AO2695" t="s">
        <v>1573</v>
      </c>
    </row>
    <row r="2696" spans="1:41" hidden="1" x14ac:dyDescent="0.25">
      <c r="A2696" s="79">
        <v>44007</v>
      </c>
      <c r="B2696" s="80">
        <v>0.42214120370370373</v>
      </c>
      <c r="C2696" t="s">
        <v>1543</v>
      </c>
      <c r="D2696" t="s">
        <v>1614</v>
      </c>
      <c r="E2696" t="s">
        <v>1615</v>
      </c>
      <c r="F2696" t="s">
        <v>1546</v>
      </c>
      <c r="G2696" t="s">
        <v>1547</v>
      </c>
      <c r="H2696">
        <v>-3.31</v>
      </c>
      <c r="I2696">
        <v>0</v>
      </c>
      <c r="J2696">
        <v>-3.31</v>
      </c>
      <c r="K2696" t="s">
        <v>1549</v>
      </c>
      <c r="L2696" t="s">
        <v>1616</v>
      </c>
      <c r="M2696" t="s">
        <v>12294</v>
      </c>
      <c r="O2696" t="s">
        <v>1618</v>
      </c>
      <c r="P2696" t="s">
        <v>12295</v>
      </c>
      <c r="Q2696"/>
      <c r="R2696">
        <v>0</v>
      </c>
      <c r="T2696">
        <v>0</v>
      </c>
      <c r="Y2696" t="s">
        <v>1620</v>
      </c>
      <c r="Z2696">
        <v>4521011195</v>
      </c>
      <c r="AB2696">
        <v>1</v>
      </c>
      <c r="AD2696" s="81">
        <v>12697.33</v>
      </c>
      <c r="AK2696" t="s">
        <v>5170</v>
      </c>
      <c r="AL2696" t="s">
        <v>12295</v>
      </c>
      <c r="AO2696" t="s">
        <v>1573</v>
      </c>
    </row>
    <row r="2697" spans="1:41" hidden="1" x14ac:dyDescent="0.25">
      <c r="A2697" s="79">
        <v>44007</v>
      </c>
      <c r="B2697" s="80">
        <v>0.42314814814814811</v>
      </c>
      <c r="C2697" t="s">
        <v>1543</v>
      </c>
      <c r="D2697" t="s">
        <v>1614</v>
      </c>
      <c r="E2697" t="s">
        <v>1615</v>
      </c>
      <c r="F2697" t="s">
        <v>1546</v>
      </c>
      <c r="G2697" t="s">
        <v>1547</v>
      </c>
      <c r="H2697">
        <v>-3.52</v>
      </c>
      <c r="I2697">
        <v>0</v>
      </c>
      <c r="J2697">
        <v>-3.52</v>
      </c>
      <c r="K2697" t="s">
        <v>1549</v>
      </c>
      <c r="L2697" t="s">
        <v>1616</v>
      </c>
      <c r="M2697" t="s">
        <v>12296</v>
      </c>
      <c r="O2697" t="s">
        <v>1618</v>
      </c>
      <c r="P2697" t="s">
        <v>12297</v>
      </c>
      <c r="Q2697"/>
      <c r="R2697">
        <v>0</v>
      </c>
      <c r="T2697">
        <v>0</v>
      </c>
      <c r="Y2697" t="s">
        <v>1620</v>
      </c>
      <c r="Z2697">
        <v>4521013315</v>
      </c>
      <c r="AB2697">
        <v>1</v>
      </c>
      <c r="AD2697" s="81">
        <v>12693.81</v>
      </c>
      <c r="AK2697" t="s">
        <v>5170</v>
      </c>
      <c r="AL2697" t="s">
        <v>12297</v>
      </c>
      <c r="AO2697" t="s">
        <v>1573</v>
      </c>
    </row>
    <row r="2698" spans="1:41" hidden="1" x14ac:dyDescent="0.25">
      <c r="A2698" s="79">
        <v>44007</v>
      </c>
      <c r="B2698" s="80">
        <v>0.42628472222222219</v>
      </c>
      <c r="C2698" t="s">
        <v>1543</v>
      </c>
      <c r="D2698" t="s">
        <v>1614</v>
      </c>
      <c r="E2698" t="s">
        <v>1615</v>
      </c>
      <c r="F2698" t="s">
        <v>1546</v>
      </c>
      <c r="G2698" t="s">
        <v>1547</v>
      </c>
      <c r="H2698">
        <v>-4.08</v>
      </c>
      <c r="I2698">
        <v>0</v>
      </c>
      <c r="J2698">
        <v>-4.08</v>
      </c>
      <c r="K2698" t="s">
        <v>1549</v>
      </c>
      <c r="L2698" t="s">
        <v>1616</v>
      </c>
      <c r="M2698" t="s">
        <v>12298</v>
      </c>
      <c r="O2698" t="s">
        <v>1618</v>
      </c>
      <c r="P2698" t="s">
        <v>12299</v>
      </c>
      <c r="Q2698"/>
      <c r="R2698">
        <v>0</v>
      </c>
      <c r="T2698">
        <v>0</v>
      </c>
      <c r="Y2698" t="s">
        <v>1620</v>
      </c>
      <c r="Z2698">
        <v>4521011995</v>
      </c>
      <c r="AB2698">
        <v>1</v>
      </c>
      <c r="AD2698" s="81">
        <v>12689.73</v>
      </c>
      <c r="AK2698" t="s">
        <v>5170</v>
      </c>
      <c r="AL2698" t="s">
        <v>12299</v>
      </c>
      <c r="AO2698" t="s">
        <v>1573</v>
      </c>
    </row>
    <row r="2699" spans="1:41" hidden="1" x14ac:dyDescent="0.25">
      <c r="A2699" s="79">
        <v>44007</v>
      </c>
      <c r="B2699" s="80">
        <v>0.4277199074074074</v>
      </c>
      <c r="C2699" t="s">
        <v>1543</v>
      </c>
      <c r="D2699" t="s">
        <v>1614</v>
      </c>
      <c r="E2699" t="s">
        <v>1615</v>
      </c>
      <c r="F2699" t="s">
        <v>1546</v>
      </c>
      <c r="G2699" t="s">
        <v>1547</v>
      </c>
      <c r="H2699">
        <v>-10.85</v>
      </c>
      <c r="I2699">
        <v>0</v>
      </c>
      <c r="J2699">
        <v>-10.85</v>
      </c>
      <c r="K2699" t="s">
        <v>1549</v>
      </c>
      <c r="L2699" t="s">
        <v>1616</v>
      </c>
      <c r="M2699" t="s">
        <v>12300</v>
      </c>
      <c r="O2699" t="s">
        <v>1618</v>
      </c>
      <c r="P2699" t="s">
        <v>12301</v>
      </c>
      <c r="Q2699"/>
      <c r="R2699">
        <v>0</v>
      </c>
      <c r="T2699">
        <v>0</v>
      </c>
      <c r="Y2699" t="s">
        <v>1620</v>
      </c>
      <c r="Z2699">
        <v>4521012975</v>
      </c>
      <c r="AB2699">
        <v>1</v>
      </c>
      <c r="AD2699" s="81">
        <v>12678.88</v>
      </c>
      <c r="AK2699" t="s">
        <v>5170</v>
      </c>
      <c r="AL2699" t="s">
        <v>12301</v>
      </c>
      <c r="AO2699" t="s">
        <v>1573</v>
      </c>
    </row>
    <row r="2700" spans="1:41" hidden="1" x14ac:dyDescent="0.25">
      <c r="A2700" s="79">
        <v>44007</v>
      </c>
      <c r="B2700" s="80">
        <v>0.43030092592592589</v>
      </c>
      <c r="C2700" t="s">
        <v>1543</v>
      </c>
      <c r="D2700" t="s">
        <v>1614</v>
      </c>
      <c r="E2700" t="s">
        <v>1615</v>
      </c>
      <c r="F2700" t="s">
        <v>1546</v>
      </c>
      <c r="G2700" t="s">
        <v>1547</v>
      </c>
      <c r="H2700">
        <v>-12.8</v>
      </c>
      <c r="I2700">
        <v>0</v>
      </c>
      <c r="J2700">
        <v>-12.8</v>
      </c>
      <c r="K2700" t="s">
        <v>1549</v>
      </c>
      <c r="L2700" t="s">
        <v>1616</v>
      </c>
      <c r="M2700" t="s">
        <v>12302</v>
      </c>
      <c r="O2700" t="s">
        <v>1618</v>
      </c>
      <c r="P2700" t="s">
        <v>12303</v>
      </c>
      <c r="Q2700"/>
      <c r="R2700">
        <v>0</v>
      </c>
      <c r="T2700">
        <v>0</v>
      </c>
      <c r="Y2700" t="s">
        <v>1620</v>
      </c>
      <c r="Z2700">
        <v>4521020725</v>
      </c>
      <c r="AB2700">
        <v>1</v>
      </c>
      <c r="AD2700" s="81">
        <v>12666.08</v>
      </c>
      <c r="AK2700" t="s">
        <v>5170</v>
      </c>
      <c r="AL2700" t="s">
        <v>12303</v>
      </c>
      <c r="AO2700" t="s">
        <v>1573</v>
      </c>
    </row>
    <row r="2701" spans="1:41" hidden="1" x14ac:dyDescent="0.25">
      <c r="A2701" s="79">
        <v>44007</v>
      </c>
      <c r="B2701" s="80">
        <v>0.43478009259259259</v>
      </c>
      <c r="C2701" t="s">
        <v>1543</v>
      </c>
      <c r="D2701" t="s">
        <v>1614</v>
      </c>
      <c r="E2701" t="s">
        <v>1615</v>
      </c>
      <c r="F2701" t="s">
        <v>1546</v>
      </c>
      <c r="G2701" t="s">
        <v>1547</v>
      </c>
      <c r="H2701">
        <v>-6.94</v>
      </c>
      <c r="I2701">
        <v>0</v>
      </c>
      <c r="J2701">
        <v>-6.94</v>
      </c>
      <c r="K2701" t="s">
        <v>1549</v>
      </c>
      <c r="L2701" t="s">
        <v>1616</v>
      </c>
      <c r="M2701" t="s">
        <v>12304</v>
      </c>
      <c r="O2701" t="s">
        <v>1618</v>
      </c>
      <c r="P2701" t="s">
        <v>12305</v>
      </c>
      <c r="Q2701"/>
      <c r="R2701">
        <v>0</v>
      </c>
      <c r="T2701">
        <v>0</v>
      </c>
      <c r="Y2701" t="s">
        <v>1620</v>
      </c>
      <c r="Z2701">
        <v>4521024645</v>
      </c>
      <c r="AB2701">
        <v>1</v>
      </c>
      <c r="AD2701" s="81">
        <v>12659.14</v>
      </c>
      <c r="AK2701" t="s">
        <v>5170</v>
      </c>
      <c r="AL2701" t="s">
        <v>12305</v>
      </c>
      <c r="AO2701" t="s">
        <v>1573</v>
      </c>
    </row>
    <row r="2702" spans="1:41" hidden="1" x14ac:dyDescent="0.25">
      <c r="A2702" s="79">
        <v>44007</v>
      </c>
      <c r="B2702" s="80">
        <v>0.4354513888888889</v>
      </c>
      <c r="C2702" t="s">
        <v>1543</v>
      </c>
      <c r="D2702" t="s">
        <v>1614</v>
      </c>
      <c r="E2702" t="s">
        <v>1615</v>
      </c>
      <c r="F2702" t="s">
        <v>1546</v>
      </c>
      <c r="G2702" t="s">
        <v>1547</v>
      </c>
      <c r="H2702">
        <v>-6.94</v>
      </c>
      <c r="I2702">
        <v>0</v>
      </c>
      <c r="J2702">
        <v>-6.94</v>
      </c>
      <c r="K2702" t="s">
        <v>1549</v>
      </c>
      <c r="L2702" t="s">
        <v>1616</v>
      </c>
      <c r="M2702" t="s">
        <v>12306</v>
      </c>
      <c r="O2702" t="s">
        <v>1618</v>
      </c>
      <c r="P2702" t="s">
        <v>12307</v>
      </c>
      <c r="Q2702"/>
      <c r="R2702">
        <v>0</v>
      </c>
      <c r="T2702">
        <v>0</v>
      </c>
      <c r="Y2702" t="s">
        <v>1620</v>
      </c>
      <c r="Z2702">
        <v>4521023775</v>
      </c>
      <c r="AB2702">
        <v>1</v>
      </c>
      <c r="AD2702" s="81">
        <v>12652.2</v>
      </c>
      <c r="AK2702" t="s">
        <v>5170</v>
      </c>
      <c r="AL2702" t="s">
        <v>12307</v>
      </c>
      <c r="AO2702" t="s">
        <v>1573</v>
      </c>
    </row>
    <row r="2703" spans="1:41" hidden="1" x14ac:dyDescent="0.25">
      <c r="A2703" s="79">
        <v>44007</v>
      </c>
      <c r="B2703" s="80">
        <v>0.44570601851851849</v>
      </c>
      <c r="C2703" t="s">
        <v>1543</v>
      </c>
      <c r="D2703" t="s">
        <v>1614</v>
      </c>
      <c r="E2703" t="s">
        <v>1615</v>
      </c>
      <c r="F2703" t="s">
        <v>1546</v>
      </c>
      <c r="G2703" t="s">
        <v>1547</v>
      </c>
      <c r="H2703">
        <v>-8.5</v>
      </c>
      <c r="I2703">
        <v>0</v>
      </c>
      <c r="J2703">
        <v>-8.5</v>
      </c>
      <c r="K2703" t="s">
        <v>1549</v>
      </c>
      <c r="L2703" t="s">
        <v>1616</v>
      </c>
      <c r="M2703" t="s">
        <v>12308</v>
      </c>
      <c r="O2703" t="s">
        <v>1618</v>
      </c>
      <c r="P2703" t="s">
        <v>12309</v>
      </c>
      <c r="Q2703"/>
      <c r="R2703">
        <v>0</v>
      </c>
      <c r="T2703">
        <v>0</v>
      </c>
      <c r="Y2703" t="s">
        <v>1620</v>
      </c>
      <c r="Z2703">
        <v>4521042675</v>
      </c>
      <c r="AB2703">
        <v>1</v>
      </c>
      <c r="AD2703" s="81">
        <v>12643.7</v>
      </c>
      <c r="AK2703" t="s">
        <v>5170</v>
      </c>
      <c r="AL2703" t="s">
        <v>12309</v>
      </c>
      <c r="AO2703" t="s">
        <v>1573</v>
      </c>
    </row>
    <row r="2704" spans="1:41" hidden="1" x14ac:dyDescent="0.25">
      <c r="A2704" s="79">
        <v>44007</v>
      </c>
      <c r="B2704" s="80">
        <v>0.44942129629629629</v>
      </c>
      <c r="C2704" t="s">
        <v>1543</v>
      </c>
      <c r="D2704" t="s">
        <v>1614</v>
      </c>
      <c r="E2704" t="s">
        <v>1615</v>
      </c>
      <c r="F2704" t="s">
        <v>1546</v>
      </c>
      <c r="G2704" t="s">
        <v>1547</v>
      </c>
      <c r="H2704">
        <v>-10.85</v>
      </c>
      <c r="I2704">
        <v>0</v>
      </c>
      <c r="J2704">
        <v>-10.85</v>
      </c>
      <c r="K2704" t="s">
        <v>1549</v>
      </c>
      <c r="L2704" t="s">
        <v>1616</v>
      </c>
      <c r="M2704" t="s">
        <v>12310</v>
      </c>
      <c r="O2704" t="s">
        <v>1618</v>
      </c>
      <c r="P2704" t="s">
        <v>12311</v>
      </c>
      <c r="Q2704"/>
      <c r="R2704">
        <v>0</v>
      </c>
      <c r="T2704">
        <v>0</v>
      </c>
      <c r="Y2704" t="s">
        <v>1620</v>
      </c>
      <c r="Z2704">
        <v>4521045105</v>
      </c>
      <c r="AB2704">
        <v>1</v>
      </c>
      <c r="AD2704" s="81">
        <v>12632.85</v>
      </c>
      <c r="AK2704" t="s">
        <v>5170</v>
      </c>
      <c r="AL2704" t="s">
        <v>12311</v>
      </c>
      <c r="AO2704" t="s">
        <v>1573</v>
      </c>
    </row>
    <row r="2705" spans="1:41" hidden="1" x14ac:dyDescent="0.25">
      <c r="A2705" s="79">
        <v>44007</v>
      </c>
      <c r="B2705" s="80">
        <v>0.45635416666666667</v>
      </c>
      <c r="C2705" t="s">
        <v>1543</v>
      </c>
      <c r="D2705" t="s">
        <v>1614</v>
      </c>
      <c r="E2705" t="s">
        <v>1615</v>
      </c>
      <c r="F2705" t="s">
        <v>1546</v>
      </c>
      <c r="G2705" t="s">
        <v>1547</v>
      </c>
      <c r="H2705">
        <v>-7.52</v>
      </c>
      <c r="I2705">
        <v>0</v>
      </c>
      <c r="J2705">
        <v>-7.52</v>
      </c>
      <c r="K2705" t="s">
        <v>1549</v>
      </c>
      <c r="L2705" t="s">
        <v>1616</v>
      </c>
      <c r="M2705" t="s">
        <v>12312</v>
      </c>
      <c r="O2705" t="s">
        <v>1618</v>
      </c>
      <c r="P2705" t="s">
        <v>12313</v>
      </c>
      <c r="Q2705"/>
      <c r="R2705">
        <v>0</v>
      </c>
      <c r="T2705">
        <v>0</v>
      </c>
      <c r="Y2705" t="s">
        <v>1620</v>
      </c>
      <c r="Z2705">
        <v>4521059885</v>
      </c>
      <c r="AB2705">
        <v>1</v>
      </c>
      <c r="AD2705" s="81">
        <v>12625.33</v>
      </c>
      <c r="AK2705" t="s">
        <v>5170</v>
      </c>
      <c r="AL2705" t="s">
        <v>12313</v>
      </c>
      <c r="AO2705" t="s">
        <v>1573</v>
      </c>
    </row>
    <row r="2706" spans="1:41" hidden="1" x14ac:dyDescent="0.25">
      <c r="A2706" s="79">
        <v>44007</v>
      </c>
      <c r="B2706" s="80">
        <v>0.4571412037037037</v>
      </c>
      <c r="C2706" t="s">
        <v>1543</v>
      </c>
      <c r="D2706" t="s">
        <v>1614</v>
      </c>
      <c r="E2706" t="s">
        <v>1615</v>
      </c>
      <c r="F2706" t="s">
        <v>1546</v>
      </c>
      <c r="G2706" t="s">
        <v>1547</v>
      </c>
      <c r="H2706">
        <v>-7.52</v>
      </c>
      <c r="I2706">
        <v>0</v>
      </c>
      <c r="J2706">
        <v>-7.52</v>
      </c>
      <c r="K2706" t="s">
        <v>1549</v>
      </c>
      <c r="L2706" t="s">
        <v>1616</v>
      </c>
      <c r="M2706" t="s">
        <v>12314</v>
      </c>
      <c r="O2706" t="s">
        <v>1618</v>
      </c>
      <c r="P2706" t="s">
        <v>12315</v>
      </c>
      <c r="Q2706"/>
      <c r="R2706">
        <v>0</v>
      </c>
      <c r="T2706">
        <v>0</v>
      </c>
      <c r="Y2706" t="s">
        <v>1620</v>
      </c>
      <c r="Z2706">
        <v>4521059035</v>
      </c>
      <c r="AB2706">
        <v>1</v>
      </c>
      <c r="AD2706" s="81">
        <v>12617.81</v>
      </c>
      <c r="AK2706" t="s">
        <v>5170</v>
      </c>
      <c r="AL2706" t="s">
        <v>12315</v>
      </c>
      <c r="AO2706" t="s">
        <v>1573</v>
      </c>
    </row>
    <row r="2707" spans="1:41" hidden="1" x14ac:dyDescent="0.25">
      <c r="A2707" s="79">
        <v>44007</v>
      </c>
      <c r="B2707" s="80">
        <v>0.4652662037037037</v>
      </c>
      <c r="C2707" t="s">
        <v>1543</v>
      </c>
      <c r="D2707" t="s">
        <v>12316</v>
      </c>
      <c r="E2707" t="s">
        <v>1545</v>
      </c>
      <c r="F2707" t="s">
        <v>1546</v>
      </c>
      <c r="G2707" t="s">
        <v>1547</v>
      </c>
      <c r="H2707">
        <v>47.54</v>
      </c>
      <c r="I2707">
        <v>-1.68</v>
      </c>
      <c r="J2707">
        <v>45.86</v>
      </c>
      <c r="K2707" t="s">
        <v>1548</v>
      </c>
      <c r="L2707" t="s">
        <v>1549</v>
      </c>
      <c r="M2707" t="s">
        <v>12317</v>
      </c>
      <c r="N2707" t="s">
        <v>12318</v>
      </c>
      <c r="O2707" t="s">
        <v>1552</v>
      </c>
      <c r="P2707" t="s">
        <v>12319</v>
      </c>
      <c r="Q2707">
        <v>264403477531</v>
      </c>
      <c r="R2707">
        <v>0</v>
      </c>
      <c r="S2707">
        <v>0</v>
      </c>
      <c r="T2707">
        <v>2.52</v>
      </c>
      <c r="AA2707" t="s">
        <v>12320</v>
      </c>
      <c r="AB2707">
        <v>1</v>
      </c>
      <c r="AC2707">
        <v>685508407904261</v>
      </c>
      <c r="AD2707" s="81">
        <v>12663.67</v>
      </c>
      <c r="AE2707" t="s">
        <v>12321</v>
      </c>
      <c r="AG2707" t="s">
        <v>12322</v>
      </c>
      <c r="AH2707" t="s">
        <v>2822</v>
      </c>
      <c r="AI2707" t="s">
        <v>12323</v>
      </c>
      <c r="AJ2707" t="s">
        <v>1559</v>
      </c>
      <c r="AL2707" t="s">
        <v>12319</v>
      </c>
      <c r="AN2707" t="s">
        <v>1560</v>
      </c>
      <c r="AO2707" t="s">
        <v>1561</v>
      </c>
    </row>
    <row r="2708" spans="1:41" hidden="1" x14ac:dyDescent="0.25">
      <c r="A2708" s="79">
        <v>44007</v>
      </c>
      <c r="B2708" s="80">
        <v>0.4652662037037037</v>
      </c>
      <c r="C2708" t="s">
        <v>1543</v>
      </c>
      <c r="E2708" t="s">
        <v>1571</v>
      </c>
      <c r="F2708" t="s">
        <v>1546</v>
      </c>
      <c r="G2708" t="s">
        <v>1547</v>
      </c>
      <c r="H2708">
        <v>-2.52</v>
      </c>
      <c r="I2708">
        <v>0</v>
      </c>
      <c r="J2708">
        <v>-2.52</v>
      </c>
      <c r="K2708" t="s">
        <v>1548</v>
      </c>
      <c r="M2708" t="s">
        <v>12324</v>
      </c>
      <c r="P2708" t="s">
        <v>12319</v>
      </c>
      <c r="Q2708">
        <v>264403477531</v>
      </c>
      <c r="R2708">
        <v>0</v>
      </c>
      <c r="S2708">
        <v>0</v>
      </c>
      <c r="T2708">
        <v>2.52</v>
      </c>
      <c r="Y2708" t="s">
        <v>12317</v>
      </c>
      <c r="AA2708" t="s">
        <v>12320</v>
      </c>
      <c r="AB2708">
        <v>1</v>
      </c>
      <c r="AC2708">
        <v>685508407904261</v>
      </c>
      <c r="AD2708" s="81">
        <v>12661.15</v>
      </c>
      <c r="AL2708" t="s">
        <v>12319</v>
      </c>
      <c r="AO2708" t="s">
        <v>1573</v>
      </c>
    </row>
    <row r="2709" spans="1:41" hidden="1" x14ac:dyDescent="0.25">
      <c r="A2709" s="79">
        <v>44007</v>
      </c>
      <c r="B2709" s="80">
        <v>0.48185185185185181</v>
      </c>
      <c r="C2709" t="s">
        <v>1543</v>
      </c>
      <c r="D2709" t="s">
        <v>12325</v>
      </c>
      <c r="E2709" t="s">
        <v>1545</v>
      </c>
      <c r="F2709" t="s">
        <v>1546</v>
      </c>
      <c r="G2709" t="s">
        <v>1547</v>
      </c>
      <c r="H2709">
        <v>62.17</v>
      </c>
      <c r="I2709">
        <v>-2.1</v>
      </c>
      <c r="J2709">
        <v>60.07</v>
      </c>
      <c r="K2709" t="s">
        <v>1548</v>
      </c>
      <c r="L2709" t="s">
        <v>1549</v>
      </c>
      <c r="M2709" t="s">
        <v>12326</v>
      </c>
      <c r="N2709" t="s">
        <v>12327</v>
      </c>
      <c r="O2709" t="s">
        <v>1552</v>
      </c>
      <c r="P2709" t="s">
        <v>12328</v>
      </c>
      <c r="Q2709">
        <v>264510800366</v>
      </c>
      <c r="R2709">
        <v>0</v>
      </c>
      <c r="S2709">
        <v>0</v>
      </c>
      <c r="T2709">
        <v>4.2699999999999996</v>
      </c>
      <c r="AA2709" t="s">
        <v>12329</v>
      </c>
      <c r="AB2709">
        <v>1</v>
      </c>
      <c r="AC2709">
        <v>273216977969569</v>
      </c>
      <c r="AD2709" s="81">
        <v>12721.22</v>
      </c>
      <c r="AE2709" t="s">
        <v>12330</v>
      </c>
      <c r="AG2709" t="s">
        <v>12331</v>
      </c>
      <c r="AH2709" t="s">
        <v>2919</v>
      </c>
      <c r="AI2709" t="s">
        <v>12332</v>
      </c>
      <c r="AJ2709" t="s">
        <v>1559</v>
      </c>
      <c r="AL2709" t="s">
        <v>12328</v>
      </c>
      <c r="AN2709" t="s">
        <v>1560</v>
      </c>
      <c r="AO2709" t="s">
        <v>1561</v>
      </c>
    </row>
    <row r="2710" spans="1:41" hidden="1" x14ac:dyDescent="0.25">
      <c r="A2710" s="79">
        <v>44007</v>
      </c>
      <c r="B2710" s="80">
        <v>0.48185185185185181</v>
      </c>
      <c r="C2710" t="s">
        <v>1543</v>
      </c>
      <c r="E2710" t="s">
        <v>1571</v>
      </c>
      <c r="F2710" t="s">
        <v>1546</v>
      </c>
      <c r="G2710" t="s">
        <v>1547</v>
      </c>
      <c r="H2710">
        <v>-4.2699999999999996</v>
      </c>
      <c r="I2710">
        <v>0</v>
      </c>
      <c r="J2710">
        <v>-4.2699999999999996</v>
      </c>
      <c r="K2710" t="s">
        <v>1548</v>
      </c>
      <c r="M2710" t="s">
        <v>12333</v>
      </c>
      <c r="P2710" t="s">
        <v>12328</v>
      </c>
      <c r="Q2710">
        <v>264510800366</v>
      </c>
      <c r="R2710">
        <v>0</v>
      </c>
      <c r="S2710">
        <v>0</v>
      </c>
      <c r="T2710">
        <v>4.2699999999999996</v>
      </c>
      <c r="Y2710" t="s">
        <v>12326</v>
      </c>
      <c r="AA2710" t="s">
        <v>12329</v>
      </c>
      <c r="AB2710">
        <v>1</v>
      </c>
      <c r="AC2710">
        <v>273216977969569</v>
      </c>
      <c r="AD2710" s="81">
        <v>12716.95</v>
      </c>
      <c r="AL2710" t="s">
        <v>12328</v>
      </c>
      <c r="AO2710" t="s">
        <v>1573</v>
      </c>
    </row>
    <row r="2711" spans="1:41" hidden="1" x14ac:dyDescent="0.25">
      <c r="A2711" s="79">
        <v>44007</v>
      </c>
      <c r="B2711" s="80">
        <v>0.48877314814814815</v>
      </c>
      <c r="C2711" t="s">
        <v>1543</v>
      </c>
      <c r="D2711" t="s">
        <v>1614</v>
      </c>
      <c r="E2711" t="s">
        <v>1615</v>
      </c>
      <c r="F2711" t="s">
        <v>1546</v>
      </c>
      <c r="G2711" t="s">
        <v>1547</v>
      </c>
      <c r="H2711">
        <v>-6.94</v>
      </c>
      <c r="I2711">
        <v>0</v>
      </c>
      <c r="J2711">
        <v>-6.94</v>
      </c>
      <c r="K2711" t="s">
        <v>1549</v>
      </c>
      <c r="L2711" t="s">
        <v>1616</v>
      </c>
      <c r="M2711" t="s">
        <v>12334</v>
      </c>
      <c r="O2711" t="s">
        <v>1618</v>
      </c>
      <c r="P2711" t="s">
        <v>12335</v>
      </c>
      <c r="Q2711"/>
      <c r="R2711">
        <v>0</v>
      </c>
      <c r="T2711">
        <v>0</v>
      </c>
      <c r="Y2711" t="s">
        <v>1620</v>
      </c>
      <c r="Z2711">
        <v>4521122155</v>
      </c>
      <c r="AB2711">
        <v>1</v>
      </c>
      <c r="AD2711" s="81">
        <v>12710.01</v>
      </c>
      <c r="AK2711" t="s">
        <v>5170</v>
      </c>
      <c r="AL2711" t="s">
        <v>12335</v>
      </c>
      <c r="AO2711" t="s">
        <v>1573</v>
      </c>
    </row>
    <row r="2712" spans="1:41" hidden="1" x14ac:dyDescent="0.25">
      <c r="A2712" s="79">
        <v>44007</v>
      </c>
      <c r="B2712" s="80">
        <v>0.50886574074074076</v>
      </c>
      <c r="C2712" t="s">
        <v>1543</v>
      </c>
      <c r="D2712" t="s">
        <v>12336</v>
      </c>
      <c r="E2712" t="s">
        <v>1545</v>
      </c>
      <c r="F2712" t="s">
        <v>1546</v>
      </c>
      <c r="G2712" t="s">
        <v>1547</v>
      </c>
      <c r="H2712">
        <v>53.6</v>
      </c>
      <c r="I2712">
        <v>-1.85</v>
      </c>
      <c r="J2712">
        <v>51.75</v>
      </c>
      <c r="K2712" t="s">
        <v>1548</v>
      </c>
      <c r="L2712" t="s">
        <v>1549</v>
      </c>
      <c r="M2712" t="s">
        <v>12337</v>
      </c>
      <c r="N2712" t="s">
        <v>12338</v>
      </c>
      <c r="O2712" t="s">
        <v>1552</v>
      </c>
      <c r="P2712" t="s">
        <v>12339</v>
      </c>
      <c r="Q2712">
        <v>254464925767</v>
      </c>
      <c r="R2712">
        <v>0</v>
      </c>
      <c r="S2712">
        <v>0</v>
      </c>
      <c r="T2712">
        <v>4.3099999999999996</v>
      </c>
      <c r="AA2712" t="s">
        <v>12340</v>
      </c>
      <c r="AB2712">
        <v>1</v>
      </c>
      <c r="AD2712" s="81">
        <v>12761.76</v>
      </c>
      <c r="AE2712" t="s">
        <v>12341</v>
      </c>
      <c r="AG2712" t="s">
        <v>12342</v>
      </c>
      <c r="AH2712" t="s">
        <v>1582</v>
      </c>
      <c r="AI2712" t="s">
        <v>12343</v>
      </c>
      <c r="AJ2712" t="s">
        <v>1559</v>
      </c>
      <c r="AK2712">
        <v>6198643959</v>
      </c>
      <c r="AL2712" t="s">
        <v>12339</v>
      </c>
      <c r="AN2712" t="s">
        <v>1560</v>
      </c>
      <c r="AO2712" t="s">
        <v>1561</v>
      </c>
    </row>
    <row r="2713" spans="1:41" hidden="1" x14ac:dyDescent="0.25">
      <c r="A2713" s="79">
        <v>44007</v>
      </c>
      <c r="B2713" s="80">
        <v>0.50886574074074076</v>
      </c>
      <c r="C2713" t="s">
        <v>1543</v>
      </c>
      <c r="E2713" t="s">
        <v>1571</v>
      </c>
      <c r="F2713" t="s">
        <v>1546</v>
      </c>
      <c r="G2713" t="s">
        <v>1547</v>
      </c>
      <c r="H2713">
        <v>-4.3099999999999996</v>
      </c>
      <c r="I2713">
        <v>0</v>
      </c>
      <c r="J2713">
        <v>-4.3099999999999996</v>
      </c>
      <c r="K2713" t="s">
        <v>1548</v>
      </c>
      <c r="M2713" t="s">
        <v>12344</v>
      </c>
      <c r="P2713" t="s">
        <v>12339</v>
      </c>
      <c r="Q2713">
        <v>254464925767</v>
      </c>
      <c r="R2713">
        <v>0</v>
      </c>
      <c r="S2713">
        <v>0</v>
      </c>
      <c r="T2713">
        <v>4.3099999999999996</v>
      </c>
      <c r="Y2713" t="s">
        <v>12337</v>
      </c>
      <c r="AA2713" t="s">
        <v>12340</v>
      </c>
      <c r="AB2713">
        <v>1</v>
      </c>
      <c r="AD2713" s="81">
        <v>12757.45</v>
      </c>
      <c r="AL2713" t="s">
        <v>12339</v>
      </c>
      <c r="AO2713" t="s">
        <v>1573</v>
      </c>
    </row>
    <row r="2714" spans="1:41" hidden="1" x14ac:dyDescent="0.25">
      <c r="A2714" s="79">
        <v>44007</v>
      </c>
      <c r="B2714" s="80">
        <v>0.54192129629629626</v>
      </c>
      <c r="C2714" t="s">
        <v>1543</v>
      </c>
      <c r="D2714" t="s">
        <v>1614</v>
      </c>
      <c r="E2714" t="s">
        <v>1615</v>
      </c>
      <c r="F2714" t="s">
        <v>1546</v>
      </c>
      <c r="G2714" t="s">
        <v>1547</v>
      </c>
      <c r="H2714">
        <v>-7.52</v>
      </c>
      <c r="I2714">
        <v>0</v>
      </c>
      <c r="J2714">
        <v>-7.52</v>
      </c>
      <c r="K2714" t="s">
        <v>1549</v>
      </c>
      <c r="L2714" t="s">
        <v>1616</v>
      </c>
      <c r="M2714" t="s">
        <v>12345</v>
      </c>
      <c r="O2714" t="s">
        <v>1618</v>
      </c>
      <c r="P2714" t="s">
        <v>12346</v>
      </c>
      <c r="Q2714"/>
      <c r="R2714">
        <v>0</v>
      </c>
      <c r="T2714">
        <v>0</v>
      </c>
      <c r="Y2714" t="s">
        <v>1620</v>
      </c>
      <c r="Z2714">
        <v>4521191745</v>
      </c>
      <c r="AB2714">
        <v>1</v>
      </c>
      <c r="AD2714" s="81">
        <v>12749.93</v>
      </c>
      <c r="AK2714" t="s">
        <v>5170</v>
      </c>
      <c r="AL2714" t="s">
        <v>12346</v>
      </c>
      <c r="AO2714" t="s">
        <v>1573</v>
      </c>
    </row>
    <row r="2715" spans="1:41" hidden="1" x14ac:dyDescent="0.25">
      <c r="A2715" s="79">
        <v>44007</v>
      </c>
      <c r="B2715" s="80">
        <v>0.54505787037037035</v>
      </c>
      <c r="C2715" t="s">
        <v>1543</v>
      </c>
      <c r="D2715" t="s">
        <v>1614</v>
      </c>
      <c r="E2715" t="s">
        <v>1615</v>
      </c>
      <c r="F2715" t="s">
        <v>1546</v>
      </c>
      <c r="G2715" t="s">
        <v>1547</v>
      </c>
      <c r="H2715">
        <v>-15.27</v>
      </c>
      <c r="I2715">
        <v>0</v>
      </c>
      <c r="J2715">
        <v>-15.27</v>
      </c>
      <c r="K2715" t="s">
        <v>1549</v>
      </c>
      <c r="L2715" t="s">
        <v>1616</v>
      </c>
      <c r="M2715" t="s">
        <v>12347</v>
      </c>
      <c r="O2715" t="s">
        <v>1618</v>
      </c>
      <c r="P2715" t="s">
        <v>12348</v>
      </c>
      <c r="Q2715"/>
      <c r="R2715">
        <v>0</v>
      </c>
      <c r="T2715">
        <v>0</v>
      </c>
      <c r="Y2715" t="s">
        <v>1620</v>
      </c>
      <c r="Z2715">
        <v>4521202275</v>
      </c>
      <c r="AB2715">
        <v>1</v>
      </c>
      <c r="AD2715" s="81">
        <v>12734.66</v>
      </c>
      <c r="AK2715" t="s">
        <v>5170</v>
      </c>
      <c r="AL2715" t="s">
        <v>12348</v>
      </c>
      <c r="AO2715" t="s">
        <v>1573</v>
      </c>
    </row>
    <row r="2716" spans="1:41" hidden="1" x14ac:dyDescent="0.25">
      <c r="A2716" s="79">
        <v>44007</v>
      </c>
      <c r="B2716" s="80">
        <v>0.54983796296296295</v>
      </c>
      <c r="C2716" t="s">
        <v>1543</v>
      </c>
      <c r="D2716" t="s">
        <v>1614</v>
      </c>
      <c r="E2716" t="s">
        <v>1615</v>
      </c>
      <c r="F2716" t="s">
        <v>1546</v>
      </c>
      <c r="G2716" t="s">
        <v>1547</v>
      </c>
      <c r="H2716">
        <v>-10.89</v>
      </c>
      <c r="I2716">
        <v>0</v>
      </c>
      <c r="J2716">
        <v>-10.89</v>
      </c>
      <c r="K2716" t="s">
        <v>1549</v>
      </c>
      <c r="L2716" t="s">
        <v>1616</v>
      </c>
      <c r="M2716" t="s">
        <v>12349</v>
      </c>
      <c r="O2716" t="s">
        <v>1618</v>
      </c>
      <c r="P2716" t="s">
        <v>12350</v>
      </c>
      <c r="Q2716"/>
      <c r="R2716">
        <v>0</v>
      </c>
      <c r="T2716">
        <v>0</v>
      </c>
      <c r="Y2716" t="s">
        <v>1620</v>
      </c>
      <c r="Z2716">
        <v>4521200995</v>
      </c>
      <c r="AB2716">
        <v>1</v>
      </c>
      <c r="AD2716" s="81">
        <v>12723.77</v>
      </c>
      <c r="AK2716" t="s">
        <v>5170</v>
      </c>
      <c r="AL2716" t="s">
        <v>12350</v>
      </c>
      <c r="AO2716" t="s">
        <v>1573</v>
      </c>
    </row>
    <row r="2717" spans="1:41" hidden="1" x14ac:dyDescent="0.25">
      <c r="A2717" s="79">
        <v>44007</v>
      </c>
      <c r="B2717" s="80">
        <v>0.54989583333333336</v>
      </c>
      <c r="C2717" t="s">
        <v>1543</v>
      </c>
      <c r="D2717" t="s">
        <v>12351</v>
      </c>
      <c r="E2717" t="s">
        <v>1545</v>
      </c>
      <c r="F2717" t="s">
        <v>1546</v>
      </c>
      <c r="G2717" t="s">
        <v>1547</v>
      </c>
      <c r="H2717">
        <v>103.93</v>
      </c>
      <c r="I2717">
        <v>-3.31</v>
      </c>
      <c r="J2717">
        <v>100.62</v>
      </c>
      <c r="K2717" t="s">
        <v>1548</v>
      </c>
      <c r="L2717" t="s">
        <v>1549</v>
      </c>
      <c r="M2717" t="s">
        <v>12352</v>
      </c>
      <c r="N2717" t="s">
        <v>12353</v>
      </c>
      <c r="O2717" t="s">
        <v>1552</v>
      </c>
      <c r="P2717" t="s">
        <v>12354</v>
      </c>
      <c r="Q2717">
        <v>264727162050</v>
      </c>
      <c r="R2717">
        <v>0</v>
      </c>
      <c r="S2717">
        <v>0</v>
      </c>
      <c r="T2717">
        <v>5.88</v>
      </c>
      <c r="AA2717" t="s">
        <v>12355</v>
      </c>
      <c r="AB2717">
        <v>1</v>
      </c>
      <c r="AD2717" s="81">
        <v>12824.39</v>
      </c>
      <c r="AE2717" t="s">
        <v>12356</v>
      </c>
      <c r="AG2717" t="s">
        <v>5827</v>
      </c>
      <c r="AH2717" t="s">
        <v>1674</v>
      </c>
      <c r="AI2717" t="s">
        <v>12357</v>
      </c>
      <c r="AJ2717" t="s">
        <v>1559</v>
      </c>
      <c r="AK2717">
        <v>7245996973</v>
      </c>
      <c r="AL2717" t="s">
        <v>12354</v>
      </c>
      <c r="AN2717" t="s">
        <v>1560</v>
      </c>
      <c r="AO2717" t="s">
        <v>1561</v>
      </c>
    </row>
    <row r="2718" spans="1:41" hidden="1" x14ac:dyDescent="0.25">
      <c r="A2718" s="79">
        <v>44007</v>
      </c>
      <c r="B2718" s="80">
        <v>0.54989583333333336</v>
      </c>
      <c r="C2718" t="s">
        <v>1543</v>
      </c>
      <c r="E2718" t="s">
        <v>1571</v>
      </c>
      <c r="F2718" t="s">
        <v>1546</v>
      </c>
      <c r="G2718" t="s">
        <v>1547</v>
      </c>
      <c r="H2718">
        <v>-5.88</v>
      </c>
      <c r="I2718">
        <v>0</v>
      </c>
      <c r="J2718">
        <v>-5.88</v>
      </c>
      <c r="K2718" t="s">
        <v>1548</v>
      </c>
      <c r="M2718" t="s">
        <v>12358</v>
      </c>
      <c r="P2718" t="s">
        <v>12354</v>
      </c>
      <c r="Q2718">
        <v>264727162050</v>
      </c>
      <c r="R2718">
        <v>0</v>
      </c>
      <c r="S2718">
        <v>0</v>
      </c>
      <c r="T2718">
        <v>5.88</v>
      </c>
      <c r="Y2718" t="s">
        <v>12352</v>
      </c>
      <c r="AA2718" t="s">
        <v>12355</v>
      </c>
      <c r="AB2718">
        <v>1</v>
      </c>
      <c r="AD2718" s="81">
        <v>12818.51</v>
      </c>
      <c r="AL2718" t="s">
        <v>12354</v>
      </c>
      <c r="AO2718" t="s">
        <v>1573</v>
      </c>
    </row>
    <row r="2719" spans="1:41" hidden="1" x14ac:dyDescent="0.25">
      <c r="A2719" s="79">
        <v>44007</v>
      </c>
      <c r="B2719" s="80">
        <v>0.55994212962962964</v>
      </c>
      <c r="C2719" t="s">
        <v>1543</v>
      </c>
      <c r="D2719" t="s">
        <v>12359</v>
      </c>
      <c r="E2719" t="s">
        <v>1545</v>
      </c>
      <c r="F2719" t="s">
        <v>1546</v>
      </c>
      <c r="G2719" t="s">
        <v>1547</v>
      </c>
      <c r="H2719">
        <v>38.17</v>
      </c>
      <c r="I2719">
        <v>-1.41</v>
      </c>
      <c r="J2719">
        <v>36.76</v>
      </c>
      <c r="K2719" t="s">
        <v>1548</v>
      </c>
      <c r="L2719" t="s">
        <v>1549</v>
      </c>
      <c r="M2719" t="s">
        <v>12360</v>
      </c>
      <c r="N2719" t="s">
        <v>8250</v>
      </c>
      <c r="O2719" t="s">
        <v>1552</v>
      </c>
      <c r="P2719" t="s">
        <v>12361</v>
      </c>
      <c r="Q2719">
        <v>254510752049</v>
      </c>
      <c r="R2719">
        <v>0</v>
      </c>
      <c r="S2719">
        <v>0</v>
      </c>
      <c r="T2719">
        <v>3.15</v>
      </c>
      <c r="AA2719" t="s">
        <v>12362</v>
      </c>
      <c r="AB2719">
        <v>1</v>
      </c>
      <c r="AC2719">
        <v>637486877683849</v>
      </c>
      <c r="AD2719" s="81">
        <v>12855.27</v>
      </c>
      <c r="AE2719" t="s">
        <v>8252</v>
      </c>
      <c r="AG2719" t="s">
        <v>8253</v>
      </c>
      <c r="AH2719" t="s">
        <v>2665</v>
      </c>
      <c r="AI2719" t="s">
        <v>8254</v>
      </c>
      <c r="AJ2719" t="s">
        <v>1559</v>
      </c>
      <c r="AL2719" t="s">
        <v>12361</v>
      </c>
      <c r="AN2719" t="s">
        <v>1560</v>
      </c>
      <c r="AO2719" t="s">
        <v>1561</v>
      </c>
    </row>
    <row r="2720" spans="1:41" hidden="1" x14ac:dyDescent="0.25">
      <c r="A2720" s="79">
        <v>44007</v>
      </c>
      <c r="B2720" s="80">
        <v>0.55994212962962964</v>
      </c>
      <c r="C2720" t="s">
        <v>1543</v>
      </c>
      <c r="E2720" t="s">
        <v>1571</v>
      </c>
      <c r="F2720" t="s">
        <v>1546</v>
      </c>
      <c r="G2720" t="s">
        <v>1547</v>
      </c>
      <c r="H2720">
        <v>-3.15</v>
      </c>
      <c r="I2720">
        <v>0</v>
      </c>
      <c r="J2720">
        <v>-3.15</v>
      </c>
      <c r="K2720" t="s">
        <v>1548</v>
      </c>
      <c r="M2720" t="s">
        <v>12363</v>
      </c>
      <c r="P2720" t="s">
        <v>12361</v>
      </c>
      <c r="Q2720">
        <v>254510752049</v>
      </c>
      <c r="R2720">
        <v>0</v>
      </c>
      <c r="S2720">
        <v>0</v>
      </c>
      <c r="T2720">
        <v>3.15</v>
      </c>
      <c r="Y2720" t="s">
        <v>12360</v>
      </c>
      <c r="AA2720" t="s">
        <v>12362</v>
      </c>
      <c r="AB2720">
        <v>1</v>
      </c>
      <c r="AC2720">
        <v>637486877683849</v>
      </c>
      <c r="AD2720" s="81">
        <v>12852.12</v>
      </c>
      <c r="AL2720" t="s">
        <v>12361</v>
      </c>
      <c r="AO2720" t="s">
        <v>1573</v>
      </c>
    </row>
    <row r="2721" spans="1:41" hidden="1" x14ac:dyDescent="0.25">
      <c r="A2721" s="79">
        <v>44007</v>
      </c>
      <c r="B2721" s="80">
        <v>0.56726851851851856</v>
      </c>
      <c r="C2721" t="s">
        <v>1543</v>
      </c>
      <c r="D2721" t="s">
        <v>12364</v>
      </c>
      <c r="E2721" t="s">
        <v>1545</v>
      </c>
      <c r="F2721" t="s">
        <v>1546</v>
      </c>
      <c r="G2721" t="s">
        <v>1547</v>
      </c>
      <c r="H2721">
        <v>23.9</v>
      </c>
      <c r="I2721">
        <v>-0.99</v>
      </c>
      <c r="J2721">
        <v>22.91</v>
      </c>
      <c r="K2721" t="s">
        <v>1548</v>
      </c>
      <c r="L2721" t="s">
        <v>1549</v>
      </c>
      <c r="M2721" t="s">
        <v>12365</v>
      </c>
      <c r="N2721" t="s">
        <v>12366</v>
      </c>
      <c r="O2721" t="s">
        <v>1552</v>
      </c>
      <c r="P2721" t="s">
        <v>12367</v>
      </c>
      <c r="Q2721">
        <v>264513940327</v>
      </c>
      <c r="R2721">
        <v>0</v>
      </c>
      <c r="S2721">
        <v>0</v>
      </c>
      <c r="T2721">
        <v>0</v>
      </c>
      <c r="AA2721" t="s">
        <v>12368</v>
      </c>
      <c r="AB2721">
        <v>1</v>
      </c>
      <c r="AC2721">
        <v>5068505585454540</v>
      </c>
      <c r="AD2721" s="81">
        <v>12875.03</v>
      </c>
      <c r="AE2721" t="s">
        <v>12369</v>
      </c>
      <c r="AG2721" t="s">
        <v>12370</v>
      </c>
      <c r="AH2721" t="s">
        <v>4626</v>
      </c>
      <c r="AI2721" t="s">
        <v>12371</v>
      </c>
      <c r="AJ2721" t="s">
        <v>1559</v>
      </c>
      <c r="AL2721" t="s">
        <v>12367</v>
      </c>
      <c r="AN2721" t="s">
        <v>1560</v>
      </c>
      <c r="AO2721" t="s">
        <v>1561</v>
      </c>
    </row>
    <row r="2722" spans="1:41" hidden="1" x14ac:dyDescent="0.25">
      <c r="A2722" s="79">
        <v>44007</v>
      </c>
      <c r="B2722" s="80">
        <v>0.5682638888888889</v>
      </c>
      <c r="C2722" t="s">
        <v>1543</v>
      </c>
      <c r="D2722" t="s">
        <v>12372</v>
      </c>
      <c r="E2722" t="s">
        <v>1545</v>
      </c>
      <c r="F2722" t="s">
        <v>1546</v>
      </c>
      <c r="G2722" t="s">
        <v>1547</v>
      </c>
      <c r="H2722">
        <v>264.98</v>
      </c>
      <c r="I2722">
        <v>-7.98</v>
      </c>
      <c r="J2722">
        <v>257</v>
      </c>
      <c r="K2722" t="s">
        <v>1548</v>
      </c>
      <c r="L2722" t="s">
        <v>1549</v>
      </c>
      <c r="M2722" t="s">
        <v>12373</v>
      </c>
      <c r="N2722" t="s">
        <v>12374</v>
      </c>
      <c r="O2722" t="s">
        <v>1552</v>
      </c>
      <c r="P2722" t="s">
        <v>12375</v>
      </c>
      <c r="Q2722">
        <v>283593996575</v>
      </c>
      <c r="R2722">
        <v>0</v>
      </c>
      <c r="S2722">
        <v>0</v>
      </c>
      <c r="T2722">
        <v>15</v>
      </c>
      <c r="AA2722" t="s">
        <v>12376</v>
      </c>
      <c r="AB2722">
        <v>1</v>
      </c>
      <c r="AC2722">
        <v>4518723480871730</v>
      </c>
      <c r="AD2722" s="81">
        <v>13132.03</v>
      </c>
      <c r="AE2722" t="s">
        <v>12377</v>
      </c>
      <c r="AG2722" t="s">
        <v>12378</v>
      </c>
      <c r="AH2722" t="s">
        <v>1602</v>
      </c>
      <c r="AI2722" t="s">
        <v>12379</v>
      </c>
      <c r="AJ2722" t="s">
        <v>1559</v>
      </c>
      <c r="AL2722" t="s">
        <v>12375</v>
      </c>
      <c r="AN2722" t="s">
        <v>1560</v>
      </c>
      <c r="AO2722" t="s">
        <v>1561</v>
      </c>
    </row>
    <row r="2723" spans="1:41" hidden="1" x14ac:dyDescent="0.25">
      <c r="A2723" s="79">
        <v>44007</v>
      </c>
      <c r="B2723" s="80">
        <v>0.5682638888888889</v>
      </c>
      <c r="C2723" t="s">
        <v>1543</v>
      </c>
      <c r="E2723" t="s">
        <v>1571</v>
      </c>
      <c r="F2723" t="s">
        <v>1546</v>
      </c>
      <c r="G2723" t="s">
        <v>1547</v>
      </c>
      <c r="H2723">
        <v>-15</v>
      </c>
      <c r="I2723">
        <v>0</v>
      </c>
      <c r="J2723">
        <v>-15</v>
      </c>
      <c r="K2723" t="s">
        <v>1548</v>
      </c>
      <c r="M2723" t="s">
        <v>12380</v>
      </c>
      <c r="P2723" t="s">
        <v>12375</v>
      </c>
      <c r="Q2723">
        <v>283593996575</v>
      </c>
      <c r="R2723">
        <v>0</v>
      </c>
      <c r="S2723">
        <v>0</v>
      </c>
      <c r="T2723">
        <v>15</v>
      </c>
      <c r="Y2723" t="s">
        <v>12373</v>
      </c>
      <c r="AA2723" t="s">
        <v>12376</v>
      </c>
      <c r="AB2723">
        <v>1</v>
      </c>
      <c r="AC2723">
        <v>4518723480871730</v>
      </c>
      <c r="AD2723" s="81">
        <v>13117.03</v>
      </c>
      <c r="AL2723" t="s">
        <v>12375</v>
      </c>
      <c r="AO2723" t="s">
        <v>1573</v>
      </c>
    </row>
    <row r="2724" spans="1:41" hidden="1" x14ac:dyDescent="0.25">
      <c r="A2724" s="79">
        <v>44007</v>
      </c>
      <c r="B2724" s="80">
        <v>0.57609953703703709</v>
      </c>
      <c r="C2724" t="s">
        <v>1543</v>
      </c>
      <c r="D2724" t="s">
        <v>1614</v>
      </c>
      <c r="E2724" t="s">
        <v>1615</v>
      </c>
      <c r="F2724" t="s">
        <v>1546</v>
      </c>
      <c r="G2724" t="s">
        <v>1547</v>
      </c>
      <c r="H2724">
        <v>-2.78</v>
      </c>
      <c r="I2724">
        <v>0</v>
      </c>
      <c r="J2724">
        <v>-2.78</v>
      </c>
      <c r="K2724" t="s">
        <v>1549</v>
      </c>
      <c r="L2724" t="s">
        <v>1616</v>
      </c>
      <c r="M2724" t="s">
        <v>12381</v>
      </c>
      <c r="O2724" t="s">
        <v>1618</v>
      </c>
      <c r="P2724" t="s">
        <v>12382</v>
      </c>
      <c r="Q2724"/>
      <c r="R2724">
        <v>0</v>
      </c>
      <c r="T2724">
        <v>0</v>
      </c>
      <c r="Y2724" t="s">
        <v>1620</v>
      </c>
      <c r="Z2724">
        <v>4521246255</v>
      </c>
      <c r="AB2724">
        <v>1</v>
      </c>
      <c r="AD2724" s="81">
        <v>13114.25</v>
      </c>
      <c r="AK2724" t="s">
        <v>5170</v>
      </c>
      <c r="AL2724" t="s">
        <v>12382</v>
      </c>
      <c r="AO2724" t="s">
        <v>1573</v>
      </c>
    </row>
    <row r="2725" spans="1:41" hidden="1" x14ac:dyDescent="0.25">
      <c r="A2725" s="79">
        <v>44007</v>
      </c>
      <c r="B2725" s="80">
        <v>0.57663194444444443</v>
      </c>
      <c r="C2725" t="s">
        <v>1543</v>
      </c>
      <c r="D2725" t="s">
        <v>1614</v>
      </c>
      <c r="E2725" t="s">
        <v>1615</v>
      </c>
      <c r="F2725" t="s">
        <v>1546</v>
      </c>
      <c r="G2725" t="s">
        <v>1547</v>
      </c>
      <c r="H2725">
        <v>-7.52</v>
      </c>
      <c r="I2725">
        <v>0</v>
      </c>
      <c r="J2725">
        <v>-7.52</v>
      </c>
      <c r="K2725" t="s">
        <v>1549</v>
      </c>
      <c r="L2725" t="s">
        <v>1616</v>
      </c>
      <c r="M2725" s="82" t="s">
        <v>12383</v>
      </c>
      <c r="O2725" t="s">
        <v>1618</v>
      </c>
      <c r="P2725" t="s">
        <v>12384</v>
      </c>
      <c r="Q2725"/>
      <c r="R2725">
        <v>0</v>
      </c>
      <c r="T2725">
        <v>0</v>
      </c>
      <c r="Y2725" t="s">
        <v>1620</v>
      </c>
      <c r="Z2725">
        <v>4521239105</v>
      </c>
      <c r="AB2725">
        <v>1</v>
      </c>
      <c r="AD2725" s="81">
        <v>13106.73</v>
      </c>
      <c r="AK2725" t="s">
        <v>5170</v>
      </c>
      <c r="AL2725" t="s">
        <v>12384</v>
      </c>
      <c r="AO2725" t="s">
        <v>1573</v>
      </c>
    </row>
    <row r="2726" spans="1:41" hidden="1" x14ac:dyDescent="0.25">
      <c r="A2726" s="79">
        <v>44007</v>
      </c>
      <c r="B2726" s="80">
        <v>0.59377314814814819</v>
      </c>
      <c r="C2726" t="s">
        <v>1543</v>
      </c>
      <c r="D2726" t="s">
        <v>12385</v>
      </c>
      <c r="E2726" t="s">
        <v>1545</v>
      </c>
      <c r="F2726" t="s">
        <v>1546</v>
      </c>
      <c r="G2726" t="s">
        <v>1547</v>
      </c>
      <c r="H2726">
        <v>139.86000000000001</v>
      </c>
      <c r="I2726">
        <v>-4.3600000000000003</v>
      </c>
      <c r="J2726">
        <v>135.5</v>
      </c>
      <c r="K2726" t="s">
        <v>1548</v>
      </c>
      <c r="L2726" t="s">
        <v>1549</v>
      </c>
      <c r="M2726" t="s">
        <v>12386</v>
      </c>
      <c r="N2726" t="s">
        <v>12387</v>
      </c>
      <c r="O2726" t="s">
        <v>1552</v>
      </c>
      <c r="P2726" t="s">
        <v>12388</v>
      </c>
      <c r="Q2726">
        <v>264725846370</v>
      </c>
      <c r="R2726">
        <v>0</v>
      </c>
      <c r="S2726">
        <v>0</v>
      </c>
      <c r="T2726">
        <v>10.81</v>
      </c>
      <c r="AA2726" t="s">
        <v>12389</v>
      </c>
      <c r="AB2726">
        <v>1</v>
      </c>
      <c r="AC2726">
        <v>5469835760614030</v>
      </c>
      <c r="AD2726" s="81">
        <v>13242.23</v>
      </c>
      <c r="AE2726" t="s">
        <v>12390</v>
      </c>
      <c r="AG2726" t="s">
        <v>12391</v>
      </c>
      <c r="AH2726" t="s">
        <v>2024</v>
      </c>
      <c r="AI2726">
        <v>10512</v>
      </c>
      <c r="AJ2726" t="s">
        <v>1559</v>
      </c>
      <c r="AL2726" t="s">
        <v>12388</v>
      </c>
      <c r="AN2726" t="s">
        <v>1560</v>
      </c>
      <c r="AO2726" t="s">
        <v>1561</v>
      </c>
    </row>
    <row r="2727" spans="1:41" hidden="1" x14ac:dyDescent="0.25">
      <c r="A2727" s="79">
        <v>44007</v>
      </c>
      <c r="B2727" s="80">
        <v>0.59377314814814819</v>
      </c>
      <c r="C2727" t="s">
        <v>1543</v>
      </c>
      <c r="E2727" t="s">
        <v>1571</v>
      </c>
      <c r="F2727" t="s">
        <v>1546</v>
      </c>
      <c r="G2727" t="s">
        <v>1547</v>
      </c>
      <c r="H2727">
        <v>-10.81</v>
      </c>
      <c r="I2727">
        <v>0</v>
      </c>
      <c r="J2727">
        <v>-10.81</v>
      </c>
      <c r="K2727" t="s">
        <v>1548</v>
      </c>
      <c r="M2727" t="s">
        <v>12392</v>
      </c>
      <c r="P2727" t="s">
        <v>12388</v>
      </c>
      <c r="Q2727">
        <v>264725846370</v>
      </c>
      <c r="R2727">
        <v>0</v>
      </c>
      <c r="S2727">
        <v>0</v>
      </c>
      <c r="T2727">
        <v>10.81</v>
      </c>
      <c r="Y2727" t="s">
        <v>12386</v>
      </c>
      <c r="AA2727" t="s">
        <v>12389</v>
      </c>
      <c r="AB2727">
        <v>1</v>
      </c>
      <c r="AC2727">
        <v>5469835760614030</v>
      </c>
      <c r="AD2727" s="81">
        <v>13231.42</v>
      </c>
      <c r="AL2727" t="s">
        <v>12388</v>
      </c>
      <c r="AO2727" t="s">
        <v>1573</v>
      </c>
    </row>
    <row r="2728" spans="1:41" hidden="1" x14ac:dyDescent="0.25">
      <c r="A2728" s="79">
        <v>44007</v>
      </c>
      <c r="B2728" s="80">
        <v>0.59629629629629632</v>
      </c>
      <c r="C2728" t="s">
        <v>1543</v>
      </c>
      <c r="D2728" t="s">
        <v>12393</v>
      </c>
      <c r="E2728" t="s">
        <v>1545</v>
      </c>
      <c r="F2728" t="s">
        <v>1546</v>
      </c>
      <c r="G2728" t="s">
        <v>1547</v>
      </c>
      <c r="H2728">
        <v>89.89</v>
      </c>
      <c r="I2728">
        <v>-2.91</v>
      </c>
      <c r="J2728">
        <v>86.98</v>
      </c>
      <c r="K2728" t="s">
        <v>1548</v>
      </c>
      <c r="L2728" t="s">
        <v>1549</v>
      </c>
      <c r="M2728" t="s">
        <v>12394</v>
      </c>
      <c r="N2728" t="s">
        <v>12395</v>
      </c>
      <c r="O2728" t="s">
        <v>1552</v>
      </c>
      <c r="P2728" t="s">
        <v>12396</v>
      </c>
      <c r="Q2728">
        <v>254584066784</v>
      </c>
      <c r="R2728">
        <v>0</v>
      </c>
      <c r="S2728">
        <v>0</v>
      </c>
      <c r="T2728">
        <v>6.85</v>
      </c>
      <c r="AA2728" t="s">
        <v>12397</v>
      </c>
      <c r="AB2728">
        <v>1</v>
      </c>
      <c r="AC2728">
        <v>3107284917753850</v>
      </c>
      <c r="AD2728" s="81">
        <v>13318.4</v>
      </c>
      <c r="AE2728" t="s">
        <v>12398</v>
      </c>
      <c r="AG2728" t="s">
        <v>12399</v>
      </c>
      <c r="AH2728" t="s">
        <v>2034</v>
      </c>
      <c r="AI2728" t="s">
        <v>12400</v>
      </c>
      <c r="AJ2728" t="s">
        <v>1559</v>
      </c>
      <c r="AL2728" t="s">
        <v>12396</v>
      </c>
      <c r="AN2728" t="s">
        <v>1560</v>
      </c>
      <c r="AO2728" t="s">
        <v>1561</v>
      </c>
    </row>
    <row r="2729" spans="1:41" hidden="1" x14ac:dyDescent="0.25">
      <c r="A2729" s="79">
        <v>44007</v>
      </c>
      <c r="B2729" s="80">
        <v>0.59629629629629632</v>
      </c>
      <c r="C2729" t="s">
        <v>1543</v>
      </c>
      <c r="E2729" t="s">
        <v>1571</v>
      </c>
      <c r="F2729" t="s">
        <v>1546</v>
      </c>
      <c r="G2729" t="s">
        <v>1547</v>
      </c>
      <c r="H2729">
        <v>-6.85</v>
      </c>
      <c r="I2729">
        <v>0</v>
      </c>
      <c r="J2729">
        <v>-6.85</v>
      </c>
      <c r="K2729" t="s">
        <v>1548</v>
      </c>
      <c r="M2729" t="s">
        <v>12401</v>
      </c>
      <c r="P2729" t="s">
        <v>12396</v>
      </c>
      <c r="Q2729">
        <v>254584066784</v>
      </c>
      <c r="R2729">
        <v>0</v>
      </c>
      <c r="S2729">
        <v>0</v>
      </c>
      <c r="T2729">
        <v>6.85</v>
      </c>
      <c r="Y2729" t="s">
        <v>12394</v>
      </c>
      <c r="AA2729" t="s">
        <v>12397</v>
      </c>
      <c r="AB2729">
        <v>1</v>
      </c>
      <c r="AC2729">
        <v>3107284917753850</v>
      </c>
      <c r="AD2729" s="81">
        <v>13311.55</v>
      </c>
      <c r="AL2729" t="s">
        <v>12396</v>
      </c>
      <c r="AO2729" t="s">
        <v>1573</v>
      </c>
    </row>
    <row r="2730" spans="1:41" hidden="1" x14ac:dyDescent="0.25">
      <c r="A2730" s="79">
        <v>44007</v>
      </c>
      <c r="B2730" s="80">
        <v>0.59650462962962958</v>
      </c>
      <c r="C2730" t="s">
        <v>1543</v>
      </c>
      <c r="D2730" t="s">
        <v>12402</v>
      </c>
      <c r="E2730" t="s">
        <v>1545</v>
      </c>
      <c r="F2730" t="s">
        <v>1546</v>
      </c>
      <c r="G2730" t="s">
        <v>1547</v>
      </c>
      <c r="H2730">
        <v>128.71</v>
      </c>
      <c r="I2730">
        <v>-4.03</v>
      </c>
      <c r="J2730">
        <v>124.68</v>
      </c>
      <c r="K2730" t="s">
        <v>1548</v>
      </c>
      <c r="L2730" t="s">
        <v>1549</v>
      </c>
      <c r="M2730" t="s">
        <v>12403</v>
      </c>
      <c r="N2730" t="s">
        <v>12404</v>
      </c>
      <c r="O2730" t="s">
        <v>1552</v>
      </c>
      <c r="P2730" t="s">
        <v>12405</v>
      </c>
      <c r="Q2730">
        <v>283644098376</v>
      </c>
      <c r="R2730">
        <v>0</v>
      </c>
      <c r="S2730">
        <v>0</v>
      </c>
      <c r="T2730">
        <v>9.81</v>
      </c>
      <c r="AA2730" t="s">
        <v>12406</v>
      </c>
      <c r="AB2730">
        <v>1</v>
      </c>
      <c r="AC2730">
        <v>3732506421984070</v>
      </c>
      <c r="AD2730" s="81">
        <v>13436.23</v>
      </c>
      <c r="AE2730" t="s">
        <v>12407</v>
      </c>
      <c r="AG2730" t="s">
        <v>12408</v>
      </c>
      <c r="AH2730" t="s">
        <v>2034</v>
      </c>
      <c r="AI2730" t="s">
        <v>12409</v>
      </c>
      <c r="AJ2730" t="s">
        <v>1559</v>
      </c>
      <c r="AL2730" t="s">
        <v>12405</v>
      </c>
      <c r="AN2730" t="s">
        <v>1560</v>
      </c>
      <c r="AO2730" t="s">
        <v>1561</v>
      </c>
    </row>
    <row r="2731" spans="1:41" hidden="1" x14ac:dyDescent="0.25">
      <c r="A2731" s="79">
        <v>44007</v>
      </c>
      <c r="B2731" s="80">
        <v>0.59650462962962958</v>
      </c>
      <c r="C2731" t="s">
        <v>1543</v>
      </c>
      <c r="E2731" t="s">
        <v>1571</v>
      </c>
      <c r="F2731" t="s">
        <v>1546</v>
      </c>
      <c r="G2731" t="s">
        <v>1547</v>
      </c>
      <c r="H2731">
        <v>-9.81</v>
      </c>
      <c r="I2731">
        <v>0</v>
      </c>
      <c r="J2731">
        <v>-9.81</v>
      </c>
      <c r="K2731" t="s">
        <v>1548</v>
      </c>
      <c r="M2731" t="s">
        <v>12410</v>
      </c>
      <c r="P2731" t="s">
        <v>12405</v>
      </c>
      <c r="Q2731">
        <v>283644098376</v>
      </c>
      <c r="R2731">
        <v>0</v>
      </c>
      <c r="S2731">
        <v>0</v>
      </c>
      <c r="T2731">
        <v>9.81</v>
      </c>
      <c r="Y2731" t="s">
        <v>12403</v>
      </c>
      <c r="AA2731" t="s">
        <v>12406</v>
      </c>
      <c r="AB2731">
        <v>1</v>
      </c>
      <c r="AC2731">
        <v>3732506421984070</v>
      </c>
      <c r="AD2731" s="81">
        <v>13426.42</v>
      </c>
      <c r="AL2731" t="s">
        <v>12405</v>
      </c>
      <c r="AO2731" t="s">
        <v>1573</v>
      </c>
    </row>
    <row r="2732" spans="1:41" hidden="1" x14ac:dyDescent="0.25">
      <c r="A2732" s="79">
        <v>44007</v>
      </c>
      <c r="B2732" s="80">
        <v>0.59761574074074075</v>
      </c>
      <c r="C2732" t="s">
        <v>1543</v>
      </c>
      <c r="D2732" t="s">
        <v>1614</v>
      </c>
      <c r="E2732" t="s">
        <v>1615</v>
      </c>
      <c r="F2732" t="s">
        <v>1546</v>
      </c>
      <c r="G2732" t="s">
        <v>1547</v>
      </c>
      <c r="H2732">
        <v>-3.39</v>
      </c>
      <c r="I2732">
        <v>0</v>
      </c>
      <c r="J2732">
        <v>-3.39</v>
      </c>
      <c r="K2732" t="s">
        <v>1549</v>
      </c>
      <c r="L2732" t="s">
        <v>1616</v>
      </c>
      <c r="M2732" t="s">
        <v>12411</v>
      </c>
      <c r="O2732" t="s">
        <v>1618</v>
      </c>
      <c r="P2732" t="s">
        <v>12412</v>
      </c>
      <c r="Q2732"/>
      <c r="R2732">
        <v>0</v>
      </c>
      <c r="T2732">
        <v>0</v>
      </c>
      <c r="Y2732" t="s">
        <v>1620</v>
      </c>
      <c r="Z2732">
        <v>4521277125</v>
      </c>
      <c r="AB2732">
        <v>1</v>
      </c>
      <c r="AD2732" s="81">
        <v>13423.03</v>
      </c>
      <c r="AK2732" t="s">
        <v>5170</v>
      </c>
      <c r="AL2732" t="s">
        <v>12412</v>
      </c>
      <c r="AO2732" t="s">
        <v>1573</v>
      </c>
    </row>
    <row r="2733" spans="1:41" x14ac:dyDescent="0.25">
      <c r="A2733" s="79">
        <v>43991</v>
      </c>
      <c r="B2733" s="80">
        <v>0.38769675925925928</v>
      </c>
      <c r="C2733" t="s">
        <v>1543</v>
      </c>
      <c r="D2733" t="s">
        <v>5645</v>
      </c>
      <c r="E2733" s="83" t="s">
        <v>5167</v>
      </c>
      <c r="F2733" t="s">
        <v>1546</v>
      </c>
      <c r="G2733" t="s">
        <v>1547</v>
      </c>
      <c r="H2733" s="83">
        <v>-45.18</v>
      </c>
      <c r="I2733">
        <v>0</v>
      </c>
      <c r="J2733">
        <v>-45.18</v>
      </c>
      <c r="K2733" t="s">
        <v>1549</v>
      </c>
      <c r="L2733" t="s">
        <v>5646</v>
      </c>
      <c r="M2733" t="s">
        <v>5647</v>
      </c>
      <c r="N2733" t="s">
        <v>1714</v>
      </c>
      <c r="O2733" t="s">
        <v>1552</v>
      </c>
      <c r="P2733" t="s">
        <v>5642</v>
      </c>
      <c r="R2733">
        <v>0</v>
      </c>
      <c r="T2733" s="83">
        <v>0</v>
      </c>
      <c r="Y2733" t="s">
        <v>5643</v>
      </c>
      <c r="Z2733" t="s">
        <v>5648</v>
      </c>
      <c r="AA2733">
        <v>100015764194696</v>
      </c>
      <c r="AB2733">
        <v>1</v>
      </c>
      <c r="AD2733" s="81">
        <v>19433.75</v>
      </c>
      <c r="AE2733" t="s">
        <v>1717</v>
      </c>
      <c r="AG2733" t="s">
        <v>1718</v>
      </c>
      <c r="AH2733" t="s">
        <v>1719</v>
      </c>
      <c r="AI2733" t="s">
        <v>1720</v>
      </c>
      <c r="AJ2733" t="s">
        <v>1559</v>
      </c>
      <c r="AL2733" t="s">
        <v>5642</v>
      </c>
      <c r="AM2733" t="s">
        <v>5649</v>
      </c>
      <c r="AN2733" t="s">
        <v>1560</v>
      </c>
      <c r="AO2733" t="s">
        <v>1573</v>
      </c>
    </row>
    <row r="2734" spans="1:41" hidden="1" x14ac:dyDescent="0.25">
      <c r="A2734" s="79">
        <v>44007</v>
      </c>
      <c r="B2734" s="80">
        <v>0.61055555555555563</v>
      </c>
      <c r="C2734" t="s">
        <v>1543</v>
      </c>
      <c r="D2734" t="s">
        <v>1614</v>
      </c>
      <c r="E2734" t="s">
        <v>1615</v>
      </c>
      <c r="F2734" t="s">
        <v>1546</v>
      </c>
      <c r="G2734" t="s">
        <v>1547</v>
      </c>
      <c r="H2734">
        <v>-12.8</v>
      </c>
      <c r="I2734">
        <v>0</v>
      </c>
      <c r="J2734">
        <v>-12.8</v>
      </c>
      <c r="K2734" t="s">
        <v>1549</v>
      </c>
      <c r="L2734" t="s">
        <v>1616</v>
      </c>
      <c r="M2734" t="s">
        <v>12421</v>
      </c>
      <c r="O2734" t="s">
        <v>1618</v>
      </c>
      <c r="P2734" t="s">
        <v>12422</v>
      </c>
      <c r="Q2734"/>
      <c r="R2734">
        <v>0</v>
      </c>
      <c r="T2734">
        <v>0</v>
      </c>
      <c r="Y2734" t="s">
        <v>1620</v>
      </c>
      <c r="Z2734">
        <v>4521299665</v>
      </c>
      <c r="AB2734">
        <v>1</v>
      </c>
      <c r="AD2734" s="81">
        <v>13492.07</v>
      </c>
      <c r="AK2734" t="s">
        <v>5170</v>
      </c>
      <c r="AL2734" t="s">
        <v>12422</v>
      </c>
      <c r="AO2734" t="s">
        <v>1573</v>
      </c>
    </row>
    <row r="2735" spans="1:41" hidden="1" x14ac:dyDescent="0.25">
      <c r="A2735" s="79">
        <v>44007</v>
      </c>
      <c r="B2735" s="80">
        <v>0.61159722222222224</v>
      </c>
      <c r="C2735" t="s">
        <v>1543</v>
      </c>
      <c r="D2735" t="s">
        <v>1614</v>
      </c>
      <c r="E2735" t="s">
        <v>1615</v>
      </c>
      <c r="F2735" t="s">
        <v>1546</v>
      </c>
      <c r="G2735" t="s">
        <v>1547</v>
      </c>
      <c r="H2735">
        <v>-8.5</v>
      </c>
      <c r="I2735">
        <v>0</v>
      </c>
      <c r="J2735">
        <v>-8.5</v>
      </c>
      <c r="K2735" t="s">
        <v>1549</v>
      </c>
      <c r="L2735" t="s">
        <v>1616</v>
      </c>
      <c r="M2735" t="s">
        <v>12423</v>
      </c>
      <c r="O2735" t="s">
        <v>1618</v>
      </c>
      <c r="P2735" t="s">
        <v>12424</v>
      </c>
      <c r="Q2735"/>
      <c r="R2735">
        <v>0</v>
      </c>
      <c r="T2735">
        <v>0</v>
      </c>
      <c r="Y2735" t="s">
        <v>1620</v>
      </c>
      <c r="Z2735">
        <v>4521294915</v>
      </c>
      <c r="AB2735">
        <v>1</v>
      </c>
      <c r="AD2735" s="81">
        <v>13483.57</v>
      </c>
      <c r="AK2735" t="s">
        <v>5170</v>
      </c>
      <c r="AL2735" t="s">
        <v>12424</v>
      </c>
      <c r="AO2735" t="s">
        <v>1573</v>
      </c>
    </row>
    <row r="2736" spans="1:41" hidden="1" x14ac:dyDescent="0.25">
      <c r="A2736" s="79">
        <v>44007</v>
      </c>
      <c r="B2736" s="80">
        <v>0.61565972222222221</v>
      </c>
      <c r="C2736" t="s">
        <v>1543</v>
      </c>
      <c r="D2736" t="s">
        <v>1614</v>
      </c>
      <c r="E2736" t="s">
        <v>1615</v>
      </c>
      <c r="F2736" t="s">
        <v>1546</v>
      </c>
      <c r="G2736" t="s">
        <v>1547</v>
      </c>
      <c r="H2736">
        <v>-12.8</v>
      </c>
      <c r="I2736">
        <v>0</v>
      </c>
      <c r="J2736">
        <v>-12.8</v>
      </c>
      <c r="K2736" t="s">
        <v>1549</v>
      </c>
      <c r="L2736" t="s">
        <v>1616</v>
      </c>
      <c r="M2736" s="82" t="s">
        <v>12425</v>
      </c>
      <c r="O2736" t="s">
        <v>1618</v>
      </c>
      <c r="P2736" t="s">
        <v>12426</v>
      </c>
      <c r="Q2736"/>
      <c r="R2736">
        <v>0</v>
      </c>
      <c r="T2736">
        <v>0</v>
      </c>
      <c r="Y2736" t="s">
        <v>1620</v>
      </c>
      <c r="Z2736">
        <v>4521304375</v>
      </c>
      <c r="AB2736">
        <v>1</v>
      </c>
      <c r="AD2736" s="81">
        <v>13470.77</v>
      </c>
      <c r="AK2736" t="s">
        <v>5170</v>
      </c>
      <c r="AL2736" t="s">
        <v>12426</v>
      </c>
      <c r="AO2736" t="s">
        <v>1573</v>
      </c>
    </row>
    <row r="2737" spans="1:41" hidden="1" x14ac:dyDescent="0.25">
      <c r="A2737" s="79">
        <v>44007</v>
      </c>
      <c r="B2737" s="80">
        <v>0.61714120370370373</v>
      </c>
      <c r="C2737" t="s">
        <v>1543</v>
      </c>
      <c r="D2737" t="s">
        <v>12427</v>
      </c>
      <c r="E2737" t="s">
        <v>1545</v>
      </c>
      <c r="F2737" t="s">
        <v>1546</v>
      </c>
      <c r="G2737" t="s">
        <v>1547</v>
      </c>
      <c r="H2737">
        <v>106.9</v>
      </c>
      <c r="I2737">
        <v>-3.4</v>
      </c>
      <c r="J2737">
        <v>103.5</v>
      </c>
      <c r="K2737" t="s">
        <v>1548</v>
      </c>
      <c r="L2737" t="s">
        <v>1549</v>
      </c>
      <c r="M2737" t="s">
        <v>12428</v>
      </c>
      <c r="N2737" t="s">
        <v>12429</v>
      </c>
      <c r="O2737" t="s">
        <v>1552</v>
      </c>
      <c r="P2737" t="s">
        <v>12430</v>
      </c>
      <c r="Q2737">
        <v>254342627372</v>
      </c>
      <c r="R2737">
        <v>0</v>
      </c>
      <c r="S2737">
        <v>0</v>
      </c>
      <c r="T2737">
        <v>7.92</v>
      </c>
      <c r="AA2737" t="s">
        <v>12431</v>
      </c>
      <c r="AB2737">
        <v>1</v>
      </c>
      <c r="AC2737">
        <v>3676164874686600</v>
      </c>
      <c r="AD2737" s="81">
        <v>13574.27</v>
      </c>
      <c r="AE2737" t="s">
        <v>12432</v>
      </c>
      <c r="AG2737" t="s">
        <v>12433</v>
      </c>
      <c r="AH2737" t="s">
        <v>3287</v>
      </c>
      <c r="AI2737" t="s">
        <v>12434</v>
      </c>
      <c r="AJ2737" t="s">
        <v>1559</v>
      </c>
      <c r="AL2737" t="s">
        <v>12430</v>
      </c>
      <c r="AN2737" t="s">
        <v>1560</v>
      </c>
      <c r="AO2737" t="s">
        <v>1561</v>
      </c>
    </row>
    <row r="2738" spans="1:41" hidden="1" x14ac:dyDescent="0.25">
      <c r="A2738" s="79">
        <v>44007</v>
      </c>
      <c r="B2738" s="80">
        <v>0.61714120370370373</v>
      </c>
      <c r="C2738" t="s">
        <v>1543</v>
      </c>
      <c r="E2738" t="s">
        <v>1571</v>
      </c>
      <c r="F2738" t="s">
        <v>1546</v>
      </c>
      <c r="G2738" t="s">
        <v>1547</v>
      </c>
      <c r="H2738">
        <v>-7.92</v>
      </c>
      <c r="I2738">
        <v>0</v>
      </c>
      <c r="J2738">
        <v>-7.92</v>
      </c>
      <c r="K2738" t="s">
        <v>1548</v>
      </c>
      <c r="M2738" t="s">
        <v>12435</v>
      </c>
      <c r="P2738" t="s">
        <v>12430</v>
      </c>
      <c r="Q2738">
        <v>254342627372</v>
      </c>
      <c r="R2738">
        <v>0</v>
      </c>
      <c r="S2738">
        <v>0</v>
      </c>
      <c r="T2738">
        <v>7.92</v>
      </c>
      <c r="Y2738" t="s">
        <v>12428</v>
      </c>
      <c r="AA2738" t="s">
        <v>12431</v>
      </c>
      <c r="AB2738">
        <v>1</v>
      </c>
      <c r="AC2738">
        <v>3676164874686600</v>
      </c>
      <c r="AD2738" s="81">
        <v>13566.35</v>
      </c>
      <c r="AL2738" t="s">
        <v>12430</v>
      </c>
      <c r="AO2738" t="s">
        <v>1573</v>
      </c>
    </row>
    <row r="2739" spans="1:41" hidden="1" x14ac:dyDescent="0.25">
      <c r="A2739" s="79">
        <v>44007</v>
      </c>
      <c r="B2739" s="80">
        <v>0.64302083333333326</v>
      </c>
      <c r="C2739" t="s">
        <v>1543</v>
      </c>
      <c r="D2739" t="s">
        <v>12436</v>
      </c>
      <c r="E2739" t="s">
        <v>1545</v>
      </c>
      <c r="F2739" t="s">
        <v>1546</v>
      </c>
      <c r="G2739" t="s">
        <v>1547</v>
      </c>
      <c r="H2739">
        <v>160.94</v>
      </c>
      <c r="I2739">
        <v>-4.97</v>
      </c>
      <c r="J2739">
        <v>155.97</v>
      </c>
      <c r="K2739" t="s">
        <v>1548</v>
      </c>
      <c r="L2739" t="s">
        <v>1549</v>
      </c>
      <c r="M2739" t="s">
        <v>12437</v>
      </c>
      <c r="N2739" t="s">
        <v>12438</v>
      </c>
      <c r="O2739" t="s">
        <v>1552</v>
      </c>
      <c r="P2739" t="s">
        <v>12439</v>
      </c>
      <c r="Q2739">
        <v>264024852483</v>
      </c>
      <c r="R2739">
        <v>0</v>
      </c>
      <c r="S2739">
        <v>0</v>
      </c>
      <c r="T2739">
        <v>11.92</v>
      </c>
      <c r="AA2739" t="s">
        <v>12440</v>
      </c>
      <c r="AB2739">
        <v>1</v>
      </c>
      <c r="AC2739">
        <v>3520953172337820</v>
      </c>
      <c r="AD2739" s="81">
        <v>13722.32</v>
      </c>
      <c r="AE2739" t="s">
        <v>12441</v>
      </c>
      <c r="AG2739" t="s">
        <v>12442</v>
      </c>
      <c r="AH2739" t="s">
        <v>2024</v>
      </c>
      <c r="AI2739" t="s">
        <v>12443</v>
      </c>
      <c r="AJ2739" t="s">
        <v>1559</v>
      </c>
      <c r="AL2739" t="s">
        <v>12439</v>
      </c>
      <c r="AN2739" t="s">
        <v>1560</v>
      </c>
      <c r="AO2739" t="s">
        <v>1561</v>
      </c>
    </row>
    <row r="2740" spans="1:41" hidden="1" x14ac:dyDescent="0.25">
      <c r="A2740" s="79">
        <v>44007</v>
      </c>
      <c r="B2740" s="80">
        <v>0.64302083333333326</v>
      </c>
      <c r="C2740" t="s">
        <v>1543</v>
      </c>
      <c r="E2740" t="s">
        <v>1571</v>
      </c>
      <c r="F2740" t="s">
        <v>1546</v>
      </c>
      <c r="G2740" t="s">
        <v>1547</v>
      </c>
      <c r="H2740">
        <v>-11.92</v>
      </c>
      <c r="I2740">
        <v>0</v>
      </c>
      <c r="J2740">
        <v>-11.92</v>
      </c>
      <c r="K2740" t="s">
        <v>1548</v>
      </c>
      <c r="M2740" t="s">
        <v>12444</v>
      </c>
      <c r="P2740" t="s">
        <v>12439</v>
      </c>
      <c r="Q2740">
        <v>264024852483</v>
      </c>
      <c r="R2740">
        <v>0</v>
      </c>
      <c r="S2740">
        <v>0</v>
      </c>
      <c r="T2740">
        <v>11.92</v>
      </c>
      <c r="Y2740" t="s">
        <v>12437</v>
      </c>
      <c r="AA2740" t="s">
        <v>12440</v>
      </c>
      <c r="AB2740">
        <v>1</v>
      </c>
      <c r="AC2740">
        <v>3520953172337820</v>
      </c>
      <c r="AD2740" s="81">
        <v>13710.4</v>
      </c>
      <c r="AL2740" t="s">
        <v>12439</v>
      </c>
      <c r="AO2740" t="s">
        <v>1573</v>
      </c>
    </row>
    <row r="2741" spans="1:41" hidden="1" x14ac:dyDescent="0.25">
      <c r="A2741" s="79">
        <v>44007</v>
      </c>
      <c r="B2741" s="80">
        <v>0.65008101851851852</v>
      </c>
      <c r="C2741" t="s">
        <v>1543</v>
      </c>
      <c r="E2741" t="s">
        <v>1975</v>
      </c>
      <c r="F2741" t="s">
        <v>1546</v>
      </c>
      <c r="G2741" t="s">
        <v>1547</v>
      </c>
      <c r="H2741" s="81">
        <v>-8500</v>
      </c>
      <c r="I2741">
        <v>0</v>
      </c>
      <c r="J2741" s="81">
        <v>-8500</v>
      </c>
      <c r="K2741" t="s">
        <v>1549</v>
      </c>
      <c r="M2741" t="s">
        <v>12445</v>
      </c>
      <c r="Q2741"/>
      <c r="T2741"/>
      <c r="AD2741" s="81">
        <v>5210.3999999999996</v>
      </c>
      <c r="AO2741" t="s">
        <v>1573</v>
      </c>
    </row>
    <row r="2742" spans="1:41" hidden="1" x14ac:dyDescent="0.25">
      <c r="A2742" s="79">
        <v>44007</v>
      </c>
      <c r="B2742" s="80">
        <v>0.69187500000000002</v>
      </c>
      <c r="C2742" t="s">
        <v>1543</v>
      </c>
      <c r="D2742" t="s">
        <v>12446</v>
      </c>
      <c r="E2742" t="s">
        <v>1545</v>
      </c>
      <c r="F2742" t="s">
        <v>1546</v>
      </c>
      <c r="G2742" t="s">
        <v>1547</v>
      </c>
      <c r="H2742">
        <v>44.2</v>
      </c>
      <c r="I2742">
        <v>-1.58</v>
      </c>
      <c r="J2742">
        <v>42.62</v>
      </c>
      <c r="K2742" t="s">
        <v>1548</v>
      </c>
      <c r="L2742" t="s">
        <v>1549</v>
      </c>
      <c r="M2742" t="s">
        <v>12447</v>
      </c>
      <c r="N2742" t="s">
        <v>12448</v>
      </c>
      <c r="O2742" t="s">
        <v>1552</v>
      </c>
      <c r="P2742" t="s">
        <v>12449</v>
      </c>
      <c r="Q2742">
        <v>283801426758</v>
      </c>
      <c r="R2742">
        <v>0</v>
      </c>
      <c r="S2742">
        <v>0</v>
      </c>
      <c r="T2742">
        <v>3.18</v>
      </c>
      <c r="AA2742" t="s">
        <v>12450</v>
      </c>
      <c r="AB2742">
        <v>1</v>
      </c>
      <c r="AD2742" s="81">
        <v>5253.02</v>
      </c>
      <c r="AE2742" t="s">
        <v>12451</v>
      </c>
      <c r="AF2742" t="s">
        <v>12452</v>
      </c>
      <c r="AG2742" t="s">
        <v>12453</v>
      </c>
      <c r="AH2742" t="s">
        <v>1582</v>
      </c>
      <c r="AI2742" t="s">
        <v>12454</v>
      </c>
      <c r="AJ2742" t="s">
        <v>1559</v>
      </c>
      <c r="AK2742">
        <v>9165344126</v>
      </c>
      <c r="AL2742" t="s">
        <v>12449</v>
      </c>
      <c r="AN2742" t="s">
        <v>1560</v>
      </c>
      <c r="AO2742" t="s">
        <v>1561</v>
      </c>
    </row>
    <row r="2743" spans="1:41" hidden="1" x14ac:dyDescent="0.25">
      <c r="A2743" s="79">
        <v>44007</v>
      </c>
      <c r="B2743" s="80">
        <v>0.69187500000000002</v>
      </c>
      <c r="C2743" t="s">
        <v>1543</v>
      </c>
      <c r="E2743" t="s">
        <v>1571</v>
      </c>
      <c r="F2743" t="s">
        <v>1546</v>
      </c>
      <c r="G2743" t="s">
        <v>1547</v>
      </c>
      <c r="H2743">
        <v>-3.18</v>
      </c>
      <c r="I2743">
        <v>0</v>
      </c>
      <c r="J2743">
        <v>-3.18</v>
      </c>
      <c r="K2743" t="s">
        <v>1548</v>
      </c>
      <c r="M2743" t="s">
        <v>12455</v>
      </c>
      <c r="P2743" t="s">
        <v>12449</v>
      </c>
      <c r="Q2743">
        <v>283801426758</v>
      </c>
      <c r="R2743">
        <v>0</v>
      </c>
      <c r="S2743">
        <v>0</v>
      </c>
      <c r="T2743">
        <v>3.18</v>
      </c>
      <c r="Y2743" t="s">
        <v>12447</v>
      </c>
      <c r="AA2743" t="s">
        <v>12450</v>
      </c>
      <c r="AB2743">
        <v>1</v>
      </c>
      <c r="AD2743" s="81">
        <v>5249.84</v>
      </c>
      <c r="AL2743" t="s">
        <v>12449</v>
      </c>
      <c r="AO2743" t="s">
        <v>1573</v>
      </c>
    </row>
    <row r="2744" spans="1:41" hidden="1" x14ac:dyDescent="0.25">
      <c r="A2744" s="79">
        <v>44007</v>
      </c>
      <c r="B2744" s="80">
        <v>0.70804398148148151</v>
      </c>
      <c r="C2744" t="s">
        <v>1543</v>
      </c>
      <c r="D2744" t="s">
        <v>12456</v>
      </c>
      <c r="E2744" t="s">
        <v>1545</v>
      </c>
      <c r="F2744" t="s">
        <v>1546</v>
      </c>
      <c r="G2744" t="s">
        <v>1547</v>
      </c>
      <c r="H2744">
        <v>319.36</v>
      </c>
      <c r="I2744">
        <v>-9.56</v>
      </c>
      <c r="J2744">
        <v>309.8</v>
      </c>
      <c r="K2744" t="s">
        <v>1548</v>
      </c>
      <c r="L2744" t="s">
        <v>1549</v>
      </c>
      <c r="M2744" t="s">
        <v>12457</v>
      </c>
      <c r="N2744" t="s">
        <v>12458</v>
      </c>
      <c r="O2744" t="s">
        <v>1552</v>
      </c>
      <c r="P2744" t="s">
        <v>12459</v>
      </c>
      <c r="Q2744">
        <v>264653373997</v>
      </c>
      <c r="R2744">
        <v>0</v>
      </c>
      <c r="S2744">
        <v>0</v>
      </c>
      <c r="T2744">
        <v>24.34</v>
      </c>
      <c r="AA2744" t="s">
        <v>12460</v>
      </c>
      <c r="AB2744">
        <v>1</v>
      </c>
      <c r="AC2744">
        <v>5398313521023130</v>
      </c>
      <c r="AD2744" s="81">
        <v>5559.64</v>
      </c>
      <c r="AE2744" t="s">
        <v>12461</v>
      </c>
      <c r="AG2744" t="s">
        <v>12462</v>
      </c>
      <c r="AH2744" t="s">
        <v>2034</v>
      </c>
      <c r="AI2744" t="s">
        <v>12463</v>
      </c>
      <c r="AJ2744" t="s">
        <v>1559</v>
      </c>
      <c r="AL2744" t="s">
        <v>12459</v>
      </c>
      <c r="AN2744" t="s">
        <v>1560</v>
      </c>
      <c r="AO2744" t="s">
        <v>1561</v>
      </c>
    </row>
    <row r="2745" spans="1:41" hidden="1" x14ac:dyDescent="0.25">
      <c r="A2745" s="79">
        <v>44007</v>
      </c>
      <c r="B2745" s="80">
        <v>0.70804398148148151</v>
      </c>
      <c r="C2745" t="s">
        <v>1543</v>
      </c>
      <c r="E2745" t="s">
        <v>1571</v>
      </c>
      <c r="F2745" t="s">
        <v>1546</v>
      </c>
      <c r="G2745" t="s">
        <v>1547</v>
      </c>
      <c r="H2745">
        <v>-24.34</v>
      </c>
      <c r="I2745">
        <v>0</v>
      </c>
      <c r="J2745">
        <v>-24.34</v>
      </c>
      <c r="K2745" t="s">
        <v>1548</v>
      </c>
      <c r="M2745" t="s">
        <v>12464</v>
      </c>
      <c r="P2745" t="s">
        <v>12459</v>
      </c>
      <c r="Q2745">
        <v>264653373997</v>
      </c>
      <c r="R2745">
        <v>0</v>
      </c>
      <c r="S2745">
        <v>0</v>
      </c>
      <c r="T2745">
        <v>24.34</v>
      </c>
      <c r="Y2745" t="s">
        <v>12457</v>
      </c>
      <c r="AA2745" t="s">
        <v>12460</v>
      </c>
      <c r="AB2745">
        <v>1</v>
      </c>
      <c r="AC2745">
        <v>5398313521023130</v>
      </c>
      <c r="AD2745" s="81">
        <v>5535.3</v>
      </c>
      <c r="AL2745" t="s">
        <v>12459</v>
      </c>
      <c r="AO2745" t="s">
        <v>1573</v>
      </c>
    </row>
    <row r="2746" spans="1:41" hidden="1" x14ac:dyDescent="0.25">
      <c r="A2746" s="79">
        <v>44007</v>
      </c>
      <c r="B2746" s="80">
        <v>0.78034722222222219</v>
      </c>
      <c r="C2746" t="s">
        <v>1543</v>
      </c>
      <c r="D2746" t="s">
        <v>12465</v>
      </c>
      <c r="E2746" t="s">
        <v>1545</v>
      </c>
      <c r="F2746" t="s">
        <v>1546</v>
      </c>
      <c r="G2746" t="s">
        <v>1547</v>
      </c>
      <c r="H2746">
        <v>181.31</v>
      </c>
      <c r="I2746">
        <v>-5.56</v>
      </c>
      <c r="J2746">
        <v>175.75</v>
      </c>
      <c r="K2746" t="s">
        <v>1548</v>
      </c>
      <c r="L2746" t="s">
        <v>1549</v>
      </c>
      <c r="M2746" t="s">
        <v>12466</v>
      </c>
      <c r="N2746" t="s">
        <v>12467</v>
      </c>
      <c r="O2746" t="s">
        <v>1552</v>
      </c>
      <c r="P2746" t="s">
        <v>12468</v>
      </c>
      <c r="Q2746">
        <v>254593487799</v>
      </c>
      <c r="R2746">
        <v>0</v>
      </c>
      <c r="S2746">
        <v>0</v>
      </c>
      <c r="T2746">
        <v>12.26</v>
      </c>
      <c r="AA2746" t="s">
        <v>12469</v>
      </c>
      <c r="AB2746">
        <v>1</v>
      </c>
      <c r="AC2746">
        <v>5423017445980530</v>
      </c>
      <c r="AD2746" s="81">
        <v>5711.05</v>
      </c>
      <c r="AE2746" t="s">
        <v>12470</v>
      </c>
      <c r="AG2746" t="s">
        <v>12471</v>
      </c>
      <c r="AH2746" t="s">
        <v>2113</v>
      </c>
      <c r="AI2746" t="s">
        <v>12472</v>
      </c>
      <c r="AJ2746" t="s">
        <v>1559</v>
      </c>
      <c r="AL2746" t="s">
        <v>12468</v>
      </c>
      <c r="AN2746" t="s">
        <v>1560</v>
      </c>
      <c r="AO2746" t="s">
        <v>1561</v>
      </c>
    </row>
    <row r="2747" spans="1:41" hidden="1" x14ac:dyDescent="0.25">
      <c r="A2747" s="79">
        <v>44007</v>
      </c>
      <c r="B2747" s="80">
        <v>0.78034722222222219</v>
      </c>
      <c r="C2747" t="s">
        <v>1543</v>
      </c>
      <c r="E2747" t="s">
        <v>1571</v>
      </c>
      <c r="F2747" t="s">
        <v>1546</v>
      </c>
      <c r="G2747" t="s">
        <v>1547</v>
      </c>
      <c r="H2747">
        <v>-12.26</v>
      </c>
      <c r="I2747">
        <v>0</v>
      </c>
      <c r="J2747">
        <v>-12.26</v>
      </c>
      <c r="K2747" t="s">
        <v>1548</v>
      </c>
      <c r="M2747" t="s">
        <v>12473</v>
      </c>
      <c r="P2747" t="s">
        <v>12468</v>
      </c>
      <c r="Q2747">
        <v>254593487799</v>
      </c>
      <c r="R2747">
        <v>0</v>
      </c>
      <c r="S2747">
        <v>0</v>
      </c>
      <c r="T2747">
        <v>12.26</v>
      </c>
      <c r="Y2747" t="s">
        <v>12466</v>
      </c>
      <c r="AA2747" t="s">
        <v>12469</v>
      </c>
      <c r="AB2747">
        <v>1</v>
      </c>
      <c r="AC2747">
        <v>5423017445980530</v>
      </c>
      <c r="AD2747" s="81">
        <v>5698.79</v>
      </c>
      <c r="AL2747" t="s">
        <v>12468</v>
      </c>
      <c r="AO2747" t="s">
        <v>1573</v>
      </c>
    </row>
    <row r="2748" spans="1:41" hidden="1" x14ac:dyDescent="0.25">
      <c r="A2748" s="79">
        <v>43991</v>
      </c>
      <c r="B2748" s="80">
        <v>0.39091435185185186</v>
      </c>
      <c r="C2748" t="s">
        <v>1543</v>
      </c>
      <c r="D2748" t="s">
        <v>5654</v>
      </c>
      <c r="E2748" t="s">
        <v>1545</v>
      </c>
      <c r="F2748" t="s">
        <v>1546</v>
      </c>
      <c r="G2748" t="s">
        <v>1547</v>
      </c>
      <c r="H2748" s="83">
        <v>-7.03</v>
      </c>
      <c r="I2748">
        <v>0</v>
      </c>
      <c r="J2748">
        <v>-7.03</v>
      </c>
      <c r="K2748" t="s">
        <v>1549</v>
      </c>
      <c r="L2748" t="s">
        <v>1548</v>
      </c>
      <c r="M2748" t="s">
        <v>5655</v>
      </c>
      <c r="N2748" t="s">
        <v>1714</v>
      </c>
      <c r="O2748" t="s">
        <v>1552</v>
      </c>
      <c r="P2748" t="s">
        <v>5656</v>
      </c>
      <c r="Q2748" s="86">
        <v>183641915045</v>
      </c>
      <c r="R2748">
        <v>0</v>
      </c>
      <c r="S2748">
        <v>0</v>
      </c>
      <c r="T2748" s="83">
        <v>0</v>
      </c>
      <c r="AA2748" t="s">
        <v>5657</v>
      </c>
      <c r="AB2748">
        <v>1</v>
      </c>
      <c r="AD2748" s="81">
        <v>19464.38</v>
      </c>
      <c r="AE2748" t="s">
        <v>1717</v>
      </c>
      <c r="AG2748" t="s">
        <v>1718</v>
      </c>
      <c r="AH2748" t="s">
        <v>1719</v>
      </c>
      <c r="AI2748" t="s">
        <v>1720</v>
      </c>
      <c r="AJ2748" t="s">
        <v>1559</v>
      </c>
      <c r="AK2748" t="s">
        <v>1548</v>
      </c>
      <c r="AL2748" t="s">
        <v>5656</v>
      </c>
      <c r="AN2748" t="s">
        <v>1560</v>
      </c>
      <c r="AO2748" t="s">
        <v>1573</v>
      </c>
    </row>
    <row r="2749" spans="1:41" hidden="1" x14ac:dyDescent="0.25">
      <c r="A2749" s="79">
        <v>44007</v>
      </c>
      <c r="B2749" s="80">
        <v>0.84225694444444443</v>
      </c>
      <c r="C2749" t="s">
        <v>1543</v>
      </c>
      <c r="D2749" t="s">
        <v>12481</v>
      </c>
      <c r="E2749" t="s">
        <v>1545</v>
      </c>
      <c r="F2749" t="s">
        <v>1546</v>
      </c>
      <c r="G2749" t="s">
        <v>1547</v>
      </c>
      <c r="H2749">
        <v>45.7</v>
      </c>
      <c r="I2749">
        <v>-1.63</v>
      </c>
      <c r="J2749">
        <v>44.07</v>
      </c>
      <c r="K2749" t="s">
        <v>1548</v>
      </c>
      <c r="L2749" t="s">
        <v>1549</v>
      </c>
      <c r="M2749" s="82" t="s">
        <v>12482</v>
      </c>
      <c r="N2749" t="s">
        <v>12483</v>
      </c>
      <c r="O2749" t="s">
        <v>1552</v>
      </c>
      <c r="P2749" t="s">
        <v>12484</v>
      </c>
      <c r="Q2749">
        <v>283748708912</v>
      </c>
      <c r="R2749">
        <v>0</v>
      </c>
      <c r="S2749">
        <v>0</v>
      </c>
      <c r="T2749">
        <v>2.69</v>
      </c>
      <c r="AA2749" t="s">
        <v>12485</v>
      </c>
      <c r="AB2749">
        <v>1</v>
      </c>
      <c r="AD2749" s="81">
        <v>5793.52</v>
      </c>
      <c r="AE2749" t="s">
        <v>12486</v>
      </c>
      <c r="AF2749" t="s">
        <v>12487</v>
      </c>
      <c r="AG2749" t="s">
        <v>12488</v>
      </c>
      <c r="AH2749" t="s">
        <v>1592</v>
      </c>
      <c r="AI2749" t="s">
        <v>12489</v>
      </c>
      <c r="AJ2749" t="s">
        <v>1559</v>
      </c>
      <c r="AK2749">
        <v>7027688240</v>
      </c>
      <c r="AL2749" t="s">
        <v>12484</v>
      </c>
      <c r="AN2749" t="s">
        <v>1560</v>
      </c>
      <c r="AO2749" t="s">
        <v>1561</v>
      </c>
    </row>
    <row r="2750" spans="1:41" hidden="1" x14ac:dyDescent="0.25">
      <c r="A2750" s="79">
        <v>44007</v>
      </c>
      <c r="B2750" s="80">
        <v>0.84225694444444443</v>
      </c>
      <c r="C2750" t="s">
        <v>1543</v>
      </c>
      <c r="E2750" t="s">
        <v>1571</v>
      </c>
      <c r="F2750" t="s">
        <v>1546</v>
      </c>
      <c r="G2750" t="s">
        <v>1547</v>
      </c>
      <c r="H2750">
        <v>-2.69</v>
      </c>
      <c r="I2750">
        <v>0</v>
      </c>
      <c r="J2750">
        <v>-2.69</v>
      </c>
      <c r="K2750" t="s">
        <v>1548</v>
      </c>
      <c r="M2750" t="s">
        <v>12490</v>
      </c>
      <c r="P2750" t="s">
        <v>12484</v>
      </c>
      <c r="Q2750">
        <v>283748708912</v>
      </c>
      <c r="R2750">
        <v>0</v>
      </c>
      <c r="S2750">
        <v>0</v>
      </c>
      <c r="T2750">
        <v>2.69</v>
      </c>
      <c r="Y2750" s="82" t="s">
        <v>12482</v>
      </c>
      <c r="AA2750" t="s">
        <v>12485</v>
      </c>
      <c r="AB2750">
        <v>1</v>
      </c>
      <c r="AD2750" s="81">
        <v>5790.83</v>
      </c>
      <c r="AL2750" t="s">
        <v>12484</v>
      </c>
      <c r="AO2750" t="s">
        <v>1573</v>
      </c>
    </row>
    <row r="2751" spans="1:41" hidden="1" x14ac:dyDescent="0.25">
      <c r="A2751" s="79">
        <v>44007</v>
      </c>
      <c r="B2751" s="80">
        <v>0.84319444444444447</v>
      </c>
      <c r="C2751" t="s">
        <v>1543</v>
      </c>
      <c r="D2751" t="s">
        <v>12491</v>
      </c>
      <c r="E2751" t="s">
        <v>1545</v>
      </c>
      <c r="F2751" t="s">
        <v>1546</v>
      </c>
      <c r="G2751" t="s">
        <v>1547</v>
      </c>
      <c r="H2751">
        <v>65.02</v>
      </c>
      <c r="I2751">
        <v>-2.19</v>
      </c>
      <c r="J2751">
        <v>62.83</v>
      </c>
      <c r="K2751" t="s">
        <v>1548</v>
      </c>
      <c r="L2751" t="s">
        <v>1549</v>
      </c>
      <c r="M2751" t="s">
        <v>12492</v>
      </c>
      <c r="N2751" t="s">
        <v>12493</v>
      </c>
      <c r="O2751" t="s">
        <v>1552</v>
      </c>
      <c r="P2751" t="s">
        <v>12494</v>
      </c>
      <c r="Q2751">
        <v>263328123665</v>
      </c>
      <c r="R2751">
        <v>0</v>
      </c>
      <c r="S2751">
        <v>0</v>
      </c>
      <c r="T2751">
        <v>0</v>
      </c>
      <c r="AA2751" t="s">
        <v>12495</v>
      </c>
      <c r="AB2751">
        <v>1</v>
      </c>
      <c r="AC2751">
        <v>898651134591150</v>
      </c>
      <c r="AD2751" s="81">
        <v>5853.66</v>
      </c>
      <c r="AE2751" t="s">
        <v>12496</v>
      </c>
      <c r="AG2751" t="s">
        <v>10726</v>
      </c>
      <c r="AH2751" t="s">
        <v>2151</v>
      </c>
      <c r="AI2751">
        <v>65605</v>
      </c>
      <c r="AJ2751" t="s">
        <v>1559</v>
      </c>
      <c r="AL2751" t="s">
        <v>12494</v>
      </c>
      <c r="AN2751" t="s">
        <v>1560</v>
      </c>
      <c r="AO2751" t="s">
        <v>1561</v>
      </c>
    </row>
    <row r="2752" spans="1:41" hidden="1" x14ac:dyDescent="0.25">
      <c r="A2752" s="79">
        <v>44007</v>
      </c>
      <c r="B2752" s="80">
        <v>0.84715277777777775</v>
      </c>
      <c r="C2752" t="s">
        <v>1543</v>
      </c>
      <c r="D2752" t="s">
        <v>12497</v>
      </c>
      <c r="E2752" t="s">
        <v>1545</v>
      </c>
      <c r="F2752" t="s">
        <v>1546</v>
      </c>
      <c r="G2752" t="s">
        <v>1547</v>
      </c>
      <c r="H2752">
        <v>28.16</v>
      </c>
      <c r="I2752">
        <v>-1.1200000000000001</v>
      </c>
      <c r="J2752">
        <v>27.04</v>
      </c>
      <c r="K2752" t="s">
        <v>1548</v>
      </c>
      <c r="L2752" t="s">
        <v>1549</v>
      </c>
      <c r="M2752" t="s">
        <v>12498</v>
      </c>
      <c r="N2752" t="s">
        <v>12499</v>
      </c>
      <c r="O2752" t="s">
        <v>1552</v>
      </c>
      <c r="P2752" t="s">
        <v>12500</v>
      </c>
      <c r="Q2752">
        <v>283590010134</v>
      </c>
      <c r="R2752">
        <v>0</v>
      </c>
      <c r="S2752">
        <v>0</v>
      </c>
      <c r="T2752">
        <v>2.1800000000000002</v>
      </c>
      <c r="AA2752" t="s">
        <v>12501</v>
      </c>
      <c r="AB2752">
        <v>1</v>
      </c>
      <c r="AC2752">
        <v>4658837514960900</v>
      </c>
      <c r="AD2752" s="81">
        <v>5880.7</v>
      </c>
      <c r="AE2752" t="s">
        <v>12502</v>
      </c>
      <c r="AG2752" t="s">
        <v>12503</v>
      </c>
      <c r="AH2752" t="s">
        <v>2024</v>
      </c>
      <c r="AI2752" t="s">
        <v>12504</v>
      </c>
      <c r="AJ2752" t="s">
        <v>1559</v>
      </c>
      <c r="AL2752" t="s">
        <v>12500</v>
      </c>
      <c r="AN2752" t="s">
        <v>1560</v>
      </c>
      <c r="AO2752" t="s">
        <v>1561</v>
      </c>
    </row>
    <row r="2753" spans="1:41" hidden="1" x14ac:dyDescent="0.25">
      <c r="A2753" s="79">
        <v>44007</v>
      </c>
      <c r="B2753" s="80">
        <v>0.84715277777777775</v>
      </c>
      <c r="C2753" t="s">
        <v>1543</v>
      </c>
      <c r="E2753" t="s">
        <v>1571</v>
      </c>
      <c r="F2753" t="s">
        <v>1546</v>
      </c>
      <c r="G2753" t="s">
        <v>1547</v>
      </c>
      <c r="H2753">
        <v>-2.1800000000000002</v>
      </c>
      <c r="I2753">
        <v>0</v>
      </c>
      <c r="J2753">
        <v>-2.1800000000000002</v>
      </c>
      <c r="K2753" t="s">
        <v>1548</v>
      </c>
      <c r="M2753" t="s">
        <v>12505</v>
      </c>
      <c r="P2753" t="s">
        <v>12500</v>
      </c>
      <c r="Q2753">
        <v>283590010134</v>
      </c>
      <c r="R2753">
        <v>0</v>
      </c>
      <c r="S2753">
        <v>0</v>
      </c>
      <c r="T2753">
        <v>2.1800000000000002</v>
      </c>
      <c r="Y2753" t="s">
        <v>12498</v>
      </c>
      <c r="AA2753" t="s">
        <v>12501</v>
      </c>
      <c r="AB2753">
        <v>1</v>
      </c>
      <c r="AC2753">
        <v>4658837514960900</v>
      </c>
      <c r="AD2753" s="81">
        <v>5878.52</v>
      </c>
      <c r="AL2753" t="s">
        <v>12500</v>
      </c>
      <c r="AO2753" t="s">
        <v>1573</v>
      </c>
    </row>
    <row r="2754" spans="1:41" hidden="1" x14ac:dyDescent="0.25">
      <c r="A2754" s="79">
        <v>44007</v>
      </c>
      <c r="B2754" s="80">
        <v>0.87076388888888889</v>
      </c>
      <c r="C2754" t="s">
        <v>1543</v>
      </c>
      <c r="D2754" t="s">
        <v>12506</v>
      </c>
      <c r="E2754" t="s">
        <v>1545</v>
      </c>
      <c r="F2754" t="s">
        <v>1546</v>
      </c>
      <c r="G2754" t="s">
        <v>1547</v>
      </c>
      <c r="H2754">
        <v>64.37</v>
      </c>
      <c r="I2754">
        <v>-2.17</v>
      </c>
      <c r="J2754">
        <v>62.2</v>
      </c>
      <c r="K2754" t="s">
        <v>1548</v>
      </c>
      <c r="L2754" t="s">
        <v>1549</v>
      </c>
      <c r="M2754" t="s">
        <v>12507</v>
      </c>
      <c r="N2754" t="s">
        <v>12508</v>
      </c>
      <c r="O2754" t="s">
        <v>1552</v>
      </c>
      <c r="P2754" t="s">
        <v>12509</v>
      </c>
      <c r="Q2754">
        <v>263892064681</v>
      </c>
      <c r="R2754">
        <v>0</v>
      </c>
      <c r="S2754">
        <v>0</v>
      </c>
      <c r="T2754">
        <v>4.3499999999999996</v>
      </c>
      <c r="AA2754" t="s">
        <v>12510</v>
      </c>
      <c r="AB2754">
        <v>1</v>
      </c>
      <c r="AC2754">
        <v>4056982024196530</v>
      </c>
      <c r="AD2754" s="81">
        <v>5940.72</v>
      </c>
      <c r="AE2754" t="s">
        <v>12511</v>
      </c>
      <c r="AG2754" t="s">
        <v>12512</v>
      </c>
      <c r="AH2754" t="s">
        <v>2550</v>
      </c>
      <c r="AI2754" t="s">
        <v>12513</v>
      </c>
      <c r="AJ2754" t="s">
        <v>1559</v>
      </c>
      <c r="AL2754" t="s">
        <v>12509</v>
      </c>
      <c r="AN2754" t="s">
        <v>1560</v>
      </c>
      <c r="AO2754" t="s">
        <v>1561</v>
      </c>
    </row>
    <row r="2755" spans="1:41" hidden="1" x14ac:dyDescent="0.25">
      <c r="A2755" s="79">
        <v>44007</v>
      </c>
      <c r="B2755" s="80">
        <v>0.87076388888888889</v>
      </c>
      <c r="C2755" t="s">
        <v>1543</v>
      </c>
      <c r="E2755" t="s">
        <v>1571</v>
      </c>
      <c r="F2755" t="s">
        <v>1546</v>
      </c>
      <c r="G2755" t="s">
        <v>1547</v>
      </c>
      <c r="H2755">
        <v>-4.3499999999999996</v>
      </c>
      <c r="I2755">
        <v>0</v>
      </c>
      <c r="J2755">
        <v>-4.3499999999999996</v>
      </c>
      <c r="K2755" t="s">
        <v>1548</v>
      </c>
      <c r="M2755" t="s">
        <v>12514</v>
      </c>
      <c r="P2755" t="s">
        <v>12509</v>
      </c>
      <c r="Q2755">
        <v>263892064681</v>
      </c>
      <c r="R2755">
        <v>0</v>
      </c>
      <c r="S2755">
        <v>0</v>
      </c>
      <c r="T2755">
        <v>4.3499999999999996</v>
      </c>
      <c r="Y2755" t="s">
        <v>12507</v>
      </c>
      <c r="AA2755" t="s">
        <v>12510</v>
      </c>
      <c r="AB2755">
        <v>1</v>
      </c>
      <c r="AC2755">
        <v>4056982024196530</v>
      </c>
      <c r="AD2755" s="81">
        <v>5936.37</v>
      </c>
      <c r="AL2755" t="s">
        <v>12509</v>
      </c>
      <c r="AO2755" t="s">
        <v>1573</v>
      </c>
    </row>
    <row r="2756" spans="1:41" hidden="1" x14ac:dyDescent="0.25">
      <c r="A2756" s="79">
        <v>44007</v>
      </c>
      <c r="B2756" s="80">
        <v>0.87123842592592593</v>
      </c>
      <c r="C2756" t="s">
        <v>1543</v>
      </c>
      <c r="D2756" t="s">
        <v>12515</v>
      </c>
      <c r="E2756" t="s">
        <v>1545</v>
      </c>
      <c r="F2756" t="s">
        <v>1546</v>
      </c>
      <c r="G2756" t="s">
        <v>1547</v>
      </c>
      <c r="H2756">
        <v>135.33000000000001</v>
      </c>
      <c r="I2756">
        <v>-4.22</v>
      </c>
      <c r="J2756">
        <v>131.11000000000001</v>
      </c>
      <c r="K2756" t="s">
        <v>1548</v>
      </c>
      <c r="L2756" t="s">
        <v>1549</v>
      </c>
      <c r="M2756" t="s">
        <v>12516</v>
      </c>
      <c r="N2756" t="s">
        <v>12517</v>
      </c>
      <c r="O2756" t="s">
        <v>1552</v>
      </c>
      <c r="P2756" t="s">
        <v>12518</v>
      </c>
      <c r="Q2756">
        <v>283247215042</v>
      </c>
      <c r="R2756">
        <v>0</v>
      </c>
      <c r="S2756">
        <v>0</v>
      </c>
      <c r="T2756">
        <v>10.31</v>
      </c>
      <c r="AA2756" t="s">
        <v>12519</v>
      </c>
      <c r="AB2756">
        <v>1</v>
      </c>
      <c r="AD2756" s="81">
        <v>6067.48</v>
      </c>
      <c r="AE2756" t="s">
        <v>12520</v>
      </c>
      <c r="AG2756" t="s">
        <v>12521</v>
      </c>
      <c r="AH2756" t="s">
        <v>2034</v>
      </c>
      <c r="AI2756" t="s">
        <v>12522</v>
      </c>
      <c r="AJ2756" t="s">
        <v>1559</v>
      </c>
      <c r="AK2756">
        <v>2142364417</v>
      </c>
      <c r="AL2756" t="s">
        <v>12518</v>
      </c>
      <c r="AN2756" t="s">
        <v>1560</v>
      </c>
      <c r="AO2756" t="s">
        <v>1561</v>
      </c>
    </row>
    <row r="2757" spans="1:41" hidden="1" x14ac:dyDescent="0.25">
      <c r="A2757" s="79">
        <v>44007</v>
      </c>
      <c r="B2757" s="80">
        <v>0.87123842592592593</v>
      </c>
      <c r="C2757" t="s">
        <v>1543</v>
      </c>
      <c r="E2757" t="s">
        <v>1571</v>
      </c>
      <c r="F2757" t="s">
        <v>1546</v>
      </c>
      <c r="G2757" t="s">
        <v>1547</v>
      </c>
      <c r="H2757">
        <v>-10.31</v>
      </c>
      <c r="I2757">
        <v>0</v>
      </c>
      <c r="J2757">
        <v>-10.31</v>
      </c>
      <c r="K2757" t="s">
        <v>1548</v>
      </c>
      <c r="M2757" t="s">
        <v>12523</v>
      </c>
      <c r="P2757" t="s">
        <v>12518</v>
      </c>
      <c r="Q2757">
        <v>283247215042</v>
      </c>
      <c r="R2757">
        <v>0</v>
      </c>
      <c r="S2757">
        <v>0</v>
      </c>
      <c r="T2757">
        <v>10.31</v>
      </c>
      <c r="Y2757" t="s">
        <v>12516</v>
      </c>
      <c r="AA2757" t="s">
        <v>12519</v>
      </c>
      <c r="AB2757">
        <v>1</v>
      </c>
      <c r="AD2757" s="81">
        <v>6057.17</v>
      </c>
      <c r="AL2757" t="s">
        <v>12518</v>
      </c>
      <c r="AO2757" t="s">
        <v>1573</v>
      </c>
    </row>
    <row r="2758" spans="1:41" hidden="1" x14ac:dyDescent="0.25">
      <c r="A2758" s="79">
        <v>44007</v>
      </c>
      <c r="B2758" s="80">
        <v>0.87127314814814805</v>
      </c>
      <c r="C2758" t="s">
        <v>1543</v>
      </c>
      <c r="D2758" t="s">
        <v>12515</v>
      </c>
      <c r="E2758" t="s">
        <v>1545</v>
      </c>
      <c r="F2758" t="s">
        <v>1546</v>
      </c>
      <c r="G2758" t="s">
        <v>1547</v>
      </c>
      <c r="H2758">
        <v>53.06</v>
      </c>
      <c r="I2758">
        <v>-1.84</v>
      </c>
      <c r="J2758">
        <v>51.22</v>
      </c>
      <c r="K2758" t="s">
        <v>1548</v>
      </c>
      <c r="L2758" t="s">
        <v>1549</v>
      </c>
      <c r="M2758" t="s">
        <v>12524</v>
      </c>
      <c r="N2758" t="s">
        <v>12517</v>
      </c>
      <c r="O2758" t="s">
        <v>1552</v>
      </c>
      <c r="P2758" t="s">
        <v>12525</v>
      </c>
      <c r="Q2758">
        <v>253790814557</v>
      </c>
      <c r="R2758">
        <v>0</v>
      </c>
      <c r="S2758">
        <v>0</v>
      </c>
      <c r="T2758">
        <v>4.04</v>
      </c>
      <c r="AA2758" t="s">
        <v>12526</v>
      </c>
      <c r="AB2758">
        <v>1</v>
      </c>
      <c r="AD2758" s="81">
        <v>6108.39</v>
      </c>
      <c r="AE2758" t="s">
        <v>12520</v>
      </c>
      <c r="AG2758" t="s">
        <v>12521</v>
      </c>
      <c r="AH2758" t="s">
        <v>2034</v>
      </c>
      <c r="AI2758" t="s">
        <v>12522</v>
      </c>
      <c r="AJ2758" t="s">
        <v>1559</v>
      </c>
      <c r="AK2758">
        <v>2142364417</v>
      </c>
      <c r="AL2758" t="s">
        <v>12525</v>
      </c>
      <c r="AN2758" t="s">
        <v>1560</v>
      </c>
      <c r="AO2758" t="s">
        <v>1561</v>
      </c>
    </row>
    <row r="2759" spans="1:41" hidden="1" x14ac:dyDescent="0.25">
      <c r="A2759" s="79">
        <v>44007</v>
      </c>
      <c r="B2759" s="80">
        <v>0.87127314814814805</v>
      </c>
      <c r="C2759" t="s">
        <v>1543</v>
      </c>
      <c r="E2759" t="s">
        <v>1571</v>
      </c>
      <c r="F2759" t="s">
        <v>1546</v>
      </c>
      <c r="G2759" t="s">
        <v>1547</v>
      </c>
      <c r="H2759">
        <v>-4.04</v>
      </c>
      <c r="I2759">
        <v>0</v>
      </c>
      <c r="J2759">
        <v>-4.04</v>
      </c>
      <c r="K2759" t="s">
        <v>1548</v>
      </c>
      <c r="M2759" t="s">
        <v>12527</v>
      </c>
      <c r="P2759" t="s">
        <v>12525</v>
      </c>
      <c r="Q2759">
        <v>253790814557</v>
      </c>
      <c r="R2759">
        <v>0</v>
      </c>
      <c r="S2759">
        <v>0</v>
      </c>
      <c r="T2759">
        <v>4.04</v>
      </c>
      <c r="Y2759" t="s">
        <v>12524</v>
      </c>
      <c r="AA2759" t="s">
        <v>12526</v>
      </c>
      <c r="AB2759">
        <v>1</v>
      </c>
      <c r="AD2759" s="81">
        <v>6104.35</v>
      </c>
      <c r="AL2759" t="s">
        <v>12525</v>
      </c>
      <c r="AO2759" t="s">
        <v>1573</v>
      </c>
    </row>
    <row r="2760" spans="1:41" hidden="1" x14ac:dyDescent="0.25">
      <c r="A2760" s="79">
        <v>44007</v>
      </c>
      <c r="B2760" s="80">
        <v>0.87650462962962961</v>
      </c>
      <c r="C2760" t="s">
        <v>1543</v>
      </c>
      <c r="D2760" t="s">
        <v>12528</v>
      </c>
      <c r="E2760" t="s">
        <v>1545</v>
      </c>
      <c r="F2760" t="s">
        <v>1546</v>
      </c>
      <c r="G2760" t="s">
        <v>1547</v>
      </c>
      <c r="H2760">
        <v>70.099999999999994</v>
      </c>
      <c r="I2760">
        <v>-2.33</v>
      </c>
      <c r="J2760">
        <v>67.77</v>
      </c>
      <c r="K2760" t="s">
        <v>1548</v>
      </c>
      <c r="L2760" t="s">
        <v>1549</v>
      </c>
      <c r="M2760" t="s">
        <v>12529</v>
      </c>
      <c r="N2760" t="s">
        <v>12530</v>
      </c>
      <c r="O2760" t="s">
        <v>1552</v>
      </c>
      <c r="P2760" t="s">
        <v>12531</v>
      </c>
      <c r="Q2760">
        <v>283593977474</v>
      </c>
      <c r="R2760">
        <v>0</v>
      </c>
      <c r="S2760">
        <v>0</v>
      </c>
      <c r="T2760">
        <v>4.12</v>
      </c>
      <c r="AA2760" t="s">
        <v>12532</v>
      </c>
      <c r="AB2760">
        <v>1</v>
      </c>
      <c r="AD2760" s="81">
        <v>6172.12</v>
      </c>
      <c r="AE2760" t="s">
        <v>12533</v>
      </c>
      <c r="AG2760" t="s">
        <v>2655</v>
      </c>
      <c r="AH2760" t="s">
        <v>1592</v>
      </c>
      <c r="AI2760" t="s">
        <v>12534</v>
      </c>
      <c r="AJ2760" t="s">
        <v>1559</v>
      </c>
      <c r="AK2760">
        <v>7739691557</v>
      </c>
      <c r="AL2760" t="s">
        <v>12531</v>
      </c>
      <c r="AN2760" t="s">
        <v>1560</v>
      </c>
      <c r="AO2760" t="s">
        <v>1561</v>
      </c>
    </row>
    <row r="2761" spans="1:41" hidden="1" x14ac:dyDescent="0.25">
      <c r="A2761" s="79">
        <v>44007</v>
      </c>
      <c r="B2761" s="80">
        <v>0.87650462962962961</v>
      </c>
      <c r="C2761" t="s">
        <v>1543</v>
      </c>
      <c r="E2761" t="s">
        <v>1571</v>
      </c>
      <c r="F2761" t="s">
        <v>1546</v>
      </c>
      <c r="G2761" t="s">
        <v>1547</v>
      </c>
      <c r="H2761">
        <v>-4.12</v>
      </c>
      <c r="I2761">
        <v>0</v>
      </c>
      <c r="J2761">
        <v>-4.12</v>
      </c>
      <c r="K2761" t="s">
        <v>1548</v>
      </c>
      <c r="M2761" t="s">
        <v>12535</v>
      </c>
      <c r="P2761" t="s">
        <v>12531</v>
      </c>
      <c r="Q2761">
        <v>283593977474</v>
      </c>
      <c r="R2761">
        <v>0</v>
      </c>
      <c r="S2761">
        <v>0</v>
      </c>
      <c r="T2761">
        <v>4.12</v>
      </c>
      <c r="Y2761" t="s">
        <v>12529</v>
      </c>
      <c r="AA2761" t="s">
        <v>12532</v>
      </c>
      <c r="AB2761">
        <v>1</v>
      </c>
      <c r="AD2761" s="81">
        <v>6168</v>
      </c>
      <c r="AL2761" t="s">
        <v>12531</v>
      </c>
      <c r="AO2761" t="s">
        <v>1573</v>
      </c>
    </row>
    <row r="2762" spans="1:41" hidden="1" x14ac:dyDescent="0.25">
      <c r="A2762" s="79">
        <v>43991</v>
      </c>
      <c r="B2762" s="80">
        <v>0.41516203703703702</v>
      </c>
      <c r="C2762" t="s">
        <v>1543</v>
      </c>
      <c r="D2762" t="s">
        <v>5695</v>
      </c>
      <c r="E2762" t="s">
        <v>1545</v>
      </c>
      <c r="F2762" t="s">
        <v>1546</v>
      </c>
      <c r="G2762" t="s">
        <v>1547</v>
      </c>
      <c r="H2762" s="83">
        <v>-9.99</v>
      </c>
      <c r="I2762">
        <v>0</v>
      </c>
      <c r="J2762">
        <v>-9.99</v>
      </c>
      <c r="K2762" t="s">
        <v>1549</v>
      </c>
      <c r="L2762" t="s">
        <v>1548</v>
      </c>
      <c r="M2762" t="s">
        <v>5696</v>
      </c>
      <c r="N2762" t="s">
        <v>1714</v>
      </c>
      <c r="O2762" t="s">
        <v>1552</v>
      </c>
      <c r="P2762" t="s">
        <v>5697</v>
      </c>
      <c r="Q2762" s="86">
        <v>401909959367</v>
      </c>
      <c r="R2762">
        <v>0</v>
      </c>
      <c r="S2762">
        <v>0</v>
      </c>
      <c r="T2762" s="83">
        <v>0</v>
      </c>
      <c r="AA2762" t="s">
        <v>5698</v>
      </c>
      <c r="AB2762">
        <v>1</v>
      </c>
      <c r="AD2762" s="81">
        <v>19138.86</v>
      </c>
      <c r="AE2762" t="s">
        <v>1717</v>
      </c>
      <c r="AG2762" t="s">
        <v>1718</v>
      </c>
      <c r="AH2762" t="s">
        <v>1719</v>
      </c>
      <c r="AI2762" t="s">
        <v>1720</v>
      </c>
      <c r="AJ2762" t="s">
        <v>1559</v>
      </c>
      <c r="AK2762" t="s">
        <v>1548</v>
      </c>
      <c r="AL2762" t="s">
        <v>5697</v>
      </c>
      <c r="AN2762" t="s">
        <v>1560</v>
      </c>
      <c r="AO2762" t="s">
        <v>1573</v>
      </c>
    </row>
    <row r="2763" spans="1:41" hidden="1" x14ac:dyDescent="0.25">
      <c r="A2763" s="79">
        <v>44007</v>
      </c>
      <c r="B2763" s="80">
        <v>0.89896990740740745</v>
      </c>
      <c r="C2763" t="s">
        <v>1543</v>
      </c>
      <c r="D2763" t="s">
        <v>12543</v>
      </c>
      <c r="E2763" t="s">
        <v>1545</v>
      </c>
      <c r="F2763" t="s">
        <v>1546</v>
      </c>
      <c r="G2763" t="s">
        <v>1547</v>
      </c>
      <c r="H2763">
        <v>53.93</v>
      </c>
      <c r="I2763">
        <v>-1.86</v>
      </c>
      <c r="J2763">
        <v>52.07</v>
      </c>
      <c r="K2763" t="s">
        <v>1548</v>
      </c>
      <c r="L2763" t="s">
        <v>1549</v>
      </c>
      <c r="M2763" t="s">
        <v>12544</v>
      </c>
      <c r="N2763" t="s">
        <v>12545</v>
      </c>
      <c r="O2763" t="s">
        <v>1552</v>
      </c>
      <c r="P2763" t="s">
        <v>12546</v>
      </c>
      <c r="Q2763">
        <v>252231814094</v>
      </c>
      <c r="R2763">
        <v>0</v>
      </c>
      <c r="S2763">
        <v>0</v>
      </c>
      <c r="T2763">
        <v>4.1100000000000003</v>
      </c>
      <c r="AA2763" t="s">
        <v>12547</v>
      </c>
      <c r="AB2763">
        <v>1</v>
      </c>
      <c r="AC2763">
        <v>5163283058674080</v>
      </c>
      <c r="AD2763" s="81">
        <v>6263.37</v>
      </c>
      <c r="AE2763" t="s">
        <v>12548</v>
      </c>
      <c r="AG2763" t="s">
        <v>8783</v>
      </c>
      <c r="AH2763" t="s">
        <v>2034</v>
      </c>
      <c r="AI2763" t="s">
        <v>12549</v>
      </c>
      <c r="AJ2763" t="s">
        <v>1559</v>
      </c>
      <c r="AL2763" t="s">
        <v>12546</v>
      </c>
      <c r="AM2763" t="s">
        <v>12550</v>
      </c>
      <c r="AN2763" t="s">
        <v>1560</v>
      </c>
      <c r="AO2763" t="s">
        <v>1561</v>
      </c>
    </row>
    <row r="2764" spans="1:41" hidden="1" x14ac:dyDescent="0.25">
      <c r="A2764" s="79">
        <v>44007</v>
      </c>
      <c r="B2764" s="80">
        <v>0.89896990740740745</v>
      </c>
      <c r="C2764" t="s">
        <v>1543</v>
      </c>
      <c r="E2764" t="s">
        <v>1571</v>
      </c>
      <c r="F2764" t="s">
        <v>1546</v>
      </c>
      <c r="G2764" t="s">
        <v>1547</v>
      </c>
      <c r="H2764">
        <v>-4.1100000000000003</v>
      </c>
      <c r="I2764">
        <v>0</v>
      </c>
      <c r="J2764">
        <v>-4.1100000000000003</v>
      </c>
      <c r="K2764" t="s">
        <v>1548</v>
      </c>
      <c r="M2764" t="s">
        <v>12551</v>
      </c>
      <c r="P2764" t="s">
        <v>12546</v>
      </c>
      <c r="Q2764">
        <v>252231814094</v>
      </c>
      <c r="R2764">
        <v>0</v>
      </c>
      <c r="S2764">
        <v>0</v>
      </c>
      <c r="T2764">
        <v>4.1100000000000003</v>
      </c>
      <c r="Y2764" t="s">
        <v>12544</v>
      </c>
      <c r="AA2764" t="s">
        <v>12547</v>
      </c>
      <c r="AB2764">
        <v>1</v>
      </c>
      <c r="AC2764">
        <v>5163283058674080</v>
      </c>
      <c r="AD2764" s="81">
        <v>6259.26</v>
      </c>
      <c r="AL2764" t="s">
        <v>12546</v>
      </c>
      <c r="AO2764" t="s">
        <v>1573</v>
      </c>
    </row>
    <row r="2765" spans="1:41" hidden="1" x14ac:dyDescent="0.25">
      <c r="A2765" s="79">
        <v>44007</v>
      </c>
      <c r="B2765" s="80">
        <v>0.92064814814814822</v>
      </c>
      <c r="C2765" t="s">
        <v>1543</v>
      </c>
      <c r="D2765" t="s">
        <v>12552</v>
      </c>
      <c r="E2765" t="s">
        <v>1545</v>
      </c>
      <c r="F2765" t="s">
        <v>1546</v>
      </c>
      <c r="G2765" t="s">
        <v>1547</v>
      </c>
      <c r="H2765">
        <v>43.23</v>
      </c>
      <c r="I2765">
        <v>-1.55</v>
      </c>
      <c r="J2765">
        <v>41.68</v>
      </c>
      <c r="K2765" t="s">
        <v>1548</v>
      </c>
      <c r="L2765" t="s">
        <v>1549</v>
      </c>
      <c r="M2765" t="s">
        <v>12553</v>
      </c>
      <c r="N2765" t="s">
        <v>12554</v>
      </c>
      <c r="O2765" t="s">
        <v>1552</v>
      </c>
      <c r="P2765" t="s">
        <v>12555</v>
      </c>
      <c r="Q2765">
        <v>254342487502</v>
      </c>
      <c r="R2765">
        <v>0</v>
      </c>
      <c r="S2765">
        <v>0</v>
      </c>
      <c r="T2765">
        <v>2.25</v>
      </c>
      <c r="AA2765" t="s">
        <v>12556</v>
      </c>
      <c r="AB2765">
        <v>1</v>
      </c>
      <c r="AC2765">
        <v>902774126053189</v>
      </c>
      <c r="AD2765" s="81">
        <v>6300.94</v>
      </c>
      <c r="AE2765" t="s">
        <v>12557</v>
      </c>
      <c r="AG2765" t="s">
        <v>12558</v>
      </c>
      <c r="AH2765" t="s">
        <v>1894</v>
      </c>
      <c r="AI2765" t="s">
        <v>12559</v>
      </c>
      <c r="AJ2765" t="s">
        <v>1559</v>
      </c>
      <c r="AL2765" t="s">
        <v>12555</v>
      </c>
      <c r="AN2765" t="s">
        <v>1560</v>
      </c>
      <c r="AO2765" t="s">
        <v>1561</v>
      </c>
    </row>
    <row r="2766" spans="1:41" hidden="1" x14ac:dyDescent="0.25">
      <c r="A2766" s="79">
        <v>44007</v>
      </c>
      <c r="B2766" s="80">
        <v>0.92064814814814822</v>
      </c>
      <c r="C2766" t="s">
        <v>1543</v>
      </c>
      <c r="E2766" t="s">
        <v>1571</v>
      </c>
      <c r="F2766" t="s">
        <v>1546</v>
      </c>
      <c r="G2766" t="s">
        <v>1547</v>
      </c>
      <c r="H2766">
        <v>-2.25</v>
      </c>
      <c r="I2766">
        <v>0</v>
      </c>
      <c r="J2766">
        <v>-2.25</v>
      </c>
      <c r="K2766" t="s">
        <v>1548</v>
      </c>
      <c r="M2766" t="s">
        <v>12560</v>
      </c>
      <c r="P2766" t="s">
        <v>12555</v>
      </c>
      <c r="Q2766">
        <v>254342487502</v>
      </c>
      <c r="R2766">
        <v>0</v>
      </c>
      <c r="S2766">
        <v>0</v>
      </c>
      <c r="T2766">
        <v>2.25</v>
      </c>
      <c r="Y2766" t="s">
        <v>12553</v>
      </c>
      <c r="AA2766" t="s">
        <v>12556</v>
      </c>
      <c r="AB2766">
        <v>1</v>
      </c>
      <c r="AC2766">
        <v>902774126053189</v>
      </c>
      <c r="AD2766" s="81">
        <v>6298.69</v>
      </c>
      <c r="AL2766" t="s">
        <v>12555</v>
      </c>
      <c r="AO2766" t="s">
        <v>1573</v>
      </c>
    </row>
    <row r="2767" spans="1:41" hidden="1" x14ac:dyDescent="0.25">
      <c r="A2767" s="79">
        <v>44007</v>
      </c>
      <c r="B2767" s="80">
        <v>0.92508101851851843</v>
      </c>
      <c r="C2767" t="s">
        <v>1543</v>
      </c>
      <c r="D2767" t="s">
        <v>12561</v>
      </c>
      <c r="E2767" t="s">
        <v>1545</v>
      </c>
      <c r="F2767" t="s">
        <v>1546</v>
      </c>
      <c r="G2767" t="s">
        <v>1547</v>
      </c>
      <c r="H2767">
        <v>30.05</v>
      </c>
      <c r="I2767">
        <v>-1.17</v>
      </c>
      <c r="J2767">
        <v>28.88</v>
      </c>
      <c r="K2767" t="s">
        <v>1548</v>
      </c>
      <c r="L2767" t="s">
        <v>1549</v>
      </c>
      <c r="M2767" t="s">
        <v>12562</v>
      </c>
      <c r="N2767" t="s">
        <v>12563</v>
      </c>
      <c r="O2767" t="s">
        <v>1552</v>
      </c>
      <c r="P2767" t="s">
        <v>12564</v>
      </c>
      <c r="Q2767">
        <v>283169339232</v>
      </c>
      <c r="R2767">
        <v>0</v>
      </c>
      <c r="S2767">
        <v>0</v>
      </c>
      <c r="T2767">
        <v>0</v>
      </c>
      <c r="AA2767" t="s">
        <v>12565</v>
      </c>
      <c r="AB2767">
        <v>1</v>
      </c>
      <c r="AD2767" s="81">
        <v>6327.57</v>
      </c>
      <c r="AE2767" t="s">
        <v>12566</v>
      </c>
      <c r="AG2767" t="s">
        <v>3627</v>
      </c>
      <c r="AH2767" t="s">
        <v>1557</v>
      </c>
      <c r="AI2767" t="s">
        <v>12567</v>
      </c>
      <c r="AJ2767" t="s">
        <v>1559</v>
      </c>
      <c r="AK2767">
        <v>9716788322</v>
      </c>
      <c r="AL2767" t="s">
        <v>12564</v>
      </c>
      <c r="AM2767" t="s">
        <v>12568</v>
      </c>
      <c r="AN2767" t="s">
        <v>1560</v>
      </c>
      <c r="AO2767" t="s">
        <v>1561</v>
      </c>
    </row>
    <row r="2768" spans="1:41" hidden="1" x14ac:dyDescent="0.25">
      <c r="A2768" s="79">
        <v>44007</v>
      </c>
      <c r="B2768" s="80">
        <v>0.9914236111111111</v>
      </c>
      <c r="C2768" t="s">
        <v>1543</v>
      </c>
      <c r="D2768" t="s">
        <v>12569</v>
      </c>
      <c r="E2768" t="s">
        <v>1545</v>
      </c>
      <c r="F2768" t="s">
        <v>1546</v>
      </c>
      <c r="G2768" t="s">
        <v>1547</v>
      </c>
      <c r="H2768">
        <v>28.58</v>
      </c>
      <c r="I2768">
        <v>-1.1299999999999999</v>
      </c>
      <c r="J2768">
        <v>27.45</v>
      </c>
      <c r="K2768" t="s">
        <v>1548</v>
      </c>
      <c r="L2768" t="s">
        <v>1549</v>
      </c>
      <c r="M2768" t="s">
        <v>12570</v>
      </c>
      <c r="N2768" t="s">
        <v>12571</v>
      </c>
      <c r="O2768" t="s">
        <v>1552</v>
      </c>
      <c r="P2768" t="s">
        <v>12572</v>
      </c>
      <c r="Q2768">
        <v>254272385806</v>
      </c>
      <c r="R2768">
        <v>0</v>
      </c>
      <c r="S2768">
        <v>0</v>
      </c>
      <c r="T2768">
        <v>1.62</v>
      </c>
      <c r="AA2768" t="s">
        <v>12573</v>
      </c>
      <c r="AB2768">
        <v>1</v>
      </c>
      <c r="AD2768" s="81">
        <v>6355.02</v>
      </c>
      <c r="AE2768" t="s">
        <v>12574</v>
      </c>
      <c r="AG2768" t="s">
        <v>12575</v>
      </c>
      <c r="AH2768" t="s">
        <v>1569</v>
      </c>
      <c r="AI2768" t="s">
        <v>12576</v>
      </c>
      <c r="AJ2768" t="s">
        <v>1559</v>
      </c>
      <c r="AK2768">
        <v>6782157451</v>
      </c>
      <c r="AL2768" t="s">
        <v>12572</v>
      </c>
      <c r="AN2768" t="s">
        <v>1560</v>
      </c>
      <c r="AO2768" t="s">
        <v>1561</v>
      </c>
    </row>
    <row r="2769" spans="1:41" hidden="1" x14ac:dyDescent="0.25">
      <c r="A2769" s="79">
        <v>44007</v>
      </c>
      <c r="B2769" s="80">
        <v>0.9914236111111111</v>
      </c>
      <c r="C2769" t="s">
        <v>1543</v>
      </c>
      <c r="E2769" t="s">
        <v>1571</v>
      </c>
      <c r="F2769" t="s">
        <v>1546</v>
      </c>
      <c r="G2769" t="s">
        <v>1547</v>
      </c>
      <c r="H2769">
        <v>-1.62</v>
      </c>
      <c r="I2769">
        <v>0</v>
      </c>
      <c r="J2769">
        <v>-1.62</v>
      </c>
      <c r="K2769" t="s">
        <v>1548</v>
      </c>
      <c r="M2769" t="s">
        <v>12577</v>
      </c>
      <c r="P2769" t="s">
        <v>12572</v>
      </c>
      <c r="Q2769">
        <v>254272385806</v>
      </c>
      <c r="R2769">
        <v>0</v>
      </c>
      <c r="S2769">
        <v>0</v>
      </c>
      <c r="T2769">
        <v>1.62</v>
      </c>
      <c r="Y2769" t="s">
        <v>12570</v>
      </c>
      <c r="AA2769" t="s">
        <v>12573</v>
      </c>
      <c r="AB2769">
        <v>1</v>
      </c>
      <c r="AD2769" s="81">
        <v>6353.4</v>
      </c>
      <c r="AL2769" t="s">
        <v>12572</v>
      </c>
      <c r="AO2769" t="s">
        <v>1573</v>
      </c>
    </row>
    <row r="2770" spans="1:41" hidden="1" x14ac:dyDescent="0.25">
      <c r="A2770" s="79">
        <v>44008</v>
      </c>
      <c r="B2770" s="80">
        <v>1.0752314814814814E-2</v>
      </c>
      <c r="C2770" t="s">
        <v>1543</v>
      </c>
      <c r="D2770" t="s">
        <v>12578</v>
      </c>
      <c r="E2770" t="s">
        <v>1545</v>
      </c>
      <c r="F2770" t="s">
        <v>1546</v>
      </c>
      <c r="G2770" t="s">
        <v>1547</v>
      </c>
      <c r="H2770">
        <v>127.52</v>
      </c>
      <c r="I2770">
        <v>-4</v>
      </c>
      <c r="J2770">
        <v>123.52</v>
      </c>
      <c r="K2770" t="s">
        <v>1548</v>
      </c>
      <c r="L2770" t="s">
        <v>1549</v>
      </c>
      <c r="M2770" t="s">
        <v>12579</v>
      </c>
      <c r="N2770" t="s">
        <v>12580</v>
      </c>
      <c r="O2770" t="s">
        <v>1552</v>
      </c>
      <c r="P2770" t="s">
        <v>12581</v>
      </c>
      <c r="Q2770">
        <v>253968479810</v>
      </c>
      <c r="R2770">
        <v>0</v>
      </c>
      <c r="S2770">
        <v>0</v>
      </c>
      <c r="T2770">
        <v>7.5</v>
      </c>
      <c r="AA2770" t="s">
        <v>12582</v>
      </c>
      <c r="AB2770">
        <v>1</v>
      </c>
      <c r="AD2770" s="81">
        <v>6476.92</v>
      </c>
      <c r="AE2770" t="s">
        <v>12583</v>
      </c>
      <c r="AG2770" t="s">
        <v>12584</v>
      </c>
      <c r="AH2770" t="s">
        <v>1815</v>
      </c>
      <c r="AI2770" t="s">
        <v>12585</v>
      </c>
      <c r="AJ2770" t="s">
        <v>1559</v>
      </c>
      <c r="AK2770">
        <v>5087335029</v>
      </c>
      <c r="AL2770" t="s">
        <v>12581</v>
      </c>
      <c r="AN2770" t="s">
        <v>1560</v>
      </c>
      <c r="AO2770" t="s">
        <v>1561</v>
      </c>
    </row>
    <row r="2771" spans="1:41" hidden="1" x14ac:dyDescent="0.25">
      <c r="A2771" s="79">
        <v>44008</v>
      </c>
      <c r="B2771" s="80">
        <v>1.0752314814814814E-2</v>
      </c>
      <c r="C2771" t="s">
        <v>1543</v>
      </c>
      <c r="E2771" t="s">
        <v>1571</v>
      </c>
      <c r="F2771" t="s">
        <v>1546</v>
      </c>
      <c r="G2771" t="s">
        <v>1547</v>
      </c>
      <c r="H2771">
        <v>-7.5</v>
      </c>
      <c r="I2771">
        <v>0</v>
      </c>
      <c r="J2771">
        <v>-7.5</v>
      </c>
      <c r="K2771" t="s">
        <v>1548</v>
      </c>
      <c r="M2771" t="s">
        <v>12586</v>
      </c>
      <c r="P2771" t="s">
        <v>12581</v>
      </c>
      <c r="Q2771">
        <v>253968479810</v>
      </c>
      <c r="R2771">
        <v>0</v>
      </c>
      <c r="S2771">
        <v>0</v>
      </c>
      <c r="T2771">
        <v>7.5</v>
      </c>
      <c r="Y2771" t="s">
        <v>12579</v>
      </c>
      <c r="AA2771" t="s">
        <v>12582</v>
      </c>
      <c r="AB2771">
        <v>1</v>
      </c>
      <c r="AD2771" s="81">
        <v>6469.42</v>
      </c>
      <c r="AL2771" t="s">
        <v>12581</v>
      </c>
      <c r="AO2771" t="s">
        <v>1573</v>
      </c>
    </row>
    <row r="2772" spans="1:41" hidden="1" x14ac:dyDescent="0.25">
      <c r="A2772" s="79">
        <v>43991</v>
      </c>
      <c r="B2772" s="80">
        <v>0.42541666666666672</v>
      </c>
      <c r="C2772" t="s">
        <v>1543</v>
      </c>
      <c r="D2772" t="s">
        <v>5724</v>
      </c>
      <c r="E2772" t="s">
        <v>1545</v>
      </c>
      <c r="F2772" t="s">
        <v>1546</v>
      </c>
      <c r="G2772" t="s">
        <v>1547</v>
      </c>
      <c r="H2772" s="83">
        <v>-14.97</v>
      </c>
      <c r="I2772">
        <v>0</v>
      </c>
      <c r="J2772">
        <v>-14.97</v>
      </c>
      <c r="K2772" t="s">
        <v>1549</v>
      </c>
      <c r="L2772" t="s">
        <v>1548</v>
      </c>
      <c r="M2772" t="s">
        <v>5725</v>
      </c>
      <c r="N2772" t="s">
        <v>1714</v>
      </c>
      <c r="O2772" t="s">
        <v>1552</v>
      </c>
      <c r="P2772" t="s">
        <v>5726</v>
      </c>
      <c r="Q2772" s="86">
        <v>231910567367</v>
      </c>
      <c r="R2772">
        <v>0</v>
      </c>
      <c r="S2772">
        <v>0</v>
      </c>
      <c r="T2772" s="83">
        <v>0</v>
      </c>
      <c r="AA2772" t="s">
        <v>5727</v>
      </c>
      <c r="AB2772">
        <v>3</v>
      </c>
      <c r="AD2772" s="81">
        <v>19296.11</v>
      </c>
      <c r="AE2772" t="s">
        <v>1717</v>
      </c>
      <c r="AG2772" t="s">
        <v>1718</v>
      </c>
      <c r="AH2772" t="s">
        <v>1719</v>
      </c>
      <c r="AI2772" t="s">
        <v>1720</v>
      </c>
      <c r="AJ2772" t="s">
        <v>1559</v>
      </c>
      <c r="AK2772" t="s">
        <v>1548</v>
      </c>
      <c r="AL2772" t="s">
        <v>5726</v>
      </c>
      <c r="AN2772" t="s">
        <v>1560</v>
      </c>
      <c r="AO2772" t="s">
        <v>1573</v>
      </c>
    </row>
    <row r="2773" spans="1:41" hidden="1" x14ac:dyDescent="0.25">
      <c r="A2773" s="79">
        <v>44008</v>
      </c>
      <c r="B2773" s="80">
        <v>8.2233796296296291E-2</v>
      </c>
      <c r="C2773" t="s">
        <v>1543</v>
      </c>
      <c r="D2773" t="s">
        <v>12596</v>
      </c>
      <c r="E2773" t="s">
        <v>1545</v>
      </c>
      <c r="F2773" t="s">
        <v>1546</v>
      </c>
      <c r="G2773" t="s">
        <v>1547</v>
      </c>
      <c r="H2773">
        <v>804.79</v>
      </c>
      <c r="I2773">
        <v>-23.64</v>
      </c>
      <c r="J2773">
        <v>781.15</v>
      </c>
      <c r="K2773" t="s">
        <v>1548</v>
      </c>
      <c r="L2773" t="s">
        <v>1549</v>
      </c>
      <c r="M2773" t="s">
        <v>12597</v>
      </c>
      <c r="N2773" t="s">
        <v>12598</v>
      </c>
      <c r="O2773" t="s">
        <v>1552</v>
      </c>
      <c r="P2773" t="s">
        <v>12599</v>
      </c>
      <c r="Q2773">
        <v>263781183285</v>
      </c>
      <c r="R2773">
        <v>0</v>
      </c>
      <c r="S2773">
        <v>0</v>
      </c>
      <c r="T2773">
        <v>64.75</v>
      </c>
      <c r="AA2773" t="s">
        <v>12600</v>
      </c>
      <c r="AB2773">
        <v>1</v>
      </c>
      <c r="AC2773">
        <v>5347536028353240</v>
      </c>
      <c r="AD2773" s="81">
        <v>7296.32</v>
      </c>
      <c r="AE2773" t="s">
        <v>12601</v>
      </c>
      <c r="AG2773" t="s">
        <v>12602</v>
      </c>
      <c r="AH2773" t="s">
        <v>1582</v>
      </c>
      <c r="AI2773" t="s">
        <v>12603</v>
      </c>
      <c r="AJ2773" t="s">
        <v>1559</v>
      </c>
      <c r="AL2773" t="s">
        <v>12599</v>
      </c>
      <c r="AN2773" t="s">
        <v>1560</v>
      </c>
      <c r="AO2773" t="s">
        <v>1561</v>
      </c>
    </row>
    <row r="2774" spans="1:41" hidden="1" x14ac:dyDescent="0.25">
      <c r="A2774" s="79">
        <v>44008</v>
      </c>
      <c r="B2774" s="80">
        <v>8.2233796296296291E-2</v>
      </c>
      <c r="C2774" t="s">
        <v>1543</v>
      </c>
      <c r="E2774" t="s">
        <v>1571</v>
      </c>
      <c r="F2774" t="s">
        <v>1546</v>
      </c>
      <c r="G2774" t="s">
        <v>1547</v>
      </c>
      <c r="H2774">
        <v>-64.75</v>
      </c>
      <c r="I2774">
        <v>0</v>
      </c>
      <c r="J2774">
        <v>-64.75</v>
      </c>
      <c r="K2774" t="s">
        <v>1548</v>
      </c>
      <c r="M2774" t="s">
        <v>12604</v>
      </c>
      <c r="P2774" t="s">
        <v>12599</v>
      </c>
      <c r="Q2774">
        <v>263781183285</v>
      </c>
      <c r="R2774">
        <v>0</v>
      </c>
      <c r="S2774">
        <v>0</v>
      </c>
      <c r="T2774">
        <v>64.75</v>
      </c>
      <c r="Y2774" t="s">
        <v>12597</v>
      </c>
      <c r="AA2774" t="s">
        <v>12600</v>
      </c>
      <c r="AB2774">
        <v>1</v>
      </c>
      <c r="AC2774">
        <v>5347536028353240</v>
      </c>
      <c r="AD2774" s="81">
        <v>7231.57</v>
      </c>
      <c r="AL2774" t="s">
        <v>12599</v>
      </c>
      <c r="AO2774" t="s">
        <v>1573</v>
      </c>
    </row>
    <row r="2775" spans="1:41" x14ac:dyDescent="0.25">
      <c r="A2775" s="79">
        <v>43991</v>
      </c>
      <c r="B2775" s="80">
        <v>0.46237268518518521</v>
      </c>
      <c r="C2775" t="s">
        <v>1543</v>
      </c>
      <c r="D2775" t="s">
        <v>5758</v>
      </c>
      <c r="E2775" s="83" t="s">
        <v>5167</v>
      </c>
      <c r="F2775" t="s">
        <v>1546</v>
      </c>
      <c r="G2775" t="s">
        <v>1547</v>
      </c>
      <c r="H2775" s="83">
        <v>-783.01</v>
      </c>
      <c r="I2775">
        <v>0</v>
      </c>
      <c r="J2775">
        <v>-783.01</v>
      </c>
      <c r="K2775" t="s">
        <v>1549</v>
      </c>
      <c r="L2775" t="s">
        <v>5759</v>
      </c>
      <c r="M2775" t="s">
        <v>5760</v>
      </c>
      <c r="N2775" t="s">
        <v>1714</v>
      </c>
      <c r="O2775" t="s">
        <v>1552</v>
      </c>
      <c r="P2775" t="s">
        <v>5761</v>
      </c>
      <c r="R2775">
        <v>54.97</v>
      </c>
      <c r="T2775" s="83">
        <v>0</v>
      </c>
      <c r="Z2775" t="s">
        <v>5762</v>
      </c>
      <c r="AB2775">
        <v>1</v>
      </c>
      <c r="AD2775" s="81">
        <v>19087.2</v>
      </c>
      <c r="AE2775" t="s">
        <v>1717</v>
      </c>
      <c r="AG2775" t="s">
        <v>1718</v>
      </c>
      <c r="AH2775" t="s">
        <v>1719</v>
      </c>
      <c r="AI2775" t="s">
        <v>1720</v>
      </c>
      <c r="AJ2775" t="s">
        <v>1559</v>
      </c>
      <c r="AK2775" t="s">
        <v>5170</v>
      </c>
      <c r="AL2775" t="s">
        <v>5761</v>
      </c>
      <c r="AN2775" t="s">
        <v>1560</v>
      </c>
      <c r="AO2775" t="s">
        <v>1573</v>
      </c>
    </row>
    <row r="2776" spans="1:41" hidden="1" x14ac:dyDescent="0.25">
      <c r="A2776" s="79">
        <v>44008</v>
      </c>
      <c r="B2776" s="80">
        <v>0.30646990740740737</v>
      </c>
      <c r="C2776" t="s">
        <v>1543</v>
      </c>
      <c r="D2776" t="s">
        <v>5638</v>
      </c>
      <c r="E2776" t="s">
        <v>12612</v>
      </c>
      <c r="F2776" t="s">
        <v>1546</v>
      </c>
      <c r="G2776" t="s">
        <v>1547</v>
      </c>
      <c r="H2776">
        <v>-68.540000000000006</v>
      </c>
      <c r="I2776">
        <v>3.32</v>
      </c>
      <c r="J2776">
        <v>-65.22</v>
      </c>
      <c r="K2776" t="s">
        <v>1549</v>
      </c>
      <c r="L2776" t="s">
        <v>12613</v>
      </c>
      <c r="M2776" t="s">
        <v>12614</v>
      </c>
      <c r="O2776" t="s">
        <v>1618</v>
      </c>
      <c r="P2776" t="s">
        <v>129</v>
      </c>
      <c r="Q2776">
        <v>254618157818</v>
      </c>
      <c r="T2776">
        <v>4.4800000000000004</v>
      </c>
      <c r="Y2776" t="s">
        <v>12606</v>
      </c>
      <c r="AA2776" t="s">
        <v>12608</v>
      </c>
      <c r="AB2776">
        <v>1</v>
      </c>
      <c r="AC2776">
        <v>2518914789403340</v>
      </c>
      <c r="AD2776" s="81">
        <v>7231.57</v>
      </c>
      <c r="AK2776">
        <v>672393551</v>
      </c>
      <c r="AL2776" t="s">
        <v>12615</v>
      </c>
      <c r="AO2776" t="s">
        <v>1573</v>
      </c>
    </row>
    <row r="2777" spans="1:41" hidden="1" x14ac:dyDescent="0.25">
      <c r="A2777" s="79">
        <v>44008</v>
      </c>
      <c r="B2777" s="80">
        <v>0.31496527777777777</v>
      </c>
      <c r="C2777" t="s">
        <v>1543</v>
      </c>
      <c r="D2777" t="s">
        <v>12616</v>
      </c>
      <c r="E2777" t="s">
        <v>1545</v>
      </c>
      <c r="F2777" t="s">
        <v>1546</v>
      </c>
      <c r="G2777" t="s">
        <v>1547</v>
      </c>
      <c r="H2777">
        <v>30.79</v>
      </c>
      <c r="I2777">
        <v>-1.19</v>
      </c>
      <c r="J2777">
        <v>29.6</v>
      </c>
      <c r="K2777" t="s">
        <v>1548</v>
      </c>
      <c r="L2777" t="s">
        <v>1549</v>
      </c>
      <c r="M2777" t="s">
        <v>12617</v>
      </c>
      <c r="N2777" t="s">
        <v>12618</v>
      </c>
      <c r="O2777" t="s">
        <v>1552</v>
      </c>
      <c r="P2777" t="s">
        <v>12619</v>
      </c>
      <c r="Q2777">
        <v>253945503122</v>
      </c>
      <c r="R2777">
        <v>0</v>
      </c>
      <c r="S2777">
        <v>0</v>
      </c>
      <c r="T2777">
        <v>1.74</v>
      </c>
      <c r="AA2777" t="s">
        <v>12620</v>
      </c>
      <c r="AB2777">
        <v>1</v>
      </c>
      <c r="AC2777">
        <v>3507219619021200</v>
      </c>
      <c r="AD2777" s="81">
        <v>7261.17</v>
      </c>
      <c r="AE2777" t="s">
        <v>12621</v>
      </c>
      <c r="AG2777" t="s">
        <v>12622</v>
      </c>
      <c r="AH2777" t="s">
        <v>1602</v>
      </c>
      <c r="AI2777" t="s">
        <v>12623</v>
      </c>
      <c r="AJ2777" t="s">
        <v>1559</v>
      </c>
      <c r="AL2777" t="s">
        <v>12619</v>
      </c>
      <c r="AN2777" t="s">
        <v>1560</v>
      </c>
      <c r="AO2777" t="s">
        <v>1561</v>
      </c>
    </row>
    <row r="2778" spans="1:41" hidden="1" x14ac:dyDescent="0.25">
      <c r="A2778" s="79">
        <v>44008</v>
      </c>
      <c r="B2778" s="80">
        <v>0.31496527777777777</v>
      </c>
      <c r="C2778" t="s">
        <v>1543</v>
      </c>
      <c r="E2778" t="s">
        <v>1571</v>
      </c>
      <c r="F2778" t="s">
        <v>1546</v>
      </c>
      <c r="G2778" t="s">
        <v>1547</v>
      </c>
      <c r="H2778">
        <v>-1.74</v>
      </c>
      <c r="I2778">
        <v>0</v>
      </c>
      <c r="J2778">
        <v>-1.74</v>
      </c>
      <c r="K2778" t="s">
        <v>1548</v>
      </c>
      <c r="M2778" t="s">
        <v>12624</v>
      </c>
      <c r="P2778" t="s">
        <v>12619</v>
      </c>
      <c r="Q2778">
        <v>253945503122</v>
      </c>
      <c r="R2778">
        <v>0</v>
      </c>
      <c r="S2778">
        <v>0</v>
      </c>
      <c r="T2778">
        <v>1.74</v>
      </c>
      <c r="Y2778" t="s">
        <v>12617</v>
      </c>
      <c r="AA2778" t="s">
        <v>12620</v>
      </c>
      <c r="AB2778">
        <v>1</v>
      </c>
      <c r="AC2778">
        <v>3507219619021200</v>
      </c>
      <c r="AD2778" s="81">
        <v>7259.43</v>
      </c>
      <c r="AL2778" t="s">
        <v>12619</v>
      </c>
      <c r="AO2778" t="s">
        <v>1573</v>
      </c>
    </row>
    <row r="2779" spans="1:41" hidden="1" x14ac:dyDescent="0.25">
      <c r="A2779" s="79">
        <v>44008</v>
      </c>
      <c r="B2779" s="80">
        <v>0.331087962962963</v>
      </c>
      <c r="C2779" t="s">
        <v>1543</v>
      </c>
      <c r="D2779" t="s">
        <v>7622</v>
      </c>
      <c r="E2779" t="s">
        <v>1692</v>
      </c>
      <c r="F2779" t="s">
        <v>1546</v>
      </c>
      <c r="G2779" t="s">
        <v>1547</v>
      </c>
      <c r="H2779">
        <v>-68.569999999999993</v>
      </c>
      <c r="I2779">
        <v>0</v>
      </c>
      <c r="J2779">
        <v>-68.569999999999993</v>
      </c>
      <c r="K2779" t="s">
        <v>1549</v>
      </c>
      <c r="L2779" t="s">
        <v>12625</v>
      </c>
      <c r="M2779" t="s">
        <v>12626</v>
      </c>
      <c r="O2779" t="s">
        <v>1618</v>
      </c>
      <c r="P2779" t="s">
        <v>190</v>
      </c>
      <c r="Q2779">
        <v>283538646349</v>
      </c>
      <c r="T2779">
        <v>5.6</v>
      </c>
      <c r="Y2779" t="s">
        <v>7623</v>
      </c>
      <c r="Z2779" t="s">
        <v>12627</v>
      </c>
      <c r="AA2779" t="s">
        <v>7625</v>
      </c>
      <c r="AB2779">
        <v>1</v>
      </c>
      <c r="AC2779">
        <v>3394442216364760</v>
      </c>
      <c r="AD2779" s="81">
        <v>7190.86</v>
      </c>
      <c r="AK2779">
        <v>5098623462</v>
      </c>
      <c r="AL2779" t="s">
        <v>190</v>
      </c>
      <c r="AO2779" t="s">
        <v>1573</v>
      </c>
    </row>
    <row r="2780" spans="1:41" hidden="1" x14ac:dyDescent="0.25">
      <c r="A2780" s="79">
        <v>44008</v>
      </c>
      <c r="B2780" s="80">
        <v>0.331087962962963</v>
      </c>
      <c r="C2780" t="s">
        <v>1543</v>
      </c>
      <c r="D2780" t="s">
        <v>12625</v>
      </c>
      <c r="E2780" t="s">
        <v>1571</v>
      </c>
      <c r="F2780" t="s">
        <v>1546</v>
      </c>
      <c r="G2780" t="s">
        <v>1547</v>
      </c>
      <c r="H2780">
        <v>5.6</v>
      </c>
      <c r="I2780">
        <v>0</v>
      </c>
      <c r="J2780">
        <v>5.6</v>
      </c>
      <c r="K2780" t="s">
        <v>12625</v>
      </c>
      <c r="L2780" t="s">
        <v>1549</v>
      </c>
      <c r="M2780" t="s">
        <v>12628</v>
      </c>
      <c r="P2780" t="s">
        <v>190</v>
      </c>
      <c r="Q2780">
        <v>283538646349</v>
      </c>
      <c r="R2780">
        <v>0</v>
      </c>
      <c r="T2780">
        <v>5.6</v>
      </c>
      <c r="Y2780" t="s">
        <v>7623</v>
      </c>
      <c r="Z2780" t="s">
        <v>12627</v>
      </c>
      <c r="AA2780" t="s">
        <v>7625</v>
      </c>
      <c r="AB2780">
        <v>1</v>
      </c>
      <c r="AC2780">
        <v>3394442216364760</v>
      </c>
      <c r="AD2780" s="81">
        <v>7196.46</v>
      </c>
      <c r="AL2780" t="s">
        <v>190</v>
      </c>
      <c r="AO2780" t="s">
        <v>1561</v>
      </c>
    </row>
    <row r="2781" spans="1:41" hidden="1" x14ac:dyDescent="0.25">
      <c r="A2781" s="79">
        <v>44008</v>
      </c>
      <c r="B2781" s="80">
        <v>0.35392361111111109</v>
      </c>
      <c r="C2781" t="s">
        <v>1543</v>
      </c>
      <c r="D2781" t="s">
        <v>12629</v>
      </c>
      <c r="E2781" t="s">
        <v>1545</v>
      </c>
      <c r="F2781" t="s">
        <v>1546</v>
      </c>
      <c r="G2781" t="s">
        <v>1547</v>
      </c>
      <c r="H2781">
        <v>149.83000000000001</v>
      </c>
      <c r="I2781">
        <v>-4.6500000000000004</v>
      </c>
      <c r="J2781">
        <v>145.18</v>
      </c>
      <c r="K2781" t="s">
        <v>1548</v>
      </c>
      <c r="L2781" t="s">
        <v>1549</v>
      </c>
      <c r="M2781" t="s">
        <v>12630</v>
      </c>
      <c r="N2781" t="s">
        <v>12631</v>
      </c>
      <c r="O2781" t="s">
        <v>1552</v>
      </c>
      <c r="P2781" t="s">
        <v>12632</v>
      </c>
      <c r="Q2781">
        <v>254545384601</v>
      </c>
      <c r="R2781">
        <v>0</v>
      </c>
      <c r="S2781">
        <v>0</v>
      </c>
      <c r="T2781">
        <v>9.8000000000000007</v>
      </c>
      <c r="AA2781" t="s">
        <v>12633</v>
      </c>
      <c r="AB2781">
        <v>1</v>
      </c>
      <c r="AD2781" s="81">
        <v>7341.64</v>
      </c>
      <c r="AE2781" t="s">
        <v>12634</v>
      </c>
      <c r="AF2781" t="s">
        <v>12635</v>
      </c>
      <c r="AG2781" t="s">
        <v>12636</v>
      </c>
      <c r="AH2781" t="s">
        <v>3540</v>
      </c>
      <c r="AI2781" t="s">
        <v>12637</v>
      </c>
      <c r="AJ2781" t="s">
        <v>1559</v>
      </c>
      <c r="AK2781">
        <v>4012300705</v>
      </c>
      <c r="AL2781" t="s">
        <v>12632</v>
      </c>
      <c r="AN2781" t="s">
        <v>1560</v>
      </c>
      <c r="AO2781" t="s">
        <v>1561</v>
      </c>
    </row>
    <row r="2782" spans="1:41" hidden="1" x14ac:dyDescent="0.25">
      <c r="A2782" s="79">
        <v>44008</v>
      </c>
      <c r="B2782" s="80">
        <v>0.35392361111111109</v>
      </c>
      <c r="C2782" t="s">
        <v>1543</v>
      </c>
      <c r="E2782" t="s">
        <v>1571</v>
      </c>
      <c r="F2782" t="s">
        <v>1546</v>
      </c>
      <c r="G2782" t="s">
        <v>1547</v>
      </c>
      <c r="H2782">
        <v>-9.8000000000000007</v>
      </c>
      <c r="I2782">
        <v>0</v>
      </c>
      <c r="J2782">
        <v>-9.8000000000000007</v>
      </c>
      <c r="K2782" t="s">
        <v>1548</v>
      </c>
      <c r="M2782" t="s">
        <v>12638</v>
      </c>
      <c r="P2782" t="s">
        <v>12632</v>
      </c>
      <c r="Q2782">
        <v>254545384601</v>
      </c>
      <c r="R2782">
        <v>0</v>
      </c>
      <c r="S2782">
        <v>0</v>
      </c>
      <c r="T2782">
        <v>9.8000000000000007</v>
      </c>
      <c r="Y2782" t="s">
        <v>12630</v>
      </c>
      <c r="AA2782" t="s">
        <v>12633</v>
      </c>
      <c r="AB2782">
        <v>1</v>
      </c>
      <c r="AD2782" s="81">
        <v>7331.84</v>
      </c>
      <c r="AL2782" t="s">
        <v>12632</v>
      </c>
      <c r="AO2782" t="s">
        <v>1573</v>
      </c>
    </row>
    <row r="2783" spans="1:41" hidden="1" x14ac:dyDescent="0.25">
      <c r="A2783" s="79">
        <v>44008</v>
      </c>
      <c r="B2783" s="80">
        <v>0.3583217592592593</v>
      </c>
      <c r="C2783" t="s">
        <v>1543</v>
      </c>
      <c r="D2783" t="s">
        <v>12639</v>
      </c>
      <c r="E2783" t="s">
        <v>1545</v>
      </c>
      <c r="F2783" t="s">
        <v>1546</v>
      </c>
      <c r="G2783" t="s">
        <v>1547</v>
      </c>
      <c r="H2783">
        <v>158.21</v>
      </c>
      <c r="I2783">
        <v>-4.8899999999999997</v>
      </c>
      <c r="J2783">
        <v>153.32</v>
      </c>
      <c r="K2783" t="s">
        <v>1548</v>
      </c>
      <c r="L2783" t="s">
        <v>1549</v>
      </c>
      <c r="M2783" t="s">
        <v>12640</v>
      </c>
      <c r="N2783" t="s">
        <v>12641</v>
      </c>
      <c r="O2783" t="s">
        <v>1552</v>
      </c>
      <c r="P2783" t="s">
        <v>12642</v>
      </c>
      <c r="Q2783">
        <v>283567297821</v>
      </c>
      <c r="R2783">
        <v>0</v>
      </c>
      <c r="S2783">
        <v>0</v>
      </c>
      <c r="T2783">
        <v>12.23</v>
      </c>
      <c r="AA2783" t="s">
        <v>12643</v>
      </c>
      <c r="AB2783">
        <v>1</v>
      </c>
      <c r="AC2783">
        <v>5368138864163700</v>
      </c>
      <c r="AD2783" s="81">
        <v>7485.16</v>
      </c>
      <c r="AE2783" t="s">
        <v>12644</v>
      </c>
      <c r="AG2783" t="s">
        <v>12645</v>
      </c>
      <c r="AH2783" t="s">
        <v>2024</v>
      </c>
      <c r="AI2783" t="s">
        <v>12646</v>
      </c>
      <c r="AJ2783" t="s">
        <v>1559</v>
      </c>
      <c r="AL2783" t="s">
        <v>12642</v>
      </c>
      <c r="AN2783" t="s">
        <v>1560</v>
      </c>
      <c r="AO2783" t="s">
        <v>1561</v>
      </c>
    </row>
    <row r="2784" spans="1:41" hidden="1" x14ac:dyDescent="0.25">
      <c r="A2784" s="79">
        <v>44008</v>
      </c>
      <c r="B2784" s="80">
        <v>0.3583217592592593</v>
      </c>
      <c r="C2784" t="s">
        <v>1543</v>
      </c>
      <c r="E2784" t="s">
        <v>1571</v>
      </c>
      <c r="F2784" t="s">
        <v>1546</v>
      </c>
      <c r="G2784" t="s">
        <v>1547</v>
      </c>
      <c r="H2784">
        <v>-12.23</v>
      </c>
      <c r="I2784">
        <v>0</v>
      </c>
      <c r="J2784">
        <v>-12.23</v>
      </c>
      <c r="K2784" t="s">
        <v>1548</v>
      </c>
      <c r="M2784" t="s">
        <v>12647</v>
      </c>
      <c r="P2784" t="s">
        <v>12642</v>
      </c>
      <c r="Q2784">
        <v>283567297821</v>
      </c>
      <c r="R2784">
        <v>0</v>
      </c>
      <c r="S2784">
        <v>0</v>
      </c>
      <c r="T2784">
        <v>12.23</v>
      </c>
      <c r="Y2784" t="s">
        <v>12640</v>
      </c>
      <c r="AA2784" t="s">
        <v>12643</v>
      </c>
      <c r="AB2784">
        <v>1</v>
      </c>
      <c r="AC2784">
        <v>5368138864163700</v>
      </c>
      <c r="AD2784" s="81">
        <v>7472.93</v>
      </c>
      <c r="AL2784" t="s">
        <v>12642</v>
      </c>
      <c r="AO2784" t="s">
        <v>1573</v>
      </c>
    </row>
    <row r="2785" spans="1:41" hidden="1" x14ac:dyDescent="0.25">
      <c r="A2785" s="79">
        <v>44008</v>
      </c>
      <c r="B2785" s="80">
        <v>0.37396990740740743</v>
      </c>
      <c r="C2785" t="s">
        <v>1543</v>
      </c>
      <c r="D2785" t="s">
        <v>1614</v>
      </c>
      <c r="E2785" t="s">
        <v>1615</v>
      </c>
      <c r="F2785" t="s">
        <v>1546</v>
      </c>
      <c r="G2785" t="s">
        <v>1547</v>
      </c>
      <c r="H2785">
        <v>-7.52</v>
      </c>
      <c r="I2785">
        <v>0</v>
      </c>
      <c r="J2785">
        <v>-7.52</v>
      </c>
      <c r="K2785" t="s">
        <v>1549</v>
      </c>
      <c r="L2785" t="s">
        <v>1616</v>
      </c>
      <c r="M2785" t="s">
        <v>12648</v>
      </c>
      <c r="O2785" t="s">
        <v>1618</v>
      </c>
      <c r="P2785" t="s">
        <v>12649</v>
      </c>
      <c r="Q2785"/>
      <c r="R2785">
        <v>0</v>
      </c>
      <c r="T2785">
        <v>0</v>
      </c>
      <c r="Y2785" t="s">
        <v>1620</v>
      </c>
      <c r="Z2785">
        <v>4521817925</v>
      </c>
      <c r="AB2785">
        <v>1</v>
      </c>
      <c r="AD2785" s="81">
        <v>7465.41</v>
      </c>
      <c r="AK2785" t="s">
        <v>5170</v>
      </c>
      <c r="AL2785" t="s">
        <v>12649</v>
      </c>
      <c r="AO2785" t="s">
        <v>1573</v>
      </c>
    </row>
    <row r="2786" spans="1:41" hidden="1" x14ac:dyDescent="0.25">
      <c r="A2786" s="79">
        <v>44008</v>
      </c>
      <c r="B2786" s="80">
        <v>0.37528935185185186</v>
      </c>
      <c r="C2786" t="s">
        <v>1543</v>
      </c>
      <c r="D2786" t="s">
        <v>1614</v>
      </c>
      <c r="E2786" t="s">
        <v>1615</v>
      </c>
      <c r="F2786" t="s">
        <v>1546</v>
      </c>
      <c r="G2786" t="s">
        <v>1547</v>
      </c>
      <c r="H2786">
        <v>-7.23</v>
      </c>
      <c r="I2786">
        <v>0</v>
      </c>
      <c r="J2786">
        <v>-7.23</v>
      </c>
      <c r="K2786" t="s">
        <v>1549</v>
      </c>
      <c r="L2786" t="s">
        <v>1616</v>
      </c>
      <c r="M2786" t="s">
        <v>12650</v>
      </c>
      <c r="O2786" t="s">
        <v>1618</v>
      </c>
      <c r="P2786" t="s">
        <v>12651</v>
      </c>
      <c r="Q2786"/>
      <c r="R2786">
        <v>0</v>
      </c>
      <c r="T2786">
        <v>0</v>
      </c>
      <c r="Y2786" t="s">
        <v>1620</v>
      </c>
      <c r="Z2786">
        <v>4521818115</v>
      </c>
      <c r="AB2786">
        <v>1</v>
      </c>
      <c r="AD2786" s="81">
        <v>7458.18</v>
      </c>
      <c r="AK2786" t="s">
        <v>5170</v>
      </c>
      <c r="AL2786" t="s">
        <v>12651</v>
      </c>
      <c r="AO2786" t="s">
        <v>1573</v>
      </c>
    </row>
    <row r="2787" spans="1:41" hidden="1" x14ac:dyDescent="0.25">
      <c r="A2787" s="79">
        <v>44008</v>
      </c>
      <c r="B2787" s="80">
        <v>0.37622685185185184</v>
      </c>
      <c r="C2787" t="s">
        <v>1543</v>
      </c>
      <c r="D2787" t="s">
        <v>1614</v>
      </c>
      <c r="E2787" t="s">
        <v>1615</v>
      </c>
      <c r="F2787" t="s">
        <v>1546</v>
      </c>
      <c r="G2787" t="s">
        <v>1547</v>
      </c>
      <c r="H2787">
        <v>-7.23</v>
      </c>
      <c r="I2787">
        <v>0</v>
      </c>
      <c r="J2787">
        <v>-7.23</v>
      </c>
      <c r="K2787" t="s">
        <v>1549</v>
      </c>
      <c r="L2787" t="s">
        <v>1616</v>
      </c>
      <c r="M2787" t="s">
        <v>12652</v>
      </c>
      <c r="O2787" t="s">
        <v>1618</v>
      </c>
      <c r="P2787" t="s">
        <v>12653</v>
      </c>
      <c r="Q2787"/>
      <c r="R2787">
        <v>0</v>
      </c>
      <c r="T2787">
        <v>0</v>
      </c>
      <c r="Y2787" t="s">
        <v>1620</v>
      </c>
      <c r="Z2787">
        <v>4521820655</v>
      </c>
      <c r="AB2787">
        <v>1</v>
      </c>
      <c r="AD2787" s="81">
        <v>7450.95</v>
      </c>
      <c r="AK2787" t="s">
        <v>5170</v>
      </c>
      <c r="AL2787" t="s">
        <v>12653</v>
      </c>
      <c r="AO2787" t="s">
        <v>1573</v>
      </c>
    </row>
    <row r="2788" spans="1:41" hidden="1" x14ac:dyDescent="0.25">
      <c r="A2788" s="79">
        <v>44008</v>
      </c>
      <c r="B2788" s="80">
        <v>0.37765046296296295</v>
      </c>
      <c r="C2788" t="s">
        <v>1543</v>
      </c>
      <c r="D2788" t="s">
        <v>1614</v>
      </c>
      <c r="E2788" t="s">
        <v>1615</v>
      </c>
      <c r="F2788" t="s">
        <v>1546</v>
      </c>
      <c r="G2788" t="s">
        <v>1547</v>
      </c>
      <c r="H2788">
        <v>-7.23</v>
      </c>
      <c r="I2788">
        <v>0</v>
      </c>
      <c r="J2788">
        <v>-7.23</v>
      </c>
      <c r="K2788" t="s">
        <v>1549</v>
      </c>
      <c r="L2788" t="s">
        <v>1616</v>
      </c>
      <c r="M2788" t="s">
        <v>12654</v>
      </c>
      <c r="O2788" t="s">
        <v>1618</v>
      </c>
      <c r="P2788" t="s">
        <v>12655</v>
      </c>
      <c r="Q2788"/>
      <c r="R2788">
        <v>0</v>
      </c>
      <c r="T2788">
        <v>0</v>
      </c>
      <c r="Y2788" t="s">
        <v>1620</v>
      </c>
      <c r="Z2788">
        <v>4521825345</v>
      </c>
      <c r="AB2788">
        <v>1</v>
      </c>
      <c r="AD2788" s="81">
        <v>7443.72</v>
      </c>
      <c r="AK2788" t="s">
        <v>5170</v>
      </c>
      <c r="AL2788" t="s">
        <v>12655</v>
      </c>
      <c r="AO2788" t="s">
        <v>1573</v>
      </c>
    </row>
    <row r="2789" spans="1:41" hidden="1" x14ac:dyDescent="0.25">
      <c r="A2789" s="79">
        <v>44008</v>
      </c>
      <c r="B2789" s="80">
        <v>0.37892361111111111</v>
      </c>
      <c r="C2789" t="s">
        <v>1543</v>
      </c>
      <c r="D2789" t="s">
        <v>1614</v>
      </c>
      <c r="E2789" t="s">
        <v>1615</v>
      </c>
      <c r="F2789" t="s">
        <v>1546</v>
      </c>
      <c r="G2789" t="s">
        <v>1547</v>
      </c>
      <c r="H2789">
        <v>-3.31</v>
      </c>
      <c r="I2789">
        <v>0</v>
      </c>
      <c r="J2789">
        <v>-3.31</v>
      </c>
      <c r="K2789" t="s">
        <v>1549</v>
      </c>
      <c r="L2789" t="s">
        <v>1616</v>
      </c>
      <c r="M2789" t="s">
        <v>12656</v>
      </c>
      <c r="O2789" t="s">
        <v>1618</v>
      </c>
      <c r="P2789" t="s">
        <v>12657</v>
      </c>
      <c r="Q2789"/>
      <c r="R2789">
        <v>0</v>
      </c>
      <c r="T2789">
        <v>0</v>
      </c>
      <c r="Y2789" t="s">
        <v>1620</v>
      </c>
      <c r="Z2789">
        <v>4521821945</v>
      </c>
      <c r="AB2789">
        <v>1</v>
      </c>
      <c r="AD2789" s="81">
        <v>7440.41</v>
      </c>
      <c r="AK2789" t="s">
        <v>5170</v>
      </c>
      <c r="AL2789" t="s">
        <v>12657</v>
      </c>
      <c r="AO2789" t="s">
        <v>1573</v>
      </c>
    </row>
    <row r="2790" spans="1:41" hidden="1" x14ac:dyDescent="0.25">
      <c r="A2790" s="79">
        <v>44008</v>
      </c>
      <c r="B2790" s="80">
        <v>0.37974537037037037</v>
      </c>
      <c r="C2790" t="s">
        <v>1543</v>
      </c>
      <c r="D2790" t="s">
        <v>1614</v>
      </c>
      <c r="E2790" t="s">
        <v>1615</v>
      </c>
      <c r="F2790" t="s">
        <v>1546</v>
      </c>
      <c r="G2790" t="s">
        <v>1547</v>
      </c>
      <c r="H2790">
        <v>-3.31</v>
      </c>
      <c r="I2790">
        <v>0</v>
      </c>
      <c r="J2790">
        <v>-3.31</v>
      </c>
      <c r="K2790" t="s">
        <v>1549</v>
      </c>
      <c r="L2790" t="s">
        <v>1616</v>
      </c>
      <c r="M2790" t="s">
        <v>12658</v>
      </c>
      <c r="O2790" t="s">
        <v>1618</v>
      </c>
      <c r="P2790" t="s">
        <v>12659</v>
      </c>
      <c r="Q2790"/>
      <c r="R2790">
        <v>0</v>
      </c>
      <c r="T2790">
        <v>0</v>
      </c>
      <c r="Y2790" t="s">
        <v>1620</v>
      </c>
      <c r="Z2790">
        <v>4521821085</v>
      </c>
      <c r="AB2790">
        <v>1</v>
      </c>
      <c r="AD2790" s="81">
        <v>7437.1</v>
      </c>
      <c r="AK2790" t="s">
        <v>5170</v>
      </c>
      <c r="AL2790" t="s">
        <v>12659</v>
      </c>
      <c r="AO2790" t="s">
        <v>1573</v>
      </c>
    </row>
    <row r="2791" spans="1:41" hidden="1" x14ac:dyDescent="0.25">
      <c r="A2791" s="79">
        <v>44008</v>
      </c>
      <c r="B2791" s="80">
        <v>0.38043981481481487</v>
      </c>
      <c r="C2791" t="s">
        <v>1543</v>
      </c>
      <c r="D2791" t="s">
        <v>1614</v>
      </c>
      <c r="E2791" t="s">
        <v>1615</v>
      </c>
      <c r="F2791" t="s">
        <v>1546</v>
      </c>
      <c r="G2791" t="s">
        <v>1547</v>
      </c>
      <c r="H2791">
        <v>-3.25</v>
      </c>
      <c r="I2791">
        <v>0</v>
      </c>
      <c r="J2791">
        <v>-3.25</v>
      </c>
      <c r="K2791" t="s">
        <v>1549</v>
      </c>
      <c r="L2791" t="s">
        <v>1616</v>
      </c>
      <c r="M2791" t="s">
        <v>12660</v>
      </c>
      <c r="O2791" t="s">
        <v>1618</v>
      </c>
      <c r="P2791" t="s">
        <v>12661</v>
      </c>
      <c r="Q2791"/>
      <c r="R2791">
        <v>0</v>
      </c>
      <c r="T2791">
        <v>0</v>
      </c>
      <c r="Y2791" t="s">
        <v>1620</v>
      </c>
      <c r="Z2791">
        <v>4521825755</v>
      </c>
      <c r="AB2791">
        <v>1</v>
      </c>
      <c r="AD2791" s="81">
        <v>7433.85</v>
      </c>
      <c r="AK2791" t="s">
        <v>5170</v>
      </c>
      <c r="AL2791" t="s">
        <v>12661</v>
      </c>
      <c r="AO2791" t="s">
        <v>1573</v>
      </c>
    </row>
    <row r="2792" spans="1:41" hidden="1" x14ac:dyDescent="0.25">
      <c r="A2792" s="79">
        <v>44008</v>
      </c>
      <c r="B2792" s="80">
        <v>0.38127314814814817</v>
      </c>
      <c r="C2792" t="s">
        <v>1543</v>
      </c>
      <c r="D2792" t="s">
        <v>1614</v>
      </c>
      <c r="E2792" t="s">
        <v>1615</v>
      </c>
      <c r="F2792" t="s">
        <v>1546</v>
      </c>
      <c r="G2792" t="s">
        <v>1547</v>
      </c>
      <c r="H2792">
        <v>-3.21</v>
      </c>
      <c r="I2792">
        <v>0</v>
      </c>
      <c r="J2792">
        <v>-3.21</v>
      </c>
      <c r="K2792" t="s">
        <v>1549</v>
      </c>
      <c r="L2792" t="s">
        <v>1616</v>
      </c>
      <c r="M2792" t="s">
        <v>12662</v>
      </c>
      <c r="O2792" t="s">
        <v>1618</v>
      </c>
      <c r="P2792" t="s">
        <v>12663</v>
      </c>
      <c r="Q2792"/>
      <c r="R2792">
        <v>0</v>
      </c>
      <c r="T2792">
        <v>0</v>
      </c>
      <c r="Y2792" t="s">
        <v>1620</v>
      </c>
      <c r="Z2792">
        <v>4521829295</v>
      </c>
      <c r="AB2792">
        <v>1</v>
      </c>
      <c r="AD2792" s="81">
        <v>7430.64</v>
      </c>
      <c r="AK2792" t="s">
        <v>5170</v>
      </c>
      <c r="AL2792" t="s">
        <v>12663</v>
      </c>
      <c r="AO2792" t="s">
        <v>1573</v>
      </c>
    </row>
    <row r="2793" spans="1:41" hidden="1" x14ac:dyDescent="0.25">
      <c r="A2793" s="79">
        <v>44008</v>
      </c>
      <c r="B2793" s="80">
        <v>0.3830439814814815</v>
      </c>
      <c r="C2793" t="s">
        <v>1543</v>
      </c>
      <c r="D2793" t="s">
        <v>1614</v>
      </c>
      <c r="E2793" t="s">
        <v>1615</v>
      </c>
      <c r="F2793" t="s">
        <v>1546</v>
      </c>
      <c r="G2793" t="s">
        <v>1547</v>
      </c>
      <c r="H2793">
        <v>-7.41</v>
      </c>
      <c r="I2793">
        <v>0</v>
      </c>
      <c r="J2793">
        <v>-7.41</v>
      </c>
      <c r="K2793" t="s">
        <v>1549</v>
      </c>
      <c r="L2793" t="s">
        <v>1616</v>
      </c>
      <c r="M2793" t="s">
        <v>12664</v>
      </c>
      <c r="O2793" t="s">
        <v>1618</v>
      </c>
      <c r="P2793" t="s">
        <v>12665</v>
      </c>
      <c r="Q2793"/>
      <c r="R2793">
        <v>0</v>
      </c>
      <c r="T2793">
        <v>0</v>
      </c>
      <c r="Y2793" t="s">
        <v>1620</v>
      </c>
      <c r="Z2793">
        <v>4521826115</v>
      </c>
      <c r="AB2793">
        <v>1</v>
      </c>
      <c r="AD2793" s="81">
        <v>7423.23</v>
      </c>
      <c r="AK2793" t="s">
        <v>5170</v>
      </c>
      <c r="AL2793" t="s">
        <v>12665</v>
      </c>
      <c r="AO2793" t="s">
        <v>1573</v>
      </c>
    </row>
    <row r="2794" spans="1:41" hidden="1" x14ac:dyDescent="0.25">
      <c r="A2794" s="79">
        <v>44008</v>
      </c>
      <c r="B2794" s="80">
        <v>0.38434027777777779</v>
      </c>
      <c r="C2794" t="s">
        <v>1543</v>
      </c>
      <c r="D2794" t="s">
        <v>1614</v>
      </c>
      <c r="E2794" t="s">
        <v>1615</v>
      </c>
      <c r="F2794" t="s">
        <v>1546</v>
      </c>
      <c r="G2794" t="s">
        <v>1547</v>
      </c>
      <c r="H2794">
        <v>-10.85</v>
      </c>
      <c r="I2794">
        <v>0</v>
      </c>
      <c r="J2794">
        <v>-10.85</v>
      </c>
      <c r="K2794" t="s">
        <v>1549</v>
      </c>
      <c r="L2794" t="s">
        <v>1616</v>
      </c>
      <c r="M2794" t="s">
        <v>12666</v>
      </c>
      <c r="O2794" t="s">
        <v>1618</v>
      </c>
      <c r="P2794" t="s">
        <v>12667</v>
      </c>
      <c r="Q2794"/>
      <c r="R2794">
        <v>0</v>
      </c>
      <c r="T2794">
        <v>0</v>
      </c>
      <c r="Y2794" t="s">
        <v>1620</v>
      </c>
      <c r="Z2794">
        <v>4521831315</v>
      </c>
      <c r="AB2794">
        <v>1</v>
      </c>
      <c r="AD2794" s="81">
        <v>7412.38</v>
      </c>
      <c r="AK2794" t="s">
        <v>5170</v>
      </c>
      <c r="AL2794" t="s">
        <v>12667</v>
      </c>
      <c r="AO2794" t="s">
        <v>1573</v>
      </c>
    </row>
    <row r="2795" spans="1:41" hidden="1" x14ac:dyDescent="0.25">
      <c r="A2795" s="79">
        <v>44008</v>
      </c>
      <c r="B2795" s="80">
        <v>0.39630787037037035</v>
      </c>
      <c r="C2795" t="s">
        <v>1543</v>
      </c>
      <c r="D2795" t="s">
        <v>12668</v>
      </c>
      <c r="E2795" t="s">
        <v>1545</v>
      </c>
      <c r="F2795" t="s">
        <v>1546</v>
      </c>
      <c r="G2795" t="s">
        <v>1547</v>
      </c>
      <c r="H2795">
        <v>29.02</v>
      </c>
      <c r="I2795">
        <v>-1.1399999999999999</v>
      </c>
      <c r="J2795">
        <v>27.88</v>
      </c>
      <c r="K2795" t="s">
        <v>1548</v>
      </c>
      <c r="L2795" t="s">
        <v>1549</v>
      </c>
      <c r="M2795" t="s">
        <v>12669</v>
      </c>
      <c r="N2795" t="s">
        <v>12670</v>
      </c>
      <c r="O2795" t="s">
        <v>1552</v>
      </c>
      <c r="P2795" t="s">
        <v>12671</v>
      </c>
      <c r="Q2795">
        <v>281866272057</v>
      </c>
      <c r="R2795">
        <v>0</v>
      </c>
      <c r="S2795">
        <v>0</v>
      </c>
      <c r="T2795">
        <v>0</v>
      </c>
      <c r="AA2795" t="s">
        <v>12672</v>
      </c>
      <c r="AB2795">
        <v>1</v>
      </c>
      <c r="AD2795" s="81">
        <v>7440.26</v>
      </c>
      <c r="AE2795" t="s">
        <v>12673</v>
      </c>
      <c r="AF2795" t="s">
        <v>12674</v>
      </c>
      <c r="AG2795" t="s">
        <v>12675</v>
      </c>
      <c r="AH2795" t="s">
        <v>3167</v>
      </c>
      <c r="AI2795" t="s">
        <v>12676</v>
      </c>
      <c r="AJ2795" t="s">
        <v>1559</v>
      </c>
      <c r="AK2795">
        <v>6463555255</v>
      </c>
      <c r="AL2795" t="s">
        <v>12671</v>
      </c>
      <c r="AN2795" t="s">
        <v>1560</v>
      </c>
      <c r="AO2795" t="s">
        <v>1561</v>
      </c>
    </row>
    <row r="2796" spans="1:41" hidden="1" x14ac:dyDescent="0.25">
      <c r="A2796" s="79">
        <v>44008</v>
      </c>
      <c r="B2796" s="80">
        <v>0.39828703703703705</v>
      </c>
      <c r="C2796" t="s">
        <v>1543</v>
      </c>
      <c r="D2796" t="s">
        <v>1614</v>
      </c>
      <c r="E2796" t="s">
        <v>1615</v>
      </c>
      <c r="F2796" t="s">
        <v>1546</v>
      </c>
      <c r="G2796" t="s">
        <v>1547</v>
      </c>
      <c r="H2796">
        <v>-7.6</v>
      </c>
      <c r="I2796">
        <v>0</v>
      </c>
      <c r="J2796">
        <v>-7.6</v>
      </c>
      <c r="K2796" t="s">
        <v>1549</v>
      </c>
      <c r="L2796" t="s">
        <v>1616</v>
      </c>
      <c r="M2796" t="s">
        <v>12677</v>
      </c>
      <c r="O2796" t="s">
        <v>1618</v>
      </c>
      <c r="P2796" t="s">
        <v>12678</v>
      </c>
      <c r="Q2796"/>
      <c r="R2796">
        <v>0</v>
      </c>
      <c r="T2796">
        <v>0</v>
      </c>
      <c r="Y2796" t="s">
        <v>1620</v>
      </c>
      <c r="Z2796">
        <v>4521849025</v>
      </c>
      <c r="AB2796">
        <v>1</v>
      </c>
      <c r="AD2796" s="81">
        <v>7432.66</v>
      </c>
      <c r="AK2796" t="s">
        <v>5170</v>
      </c>
      <c r="AL2796" t="s">
        <v>12678</v>
      </c>
      <c r="AO2796" t="s">
        <v>1573</v>
      </c>
    </row>
    <row r="2797" spans="1:41" hidden="1" x14ac:dyDescent="0.25">
      <c r="A2797" s="79">
        <v>44008</v>
      </c>
      <c r="B2797" s="80">
        <v>0.40059027777777773</v>
      </c>
      <c r="C2797" t="s">
        <v>1543</v>
      </c>
      <c r="D2797" t="s">
        <v>1614</v>
      </c>
      <c r="E2797" t="s">
        <v>1615</v>
      </c>
      <c r="F2797" t="s">
        <v>1546</v>
      </c>
      <c r="G2797" t="s">
        <v>1547</v>
      </c>
      <c r="H2797">
        <v>-9.25</v>
      </c>
      <c r="I2797">
        <v>0</v>
      </c>
      <c r="J2797">
        <v>-9.25</v>
      </c>
      <c r="K2797" t="s">
        <v>1549</v>
      </c>
      <c r="L2797" t="s">
        <v>1616</v>
      </c>
      <c r="M2797" t="s">
        <v>12679</v>
      </c>
      <c r="O2797" t="s">
        <v>1618</v>
      </c>
      <c r="P2797" t="s">
        <v>12680</v>
      </c>
      <c r="Q2797"/>
      <c r="R2797">
        <v>0</v>
      </c>
      <c r="T2797">
        <v>0</v>
      </c>
      <c r="Y2797" t="s">
        <v>1620</v>
      </c>
      <c r="Z2797">
        <v>4521859175</v>
      </c>
      <c r="AB2797">
        <v>1</v>
      </c>
      <c r="AD2797" s="81">
        <v>7423.41</v>
      </c>
      <c r="AK2797" t="s">
        <v>5170</v>
      </c>
      <c r="AL2797" t="s">
        <v>12680</v>
      </c>
      <c r="AO2797" t="s">
        <v>1573</v>
      </c>
    </row>
    <row r="2798" spans="1:41" hidden="1" x14ac:dyDescent="0.25">
      <c r="A2798" s="79">
        <v>44008</v>
      </c>
      <c r="B2798" s="80">
        <v>0.4034490740740741</v>
      </c>
      <c r="C2798" t="s">
        <v>1543</v>
      </c>
      <c r="D2798" t="s">
        <v>1614</v>
      </c>
      <c r="E2798" t="s">
        <v>1615</v>
      </c>
      <c r="F2798" t="s">
        <v>1546</v>
      </c>
      <c r="G2798" t="s">
        <v>1547</v>
      </c>
      <c r="H2798">
        <v>-8.8000000000000007</v>
      </c>
      <c r="I2798">
        <v>0</v>
      </c>
      <c r="J2798">
        <v>-8.8000000000000007</v>
      </c>
      <c r="K2798" t="s">
        <v>1549</v>
      </c>
      <c r="L2798" t="s">
        <v>1616</v>
      </c>
      <c r="M2798" t="s">
        <v>12681</v>
      </c>
      <c r="O2798" t="s">
        <v>1618</v>
      </c>
      <c r="P2798" t="s">
        <v>12682</v>
      </c>
      <c r="Q2798"/>
      <c r="R2798">
        <v>0</v>
      </c>
      <c r="T2798">
        <v>0</v>
      </c>
      <c r="Y2798" t="s">
        <v>1620</v>
      </c>
      <c r="Z2798">
        <v>4521856795</v>
      </c>
      <c r="AB2798">
        <v>1</v>
      </c>
      <c r="AD2798" s="81">
        <v>7414.61</v>
      </c>
      <c r="AK2798" t="s">
        <v>5170</v>
      </c>
      <c r="AL2798" t="s">
        <v>12682</v>
      </c>
      <c r="AO2798" t="s">
        <v>1573</v>
      </c>
    </row>
    <row r="2799" spans="1:41" hidden="1" x14ac:dyDescent="0.25">
      <c r="A2799" s="79">
        <v>44008</v>
      </c>
      <c r="B2799" s="80">
        <v>0.40576388888888887</v>
      </c>
      <c r="C2799" t="s">
        <v>1543</v>
      </c>
      <c r="D2799" t="s">
        <v>1614</v>
      </c>
      <c r="E2799" t="s">
        <v>1615</v>
      </c>
      <c r="F2799" t="s">
        <v>1546</v>
      </c>
      <c r="G2799" t="s">
        <v>1547</v>
      </c>
      <c r="H2799">
        <v>-8.5</v>
      </c>
      <c r="I2799">
        <v>0</v>
      </c>
      <c r="J2799">
        <v>-8.5</v>
      </c>
      <c r="K2799" t="s">
        <v>1549</v>
      </c>
      <c r="L2799" t="s">
        <v>1616</v>
      </c>
      <c r="M2799" t="s">
        <v>12683</v>
      </c>
      <c r="O2799" t="s">
        <v>1618</v>
      </c>
      <c r="P2799" t="s">
        <v>12684</v>
      </c>
      <c r="Q2799"/>
      <c r="R2799">
        <v>0</v>
      </c>
      <c r="T2799">
        <v>0</v>
      </c>
      <c r="Y2799" t="s">
        <v>1620</v>
      </c>
      <c r="Z2799">
        <v>4521859855</v>
      </c>
      <c r="AB2799">
        <v>1</v>
      </c>
      <c r="AD2799" s="81">
        <v>7406.11</v>
      </c>
      <c r="AK2799" t="s">
        <v>5170</v>
      </c>
      <c r="AL2799" t="s">
        <v>12684</v>
      </c>
      <c r="AO2799" t="s">
        <v>1573</v>
      </c>
    </row>
    <row r="2800" spans="1:41" hidden="1" x14ac:dyDescent="0.25">
      <c r="A2800" s="79">
        <v>44008</v>
      </c>
      <c r="B2800" s="80">
        <v>0.4070023148148148</v>
      </c>
      <c r="C2800" t="s">
        <v>1543</v>
      </c>
      <c r="D2800" t="s">
        <v>1614</v>
      </c>
      <c r="E2800" t="s">
        <v>1615</v>
      </c>
      <c r="F2800" t="s">
        <v>1546</v>
      </c>
      <c r="G2800" t="s">
        <v>1547</v>
      </c>
      <c r="H2800">
        <v>-12.8</v>
      </c>
      <c r="I2800">
        <v>0</v>
      </c>
      <c r="J2800">
        <v>-12.8</v>
      </c>
      <c r="K2800" t="s">
        <v>1549</v>
      </c>
      <c r="L2800" t="s">
        <v>1616</v>
      </c>
      <c r="M2800" t="s">
        <v>12685</v>
      </c>
      <c r="O2800" t="s">
        <v>1618</v>
      </c>
      <c r="P2800" t="s">
        <v>12686</v>
      </c>
      <c r="Q2800"/>
      <c r="R2800">
        <v>0</v>
      </c>
      <c r="T2800">
        <v>0</v>
      </c>
      <c r="Y2800" t="s">
        <v>1620</v>
      </c>
      <c r="Z2800">
        <v>4521865295</v>
      </c>
      <c r="AB2800">
        <v>1</v>
      </c>
      <c r="AD2800" s="81">
        <v>7393.31</v>
      </c>
      <c r="AK2800" t="s">
        <v>5170</v>
      </c>
      <c r="AL2800" t="s">
        <v>12686</v>
      </c>
      <c r="AO2800" t="s">
        <v>1573</v>
      </c>
    </row>
    <row r="2801" spans="1:41" hidden="1" x14ac:dyDescent="0.25">
      <c r="A2801" s="79">
        <v>44008</v>
      </c>
      <c r="B2801" s="80">
        <v>0.4085185185185185</v>
      </c>
      <c r="C2801" t="s">
        <v>1543</v>
      </c>
      <c r="D2801" t="s">
        <v>1614</v>
      </c>
      <c r="E2801" t="s">
        <v>1615</v>
      </c>
      <c r="F2801" t="s">
        <v>1546</v>
      </c>
      <c r="G2801" t="s">
        <v>1547</v>
      </c>
      <c r="H2801">
        <v>-12.8</v>
      </c>
      <c r="I2801">
        <v>0</v>
      </c>
      <c r="J2801">
        <v>-12.8</v>
      </c>
      <c r="K2801" t="s">
        <v>1549</v>
      </c>
      <c r="L2801" t="s">
        <v>1616</v>
      </c>
      <c r="M2801" t="s">
        <v>12687</v>
      </c>
      <c r="O2801" t="s">
        <v>1618</v>
      </c>
      <c r="P2801" t="s">
        <v>12688</v>
      </c>
      <c r="Q2801"/>
      <c r="R2801">
        <v>0</v>
      </c>
      <c r="T2801">
        <v>0</v>
      </c>
      <c r="Y2801" t="s">
        <v>1620</v>
      </c>
      <c r="Z2801">
        <v>4521870135</v>
      </c>
      <c r="AB2801">
        <v>1</v>
      </c>
      <c r="AD2801" s="81">
        <v>7380.51</v>
      </c>
      <c r="AK2801" t="s">
        <v>5170</v>
      </c>
      <c r="AL2801" t="s">
        <v>12688</v>
      </c>
      <c r="AO2801" t="s">
        <v>1573</v>
      </c>
    </row>
    <row r="2802" spans="1:41" hidden="1" x14ac:dyDescent="0.25">
      <c r="A2802" s="79">
        <v>44008</v>
      </c>
      <c r="B2802" s="80">
        <v>0.41695601851851855</v>
      </c>
      <c r="C2802" t="s">
        <v>1543</v>
      </c>
      <c r="D2802" t="s">
        <v>1614</v>
      </c>
      <c r="E2802" t="s">
        <v>1615</v>
      </c>
      <c r="F2802" t="s">
        <v>1546</v>
      </c>
      <c r="G2802" t="s">
        <v>1547</v>
      </c>
      <c r="H2802">
        <v>-3.31</v>
      </c>
      <c r="I2802">
        <v>0</v>
      </c>
      <c r="J2802">
        <v>-3.31</v>
      </c>
      <c r="K2802" t="s">
        <v>1549</v>
      </c>
      <c r="L2802" t="s">
        <v>1616</v>
      </c>
      <c r="M2802" t="s">
        <v>12689</v>
      </c>
      <c r="O2802" t="s">
        <v>1618</v>
      </c>
      <c r="P2802" t="s">
        <v>12690</v>
      </c>
      <c r="Q2802"/>
      <c r="R2802">
        <v>0</v>
      </c>
      <c r="T2802">
        <v>0</v>
      </c>
      <c r="Y2802" t="s">
        <v>1620</v>
      </c>
      <c r="Z2802">
        <v>4521879405</v>
      </c>
      <c r="AB2802">
        <v>1</v>
      </c>
      <c r="AD2802" s="81">
        <v>7377.2</v>
      </c>
      <c r="AK2802" t="s">
        <v>5170</v>
      </c>
      <c r="AL2802" t="s">
        <v>12690</v>
      </c>
      <c r="AO2802" t="s">
        <v>1573</v>
      </c>
    </row>
    <row r="2803" spans="1:41" hidden="1" x14ac:dyDescent="0.25">
      <c r="A2803" s="79">
        <v>44008</v>
      </c>
      <c r="B2803" s="80">
        <v>0.41730324074074071</v>
      </c>
      <c r="C2803" t="s">
        <v>1543</v>
      </c>
      <c r="D2803" t="s">
        <v>12691</v>
      </c>
      <c r="E2803" t="s">
        <v>1545</v>
      </c>
      <c r="F2803" t="s">
        <v>1546</v>
      </c>
      <c r="G2803" t="s">
        <v>1547</v>
      </c>
      <c r="H2803">
        <v>159.04</v>
      </c>
      <c r="I2803">
        <v>-4.91</v>
      </c>
      <c r="J2803">
        <v>154.13</v>
      </c>
      <c r="K2803" t="s">
        <v>1548</v>
      </c>
      <c r="L2803" t="s">
        <v>1549</v>
      </c>
      <c r="M2803" t="s">
        <v>12692</v>
      </c>
      <c r="N2803" t="s">
        <v>12693</v>
      </c>
      <c r="O2803" t="s">
        <v>1552</v>
      </c>
      <c r="P2803" t="s">
        <v>12694</v>
      </c>
      <c r="Q2803">
        <v>283848590443</v>
      </c>
      <c r="R2803">
        <v>0</v>
      </c>
      <c r="S2803">
        <v>0</v>
      </c>
      <c r="T2803">
        <v>9</v>
      </c>
      <c r="AA2803" t="s">
        <v>12695</v>
      </c>
      <c r="AB2803">
        <v>1</v>
      </c>
      <c r="AD2803" s="81">
        <v>7531.33</v>
      </c>
      <c r="AE2803" t="s">
        <v>12696</v>
      </c>
      <c r="AG2803" t="s">
        <v>12697</v>
      </c>
      <c r="AH2803" t="s">
        <v>1674</v>
      </c>
      <c r="AI2803" t="s">
        <v>12698</v>
      </c>
      <c r="AJ2803" t="s">
        <v>1559</v>
      </c>
      <c r="AK2803">
        <v>6106074123</v>
      </c>
      <c r="AL2803" t="s">
        <v>12694</v>
      </c>
      <c r="AN2803" t="s">
        <v>1560</v>
      </c>
      <c r="AO2803" t="s">
        <v>1561</v>
      </c>
    </row>
    <row r="2804" spans="1:41" hidden="1" x14ac:dyDescent="0.25">
      <c r="A2804" s="79">
        <v>44008</v>
      </c>
      <c r="B2804" s="80">
        <v>0.41730324074074071</v>
      </c>
      <c r="C2804" t="s">
        <v>1543</v>
      </c>
      <c r="E2804" t="s">
        <v>1571</v>
      </c>
      <c r="F2804" t="s">
        <v>1546</v>
      </c>
      <c r="G2804" t="s">
        <v>1547</v>
      </c>
      <c r="H2804">
        <v>-9</v>
      </c>
      <c r="I2804">
        <v>0</v>
      </c>
      <c r="J2804">
        <v>-9</v>
      </c>
      <c r="K2804" t="s">
        <v>1548</v>
      </c>
      <c r="M2804" t="s">
        <v>12699</v>
      </c>
      <c r="P2804" t="s">
        <v>12694</v>
      </c>
      <c r="Q2804">
        <v>283848590443</v>
      </c>
      <c r="R2804">
        <v>0</v>
      </c>
      <c r="S2804">
        <v>0</v>
      </c>
      <c r="T2804">
        <v>9</v>
      </c>
      <c r="Y2804" t="s">
        <v>12692</v>
      </c>
      <c r="AA2804" t="s">
        <v>12695</v>
      </c>
      <c r="AB2804">
        <v>1</v>
      </c>
      <c r="AD2804" s="81">
        <v>7522.33</v>
      </c>
      <c r="AL2804" t="s">
        <v>12694</v>
      </c>
      <c r="AO2804" t="s">
        <v>1573</v>
      </c>
    </row>
    <row r="2805" spans="1:41" hidden="1" x14ac:dyDescent="0.25">
      <c r="A2805" s="79">
        <v>44008</v>
      </c>
      <c r="B2805" s="80">
        <v>0.42952546296296296</v>
      </c>
      <c r="C2805" t="s">
        <v>1543</v>
      </c>
      <c r="D2805" t="s">
        <v>10702</v>
      </c>
      <c r="E2805" t="s">
        <v>1692</v>
      </c>
      <c r="F2805" t="s">
        <v>1546</v>
      </c>
      <c r="G2805" t="s">
        <v>1547</v>
      </c>
      <c r="H2805">
        <v>-192.99</v>
      </c>
      <c r="I2805">
        <v>0</v>
      </c>
      <c r="J2805">
        <v>-192.99</v>
      </c>
      <c r="K2805" t="s">
        <v>1549</v>
      </c>
      <c r="L2805" t="s">
        <v>12700</v>
      </c>
      <c r="M2805" t="s">
        <v>12701</v>
      </c>
      <c r="O2805" t="s">
        <v>1618</v>
      </c>
      <c r="P2805" t="s">
        <v>10705</v>
      </c>
      <c r="Q2805">
        <v>264680009221</v>
      </c>
      <c r="T2805">
        <v>13.96</v>
      </c>
      <c r="Y2805" t="s">
        <v>10703</v>
      </c>
      <c r="Z2805" t="s">
        <v>12702</v>
      </c>
      <c r="AA2805" t="s">
        <v>10706</v>
      </c>
      <c r="AB2805">
        <v>1</v>
      </c>
      <c r="AC2805">
        <v>5567389527305490</v>
      </c>
      <c r="AD2805" s="81">
        <v>7329.34</v>
      </c>
      <c r="AK2805">
        <v>3604312722</v>
      </c>
      <c r="AL2805" t="s">
        <v>10705</v>
      </c>
      <c r="AO2805" t="s">
        <v>1573</v>
      </c>
    </row>
    <row r="2806" spans="1:41" hidden="1" x14ac:dyDescent="0.25">
      <c r="A2806" s="79">
        <v>44008</v>
      </c>
      <c r="B2806" s="80">
        <v>0.42952546296296296</v>
      </c>
      <c r="C2806" t="s">
        <v>1543</v>
      </c>
      <c r="D2806" t="s">
        <v>12700</v>
      </c>
      <c r="E2806" t="s">
        <v>1571</v>
      </c>
      <c r="F2806" t="s">
        <v>1546</v>
      </c>
      <c r="G2806" t="s">
        <v>1547</v>
      </c>
      <c r="H2806">
        <v>13.96</v>
      </c>
      <c r="I2806">
        <v>0</v>
      </c>
      <c r="J2806">
        <v>13.96</v>
      </c>
      <c r="K2806" t="s">
        <v>12700</v>
      </c>
      <c r="L2806" t="s">
        <v>1549</v>
      </c>
      <c r="M2806" t="s">
        <v>12703</v>
      </c>
      <c r="P2806" t="s">
        <v>10705</v>
      </c>
      <c r="Q2806">
        <v>264680009221</v>
      </c>
      <c r="R2806">
        <v>0</v>
      </c>
      <c r="T2806">
        <v>13.96</v>
      </c>
      <c r="Y2806" t="s">
        <v>10703</v>
      </c>
      <c r="Z2806" t="s">
        <v>12702</v>
      </c>
      <c r="AA2806" t="s">
        <v>10706</v>
      </c>
      <c r="AB2806">
        <v>1</v>
      </c>
      <c r="AC2806">
        <v>5567389527305490</v>
      </c>
      <c r="AD2806" s="81">
        <v>7343.3</v>
      </c>
      <c r="AL2806" t="s">
        <v>10705</v>
      </c>
      <c r="AO2806" t="s">
        <v>1561</v>
      </c>
    </row>
    <row r="2807" spans="1:41" hidden="1" x14ac:dyDescent="0.25">
      <c r="A2807" s="79">
        <v>44008</v>
      </c>
      <c r="B2807" s="80">
        <v>0.43332175925925925</v>
      </c>
      <c r="C2807" t="s">
        <v>1543</v>
      </c>
      <c r="D2807" t="s">
        <v>1614</v>
      </c>
      <c r="E2807" t="s">
        <v>1615</v>
      </c>
      <c r="F2807" t="s">
        <v>1546</v>
      </c>
      <c r="G2807" t="s">
        <v>1547</v>
      </c>
      <c r="H2807">
        <v>-11.79</v>
      </c>
      <c r="I2807">
        <v>0</v>
      </c>
      <c r="J2807">
        <v>-11.79</v>
      </c>
      <c r="K2807" t="s">
        <v>1549</v>
      </c>
      <c r="L2807" t="s">
        <v>1616</v>
      </c>
      <c r="M2807" t="s">
        <v>12704</v>
      </c>
      <c r="O2807" t="s">
        <v>1618</v>
      </c>
      <c r="P2807" t="s">
        <v>12705</v>
      </c>
      <c r="Q2807"/>
      <c r="R2807">
        <v>0</v>
      </c>
      <c r="T2807">
        <v>0</v>
      </c>
      <c r="Y2807" t="s">
        <v>1620</v>
      </c>
      <c r="Z2807">
        <v>4521898855</v>
      </c>
      <c r="AB2807">
        <v>1</v>
      </c>
      <c r="AD2807" s="81">
        <v>7331.51</v>
      </c>
      <c r="AK2807" t="s">
        <v>5170</v>
      </c>
      <c r="AL2807" t="s">
        <v>12705</v>
      </c>
      <c r="AO2807" t="s">
        <v>1573</v>
      </c>
    </row>
    <row r="2808" spans="1:41" hidden="1" x14ac:dyDescent="0.25">
      <c r="A2808" s="79">
        <v>44008</v>
      </c>
      <c r="B2808" s="80">
        <v>0.43467592592592591</v>
      </c>
      <c r="C2808" t="s">
        <v>1543</v>
      </c>
      <c r="D2808" t="s">
        <v>1614</v>
      </c>
      <c r="E2808" t="s">
        <v>1615</v>
      </c>
      <c r="F2808" t="s">
        <v>1546</v>
      </c>
      <c r="G2808" t="s">
        <v>1547</v>
      </c>
      <c r="H2808">
        <v>-8.5</v>
      </c>
      <c r="I2808">
        <v>0</v>
      </c>
      <c r="J2808">
        <v>-8.5</v>
      </c>
      <c r="K2808" t="s">
        <v>1549</v>
      </c>
      <c r="L2808" t="s">
        <v>1616</v>
      </c>
      <c r="M2808" t="s">
        <v>12706</v>
      </c>
      <c r="O2808" t="s">
        <v>1618</v>
      </c>
      <c r="P2808" t="s">
        <v>12707</v>
      </c>
      <c r="Q2808"/>
      <c r="R2808">
        <v>0</v>
      </c>
      <c r="T2808">
        <v>0</v>
      </c>
      <c r="Y2808" t="s">
        <v>1620</v>
      </c>
      <c r="Z2808">
        <v>4521902805</v>
      </c>
      <c r="AB2808">
        <v>1</v>
      </c>
      <c r="AD2808" s="81">
        <v>7323.01</v>
      </c>
      <c r="AK2808" t="s">
        <v>5170</v>
      </c>
      <c r="AL2808" t="s">
        <v>12707</v>
      </c>
      <c r="AO2808" t="s">
        <v>1573</v>
      </c>
    </row>
    <row r="2809" spans="1:41" hidden="1" x14ac:dyDescent="0.25">
      <c r="A2809" s="79">
        <v>44008</v>
      </c>
      <c r="B2809" s="80">
        <v>0.45574074074074072</v>
      </c>
      <c r="C2809" t="s">
        <v>1543</v>
      </c>
      <c r="D2809" t="s">
        <v>12708</v>
      </c>
      <c r="E2809" t="s">
        <v>1545</v>
      </c>
      <c r="F2809" t="s">
        <v>1546</v>
      </c>
      <c r="G2809" t="s">
        <v>1547</v>
      </c>
      <c r="H2809">
        <v>70.790000000000006</v>
      </c>
      <c r="I2809">
        <v>-2.35</v>
      </c>
      <c r="J2809">
        <v>68.44</v>
      </c>
      <c r="K2809" t="s">
        <v>1548</v>
      </c>
      <c r="L2809" t="s">
        <v>1549</v>
      </c>
      <c r="M2809" t="s">
        <v>12709</v>
      </c>
      <c r="N2809" t="s">
        <v>12710</v>
      </c>
      <c r="O2809" t="s">
        <v>1552</v>
      </c>
      <c r="P2809" t="s">
        <v>12711</v>
      </c>
      <c r="Q2809">
        <v>283251110786</v>
      </c>
      <c r="R2809">
        <v>0</v>
      </c>
      <c r="S2809">
        <v>0</v>
      </c>
      <c r="T2809">
        <v>5.77</v>
      </c>
      <c r="AA2809" t="s">
        <v>12712</v>
      </c>
      <c r="AB2809">
        <v>1</v>
      </c>
      <c r="AC2809">
        <v>3634952732604840</v>
      </c>
      <c r="AD2809" s="81">
        <v>7391.45</v>
      </c>
      <c r="AE2809" t="s">
        <v>12713</v>
      </c>
      <c r="AG2809" t="s">
        <v>2692</v>
      </c>
      <c r="AH2809" t="s">
        <v>2024</v>
      </c>
      <c r="AI2809" t="s">
        <v>12714</v>
      </c>
      <c r="AJ2809" t="s">
        <v>1559</v>
      </c>
      <c r="AL2809" t="s">
        <v>12711</v>
      </c>
      <c r="AN2809" t="s">
        <v>1560</v>
      </c>
      <c r="AO2809" t="s">
        <v>1561</v>
      </c>
    </row>
    <row r="2810" spans="1:41" hidden="1" x14ac:dyDescent="0.25">
      <c r="A2810" s="79">
        <v>44008</v>
      </c>
      <c r="B2810" s="80">
        <v>0.45574074074074072</v>
      </c>
      <c r="C2810" t="s">
        <v>1543</v>
      </c>
      <c r="E2810" t="s">
        <v>1571</v>
      </c>
      <c r="F2810" t="s">
        <v>1546</v>
      </c>
      <c r="G2810" t="s">
        <v>1547</v>
      </c>
      <c r="H2810">
        <v>-5.77</v>
      </c>
      <c r="I2810">
        <v>0</v>
      </c>
      <c r="J2810">
        <v>-5.77</v>
      </c>
      <c r="K2810" t="s">
        <v>1548</v>
      </c>
      <c r="M2810" t="s">
        <v>12715</v>
      </c>
      <c r="P2810" t="s">
        <v>12711</v>
      </c>
      <c r="Q2810">
        <v>283251110786</v>
      </c>
      <c r="R2810">
        <v>0</v>
      </c>
      <c r="S2810">
        <v>0</v>
      </c>
      <c r="T2810">
        <v>5.77</v>
      </c>
      <c r="Y2810" t="s">
        <v>12709</v>
      </c>
      <c r="AA2810" t="s">
        <v>12712</v>
      </c>
      <c r="AB2810">
        <v>1</v>
      </c>
      <c r="AC2810">
        <v>3634952732604840</v>
      </c>
      <c r="AD2810" s="81">
        <v>7385.68</v>
      </c>
      <c r="AL2810" t="s">
        <v>12711</v>
      </c>
      <c r="AO2810" t="s">
        <v>1573</v>
      </c>
    </row>
    <row r="2811" spans="1:41" hidden="1" x14ac:dyDescent="0.25">
      <c r="A2811" s="79">
        <v>44008</v>
      </c>
      <c r="B2811" s="80">
        <v>0.47212962962962962</v>
      </c>
      <c r="C2811" t="s">
        <v>1543</v>
      </c>
      <c r="D2811" t="s">
        <v>12716</v>
      </c>
      <c r="E2811" t="s">
        <v>1692</v>
      </c>
      <c r="F2811" t="s">
        <v>1546</v>
      </c>
      <c r="G2811" t="s">
        <v>1547</v>
      </c>
      <c r="H2811">
        <v>-200.04</v>
      </c>
      <c r="I2811">
        <v>0</v>
      </c>
      <c r="J2811">
        <v>-200.04</v>
      </c>
      <c r="K2811" t="s">
        <v>1549</v>
      </c>
      <c r="L2811" t="s">
        <v>12717</v>
      </c>
      <c r="M2811" t="s">
        <v>12718</v>
      </c>
      <c r="O2811" t="s">
        <v>1618</v>
      </c>
      <c r="P2811" t="s">
        <v>943</v>
      </c>
      <c r="Q2811">
        <v>254570303616</v>
      </c>
      <c r="T2811">
        <v>0</v>
      </c>
      <c r="Y2811" t="s">
        <v>12719</v>
      </c>
      <c r="Z2811" t="s">
        <v>12720</v>
      </c>
      <c r="AA2811" t="s">
        <v>12721</v>
      </c>
      <c r="AB2811">
        <v>1</v>
      </c>
      <c r="AC2811">
        <v>468350041249008</v>
      </c>
      <c r="AD2811" s="81">
        <v>7185.64</v>
      </c>
      <c r="AK2811">
        <v>8658046073</v>
      </c>
      <c r="AL2811" t="s">
        <v>943</v>
      </c>
      <c r="AO2811" t="s">
        <v>1573</v>
      </c>
    </row>
    <row r="2812" spans="1:41" hidden="1" x14ac:dyDescent="0.25">
      <c r="A2812" s="79">
        <v>43991</v>
      </c>
      <c r="B2812" s="80">
        <v>0.47456018518518522</v>
      </c>
      <c r="C2812" t="s">
        <v>1543</v>
      </c>
      <c r="D2812" t="s">
        <v>5763</v>
      </c>
      <c r="E2812" t="s">
        <v>1545</v>
      </c>
      <c r="F2812" t="s">
        <v>1546</v>
      </c>
      <c r="G2812" t="s">
        <v>1547</v>
      </c>
      <c r="H2812" s="83">
        <v>-55.95</v>
      </c>
      <c r="I2812">
        <v>0</v>
      </c>
      <c r="J2812">
        <v>-55.95</v>
      </c>
      <c r="K2812" t="s">
        <v>1549</v>
      </c>
      <c r="L2812" t="s">
        <v>1548</v>
      </c>
      <c r="M2812" t="s">
        <v>5764</v>
      </c>
      <c r="N2812" t="s">
        <v>1714</v>
      </c>
      <c r="O2812" t="s">
        <v>1552</v>
      </c>
      <c r="P2812" t="s">
        <v>5765</v>
      </c>
      <c r="Q2812" s="86">
        <v>192562708213</v>
      </c>
      <c r="R2812">
        <v>0</v>
      </c>
      <c r="S2812">
        <v>0</v>
      </c>
      <c r="T2812" s="83">
        <v>0</v>
      </c>
      <c r="AA2812" t="s">
        <v>5766</v>
      </c>
      <c r="AB2812">
        <v>1</v>
      </c>
      <c r="AD2812" s="81">
        <v>19031.25</v>
      </c>
      <c r="AE2812" t="s">
        <v>1717</v>
      </c>
      <c r="AG2812" t="s">
        <v>1718</v>
      </c>
      <c r="AH2812" t="s">
        <v>1719</v>
      </c>
      <c r="AI2812" t="s">
        <v>1720</v>
      </c>
      <c r="AJ2812" t="s">
        <v>1559</v>
      </c>
      <c r="AK2812" t="s">
        <v>1548</v>
      </c>
      <c r="AL2812" t="s">
        <v>5765</v>
      </c>
      <c r="AN2812" t="s">
        <v>1560</v>
      </c>
      <c r="AO2812" t="s">
        <v>1573</v>
      </c>
    </row>
    <row r="2813" spans="1:41" hidden="1" x14ac:dyDescent="0.25">
      <c r="A2813" s="79">
        <v>44008</v>
      </c>
      <c r="B2813" s="80">
        <v>0.50018518518518518</v>
      </c>
      <c r="C2813" t="s">
        <v>1543</v>
      </c>
      <c r="D2813" t="s">
        <v>1614</v>
      </c>
      <c r="E2813" t="s">
        <v>1615</v>
      </c>
      <c r="F2813" t="s">
        <v>1546</v>
      </c>
      <c r="G2813" t="s">
        <v>1547</v>
      </c>
      <c r="H2813">
        <v>-7.52</v>
      </c>
      <c r="I2813">
        <v>0</v>
      </c>
      <c r="J2813">
        <v>-7.52</v>
      </c>
      <c r="K2813" t="s">
        <v>1549</v>
      </c>
      <c r="L2813" t="s">
        <v>1616</v>
      </c>
      <c r="M2813" t="s">
        <v>12726</v>
      </c>
      <c r="O2813" t="s">
        <v>1618</v>
      </c>
      <c r="P2813" t="s">
        <v>12727</v>
      </c>
      <c r="Q2813"/>
      <c r="R2813">
        <v>0</v>
      </c>
      <c r="T2813">
        <v>0</v>
      </c>
      <c r="Y2813" t="s">
        <v>1620</v>
      </c>
      <c r="Z2813">
        <v>4522008735</v>
      </c>
      <c r="AB2813">
        <v>1</v>
      </c>
      <c r="AD2813" s="81">
        <v>7163.97</v>
      </c>
      <c r="AK2813" t="s">
        <v>5170</v>
      </c>
      <c r="AL2813" t="s">
        <v>12727</v>
      </c>
      <c r="AO2813" t="s">
        <v>1573</v>
      </c>
    </row>
    <row r="2814" spans="1:41" hidden="1" x14ac:dyDescent="0.25">
      <c r="A2814" s="79">
        <v>44008</v>
      </c>
      <c r="B2814" s="80">
        <v>0.50094907407407407</v>
      </c>
      <c r="C2814" t="s">
        <v>1543</v>
      </c>
      <c r="D2814" t="s">
        <v>1614</v>
      </c>
      <c r="E2814" t="s">
        <v>1615</v>
      </c>
      <c r="F2814" t="s">
        <v>1546</v>
      </c>
      <c r="G2814" t="s">
        <v>1547</v>
      </c>
      <c r="H2814">
        <v>-8.5</v>
      </c>
      <c r="I2814">
        <v>0</v>
      </c>
      <c r="J2814">
        <v>-8.5</v>
      </c>
      <c r="K2814" t="s">
        <v>1549</v>
      </c>
      <c r="L2814" t="s">
        <v>1616</v>
      </c>
      <c r="M2814" t="s">
        <v>12728</v>
      </c>
      <c r="O2814" t="s">
        <v>1618</v>
      </c>
      <c r="P2814" t="s">
        <v>12729</v>
      </c>
      <c r="Q2814"/>
      <c r="R2814">
        <v>0</v>
      </c>
      <c r="T2814">
        <v>0</v>
      </c>
      <c r="Y2814" t="s">
        <v>1620</v>
      </c>
      <c r="Z2814">
        <v>4522011565</v>
      </c>
      <c r="AB2814">
        <v>1</v>
      </c>
      <c r="AD2814" s="81">
        <v>7155.47</v>
      </c>
      <c r="AK2814" t="s">
        <v>5170</v>
      </c>
      <c r="AL2814" t="s">
        <v>12729</v>
      </c>
      <c r="AO2814" t="s">
        <v>1573</v>
      </c>
    </row>
    <row r="2815" spans="1:41" hidden="1" x14ac:dyDescent="0.25">
      <c r="A2815" s="79">
        <v>44008</v>
      </c>
      <c r="B2815" s="80">
        <v>0.51121527777777775</v>
      </c>
      <c r="C2815" t="s">
        <v>1543</v>
      </c>
      <c r="D2815" t="s">
        <v>12730</v>
      </c>
      <c r="E2815" t="s">
        <v>1545</v>
      </c>
      <c r="F2815" t="s">
        <v>1546</v>
      </c>
      <c r="G2815" t="s">
        <v>1547</v>
      </c>
      <c r="H2815">
        <v>648.69000000000005</v>
      </c>
      <c r="I2815">
        <v>-19.11</v>
      </c>
      <c r="J2815">
        <v>629.58000000000004</v>
      </c>
      <c r="K2815" t="s">
        <v>1548</v>
      </c>
      <c r="L2815" t="s">
        <v>1549</v>
      </c>
      <c r="M2815" t="s">
        <v>12731</v>
      </c>
      <c r="N2815" t="s">
        <v>12732</v>
      </c>
      <c r="O2815" t="s">
        <v>1552</v>
      </c>
      <c r="P2815" t="s">
        <v>12733</v>
      </c>
      <c r="Q2815" t="s">
        <v>12734</v>
      </c>
      <c r="R2815">
        <v>0</v>
      </c>
      <c r="S2815">
        <v>0</v>
      </c>
      <c r="T2815">
        <v>39.590000000000003</v>
      </c>
      <c r="AA2815" t="s">
        <v>12735</v>
      </c>
      <c r="AB2815">
        <v>2</v>
      </c>
      <c r="AC2815">
        <v>5523445403748800</v>
      </c>
      <c r="AD2815" s="81">
        <v>7785.05</v>
      </c>
      <c r="AE2815" t="s">
        <v>12736</v>
      </c>
      <c r="AG2815" t="s">
        <v>12737</v>
      </c>
      <c r="AH2815" t="s">
        <v>12738</v>
      </c>
      <c r="AI2815" t="s">
        <v>12739</v>
      </c>
      <c r="AJ2815" t="s">
        <v>1559</v>
      </c>
      <c r="AL2815" t="s">
        <v>12740</v>
      </c>
      <c r="AN2815" t="s">
        <v>1560</v>
      </c>
      <c r="AO2815" t="s">
        <v>1561</v>
      </c>
    </row>
    <row r="2816" spans="1:41" hidden="1" x14ac:dyDescent="0.25">
      <c r="A2816" s="79">
        <v>44008</v>
      </c>
      <c r="B2816" s="80">
        <v>0.51121527777777775</v>
      </c>
      <c r="C2816" t="s">
        <v>1543</v>
      </c>
      <c r="E2816" t="s">
        <v>1571</v>
      </c>
      <c r="F2816" t="s">
        <v>1546</v>
      </c>
      <c r="G2816" t="s">
        <v>1547</v>
      </c>
      <c r="H2816">
        <v>-39.590000000000003</v>
      </c>
      <c r="I2816">
        <v>0</v>
      </c>
      <c r="J2816">
        <v>-39.590000000000003</v>
      </c>
      <c r="K2816" t="s">
        <v>1548</v>
      </c>
      <c r="M2816" t="s">
        <v>12741</v>
      </c>
      <c r="P2816" t="s">
        <v>12733</v>
      </c>
      <c r="Q2816" t="s">
        <v>12734</v>
      </c>
      <c r="R2816">
        <v>0</v>
      </c>
      <c r="S2816">
        <v>0</v>
      </c>
      <c r="T2816">
        <v>39.590000000000003</v>
      </c>
      <c r="Y2816" t="s">
        <v>12731</v>
      </c>
      <c r="AA2816" t="s">
        <v>12735</v>
      </c>
      <c r="AB2816">
        <v>2</v>
      </c>
      <c r="AC2816">
        <v>5523445403748800</v>
      </c>
      <c r="AD2816" s="81">
        <v>7745.46</v>
      </c>
      <c r="AL2816" t="s">
        <v>12740</v>
      </c>
      <c r="AO2816" t="s">
        <v>1573</v>
      </c>
    </row>
    <row r="2817" spans="1:41" hidden="1" x14ac:dyDescent="0.25">
      <c r="A2817" s="79">
        <v>44008</v>
      </c>
      <c r="B2817" s="80">
        <v>0.51181712962962966</v>
      </c>
      <c r="C2817" t="s">
        <v>1543</v>
      </c>
      <c r="D2817" t="s">
        <v>12742</v>
      </c>
      <c r="E2817" t="s">
        <v>1545</v>
      </c>
      <c r="F2817" t="s">
        <v>1546</v>
      </c>
      <c r="G2817" t="s">
        <v>1547</v>
      </c>
      <c r="H2817">
        <v>23.05</v>
      </c>
      <c r="I2817">
        <v>-0.97</v>
      </c>
      <c r="J2817">
        <v>22.08</v>
      </c>
      <c r="K2817" t="s">
        <v>1548</v>
      </c>
      <c r="L2817" t="s">
        <v>1549</v>
      </c>
      <c r="M2817" t="s">
        <v>12743</v>
      </c>
      <c r="N2817" t="s">
        <v>12744</v>
      </c>
      <c r="O2817" t="s">
        <v>1552</v>
      </c>
      <c r="P2817" t="s">
        <v>9512</v>
      </c>
      <c r="Q2817">
        <v>254632463133</v>
      </c>
      <c r="R2817">
        <v>0</v>
      </c>
      <c r="S2817">
        <v>0</v>
      </c>
      <c r="T2817">
        <v>0</v>
      </c>
      <c r="AA2817" t="s">
        <v>12745</v>
      </c>
      <c r="AB2817">
        <v>1</v>
      </c>
      <c r="AC2817">
        <v>5343387989633630</v>
      </c>
      <c r="AD2817" s="81">
        <v>7767.54</v>
      </c>
      <c r="AE2817" t="s">
        <v>12746</v>
      </c>
      <c r="AG2817" t="s">
        <v>12747</v>
      </c>
      <c r="AH2817" t="s">
        <v>2160</v>
      </c>
      <c r="AI2817">
        <v>745</v>
      </c>
      <c r="AJ2817" t="s">
        <v>2160</v>
      </c>
      <c r="AL2817" t="s">
        <v>9512</v>
      </c>
      <c r="AN2817" t="s">
        <v>2161</v>
      </c>
      <c r="AO2817" t="s">
        <v>1561</v>
      </c>
    </row>
    <row r="2818" spans="1:41" hidden="1" x14ac:dyDescent="0.25">
      <c r="A2818" s="79">
        <v>44008</v>
      </c>
      <c r="B2818" s="80">
        <v>0.51744212962962965</v>
      </c>
      <c r="C2818" t="s">
        <v>1543</v>
      </c>
      <c r="D2818" t="s">
        <v>12748</v>
      </c>
      <c r="E2818" t="s">
        <v>1545</v>
      </c>
      <c r="F2818" t="s">
        <v>1546</v>
      </c>
      <c r="G2818" t="s">
        <v>1547</v>
      </c>
      <c r="H2818">
        <v>25.04</v>
      </c>
      <c r="I2818">
        <v>-1.03</v>
      </c>
      <c r="J2818">
        <v>24.01</v>
      </c>
      <c r="K2818" t="s">
        <v>1548</v>
      </c>
      <c r="L2818" t="s">
        <v>1549</v>
      </c>
      <c r="M2818" t="s">
        <v>12749</v>
      </c>
      <c r="N2818" t="s">
        <v>12750</v>
      </c>
      <c r="O2818" t="s">
        <v>1552</v>
      </c>
      <c r="P2818" t="s">
        <v>562</v>
      </c>
      <c r="Q2818">
        <v>264712456449</v>
      </c>
      <c r="R2818">
        <v>0</v>
      </c>
      <c r="S2818">
        <v>0</v>
      </c>
      <c r="T2818">
        <v>0</v>
      </c>
      <c r="AA2818" t="s">
        <v>12751</v>
      </c>
      <c r="AB2818">
        <v>1</v>
      </c>
      <c r="AC2818">
        <v>5461590075891660</v>
      </c>
      <c r="AD2818" s="81">
        <v>7791.55</v>
      </c>
      <c r="AE2818" t="s">
        <v>12752</v>
      </c>
      <c r="AG2818" t="s">
        <v>12753</v>
      </c>
      <c r="AH2818" t="s">
        <v>2242</v>
      </c>
      <c r="AI2818" t="s">
        <v>12754</v>
      </c>
      <c r="AJ2818" t="s">
        <v>1559</v>
      </c>
      <c r="AL2818" t="s">
        <v>562</v>
      </c>
      <c r="AN2818" t="s">
        <v>1560</v>
      </c>
      <c r="AO2818" t="s">
        <v>1561</v>
      </c>
    </row>
    <row r="2819" spans="1:41" hidden="1" x14ac:dyDescent="0.25">
      <c r="A2819" s="79">
        <v>44008</v>
      </c>
      <c r="B2819" s="80">
        <v>0.52784722222222225</v>
      </c>
      <c r="C2819" t="s">
        <v>1543</v>
      </c>
      <c r="D2819" t="s">
        <v>1614</v>
      </c>
      <c r="E2819" t="s">
        <v>1615</v>
      </c>
      <c r="F2819" t="s">
        <v>1546</v>
      </c>
      <c r="G2819" t="s">
        <v>1547</v>
      </c>
      <c r="H2819">
        <v>-3.39</v>
      </c>
      <c r="I2819">
        <v>0</v>
      </c>
      <c r="J2819">
        <v>-3.39</v>
      </c>
      <c r="K2819" t="s">
        <v>1549</v>
      </c>
      <c r="L2819" t="s">
        <v>1616</v>
      </c>
      <c r="M2819" t="s">
        <v>12755</v>
      </c>
      <c r="O2819" t="s">
        <v>1618</v>
      </c>
      <c r="P2819" t="s">
        <v>12756</v>
      </c>
      <c r="Q2819"/>
      <c r="R2819">
        <v>0</v>
      </c>
      <c r="T2819">
        <v>0</v>
      </c>
      <c r="Y2819" t="s">
        <v>1620</v>
      </c>
      <c r="Z2819">
        <v>4522046435</v>
      </c>
      <c r="AB2819">
        <v>1</v>
      </c>
      <c r="AD2819" s="81">
        <v>7788.16</v>
      </c>
      <c r="AK2819" t="s">
        <v>5170</v>
      </c>
      <c r="AL2819" t="s">
        <v>12756</v>
      </c>
      <c r="AO2819" t="s">
        <v>1573</v>
      </c>
    </row>
    <row r="2820" spans="1:41" hidden="1" x14ac:dyDescent="0.25">
      <c r="A2820" s="79">
        <v>44008</v>
      </c>
      <c r="B2820" s="80">
        <v>0.52827546296296302</v>
      </c>
      <c r="C2820" t="s">
        <v>1543</v>
      </c>
      <c r="D2820" t="s">
        <v>1614</v>
      </c>
      <c r="E2820" t="s">
        <v>1615</v>
      </c>
      <c r="F2820" t="s">
        <v>1546</v>
      </c>
      <c r="G2820" t="s">
        <v>1547</v>
      </c>
      <c r="H2820">
        <v>-7.52</v>
      </c>
      <c r="I2820">
        <v>0</v>
      </c>
      <c r="J2820">
        <v>-7.52</v>
      </c>
      <c r="K2820" t="s">
        <v>1549</v>
      </c>
      <c r="L2820" t="s">
        <v>1616</v>
      </c>
      <c r="M2820" t="s">
        <v>12757</v>
      </c>
      <c r="O2820" t="s">
        <v>1618</v>
      </c>
      <c r="P2820" t="s">
        <v>12758</v>
      </c>
      <c r="Q2820"/>
      <c r="R2820">
        <v>0</v>
      </c>
      <c r="T2820">
        <v>0</v>
      </c>
      <c r="Y2820" t="s">
        <v>1620</v>
      </c>
      <c r="Z2820">
        <v>4522046485</v>
      </c>
      <c r="AB2820">
        <v>1</v>
      </c>
      <c r="AD2820" s="81">
        <v>7780.64</v>
      </c>
      <c r="AK2820" t="s">
        <v>5170</v>
      </c>
      <c r="AL2820" t="s">
        <v>12758</v>
      </c>
      <c r="AO2820" t="s">
        <v>1573</v>
      </c>
    </row>
    <row r="2821" spans="1:41" hidden="1" x14ac:dyDescent="0.25">
      <c r="A2821" s="79">
        <v>44008</v>
      </c>
      <c r="B2821" s="80">
        <v>0.56359953703703702</v>
      </c>
      <c r="C2821" t="s">
        <v>1543</v>
      </c>
      <c r="D2821" t="s">
        <v>12759</v>
      </c>
      <c r="E2821" t="s">
        <v>1545</v>
      </c>
      <c r="F2821" t="s">
        <v>1546</v>
      </c>
      <c r="G2821" t="s">
        <v>1547</v>
      </c>
      <c r="H2821">
        <v>160.19999999999999</v>
      </c>
      <c r="I2821">
        <v>-4.95</v>
      </c>
      <c r="J2821">
        <v>155.25</v>
      </c>
      <c r="K2821" t="s">
        <v>1548</v>
      </c>
      <c r="L2821" t="s">
        <v>1549</v>
      </c>
      <c r="M2821" t="s">
        <v>12760</v>
      </c>
      <c r="N2821" t="s">
        <v>12761</v>
      </c>
      <c r="O2821" t="s">
        <v>1552</v>
      </c>
      <c r="P2821" t="s">
        <v>12762</v>
      </c>
      <c r="Q2821">
        <v>283537306646</v>
      </c>
      <c r="R2821">
        <v>0</v>
      </c>
      <c r="S2821">
        <v>0</v>
      </c>
      <c r="T2821">
        <v>11.18</v>
      </c>
      <c r="AA2821" t="s">
        <v>12763</v>
      </c>
      <c r="AB2821">
        <v>1</v>
      </c>
      <c r="AC2821">
        <v>1180257557689200</v>
      </c>
      <c r="AD2821" s="81">
        <v>7935.89</v>
      </c>
      <c r="AE2821" t="s">
        <v>12764</v>
      </c>
      <c r="AG2821" t="s">
        <v>12765</v>
      </c>
      <c r="AH2821" t="s">
        <v>2024</v>
      </c>
      <c r="AI2821" t="s">
        <v>12766</v>
      </c>
      <c r="AJ2821" t="s">
        <v>1559</v>
      </c>
      <c r="AL2821" t="s">
        <v>12762</v>
      </c>
      <c r="AN2821" t="s">
        <v>1560</v>
      </c>
      <c r="AO2821" t="s">
        <v>1561</v>
      </c>
    </row>
    <row r="2822" spans="1:41" hidden="1" x14ac:dyDescent="0.25">
      <c r="A2822" s="79">
        <v>44008</v>
      </c>
      <c r="B2822" s="80">
        <v>0.56359953703703702</v>
      </c>
      <c r="C2822" t="s">
        <v>1543</v>
      </c>
      <c r="E2822" t="s">
        <v>1571</v>
      </c>
      <c r="F2822" t="s">
        <v>1546</v>
      </c>
      <c r="G2822" t="s">
        <v>1547</v>
      </c>
      <c r="H2822">
        <v>-11.18</v>
      </c>
      <c r="I2822">
        <v>0</v>
      </c>
      <c r="J2822">
        <v>-11.18</v>
      </c>
      <c r="K2822" t="s">
        <v>1548</v>
      </c>
      <c r="M2822" t="s">
        <v>12767</v>
      </c>
      <c r="P2822" t="s">
        <v>12762</v>
      </c>
      <c r="Q2822">
        <v>283537306646</v>
      </c>
      <c r="R2822">
        <v>0</v>
      </c>
      <c r="S2822">
        <v>0</v>
      </c>
      <c r="T2822">
        <v>11.18</v>
      </c>
      <c r="Y2822" t="s">
        <v>12760</v>
      </c>
      <c r="AA2822" t="s">
        <v>12763</v>
      </c>
      <c r="AB2822">
        <v>1</v>
      </c>
      <c r="AC2822">
        <v>1180257557689200</v>
      </c>
      <c r="AD2822" s="81">
        <v>7924.71</v>
      </c>
      <c r="AL2822" t="s">
        <v>12762</v>
      </c>
      <c r="AO2822" t="s">
        <v>1573</v>
      </c>
    </row>
    <row r="2823" spans="1:41" hidden="1" x14ac:dyDescent="0.25">
      <c r="A2823" s="79">
        <v>43991</v>
      </c>
      <c r="B2823" s="80">
        <v>0.53158564814814813</v>
      </c>
      <c r="C2823" t="s">
        <v>1543</v>
      </c>
      <c r="D2823" t="s">
        <v>5806</v>
      </c>
      <c r="E2823" t="s">
        <v>1545</v>
      </c>
      <c r="F2823" t="s">
        <v>1546</v>
      </c>
      <c r="G2823" t="s">
        <v>1547</v>
      </c>
      <c r="H2823" s="83">
        <v>-24.95</v>
      </c>
      <c r="I2823">
        <v>0</v>
      </c>
      <c r="J2823">
        <v>-24.95</v>
      </c>
      <c r="K2823" t="s">
        <v>1549</v>
      </c>
      <c r="L2823" t="s">
        <v>1548</v>
      </c>
      <c r="M2823" t="s">
        <v>5807</v>
      </c>
      <c r="N2823" t="s">
        <v>1714</v>
      </c>
      <c r="O2823" t="s">
        <v>1552</v>
      </c>
      <c r="P2823" t="s">
        <v>5808</v>
      </c>
      <c r="Q2823" s="86">
        <v>323341895886</v>
      </c>
      <c r="R2823">
        <v>0</v>
      </c>
      <c r="S2823">
        <v>0</v>
      </c>
      <c r="T2823" s="83">
        <v>0</v>
      </c>
      <c r="AA2823" t="s">
        <v>5809</v>
      </c>
      <c r="AB2823">
        <v>1</v>
      </c>
      <c r="AD2823" s="81">
        <v>19158.43</v>
      </c>
      <c r="AE2823" t="s">
        <v>1717</v>
      </c>
      <c r="AG2823" t="s">
        <v>1718</v>
      </c>
      <c r="AH2823" t="s">
        <v>1719</v>
      </c>
      <c r="AI2823" t="s">
        <v>1720</v>
      </c>
      <c r="AJ2823" t="s">
        <v>1559</v>
      </c>
      <c r="AK2823" t="s">
        <v>1548</v>
      </c>
      <c r="AL2823" t="s">
        <v>5808</v>
      </c>
      <c r="AN2823" t="s">
        <v>1560</v>
      </c>
      <c r="AO2823" t="s">
        <v>1573</v>
      </c>
    </row>
    <row r="2824" spans="1:41" hidden="1" x14ac:dyDescent="0.25">
      <c r="A2824" s="79">
        <v>44008</v>
      </c>
      <c r="B2824" s="80">
        <v>0.58156249999999998</v>
      </c>
      <c r="C2824" t="s">
        <v>1543</v>
      </c>
      <c r="D2824" t="s">
        <v>1614</v>
      </c>
      <c r="E2824" t="s">
        <v>1615</v>
      </c>
      <c r="F2824" t="s">
        <v>1546</v>
      </c>
      <c r="G2824" t="s">
        <v>1547</v>
      </c>
      <c r="H2824">
        <v>-7.41</v>
      </c>
      <c r="I2824">
        <v>0</v>
      </c>
      <c r="J2824">
        <v>-7.41</v>
      </c>
      <c r="K2824" t="s">
        <v>1549</v>
      </c>
      <c r="L2824" t="s">
        <v>1616</v>
      </c>
      <c r="M2824" t="s">
        <v>12777</v>
      </c>
      <c r="O2824" t="s">
        <v>1618</v>
      </c>
      <c r="P2824" t="s">
        <v>12778</v>
      </c>
      <c r="Q2824"/>
      <c r="R2824">
        <v>0</v>
      </c>
      <c r="T2824">
        <v>0</v>
      </c>
      <c r="Y2824" t="s">
        <v>1620</v>
      </c>
      <c r="Z2824">
        <v>4522142875</v>
      </c>
      <c r="AB2824">
        <v>1</v>
      </c>
      <c r="AD2824" s="81">
        <v>8072.85</v>
      </c>
      <c r="AK2824" t="s">
        <v>5170</v>
      </c>
      <c r="AL2824" t="s">
        <v>12778</v>
      </c>
      <c r="AO2824" t="s">
        <v>1573</v>
      </c>
    </row>
    <row r="2825" spans="1:41" hidden="1" x14ac:dyDescent="0.25">
      <c r="A2825" s="79">
        <v>44008</v>
      </c>
      <c r="B2825" s="80">
        <v>0.58292824074074068</v>
      </c>
      <c r="C2825" t="s">
        <v>1543</v>
      </c>
      <c r="D2825" t="s">
        <v>12779</v>
      </c>
      <c r="E2825" t="s">
        <v>1545</v>
      </c>
      <c r="F2825" t="s">
        <v>1546</v>
      </c>
      <c r="G2825" t="s">
        <v>1547</v>
      </c>
      <c r="H2825">
        <v>53.02</v>
      </c>
      <c r="I2825">
        <v>-1.84</v>
      </c>
      <c r="J2825">
        <v>51.18</v>
      </c>
      <c r="K2825" t="s">
        <v>1548</v>
      </c>
      <c r="L2825" t="s">
        <v>1549</v>
      </c>
      <c r="M2825" t="s">
        <v>12780</v>
      </c>
      <c r="N2825" t="s">
        <v>12781</v>
      </c>
      <c r="O2825" t="s">
        <v>1552</v>
      </c>
      <c r="P2825" t="s">
        <v>12782</v>
      </c>
      <c r="Q2825">
        <v>254035116231</v>
      </c>
      <c r="R2825">
        <v>0</v>
      </c>
      <c r="S2825">
        <v>0</v>
      </c>
      <c r="T2825">
        <v>3</v>
      </c>
      <c r="AA2825" t="s">
        <v>12783</v>
      </c>
      <c r="AB2825">
        <v>1</v>
      </c>
      <c r="AD2825" s="81">
        <v>8124.03</v>
      </c>
      <c r="AE2825" t="s">
        <v>12784</v>
      </c>
      <c r="AG2825" t="s">
        <v>12785</v>
      </c>
      <c r="AH2825" t="s">
        <v>1569</v>
      </c>
      <c r="AI2825" t="s">
        <v>12786</v>
      </c>
      <c r="AJ2825" t="s">
        <v>1559</v>
      </c>
      <c r="AK2825">
        <v>6149281861</v>
      </c>
      <c r="AL2825" t="s">
        <v>12782</v>
      </c>
      <c r="AN2825" t="s">
        <v>1560</v>
      </c>
      <c r="AO2825" t="s">
        <v>1561</v>
      </c>
    </row>
    <row r="2826" spans="1:41" hidden="1" x14ac:dyDescent="0.25">
      <c r="A2826" s="79">
        <v>44008</v>
      </c>
      <c r="B2826" s="80">
        <v>0.58292824074074068</v>
      </c>
      <c r="C2826" t="s">
        <v>1543</v>
      </c>
      <c r="E2826" t="s">
        <v>1571</v>
      </c>
      <c r="F2826" t="s">
        <v>1546</v>
      </c>
      <c r="G2826" t="s">
        <v>1547</v>
      </c>
      <c r="H2826">
        <v>-3</v>
      </c>
      <c r="I2826">
        <v>0</v>
      </c>
      <c r="J2826">
        <v>-3</v>
      </c>
      <c r="K2826" t="s">
        <v>1548</v>
      </c>
      <c r="M2826" t="s">
        <v>12787</v>
      </c>
      <c r="P2826" t="s">
        <v>12782</v>
      </c>
      <c r="Q2826">
        <v>254035116231</v>
      </c>
      <c r="R2826">
        <v>0</v>
      </c>
      <c r="S2826">
        <v>0</v>
      </c>
      <c r="T2826">
        <v>3</v>
      </c>
      <c r="Y2826" t="s">
        <v>12780</v>
      </c>
      <c r="AA2826" t="s">
        <v>12783</v>
      </c>
      <c r="AB2826">
        <v>1</v>
      </c>
      <c r="AD2826" s="81">
        <v>8121.03</v>
      </c>
      <c r="AL2826" t="s">
        <v>12782</v>
      </c>
      <c r="AO2826" t="s">
        <v>1573</v>
      </c>
    </row>
    <row r="2827" spans="1:41" hidden="1" x14ac:dyDescent="0.25">
      <c r="A2827" s="79">
        <v>44008</v>
      </c>
      <c r="B2827" s="80">
        <v>0.61907407407407411</v>
      </c>
      <c r="C2827" t="s">
        <v>1543</v>
      </c>
      <c r="D2827" t="s">
        <v>12788</v>
      </c>
      <c r="E2827" t="s">
        <v>1545</v>
      </c>
      <c r="F2827" t="s">
        <v>1546</v>
      </c>
      <c r="G2827" t="s">
        <v>1547</v>
      </c>
      <c r="H2827">
        <v>266.87</v>
      </c>
      <c r="I2827">
        <v>-8.0399999999999991</v>
      </c>
      <c r="J2827">
        <v>258.83</v>
      </c>
      <c r="K2827" t="s">
        <v>1548</v>
      </c>
      <c r="L2827" t="s">
        <v>1549</v>
      </c>
      <c r="M2827" t="s">
        <v>12789</v>
      </c>
      <c r="N2827" t="s">
        <v>12790</v>
      </c>
      <c r="O2827" t="s">
        <v>1552</v>
      </c>
      <c r="P2827" t="s">
        <v>12791</v>
      </c>
      <c r="Q2827">
        <v>264770110631</v>
      </c>
      <c r="R2827">
        <v>0</v>
      </c>
      <c r="S2827">
        <v>0</v>
      </c>
      <c r="T2827">
        <v>17.809999999999999</v>
      </c>
      <c r="AA2827" t="s">
        <v>12792</v>
      </c>
      <c r="AB2827">
        <v>1</v>
      </c>
      <c r="AC2827">
        <v>3474150768881140</v>
      </c>
      <c r="AD2827" s="81">
        <v>8379.86</v>
      </c>
      <c r="AE2827" t="s">
        <v>12793</v>
      </c>
      <c r="AG2827" t="s">
        <v>12794</v>
      </c>
      <c r="AH2827" t="s">
        <v>2113</v>
      </c>
      <c r="AI2827" t="s">
        <v>12795</v>
      </c>
      <c r="AJ2827" t="s">
        <v>1559</v>
      </c>
      <c r="AL2827" t="s">
        <v>12791</v>
      </c>
      <c r="AN2827" t="s">
        <v>1560</v>
      </c>
      <c r="AO2827" t="s">
        <v>1561</v>
      </c>
    </row>
    <row r="2828" spans="1:41" hidden="1" x14ac:dyDescent="0.25">
      <c r="A2828" s="79">
        <v>44008</v>
      </c>
      <c r="B2828" s="80">
        <v>0.61907407407407411</v>
      </c>
      <c r="C2828" t="s">
        <v>1543</v>
      </c>
      <c r="E2828" t="s">
        <v>1571</v>
      </c>
      <c r="F2828" t="s">
        <v>1546</v>
      </c>
      <c r="G2828" t="s">
        <v>1547</v>
      </c>
      <c r="H2828">
        <v>-17.809999999999999</v>
      </c>
      <c r="I2828">
        <v>0</v>
      </c>
      <c r="J2828">
        <v>-17.809999999999999</v>
      </c>
      <c r="K2828" t="s">
        <v>1548</v>
      </c>
      <c r="M2828" t="s">
        <v>12796</v>
      </c>
      <c r="P2828" t="s">
        <v>12791</v>
      </c>
      <c r="Q2828">
        <v>264770110631</v>
      </c>
      <c r="R2828">
        <v>0</v>
      </c>
      <c r="S2828">
        <v>0</v>
      </c>
      <c r="T2828">
        <v>17.809999999999999</v>
      </c>
      <c r="Y2828" t="s">
        <v>12789</v>
      </c>
      <c r="AA2828" t="s">
        <v>12792</v>
      </c>
      <c r="AB2828">
        <v>1</v>
      </c>
      <c r="AC2828">
        <v>3474150768881140</v>
      </c>
      <c r="AD2828" s="81">
        <v>8362.0499999999993</v>
      </c>
      <c r="AL2828" t="s">
        <v>12791</v>
      </c>
      <c r="AO2828" t="s">
        <v>1573</v>
      </c>
    </row>
    <row r="2829" spans="1:41" hidden="1" x14ac:dyDescent="0.25">
      <c r="A2829" s="79">
        <v>44008</v>
      </c>
      <c r="B2829" s="80">
        <v>0.62687499999999996</v>
      </c>
      <c r="C2829" t="s">
        <v>1543</v>
      </c>
      <c r="D2829" t="s">
        <v>1614</v>
      </c>
      <c r="E2829" t="s">
        <v>1615</v>
      </c>
      <c r="F2829" t="s">
        <v>1546</v>
      </c>
      <c r="G2829" t="s">
        <v>1547</v>
      </c>
      <c r="H2829">
        <v>-2.78</v>
      </c>
      <c r="I2829">
        <v>0</v>
      </c>
      <c r="J2829">
        <v>-2.78</v>
      </c>
      <c r="K2829" t="s">
        <v>1549</v>
      </c>
      <c r="L2829" t="s">
        <v>1616</v>
      </c>
      <c r="M2829" t="s">
        <v>12797</v>
      </c>
      <c r="O2829" t="s">
        <v>1618</v>
      </c>
      <c r="P2829" t="s">
        <v>12798</v>
      </c>
      <c r="Q2829"/>
      <c r="R2829">
        <v>0</v>
      </c>
      <c r="T2829">
        <v>0</v>
      </c>
      <c r="Y2829" t="s">
        <v>1620</v>
      </c>
      <c r="Z2829">
        <v>4522202025</v>
      </c>
      <c r="AB2829">
        <v>1</v>
      </c>
      <c r="AD2829" s="81">
        <v>8359.27</v>
      </c>
      <c r="AK2829">
        <v>5618661091</v>
      </c>
      <c r="AL2829" t="s">
        <v>12798</v>
      </c>
      <c r="AO2829" t="s">
        <v>1573</v>
      </c>
    </row>
    <row r="2830" spans="1:41" hidden="1" x14ac:dyDescent="0.25">
      <c r="A2830" s="79">
        <v>44008</v>
      </c>
      <c r="B2830" s="80">
        <v>0.63069444444444445</v>
      </c>
      <c r="C2830" t="s">
        <v>1543</v>
      </c>
      <c r="D2830" t="s">
        <v>12799</v>
      </c>
      <c r="E2830" t="s">
        <v>1692</v>
      </c>
      <c r="F2830" t="s">
        <v>1546</v>
      </c>
      <c r="G2830" t="s">
        <v>1547</v>
      </c>
      <c r="H2830">
        <v>-75.62</v>
      </c>
      <c r="I2830">
        <v>0</v>
      </c>
      <c r="J2830">
        <v>-75.62</v>
      </c>
      <c r="K2830" t="s">
        <v>1549</v>
      </c>
      <c r="L2830" t="s">
        <v>12800</v>
      </c>
      <c r="M2830" t="s">
        <v>12801</v>
      </c>
      <c r="O2830" t="s">
        <v>1618</v>
      </c>
      <c r="P2830" t="s">
        <v>12802</v>
      </c>
      <c r="Q2830">
        <v>254526995032</v>
      </c>
      <c r="T2830">
        <v>5.6</v>
      </c>
      <c r="Y2830" t="s">
        <v>12803</v>
      </c>
      <c r="Z2830" t="s">
        <v>12804</v>
      </c>
      <c r="AA2830" t="s">
        <v>12805</v>
      </c>
      <c r="AB2830">
        <v>1</v>
      </c>
      <c r="AC2830">
        <v>549531550141248</v>
      </c>
      <c r="AD2830" s="81">
        <v>8283.65</v>
      </c>
      <c r="AK2830">
        <v>3158631673</v>
      </c>
      <c r="AL2830" t="s">
        <v>12802</v>
      </c>
      <c r="AO2830" t="s">
        <v>1573</v>
      </c>
    </row>
    <row r="2831" spans="1:41" hidden="1" x14ac:dyDescent="0.25">
      <c r="A2831" s="79">
        <v>44008</v>
      </c>
      <c r="B2831" s="80">
        <v>0.63069444444444445</v>
      </c>
      <c r="C2831" t="s">
        <v>1543</v>
      </c>
      <c r="D2831" t="s">
        <v>12800</v>
      </c>
      <c r="E2831" t="s">
        <v>1571</v>
      </c>
      <c r="F2831" t="s">
        <v>1546</v>
      </c>
      <c r="G2831" t="s">
        <v>1547</v>
      </c>
      <c r="H2831">
        <v>5.6</v>
      </c>
      <c r="I2831">
        <v>0</v>
      </c>
      <c r="J2831">
        <v>5.6</v>
      </c>
      <c r="K2831" t="s">
        <v>12800</v>
      </c>
      <c r="L2831" t="s">
        <v>1549</v>
      </c>
      <c r="M2831" t="s">
        <v>12806</v>
      </c>
      <c r="P2831" t="s">
        <v>12802</v>
      </c>
      <c r="Q2831">
        <v>254526995032</v>
      </c>
      <c r="R2831">
        <v>0</v>
      </c>
      <c r="T2831">
        <v>5.6</v>
      </c>
      <c r="Y2831" t="s">
        <v>12803</v>
      </c>
      <c r="Z2831" t="s">
        <v>12804</v>
      </c>
      <c r="AA2831" t="s">
        <v>12805</v>
      </c>
      <c r="AB2831">
        <v>1</v>
      </c>
      <c r="AC2831">
        <v>549531550141248</v>
      </c>
      <c r="AD2831" s="81">
        <v>8289.25</v>
      </c>
      <c r="AL2831" t="s">
        <v>12802</v>
      </c>
      <c r="AO2831" t="s">
        <v>1561</v>
      </c>
    </row>
    <row r="2832" spans="1:41" hidden="1" x14ac:dyDescent="0.25">
      <c r="A2832" s="79">
        <v>44008</v>
      </c>
      <c r="B2832" s="80">
        <v>0.64449074074074075</v>
      </c>
      <c r="C2832" t="s">
        <v>1543</v>
      </c>
      <c r="D2832" t="s">
        <v>12807</v>
      </c>
      <c r="E2832" t="s">
        <v>1545</v>
      </c>
      <c r="F2832" t="s">
        <v>1546</v>
      </c>
      <c r="G2832" t="s">
        <v>1547</v>
      </c>
      <c r="H2832">
        <v>858.94</v>
      </c>
      <c r="I2832">
        <v>-25.21</v>
      </c>
      <c r="J2832">
        <v>833.73</v>
      </c>
      <c r="K2832" t="s">
        <v>1548</v>
      </c>
      <c r="L2832" t="s">
        <v>1549</v>
      </c>
      <c r="M2832" t="s">
        <v>12808</v>
      </c>
      <c r="N2832" t="s">
        <v>12809</v>
      </c>
      <c r="O2832" t="s">
        <v>1552</v>
      </c>
      <c r="P2832" t="s">
        <v>1478</v>
      </c>
      <c r="Q2832">
        <v>283748500144</v>
      </c>
      <c r="R2832">
        <v>0</v>
      </c>
      <c r="S2832">
        <v>0</v>
      </c>
      <c r="T2832">
        <v>59.93</v>
      </c>
      <c r="AA2832" t="s">
        <v>12810</v>
      </c>
      <c r="AB2832">
        <v>1</v>
      </c>
      <c r="AD2832" s="81">
        <v>9122.98</v>
      </c>
      <c r="AE2832" t="s">
        <v>12811</v>
      </c>
      <c r="AG2832" t="s">
        <v>12812</v>
      </c>
      <c r="AH2832" t="s">
        <v>10906</v>
      </c>
      <c r="AI2832" t="s">
        <v>12813</v>
      </c>
      <c r="AJ2832" t="s">
        <v>1559</v>
      </c>
      <c r="AK2832">
        <v>7015417134</v>
      </c>
      <c r="AL2832" t="s">
        <v>1478</v>
      </c>
      <c r="AN2832" t="s">
        <v>1560</v>
      </c>
      <c r="AO2832" t="s">
        <v>1561</v>
      </c>
    </row>
    <row r="2833" spans="1:41" hidden="1" x14ac:dyDescent="0.25">
      <c r="A2833" s="79">
        <v>44008</v>
      </c>
      <c r="B2833" s="80">
        <v>0.64449074074074075</v>
      </c>
      <c r="C2833" t="s">
        <v>1543</v>
      </c>
      <c r="E2833" t="s">
        <v>1571</v>
      </c>
      <c r="F2833" t="s">
        <v>1546</v>
      </c>
      <c r="G2833" t="s">
        <v>1547</v>
      </c>
      <c r="H2833">
        <v>-59.93</v>
      </c>
      <c r="I2833">
        <v>0</v>
      </c>
      <c r="J2833">
        <v>-59.93</v>
      </c>
      <c r="K2833" t="s">
        <v>1548</v>
      </c>
      <c r="M2833" t="s">
        <v>12814</v>
      </c>
      <c r="P2833" t="s">
        <v>1478</v>
      </c>
      <c r="Q2833">
        <v>283748500144</v>
      </c>
      <c r="R2833">
        <v>0</v>
      </c>
      <c r="S2833">
        <v>0</v>
      </c>
      <c r="T2833">
        <v>59.93</v>
      </c>
      <c r="Y2833" t="s">
        <v>12808</v>
      </c>
      <c r="AA2833" t="s">
        <v>12810</v>
      </c>
      <c r="AB2833">
        <v>1</v>
      </c>
      <c r="AD2833" s="81">
        <v>9063.0499999999993</v>
      </c>
      <c r="AL2833" t="s">
        <v>1478</v>
      </c>
      <c r="AO2833" t="s">
        <v>1573</v>
      </c>
    </row>
    <row r="2834" spans="1:41" hidden="1" x14ac:dyDescent="0.25">
      <c r="A2834" s="79">
        <v>44008</v>
      </c>
      <c r="B2834" s="80">
        <v>0.65800925925925924</v>
      </c>
      <c r="C2834" t="s">
        <v>1543</v>
      </c>
      <c r="D2834" t="s">
        <v>12815</v>
      </c>
      <c r="E2834" t="s">
        <v>1545</v>
      </c>
      <c r="F2834" t="s">
        <v>1546</v>
      </c>
      <c r="G2834" t="s">
        <v>1547</v>
      </c>
      <c r="H2834">
        <v>31.88</v>
      </c>
      <c r="I2834">
        <v>-1.22</v>
      </c>
      <c r="J2834">
        <v>30.66</v>
      </c>
      <c r="K2834" t="s">
        <v>1548</v>
      </c>
      <c r="L2834" t="s">
        <v>1549</v>
      </c>
      <c r="M2834" t="s">
        <v>12816</v>
      </c>
      <c r="N2834" t="s">
        <v>12817</v>
      </c>
      <c r="O2834" t="s">
        <v>1552</v>
      </c>
      <c r="P2834" t="s">
        <v>12818</v>
      </c>
      <c r="Q2834">
        <v>283005787098</v>
      </c>
      <c r="R2834">
        <v>0</v>
      </c>
      <c r="S2834">
        <v>0</v>
      </c>
      <c r="T2834">
        <v>1.88</v>
      </c>
      <c r="AA2834" t="s">
        <v>12819</v>
      </c>
      <c r="AB2834">
        <v>1</v>
      </c>
      <c r="AC2834">
        <v>4206772184647810</v>
      </c>
      <c r="AD2834" s="81">
        <v>9093.7099999999991</v>
      </c>
      <c r="AE2834" t="s">
        <v>12820</v>
      </c>
      <c r="AG2834" t="s">
        <v>12821</v>
      </c>
      <c r="AH2834" t="s">
        <v>1592</v>
      </c>
      <c r="AI2834" t="s">
        <v>12822</v>
      </c>
      <c r="AJ2834" t="s">
        <v>1559</v>
      </c>
      <c r="AL2834" t="s">
        <v>12818</v>
      </c>
      <c r="AM2834" t="s">
        <v>12823</v>
      </c>
      <c r="AN2834" t="s">
        <v>1560</v>
      </c>
      <c r="AO2834" t="s">
        <v>1561</v>
      </c>
    </row>
    <row r="2835" spans="1:41" hidden="1" x14ac:dyDescent="0.25">
      <c r="A2835" s="79">
        <v>44008</v>
      </c>
      <c r="B2835" s="80">
        <v>0.65800925925925924</v>
      </c>
      <c r="C2835" t="s">
        <v>1543</v>
      </c>
      <c r="E2835" t="s">
        <v>1571</v>
      </c>
      <c r="F2835" t="s">
        <v>1546</v>
      </c>
      <c r="G2835" t="s">
        <v>1547</v>
      </c>
      <c r="H2835">
        <v>-1.88</v>
      </c>
      <c r="I2835">
        <v>0</v>
      </c>
      <c r="J2835">
        <v>-1.88</v>
      </c>
      <c r="K2835" t="s">
        <v>1548</v>
      </c>
      <c r="M2835" t="s">
        <v>12824</v>
      </c>
      <c r="P2835" t="s">
        <v>12818</v>
      </c>
      <c r="Q2835">
        <v>283005787098</v>
      </c>
      <c r="R2835">
        <v>0</v>
      </c>
      <c r="S2835">
        <v>0</v>
      </c>
      <c r="T2835">
        <v>1.88</v>
      </c>
      <c r="Y2835" t="s">
        <v>12816</v>
      </c>
      <c r="AA2835" t="s">
        <v>12819</v>
      </c>
      <c r="AB2835">
        <v>1</v>
      </c>
      <c r="AC2835">
        <v>4206772184647810</v>
      </c>
      <c r="AD2835" s="81">
        <v>9091.83</v>
      </c>
      <c r="AL2835" t="s">
        <v>12818</v>
      </c>
      <c r="AO2835" t="s">
        <v>1573</v>
      </c>
    </row>
    <row r="2836" spans="1:41" hidden="1" x14ac:dyDescent="0.25">
      <c r="A2836" s="79">
        <v>44008</v>
      </c>
      <c r="B2836" s="80">
        <v>0.66783564814814822</v>
      </c>
      <c r="C2836" t="s">
        <v>1543</v>
      </c>
      <c r="E2836" t="s">
        <v>5853</v>
      </c>
      <c r="F2836" t="s">
        <v>1546</v>
      </c>
      <c r="G2836" t="s">
        <v>1547</v>
      </c>
      <c r="H2836">
        <v>85</v>
      </c>
      <c r="I2836">
        <v>-4.4000000000000004</v>
      </c>
      <c r="J2836">
        <v>80.599999999999994</v>
      </c>
      <c r="L2836" t="s">
        <v>1549</v>
      </c>
      <c r="M2836" t="s">
        <v>12825</v>
      </c>
      <c r="O2836" t="s">
        <v>1618</v>
      </c>
      <c r="Q2836"/>
      <c r="T2836"/>
      <c r="Y2836" t="s">
        <v>12826</v>
      </c>
      <c r="Z2836">
        <v>740</v>
      </c>
      <c r="AB2836">
        <v>1</v>
      </c>
      <c r="AC2836">
        <v>2.02740487871155E+16</v>
      </c>
      <c r="AD2836" s="81">
        <v>9172.43</v>
      </c>
      <c r="AO2836" t="s">
        <v>1561</v>
      </c>
    </row>
    <row r="2837" spans="1:41" hidden="1" x14ac:dyDescent="0.25">
      <c r="A2837" s="79">
        <v>44008</v>
      </c>
      <c r="B2837" s="80">
        <v>0.69093749999999998</v>
      </c>
      <c r="C2837" t="s">
        <v>1543</v>
      </c>
      <c r="D2837" t="s">
        <v>1614</v>
      </c>
      <c r="E2837" t="s">
        <v>1615</v>
      </c>
      <c r="F2837" t="s">
        <v>1546</v>
      </c>
      <c r="G2837" t="s">
        <v>1547</v>
      </c>
      <c r="H2837">
        <v>-5.68</v>
      </c>
      <c r="I2837">
        <v>0</v>
      </c>
      <c r="J2837">
        <v>-5.68</v>
      </c>
      <c r="K2837" t="s">
        <v>1549</v>
      </c>
      <c r="L2837" t="s">
        <v>2055</v>
      </c>
      <c r="M2837" t="s">
        <v>12827</v>
      </c>
      <c r="O2837" t="s">
        <v>1618</v>
      </c>
      <c r="P2837" t="s">
        <v>12828</v>
      </c>
      <c r="Q2837"/>
      <c r="R2837">
        <v>0</v>
      </c>
      <c r="T2837">
        <v>0</v>
      </c>
      <c r="Y2837" t="s">
        <v>1620</v>
      </c>
      <c r="Z2837" t="s">
        <v>12829</v>
      </c>
      <c r="AB2837">
        <v>1</v>
      </c>
      <c r="AD2837" s="81">
        <v>9166.75</v>
      </c>
      <c r="AL2837" t="s">
        <v>12828</v>
      </c>
      <c r="AO2837" t="s">
        <v>1573</v>
      </c>
    </row>
    <row r="2838" spans="1:41" hidden="1" x14ac:dyDescent="0.25">
      <c r="A2838" s="79">
        <v>44008</v>
      </c>
      <c r="B2838" s="80">
        <v>0.70903935185185185</v>
      </c>
      <c r="C2838" t="s">
        <v>1543</v>
      </c>
      <c r="D2838" t="s">
        <v>12830</v>
      </c>
      <c r="E2838" t="s">
        <v>1545</v>
      </c>
      <c r="F2838" t="s">
        <v>1546</v>
      </c>
      <c r="G2838" t="s">
        <v>1547</v>
      </c>
      <c r="H2838">
        <v>41.77</v>
      </c>
      <c r="I2838">
        <v>-1.51</v>
      </c>
      <c r="J2838">
        <v>40.26</v>
      </c>
      <c r="K2838" t="s">
        <v>1548</v>
      </c>
      <c r="L2838" t="s">
        <v>1549</v>
      </c>
      <c r="M2838" t="s">
        <v>12831</v>
      </c>
      <c r="N2838" t="s">
        <v>12832</v>
      </c>
      <c r="O2838" t="s">
        <v>1552</v>
      </c>
      <c r="P2838" t="s">
        <v>12833</v>
      </c>
      <c r="Q2838">
        <v>254586013685</v>
      </c>
      <c r="R2838">
        <v>0</v>
      </c>
      <c r="S2838">
        <v>0</v>
      </c>
      <c r="T2838">
        <v>2.73</v>
      </c>
      <c r="AA2838" t="s">
        <v>12834</v>
      </c>
      <c r="AB2838">
        <v>1</v>
      </c>
      <c r="AC2838">
        <v>3780657357712600</v>
      </c>
      <c r="AD2838" s="81">
        <v>9207.01</v>
      </c>
      <c r="AE2838" t="s">
        <v>12835</v>
      </c>
      <c r="AG2838" t="s">
        <v>11870</v>
      </c>
      <c r="AH2838" t="s">
        <v>3968</v>
      </c>
      <c r="AI2838" t="s">
        <v>12836</v>
      </c>
      <c r="AJ2838" t="s">
        <v>1559</v>
      </c>
      <c r="AL2838" t="s">
        <v>12833</v>
      </c>
      <c r="AN2838" t="s">
        <v>1560</v>
      </c>
      <c r="AO2838" t="s">
        <v>1561</v>
      </c>
    </row>
    <row r="2839" spans="1:41" hidden="1" x14ac:dyDescent="0.25">
      <c r="A2839" s="79">
        <v>44008</v>
      </c>
      <c r="B2839" s="80">
        <v>0.70903935185185185</v>
      </c>
      <c r="C2839" t="s">
        <v>1543</v>
      </c>
      <c r="E2839" t="s">
        <v>1571</v>
      </c>
      <c r="F2839" t="s">
        <v>1546</v>
      </c>
      <c r="G2839" t="s">
        <v>1547</v>
      </c>
      <c r="H2839">
        <v>-2.73</v>
      </c>
      <c r="I2839">
        <v>0</v>
      </c>
      <c r="J2839">
        <v>-2.73</v>
      </c>
      <c r="K2839" t="s">
        <v>1548</v>
      </c>
      <c r="M2839" t="s">
        <v>12837</v>
      </c>
      <c r="P2839" t="s">
        <v>12833</v>
      </c>
      <c r="Q2839">
        <v>254586013685</v>
      </c>
      <c r="R2839">
        <v>0</v>
      </c>
      <c r="S2839">
        <v>0</v>
      </c>
      <c r="T2839">
        <v>2.73</v>
      </c>
      <c r="Y2839" t="s">
        <v>12831</v>
      </c>
      <c r="AA2839" t="s">
        <v>12834</v>
      </c>
      <c r="AB2839">
        <v>1</v>
      </c>
      <c r="AC2839">
        <v>3780657357712600</v>
      </c>
      <c r="AD2839" s="81">
        <v>9204.2800000000007</v>
      </c>
      <c r="AL2839" t="s">
        <v>12833</v>
      </c>
      <c r="AO2839" t="s">
        <v>1573</v>
      </c>
    </row>
    <row r="2840" spans="1:41" hidden="1" x14ac:dyDescent="0.25">
      <c r="A2840" s="79">
        <v>44008</v>
      </c>
      <c r="B2840" s="80">
        <v>0.71043981481481477</v>
      </c>
      <c r="C2840" t="s">
        <v>1543</v>
      </c>
      <c r="D2840" t="s">
        <v>1614</v>
      </c>
      <c r="E2840" t="s">
        <v>1615</v>
      </c>
      <c r="F2840" t="s">
        <v>1546</v>
      </c>
      <c r="G2840" t="s">
        <v>1547</v>
      </c>
      <c r="H2840">
        <v>-3.27</v>
      </c>
      <c r="I2840">
        <v>0</v>
      </c>
      <c r="J2840">
        <v>-3.27</v>
      </c>
      <c r="K2840" t="s">
        <v>1549</v>
      </c>
      <c r="L2840" t="s">
        <v>2055</v>
      </c>
      <c r="M2840" t="s">
        <v>12838</v>
      </c>
      <c r="O2840" t="s">
        <v>1618</v>
      </c>
      <c r="P2840" t="s">
        <v>12839</v>
      </c>
      <c r="Q2840"/>
      <c r="R2840">
        <v>0</v>
      </c>
      <c r="T2840">
        <v>0</v>
      </c>
      <c r="Y2840" t="s">
        <v>1620</v>
      </c>
      <c r="Z2840" t="s">
        <v>12840</v>
      </c>
      <c r="AB2840">
        <v>1</v>
      </c>
      <c r="AD2840" s="81">
        <v>9201.01</v>
      </c>
      <c r="AL2840" t="s">
        <v>12839</v>
      </c>
      <c r="AO2840" t="s">
        <v>1573</v>
      </c>
    </row>
    <row r="2841" spans="1:41" hidden="1" x14ac:dyDescent="0.25">
      <c r="A2841" s="79">
        <v>44008</v>
      </c>
      <c r="B2841" s="80">
        <v>0.71902777777777782</v>
      </c>
      <c r="C2841" t="s">
        <v>1543</v>
      </c>
      <c r="D2841" t="s">
        <v>12841</v>
      </c>
      <c r="E2841" t="s">
        <v>1545</v>
      </c>
      <c r="F2841" t="s">
        <v>1546</v>
      </c>
      <c r="G2841" t="s">
        <v>1547</v>
      </c>
      <c r="H2841">
        <v>122.87</v>
      </c>
      <c r="I2841">
        <v>-3.86</v>
      </c>
      <c r="J2841">
        <v>119.01</v>
      </c>
      <c r="K2841" t="s">
        <v>1548</v>
      </c>
      <c r="L2841" t="s">
        <v>1549</v>
      </c>
      <c r="M2841" t="s">
        <v>12842</v>
      </c>
      <c r="N2841" t="s">
        <v>12843</v>
      </c>
      <c r="O2841" t="s">
        <v>1552</v>
      </c>
      <c r="P2841" t="s">
        <v>12844</v>
      </c>
      <c r="Q2841">
        <v>254410848011</v>
      </c>
      <c r="R2841">
        <v>0</v>
      </c>
      <c r="S2841">
        <v>0</v>
      </c>
      <c r="T2841">
        <v>6.96</v>
      </c>
      <c r="AA2841" t="s">
        <v>12845</v>
      </c>
      <c r="AB2841">
        <v>1</v>
      </c>
      <c r="AC2841">
        <v>3819166139262800</v>
      </c>
      <c r="AD2841" s="81">
        <v>9320.02</v>
      </c>
      <c r="AE2841" t="s">
        <v>12846</v>
      </c>
      <c r="AG2841" t="s">
        <v>12847</v>
      </c>
      <c r="AH2841" t="s">
        <v>1674</v>
      </c>
      <c r="AI2841" t="s">
        <v>12848</v>
      </c>
      <c r="AJ2841" t="s">
        <v>1559</v>
      </c>
      <c r="AL2841" t="s">
        <v>12844</v>
      </c>
      <c r="AN2841" t="s">
        <v>1560</v>
      </c>
      <c r="AO2841" t="s">
        <v>1561</v>
      </c>
    </row>
    <row r="2842" spans="1:41" hidden="1" x14ac:dyDescent="0.25">
      <c r="A2842" s="79">
        <v>44008</v>
      </c>
      <c r="B2842" s="80">
        <v>0.71902777777777782</v>
      </c>
      <c r="C2842" t="s">
        <v>1543</v>
      </c>
      <c r="E2842" t="s">
        <v>1571</v>
      </c>
      <c r="F2842" t="s">
        <v>1546</v>
      </c>
      <c r="G2842" t="s">
        <v>1547</v>
      </c>
      <c r="H2842">
        <v>-6.96</v>
      </c>
      <c r="I2842">
        <v>0</v>
      </c>
      <c r="J2842">
        <v>-6.96</v>
      </c>
      <c r="K2842" t="s">
        <v>1548</v>
      </c>
      <c r="M2842" t="s">
        <v>12849</v>
      </c>
      <c r="P2842" t="s">
        <v>12844</v>
      </c>
      <c r="Q2842">
        <v>254410848011</v>
      </c>
      <c r="R2842">
        <v>0</v>
      </c>
      <c r="S2842">
        <v>0</v>
      </c>
      <c r="T2842">
        <v>6.96</v>
      </c>
      <c r="Y2842" t="s">
        <v>12842</v>
      </c>
      <c r="AA2842" t="s">
        <v>12845</v>
      </c>
      <c r="AB2842">
        <v>1</v>
      </c>
      <c r="AC2842">
        <v>3819166139262800</v>
      </c>
      <c r="AD2842" s="81">
        <v>9313.06</v>
      </c>
      <c r="AL2842" t="s">
        <v>12844</v>
      </c>
      <c r="AO2842" t="s">
        <v>1573</v>
      </c>
    </row>
    <row r="2843" spans="1:41" x14ac:dyDescent="0.25">
      <c r="A2843" s="79">
        <v>43993</v>
      </c>
      <c r="B2843" s="80">
        <v>0.49435185185185188</v>
      </c>
      <c r="C2843" t="s">
        <v>1543</v>
      </c>
      <c r="D2843" t="s">
        <v>5645</v>
      </c>
      <c r="E2843" s="83" t="s">
        <v>5167</v>
      </c>
      <c r="F2843" t="s">
        <v>1546</v>
      </c>
      <c r="G2843" t="s">
        <v>1547</v>
      </c>
      <c r="H2843" s="83">
        <v>-63.56</v>
      </c>
      <c r="I2843">
        <v>0</v>
      </c>
      <c r="J2843">
        <v>-63.56</v>
      </c>
      <c r="K2843" t="s">
        <v>1549</v>
      </c>
      <c r="L2843" t="s">
        <v>5646</v>
      </c>
      <c r="M2843" t="s">
        <v>6618</v>
      </c>
      <c r="N2843" t="s">
        <v>1714</v>
      </c>
      <c r="O2843" t="s">
        <v>1552</v>
      </c>
      <c r="P2843" t="s">
        <v>5642</v>
      </c>
      <c r="R2843">
        <v>0</v>
      </c>
      <c r="T2843" s="83">
        <v>0</v>
      </c>
      <c r="Y2843" t="s">
        <v>6616</v>
      </c>
      <c r="Z2843" t="s">
        <v>6619</v>
      </c>
      <c r="AA2843">
        <v>100015778288846</v>
      </c>
      <c r="AB2843">
        <v>1</v>
      </c>
      <c r="AD2843" s="81">
        <v>22103.56</v>
      </c>
      <c r="AE2843" t="s">
        <v>1717</v>
      </c>
      <c r="AG2843" t="s">
        <v>1718</v>
      </c>
      <c r="AH2843" t="s">
        <v>1719</v>
      </c>
      <c r="AI2843" t="s">
        <v>1720</v>
      </c>
      <c r="AJ2843" t="s">
        <v>1559</v>
      </c>
      <c r="AL2843" t="s">
        <v>5642</v>
      </c>
      <c r="AM2843" t="s">
        <v>6620</v>
      </c>
      <c r="AN2843" t="s">
        <v>1560</v>
      </c>
      <c r="AO2843" t="s">
        <v>1573</v>
      </c>
    </row>
    <row r="2844" spans="1:41" hidden="1" x14ac:dyDescent="0.25">
      <c r="A2844" s="79">
        <v>44008</v>
      </c>
      <c r="B2844" s="80">
        <v>0.78258101851851858</v>
      </c>
      <c r="C2844" t="s">
        <v>1543</v>
      </c>
      <c r="D2844" t="s">
        <v>12858</v>
      </c>
      <c r="E2844" t="s">
        <v>1545</v>
      </c>
      <c r="F2844" t="s">
        <v>1546</v>
      </c>
      <c r="G2844" t="s">
        <v>1547</v>
      </c>
      <c r="H2844">
        <v>33.9</v>
      </c>
      <c r="I2844">
        <v>-1.28</v>
      </c>
      <c r="J2844">
        <v>32.619999999999997</v>
      </c>
      <c r="K2844" t="s">
        <v>1548</v>
      </c>
      <c r="L2844" t="s">
        <v>1549</v>
      </c>
      <c r="M2844" t="s">
        <v>12859</v>
      </c>
      <c r="N2844" t="s">
        <v>12860</v>
      </c>
      <c r="O2844" t="s">
        <v>1552</v>
      </c>
      <c r="P2844" t="s">
        <v>12861</v>
      </c>
      <c r="Q2844">
        <v>254378074466</v>
      </c>
      <c r="R2844">
        <v>0</v>
      </c>
      <c r="S2844">
        <v>0</v>
      </c>
      <c r="T2844">
        <v>0</v>
      </c>
      <c r="AA2844" t="s">
        <v>12862</v>
      </c>
      <c r="AB2844">
        <v>1</v>
      </c>
      <c r="AD2844" s="81">
        <v>9407.7800000000007</v>
      </c>
      <c r="AE2844" t="s">
        <v>12863</v>
      </c>
      <c r="AG2844" t="s">
        <v>12864</v>
      </c>
      <c r="AH2844" t="s">
        <v>2161</v>
      </c>
      <c r="AI2844" t="s">
        <v>12865</v>
      </c>
      <c r="AJ2844" t="s">
        <v>1559</v>
      </c>
      <c r="AK2844">
        <v>9392445059</v>
      </c>
      <c r="AL2844" t="s">
        <v>12861</v>
      </c>
      <c r="AN2844" t="s">
        <v>1560</v>
      </c>
      <c r="AO2844" t="s">
        <v>1561</v>
      </c>
    </row>
    <row r="2845" spans="1:41" hidden="1" x14ac:dyDescent="0.25">
      <c r="A2845" s="79">
        <v>44008</v>
      </c>
      <c r="B2845" s="80">
        <v>0.84342592592592591</v>
      </c>
      <c r="C2845" t="s">
        <v>1543</v>
      </c>
      <c r="D2845" t="s">
        <v>12866</v>
      </c>
      <c r="E2845" t="s">
        <v>1545</v>
      </c>
      <c r="F2845" t="s">
        <v>1546</v>
      </c>
      <c r="G2845" t="s">
        <v>1547</v>
      </c>
      <c r="H2845">
        <v>61.54</v>
      </c>
      <c r="I2845">
        <v>-2.08</v>
      </c>
      <c r="J2845">
        <v>59.46</v>
      </c>
      <c r="K2845" t="s">
        <v>1548</v>
      </c>
      <c r="L2845" t="s">
        <v>1549</v>
      </c>
      <c r="M2845" t="s">
        <v>12867</v>
      </c>
      <c r="N2845" t="s">
        <v>12868</v>
      </c>
      <c r="O2845" t="s">
        <v>1552</v>
      </c>
      <c r="P2845" t="s">
        <v>12869</v>
      </c>
      <c r="Q2845">
        <v>254618418263</v>
      </c>
      <c r="R2845">
        <v>0</v>
      </c>
      <c r="S2845">
        <v>0</v>
      </c>
      <c r="T2845">
        <v>3.48</v>
      </c>
      <c r="AA2845" t="s">
        <v>12870</v>
      </c>
      <c r="AB2845">
        <v>1</v>
      </c>
      <c r="AC2845">
        <v>200429778137959</v>
      </c>
      <c r="AD2845" s="81">
        <v>9467.24</v>
      </c>
      <c r="AE2845" t="s">
        <v>12871</v>
      </c>
      <c r="AF2845" t="s">
        <v>6183</v>
      </c>
      <c r="AG2845" t="s">
        <v>12872</v>
      </c>
      <c r="AH2845" t="s">
        <v>1854</v>
      </c>
      <c r="AI2845" t="s">
        <v>12873</v>
      </c>
      <c r="AJ2845" t="s">
        <v>1559</v>
      </c>
      <c r="AL2845" t="s">
        <v>12869</v>
      </c>
      <c r="AN2845" t="s">
        <v>1560</v>
      </c>
      <c r="AO2845" t="s">
        <v>1561</v>
      </c>
    </row>
    <row r="2846" spans="1:41" hidden="1" x14ac:dyDescent="0.25">
      <c r="A2846" s="79">
        <v>44008</v>
      </c>
      <c r="B2846" s="80">
        <v>0.84342592592592591</v>
      </c>
      <c r="C2846" t="s">
        <v>1543</v>
      </c>
      <c r="E2846" t="s">
        <v>1571</v>
      </c>
      <c r="F2846" t="s">
        <v>1546</v>
      </c>
      <c r="G2846" t="s">
        <v>1547</v>
      </c>
      <c r="H2846">
        <v>-3.48</v>
      </c>
      <c r="I2846">
        <v>0</v>
      </c>
      <c r="J2846">
        <v>-3.48</v>
      </c>
      <c r="K2846" t="s">
        <v>1548</v>
      </c>
      <c r="M2846" t="s">
        <v>12874</v>
      </c>
      <c r="P2846" t="s">
        <v>12869</v>
      </c>
      <c r="Q2846">
        <v>254618418263</v>
      </c>
      <c r="R2846">
        <v>0</v>
      </c>
      <c r="S2846">
        <v>0</v>
      </c>
      <c r="T2846">
        <v>3.48</v>
      </c>
      <c r="Y2846" t="s">
        <v>12867</v>
      </c>
      <c r="AA2846" t="s">
        <v>12870</v>
      </c>
      <c r="AB2846">
        <v>1</v>
      </c>
      <c r="AC2846">
        <v>200429778137959</v>
      </c>
      <c r="AD2846" s="81">
        <v>9463.76</v>
      </c>
      <c r="AL2846" t="s">
        <v>12869</v>
      </c>
      <c r="AO2846" t="s">
        <v>1573</v>
      </c>
    </row>
    <row r="2847" spans="1:41" hidden="1" x14ac:dyDescent="0.25">
      <c r="A2847" s="79">
        <v>44008</v>
      </c>
      <c r="B2847" s="80">
        <v>0.85313657407407406</v>
      </c>
      <c r="C2847" t="s">
        <v>1543</v>
      </c>
      <c r="D2847" t="s">
        <v>12875</v>
      </c>
      <c r="E2847" t="s">
        <v>1545</v>
      </c>
      <c r="F2847" t="s">
        <v>1546</v>
      </c>
      <c r="G2847" t="s">
        <v>1547</v>
      </c>
      <c r="H2847">
        <v>150.18</v>
      </c>
      <c r="I2847">
        <v>-4.66</v>
      </c>
      <c r="J2847">
        <v>145.52000000000001</v>
      </c>
      <c r="K2847" t="s">
        <v>1548</v>
      </c>
      <c r="L2847" t="s">
        <v>1549</v>
      </c>
      <c r="M2847" s="82" t="s">
        <v>12876</v>
      </c>
      <c r="N2847" t="s">
        <v>12877</v>
      </c>
      <c r="O2847" t="s">
        <v>1552</v>
      </c>
      <c r="P2847" t="s">
        <v>12878</v>
      </c>
      <c r="Q2847">
        <v>264764497816</v>
      </c>
      <c r="R2847">
        <v>0</v>
      </c>
      <c r="S2847">
        <v>0</v>
      </c>
      <c r="T2847">
        <v>11.12</v>
      </c>
      <c r="AA2847" t="s">
        <v>12879</v>
      </c>
      <c r="AB2847">
        <v>1</v>
      </c>
      <c r="AD2847" s="81">
        <v>9609.2800000000007</v>
      </c>
      <c r="AE2847" t="s">
        <v>12880</v>
      </c>
      <c r="AG2847" t="s">
        <v>2306</v>
      </c>
      <c r="AH2847" t="s">
        <v>2034</v>
      </c>
      <c r="AI2847" t="s">
        <v>12881</v>
      </c>
      <c r="AJ2847" t="s">
        <v>1559</v>
      </c>
      <c r="AK2847">
        <v>8177334851</v>
      </c>
      <c r="AL2847" t="s">
        <v>12878</v>
      </c>
      <c r="AN2847" t="s">
        <v>1560</v>
      </c>
      <c r="AO2847" t="s">
        <v>1561</v>
      </c>
    </row>
    <row r="2848" spans="1:41" hidden="1" x14ac:dyDescent="0.25">
      <c r="A2848" s="79">
        <v>44008</v>
      </c>
      <c r="B2848" s="80">
        <v>0.85313657407407406</v>
      </c>
      <c r="C2848" t="s">
        <v>1543</v>
      </c>
      <c r="E2848" t="s">
        <v>1571</v>
      </c>
      <c r="F2848" t="s">
        <v>1546</v>
      </c>
      <c r="G2848" t="s">
        <v>1547</v>
      </c>
      <c r="H2848">
        <v>-11.12</v>
      </c>
      <c r="I2848">
        <v>0</v>
      </c>
      <c r="J2848">
        <v>-11.12</v>
      </c>
      <c r="K2848" t="s">
        <v>1548</v>
      </c>
      <c r="M2848" t="s">
        <v>12882</v>
      </c>
      <c r="P2848" t="s">
        <v>12878</v>
      </c>
      <c r="Q2848">
        <v>264764497816</v>
      </c>
      <c r="R2848">
        <v>0</v>
      </c>
      <c r="S2848">
        <v>0</v>
      </c>
      <c r="T2848">
        <v>11.12</v>
      </c>
      <c r="Y2848" s="82" t="s">
        <v>12876</v>
      </c>
      <c r="AA2848" t="s">
        <v>12879</v>
      </c>
      <c r="AB2848">
        <v>1</v>
      </c>
      <c r="AD2848" s="81">
        <v>9598.16</v>
      </c>
      <c r="AL2848" t="s">
        <v>12878</v>
      </c>
      <c r="AO2848" t="s">
        <v>1573</v>
      </c>
    </row>
    <row r="2849" spans="1:41" hidden="1" x14ac:dyDescent="0.25">
      <c r="A2849" s="79">
        <v>44008</v>
      </c>
      <c r="B2849" s="80">
        <v>0.88024305555555549</v>
      </c>
      <c r="C2849" t="s">
        <v>1543</v>
      </c>
      <c r="D2849" t="s">
        <v>12883</v>
      </c>
      <c r="E2849" t="s">
        <v>1545</v>
      </c>
      <c r="F2849" t="s">
        <v>1546</v>
      </c>
      <c r="G2849" t="s">
        <v>1547</v>
      </c>
      <c r="H2849">
        <v>170.05</v>
      </c>
      <c r="I2849">
        <v>-5.23</v>
      </c>
      <c r="J2849">
        <v>164.82</v>
      </c>
      <c r="K2849" t="s">
        <v>1548</v>
      </c>
      <c r="L2849" t="s">
        <v>1549</v>
      </c>
      <c r="M2849" t="s">
        <v>12884</v>
      </c>
      <c r="N2849" t="s">
        <v>12885</v>
      </c>
      <c r="O2849" t="s">
        <v>1552</v>
      </c>
      <c r="P2849" t="s">
        <v>10241</v>
      </c>
      <c r="Q2849">
        <v>264769210506</v>
      </c>
      <c r="R2849">
        <v>0</v>
      </c>
      <c r="S2849">
        <v>0</v>
      </c>
      <c r="T2849">
        <v>0</v>
      </c>
      <c r="AA2849" t="s">
        <v>12886</v>
      </c>
      <c r="AB2849">
        <v>1</v>
      </c>
      <c r="AC2849">
        <v>1488192673388720</v>
      </c>
      <c r="AD2849" s="81">
        <v>9762.98</v>
      </c>
      <c r="AE2849" t="s">
        <v>12887</v>
      </c>
      <c r="AG2849" t="s">
        <v>8348</v>
      </c>
      <c r="AH2849" t="s">
        <v>3350</v>
      </c>
      <c r="AI2849" t="s">
        <v>12888</v>
      </c>
      <c r="AJ2849" t="s">
        <v>1559</v>
      </c>
      <c r="AL2849" t="s">
        <v>10241</v>
      </c>
      <c r="AN2849" t="s">
        <v>1560</v>
      </c>
      <c r="AO2849" t="s">
        <v>1561</v>
      </c>
    </row>
    <row r="2850" spans="1:41" hidden="1" x14ac:dyDescent="0.25">
      <c r="A2850" s="79">
        <v>44008</v>
      </c>
      <c r="B2850" s="80">
        <v>0.88870370370370377</v>
      </c>
      <c r="C2850" t="s">
        <v>1543</v>
      </c>
      <c r="D2850" t="s">
        <v>12889</v>
      </c>
      <c r="E2850" t="s">
        <v>1545</v>
      </c>
      <c r="F2850" t="s">
        <v>1546</v>
      </c>
      <c r="G2850" t="s">
        <v>1547</v>
      </c>
      <c r="H2850">
        <v>133.93</v>
      </c>
      <c r="I2850">
        <v>-6.19</v>
      </c>
      <c r="J2850">
        <v>127.74</v>
      </c>
      <c r="K2850" t="s">
        <v>1548</v>
      </c>
      <c r="L2850" t="s">
        <v>1549</v>
      </c>
      <c r="M2850" t="s">
        <v>12890</v>
      </c>
      <c r="N2850" t="s">
        <v>12891</v>
      </c>
      <c r="O2850" t="s">
        <v>1552</v>
      </c>
      <c r="P2850" t="s">
        <v>12892</v>
      </c>
      <c r="Q2850">
        <v>264672955071</v>
      </c>
      <c r="R2850">
        <v>46.9</v>
      </c>
      <c r="S2850">
        <v>0</v>
      </c>
      <c r="T2850">
        <v>0</v>
      </c>
      <c r="AA2850" t="s">
        <v>12893</v>
      </c>
      <c r="AB2850">
        <v>1</v>
      </c>
      <c r="AC2850">
        <v>2685270994741880</v>
      </c>
      <c r="AD2850" s="81">
        <v>9890.7199999999993</v>
      </c>
      <c r="AE2850" t="s">
        <v>12894</v>
      </c>
      <c r="AG2850" t="s">
        <v>12895</v>
      </c>
      <c r="AH2850" t="s">
        <v>5142</v>
      </c>
      <c r="AI2850" t="s">
        <v>12896</v>
      </c>
      <c r="AJ2850" t="s">
        <v>1921</v>
      </c>
      <c r="AL2850" t="s">
        <v>12892</v>
      </c>
      <c r="AN2850" t="s">
        <v>1582</v>
      </c>
      <c r="AO2850" t="s">
        <v>1561</v>
      </c>
    </row>
    <row r="2851" spans="1:41" hidden="1" x14ac:dyDescent="0.25">
      <c r="A2851" s="79">
        <v>44008</v>
      </c>
      <c r="B2851" s="80">
        <v>0.91887731481481483</v>
      </c>
      <c r="C2851" t="s">
        <v>1543</v>
      </c>
      <c r="D2851" t="s">
        <v>10548</v>
      </c>
      <c r="E2851" t="s">
        <v>1545</v>
      </c>
      <c r="F2851" t="s">
        <v>1546</v>
      </c>
      <c r="G2851" t="s">
        <v>1547</v>
      </c>
      <c r="H2851">
        <v>30.37</v>
      </c>
      <c r="I2851">
        <v>-1.18</v>
      </c>
      <c r="J2851">
        <v>29.19</v>
      </c>
      <c r="K2851" t="s">
        <v>1548</v>
      </c>
      <c r="L2851" t="s">
        <v>1549</v>
      </c>
      <c r="M2851" t="s">
        <v>12897</v>
      </c>
      <c r="N2851" t="s">
        <v>10550</v>
      </c>
      <c r="O2851" t="s">
        <v>1552</v>
      </c>
      <c r="P2851" t="s">
        <v>12898</v>
      </c>
      <c r="Q2851">
        <v>283921168260</v>
      </c>
      <c r="R2851">
        <v>0</v>
      </c>
      <c r="S2851">
        <v>0</v>
      </c>
      <c r="T2851">
        <v>2.31</v>
      </c>
      <c r="AA2851" t="s">
        <v>12899</v>
      </c>
      <c r="AB2851">
        <v>1</v>
      </c>
      <c r="AC2851">
        <v>3610198774861900</v>
      </c>
      <c r="AD2851" s="81">
        <v>9919.91</v>
      </c>
      <c r="AE2851" t="s">
        <v>10553</v>
      </c>
      <c r="AG2851" t="s">
        <v>9871</v>
      </c>
      <c r="AH2851" t="s">
        <v>2034</v>
      </c>
      <c r="AI2851" t="s">
        <v>10554</v>
      </c>
      <c r="AJ2851" t="s">
        <v>1559</v>
      </c>
      <c r="AL2851" t="s">
        <v>12898</v>
      </c>
      <c r="AN2851" t="s">
        <v>1560</v>
      </c>
      <c r="AO2851" t="s">
        <v>1561</v>
      </c>
    </row>
    <row r="2852" spans="1:41" hidden="1" x14ac:dyDescent="0.25">
      <c r="A2852" s="79">
        <v>44008</v>
      </c>
      <c r="B2852" s="80">
        <v>0.91887731481481483</v>
      </c>
      <c r="C2852" t="s">
        <v>1543</v>
      </c>
      <c r="E2852" t="s">
        <v>1571</v>
      </c>
      <c r="F2852" t="s">
        <v>1546</v>
      </c>
      <c r="G2852" t="s">
        <v>1547</v>
      </c>
      <c r="H2852">
        <v>-2.31</v>
      </c>
      <c r="I2852">
        <v>0</v>
      </c>
      <c r="J2852">
        <v>-2.31</v>
      </c>
      <c r="K2852" t="s">
        <v>1548</v>
      </c>
      <c r="M2852" t="s">
        <v>12900</v>
      </c>
      <c r="P2852" t="s">
        <v>12898</v>
      </c>
      <c r="Q2852">
        <v>283921168260</v>
      </c>
      <c r="R2852">
        <v>0</v>
      </c>
      <c r="S2852">
        <v>0</v>
      </c>
      <c r="T2852">
        <v>2.31</v>
      </c>
      <c r="Y2852" t="s">
        <v>12897</v>
      </c>
      <c r="AA2852" t="s">
        <v>12899</v>
      </c>
      <c r="AB2852">
        <v>1</v>
      </c>
      <c r="AC2852">
        <v>3610198774861900</v>
      </c>
      <c r="AD2852" s="81">
        <v>9917.6</v>
      </c>
      <c r="AL2852" t="s">
        <v>12898</v>
      </c>
      <c r="AO2852" t="s">
        <v>1573</v>
      </c>
    </row>
    <row r="2853" spans="1:41" hidden="1" x14ac:dyDescent="0.25">
      <c r="A2853" s="79">
        <v>44008</v>
      </c>
      <c r="B2853" s="80">
        <v>0.92185185185185192</v>
      </c>
      <c r="C2853" t="s">
        <v>1543</v>
      </c>
      <c r="D2853" t="s">
        <v>12901</v>
      </c>
      <c r="E2853" t="s">
        <v>1545</v>
      </c>
      <c r="F2853" t="s">
        <v>1546</v>
      </c>
      <c r="G2853" t="s">
        <v>1547</v>
      </c>
      <c r="H2853">
        <v>30.87</v>
      </c>
      <c r="I2853">
        <v>-1.2</v>
      </c>
      <c r="J2853">
        <v>29.67</v>
      </c>
      <c r="K2853" t="s">
        <v>1548</v>
      </c>
      <c r="L2853" t="s">
        <v>1549</v>
      </c>
      <c r="M2853" t="s">
        <v>12902</v>
      </c>
      <c r="N2853" t="s">
        <v>12903</v>
      </c>
      <c r="O2853" t="s">
        <v>1552</v>
      </c>
      <c r="P2853" t="s">
        <v>12904</v>
      </c>
      <c r="Q2853">
        <v>283898257853</v>
      </c>
      <c r="R2853">
        <v>0</v>
      </c>
      <c r="S2853">
        <v>0</v>
      </c>
      <c r="T2853">
        <v>1.82</v>
      </c>
      <c r="AA2853" t="s">
        <v>12905</v>
      </c>
      <c r="AB2853">
        <v>1</v>
      </c>
      <c r="AC2853">
        <v>1378232822095120</v>
      </c>
      <c r="AD2853" s="81">
        <v>9947.27</v>
      </c>
      <c r="AE2853" t="s">
        <v>12906</v>
      </c>
      <c r="AG2853" t="s">
        <v>12907</v>
      </c>
      <c r="AH2853" t="s">
        <v>1815</v>
      </c>
      <c r="AI2853">
        <v>2720</v>
      </c>
      <c r="AJ2853" t="s">
        <v>1559</v>
      </c>
      <c r="AL2853" t="s">
        <v>12904</v>
      </c>
      <c r="AN2853" t="s">
        <v>1560</v>
      </c>
      <c r="AO2853" t="s">
        <v>1561</v>
      </c>
    </row>
    <row r="2854" spans="1:41" hidden="1" x14ac:dyDescent="0.25">
      <c r="A2854" s="79">
        <v>44008</v>
      </c>
      <c r="B2854" s="80">
        <v>0.92185185185185192</v>
      </c>
      <c r="C2854" t="s">
        <v>1543</v>
      </c>
      <c r="E2854" t="s">
        <v>1571</v>
      </c>
      <c r="F2854" t="s">
        <v>1546</v>
      </c>
      <c r="G2854" t="s">
        <v>1547</v>
      </c>
      <c r="H2854">
        <v>-1.82</v>
      </c>
      <c r="I2854">
        <v>0</v>
      </c>
      <c r="J2854">
        <v>-1.82</v>
      </c>
      <c r="K2854" t="s">
        <v>1548</v>
      </c>
      <c r="M2854" t="s">
        <v>12908</v>
      </c>
      <c r="P2854" t="s">
        <v>12904</v>
      </c>
      <c r="Q2854">
        <v>283898257853</v>
      </c>
      <c r="R2854">
        <v>0</v>
      </c>
      <c r="S2854">
        <v>0</v>
      </c>
      <c r="T2854">
        <v>1.82</v>
      </c>
      <c r="Y2854" t="s">
        <v>12902</v>
      </c>
      <c r="AA2854" t="s">
        <v>12905</v>
      </c>
      <c r="AB2854">
        <v>1</v>
      </c>
      <c r="AC2854">
        <v>1378232822095120</v>
      </c>
      <c r="AD2854" s="81">
        <v>9945.4500000000007</v>
      </c>
      <c r="AL2854" t="s">
        <v>12904</v>
      </c>
      <c r="AO2854" t="s">
        <v>1573</v>
      </c>
    </row>
    <row r="2855" spans="1:41" hidden="1" x14ac:dyDescent="0.25">
      <c r="A2855" s="79">
        <v>44008</v>
      </c>
      <c r="B2855" s="80">
        <v>0.92488425925925932</v>
      </c>
      <c r="C2855" t="s">
        <v>1543</v>
      </c>
      <c r="D2855" t="s">
        <v>12909</v>
      </c>
      <c r="E2855" t="s">
        <v>1545</v>
      </c>
      <c r="F2855" t="s">
        <v>1546</v>
      </c>
      <c r="G2855" t="s">
        <v>1547</v>
      </c>
      <c r="H2855">
        <v>83.75</v>
      </c>
      <c r="I2855">
        <v>-2.73</v>
      </c>
      <c r="J2855">
        <v>81.02</v>
      </c>
      <c r="K2855" t="s">
        <v>1548</v>
      </c>
      <c r="L2855" t="s">
        <v>1549</v>
      </c>
      <c r="M2855" t="s">
        <v>12910</v>
      </c>
      <c r="N2855" t="s">
        <v>12911</v>
      </c>
      <c r="O2855" t="s">
        <v>1552</v>
      </c>
      <c r="P2855" t="s">
        <v>12912</v>
      </c>
      <c r="Q2855">
        <v>254495735016</v>
      </c>
      <c r="R2855">
        <v>0</v>
      </c>
      <c r="S2855">
        <v>0</v>
      </c>
      <c r="T2855">
        <v>4.74</v>
      </c>
      <c r="AA2855" t="s">
        <v>12913</v>
      </c>
      <c r="AB2855">
        <v>1</v>
      </c>
      <c r="AC2855">
        <v>5017675595085220</v>
      </c>
      <c r="AD2855" s="81">
        <v>10026.469999999999</v>
      </c>
      <c r="AE2855" t="s">
        <v>12914</v>
      </c>
      <c r="AG2855" t="s">
        <v>12915</v>
      </c>
      <c r="AH2855" t="s">
        <v>1854</v>
      </c>
      <c r="AI2855" t="s">
        <v>12916</v>
      </c>
      <c r="AJ2855" t="s">
        <v>1559</v>
      </c>
      <c r="AL2855" t="s">
        <v>12912</v>
      </c>
      <c r="AN2855" t="s">
        <v>1560</v>
      </c>
      <c r="AO2855" t="s">
        <v>1561</v>
      </c>
    </row>
    <row r="2856" spans="1:41" hidden="1" x14ac:dyDescent="0.25">
      <c r="A2856" s="79">
        <v>44008</v>
      </c>
      <c r="B2856" s="80">
        <v>0.92488425925925932</v>
      </c>
      <c r="C2856" t="s">
        <v>1543</v>
      </c>
      <c r="E2856" t="s">
        <v>1571</v>
      </c>
      <c r="F2856" t="s">
        <v>1546</v>
      </c>
      <c r="G2856" t="s">
        <v>1547</v>
      </c>
      <c r="H2856">
        <v>-4.74</v>
      </c>
      <c r="I2856">
        <v>0</v>
      </c>
      <c r="J2856">
        <v>-4.74</v>
      </c>
      <c r="K2856" t="s">
        <v>1548</v>
      </c>
      <c r="M2856" t="s">
        <v>12917</v>
      </c>
      <c r="P2856" t="s">
        <v>12912</v>
      </c>
      <c r="Q2856">
        <v>254495735016</v>
      </c>
      <c r="R2856">
        <v>0</v>
      </c>
      <c r="S2856">
        <v>0</v>
      </c>
      <c r="T2856">
        <v>4.74</v>
      </c>
      <c r="Y2856" t="s">
        <v>12910</v>
      </c>
      <c r="AA2856" t="s">
        <v>12913</v>
      </c>
      <c r="AB2856">
        <v>1</v>
      </c>
      <c r="AC2856">
        <v>5017675595085220</v>
      </c>
      <c r="AD2856" s="81">
        <v>10021.73</v>
      </c>
      <c r="AL2856" t="s">
        <v>12912</v>
      </c>
      <c r="AO2856" t="s">
        <v>1573</v>
      </c>
    </row>
    <row r="2857" spans="1:41" hidden="1" x14ac:dyDescent="0.25">
      <c r="A2857" s="79">
        <v>44008</v>
      </c>
      <c r="B2857" s="80">
        <v>0.9409143518518519</v>
      </c>
      <c r="C2857" t="s">
        <v>1543</v>
      </c>
      <c r="D2857" t="s">
        <v>8834</v>
      </c>
      <c r="E2857" t="s">
        <v>1545</v>
      </c>
      <c r="F2857" t="s">
        <v>1546</v>
      </c>
      <c r="G2857" t="s">
        <v>1547</v>
      </c>
      <c r="H2857">
        <v>167.97</v>
      </c>
      <c r="I2857">
        <v>-5.17</v>
      </c>
      <c r="J2857">
        <v>162.80000000000001</v>
      </c>
      <c r="K2857" t="s">
        <v>1548</v>
      </c>
      <c r="L2857" t="s">
        <v>1549</v>
      </c>
      <c r="M2857" t="s">
        <v>12918</v>
      </c>
      <c r="N2857" t="s">
        <v>8836</v>
      </c>
      <c r="O2857" t="s">
        <v>1552</v>
      </c>
      <c r="P2857" t="s">
        <v>12919</v>
      </c>
      <c r="Q2857">
        <v>254625810098</v>
      </c>
      <c r="R2857">
        <v>0</v>
      </c>
      <c r="S2857">
        <v>0</v>
      </c>
      <c r="T2857">
        <v>8.91</v>
      </c>
      <c r="AA2857" t="s">
        <v>12920</v>
      </c>
      <c r="AB2857">
        <v>1</v>
      </c>
      <c r="AC2857">
        <v>4976427280485980</v>
      </c>
      <c r="AD2857" s="81">
        <v>10184.530000000001</v>
      </c>
      <c r="AE2857" t="s">
        <v>8839</v>
      </c>
      <c r="AG2857" t="s">
        <v>7171</v>
      </c>
      <c r="AH2857" t="s">
        <v>2822</v>
      </c>
      <c r="AI2857" t="s">
        <v>8840</v>
      </c>
      <c r="AJ2857" t="s">
        <v>1559</v>
      </c>
      <c r="AL2857" t="s">
        <v>12919</v>
      </c>
      <c r="AN2857" t="s">
        <v>1560</v>
      </c>
      <c r="AO2857" t="s">
        <v>1561</v>
      </c>
    </row>
    <row r="2858" spans="1:41" hidden="1" x14ac:dyDescent="0.25">
      <c r="A2858" s="79">
        <v>44008</v>
      </c>
      <c r="B2858" s="80">
        <v>0.9409143518518519</v>
      </c>
      <c r="C2858" t="s">
        <v>1543</v>
      </c>
      <c r="E2858" t="s">
        <v>1571</v>
      </c>
      <c r="F2858" t="s">
        <v>1546</v>
      </c>
      <c r="G2858" t="s">
        <v>1547</v>
      </c>
      <c r="H2858">
        <v>-8.91</v>
      </c>
      <c r="I2858">
        <v>0</v>
      </c>
      <c r="J2858">
        <v>-8.91</v>
      </c>
      <c r="K2858" t="s">
        <v>1548</v>
      </c>
      <c r="M2858" t="s">
        <v>12921</v>
      </c>
      <c r="P2858" t="s">
        <v>12919</v>
      </c>
      <c r="Q2858">
        <v>254625810098</v>
      </c>
      <c r="R2858">
        <v>0</v>
      </c>
      <c r="S2858">
        <v>0</v>
      </c>
      <c r="T2858">
        <v>8.91</v>
      </c>
      <c r="Y2858" t="s">
        <v>12918</v>
      </c>
      <c r="AA2858" t="s">
        <v>12920</v>
      </c>
      <c r="AB2858">
        <v>1</v>
      </c>
      <c r="AC2858">
        <v>4976427280485980</v>
      </c>
      <c r="AD2858" s="81">
        <v>10175.620000000001</v>
      </c>
      <c r="AL2858" t="s">
        <v>12919</v>
      </c>
      <c r="AO2858" t="s">
        <v>1573</v>
      </c>
    </row>
    <row r="2859" spans="1:41" hidden="1" x14ac:dyDescent="0.25">
      <c r="A2859" s="79">
        <v>44008</v>
      </c>
      <c r="B2859" s="80">
        <v>0.94499999999999995</v>
      </c>
      <c r="C2859" t="s">
        <v>1543</v>
      </c>
      <c r="E2859" t="s">
        <v>1975</v>
      </c>
      <c r="F2859" t="s">
        <v>1546</v>
      </c>
      <c r="G2859" t="s">
        <v>1547</v>
      </c>
      <c r="H2859" s="81">
        <v>-7000</v>
      </c>
      <c r="I2859">
        <v>0</v>
      </c>
      <c r="J2859" s="81">
        <v>-7000</v>
      </c>
      <c r="K2859" t="s">
        <v>1549</v>
      </c>
      <c r="M2859" t="s">
        <v>12922</v>
      </c>
      <c r="Q2859"/>
      <c r="T2859"/>
      <c r="AD2859" s="81">
        <v>3175.62</v>
      </c>
      <c r="AO2859" t="s">
        <v>1573</v>
      </c>
    </row>
    <row r="2860" spans="1:41" hidden="1" x14ac:dyDescent="0.25">
      <c r="A2860" s="79">
        <v>44008</v>
      </c>
      <c r="B2860" s="80">
        <v>0.94594907407407414</v>
      </c>
      <c r="C2860" t="s">
        <v>1543</v>
      </c>
      <c r="D2860" t="s">
        <v>12923</v>
      </c>
      <c r="E2860" t="s">
        <v>1545</v>
      </c>
      <c r="F2860" t="s">
        <v>1546</v>
      </c>
      <c r="G2860" t="s">
        <v>1547</v>
      </c>
      <c r="H2860">
        <v>903.43</v>
      </c>
      <c r="I2860">
        <v>-26.5</v>
      </c>
      <c r="J2860">
        <v>876.93</v>
      </c>
      <c r="K2860" t="s">
        <v>1548</v>
      </c>
      <c r="L2860" t="s">
        <v>1549</v>
      </c>
      <c r="M2860" t="s">
        <v>12924</v>
      </c>
      <c r="N2860" t="s">
        <v>12925</v>
      </c>
      <c r="O2860" t="s">
        <v>1552</v>
      </c>
      <c r="P2860" t="s">
        <v>12926</v>
      </c>
      <c r="Q2860">
        <v>254458060220</v>
      </c>
      <c r="R2860">
        <v>0</v>
      </c>
      <c r="S2860">
        <v>0</v>
      </c>
      <c r="T2860">
        <v>53.14</v>
      </c>
      <c r="AA2860" t="s">
        <v>12927</v>
      </c>
      <c r="AB2860">
        <v>1</v>
      </c>
      <c r="AD2860" s="81">
        <v>4052.55</v>
      </c>
      <c r="AE2860" t="s">
        <v>12928</v>
      </c>
      <c r="AG2860" t="s">
        <v>12929</v>
      </c>
      <c r="AH2860" t="s">
        <v>1592</v>
      </c>
      <c r="AI2860" t="s">
        <v>12930</v>
      </c>
      <c r="AJ2860" t="s">
        <v>1559</v>
      </c>
      <c r="AK2860">
        <v>8153705832</v>
      </c>
      <c r="AL2860" t="s">
        <v>12926</v>
      </c>
      <c r="AN2860" t="s">
        <v>1560</v>
      </c>
      <c r="AO2860" t="s">
        <v>1561</v>
      </c>
    </row>
    <row r="2861" spans="1:41" hidden="1" x14ac:dyDescent="0.25">
      <c r="A2861" s="79">
        <v>44008</v>
      </c>
      <c r="B2861" s="80">
        <v>0.94594907407407414</v>
      </c>
      <c r="C2861" t="s">
        <v>1543</v>
      </c>
      <c r="E2861" t="s">
        <v>1571</v>
      </c>
      <c r="F2861" t="s">
        <v>1546</v>
      </c>
      <c r="G2861" t="s">
        <v>1547</v>
      </c>
      <c r="H2861">
        <v>-53.14</v>
      </c>
      <c r="I2861">
        <v>0</v>
      </c>
      <c r="J2861">
        <v>-53.14</v>
      </c>
      <c r="K2861" t="s">
        <v>1548</v>
      </c>
      <c r="M2861" t="s">
        <v>12931</v>
      </c>
      <c r="P2861" t="s">
        <v>12926</v>
      </c>
      <c r="Q2861">
        <v>254458060220</v>
      </c>
      <c r="R2861">
        <v>0</v>
      </c>
      <c r="S2861">
        <v>0</v>
      </c>
      <c r="T2861">
        <v>53.14</v>
      </c>
      <c r="Y2861" t="s">
        <v>12924</v>
      </c>
      <c r="AA2861" t="s">
        <v>12927</v>
      </c>
      <c r="AB2861">
        <v>1</v>
      </c>
      <c r="AD2861" s="81">
        <v>3999.41</v>
      </c>
      <c r="AL2861" t="s">
        <v>12926</v>
      </c>
      <c r="AO2861" t="s">
        <v>1573</v>
      </c>
    </row>
    <row r="2862" spans="1:41" hidden="1" x14ac:dyDescent="0.25">
      <c r="A2862" s="79">
        <v>44008</v>
      </c>
      <c r="B2862" s="80">
        <v>0.97138888888888886</v>
      </c>
      <c r="C2862" t="s">
        <v>1543</v>
      </c>
      <c r="D2862" t="s">
        <v>12932</v>
      </c>
      <c r="E2862" t="s">
        <v>1545</v>
      </c>
      <c r="F2862" t="s">
        <v>1546</v>
      </c>
      <c r="G2862" t="s">
        <v>1547</v>
      </c>
      <c r="H2862">
        <v>75.16</v>
      </c>
      <c r="I2862">
        <v>-2.48</v>
      </c>
      <c r="J2862">
        <v>72.680000000000007</v>
      </c>
      <c r="K2862" t="s">
        <v>1548</v>
      </c>
      <c r="L2862" t="s">
        <v>1549</v>
      </c>
      <c r="M2862" t="s">
        <v>12933</v>
      </c>
      <c r="N2862" t="s">
        <v>12934</v>
      </c>
      <c r="O2862" t="s">
        <v>1552</v>
      </c>
      <c r="P2862" t="s">
        <v>12935</v>
      </c>
      <c r="Q2862">
        <v>264519606923</v>
      </c>
      <c r="R2862">
        <v>0</v>
      </c>
      <c r="S2862">
        <v>0</v>
      </c>
      <c r="T2862">
        <v>4.25</v>
      </c>
      <c r="AA2862" t="s">
        <v>12936</v>
      </c>
      <c r="AB2862">
        <v>1</v>
      </c>
      <c r="AC2862">
        <v>5504208160905350</v>
      </c>
      <c r="AD2862" s="81">
        <v>4072.09</v>
      </c>
      <c r="AE2862" t="s">
        <v>12937</v>
      </c>
      <c r="AG2862" t="s">
        <v>12938</v>
      </c>
      <c r="AH2862" t="s">
        <v>1854</v>
      </c>
      <c r="AI2862" t="s">
        <v>12939</v>
      </c>
      <c r="AJ2862" t="s">
        <v>1559</v>
      </c>
      <c r="AL2862" t="s">
        <v>12935</v>
      </c>
      <c r="AN2862" t="s">
        <v>1560</v>
      </c>
      <c r="AO2862" t="s">
        <v>1561</v>
      </c>
    </row>
    <row r="2863" spans="1:41" hidden="1" x14ac:dyDescent="0.25">
      <c r="A2863" s="79">
        <v>44008</v>
      </c>
      <c r="B2863" s="80">
        <v>0.97138888888888886</v>
      </c>
      <c r="C2863" t="s">
        <v>1543</v>
      </c>
      <c r="E2863" t="s">
        <v>1571</v>
      </c>
      <c r="F2863" t="s">
        <v>1546</v>
      </c>
      <c r="G2863" t="s">
        <v>1547</v>
      </c>
      <c r="H2863">
        <v>-4.25</v>
      </c>
      <c r="I2863">
        <v>0</v>
      </c>
      <c r="J2863">
        <v>-4.25</v>
      </c>
      <c r="K2863" t="s">
        <v>1548</v>
      </c>
      <c r="M2863" t="s">
        <v>12940</v>
      </c>
      <c r="P2863" t="s">
        <v>12935</v>
      </c>
      <c r="Q2863">
        <v>264519606923</v>
      </c>
      <c r="R2863">
        <v>0</v>
      </c>
      <c r="S2863">
        <v>0</v>
      </c>
      <c r="T2863">
        <v>4.25</v>
      </c>
      <c r="Y2863" t="s">
        <v>12933</v>
      </c>
      <c r="AA2863" t="s">
        <v>12936</v>
      </c>
      <c r="AB2863">
        <v>1</v>
      </c>
      <c r="AC2863">
        <v>5504208160905350</v>
      </c>
      <c r="AD2863" s="81">
        <v>4067.84</v>
      </c>
      <c r="AL2863" t="s">
        <v>12935</v>
      </c>
      <c r="AO2863" t="s">
        <v>1573</v>
      </c>
    </row>
    <row r="2864" spans="1:41" hidden="1" x14ac:dyDescent="0.25">
      <c r="A2864" s="79">
        <v>44008</v>
      </c>
      <c r="B2864" s="80">
        <v>0.98228009259259252</v>
      </c>
      <c r="C2864" t="s">
        <v>1543</v>
      </c>
      <c r="D2864" t="s">
        <v>12941</v>
      </c>
      <c r="E2864" t="s">
        <v>1545</v>
      </c>
      <c r="F2864" t="s">
        <v>1546</v>
      </c>
      <c r="G2864" t="s">
        <v>1547</v>
      </c>
      <c r="H2864">
        <v>117.83</v>
      </c>
      <c r="I2864">
        <v>-3.72</v>
      </c>
      <c r="J2864">
        <v>114.11</v>
      </c>
      <c r="K2864" t="s">
        <v>1548</v>
      </c>
      <c r="L2864" t="s">
        <v>1549</v>
      </c>
      <c r="M2864" t="s">
        <v>12942</v>
      </c>
      <c r="N2864" t="s">
        <v>12943</v>
      </c>
      <c r="O2864" t="s">
        <v>1552</v>
      </c>
      <c r="P2864" t="s">
        <v>12944</v>
      </c>
      <c r="Q2864">
        <v>283662191679</v>
      </c>
      <c r="R2864">
        <v>0</v>
      </c>
      <c r="S2864">
        <v>0</v>
      </c>
      <c r="T2864">
        <v>5.93</v>
      </c>
      <c r="AA2864" t="s">
        <v>12945</v>
      </c>
      <c r="AB2864">
        <v>1</v>
      </c>
      <c r="AC2864">
        <v>482094196542617</v>
      </c>
      <c r="AD2864" s="81">
        <v>4181.95</v>
      </c>
      <c r="AE2864" t="s">
        <v>12946</v>
      </c>
      <c r="AG2864" t="s">
        <v>12947</v>
      </c>
      <c r="AH2864" t="s">
        <v>1602</v>
      </c>
      <c r="AI2864" t="s">
        <v>12948</v>
      </c>
      <c r="AJ2864" t="s">
        <v>1559</v>
      </c>
      <c r="AL2864" t="s">
        <v>12944</v>
      </c>
      <c r="AN2864" t="s">
        <v>1560</v>
      </c>
      <c r="AO2864" t="s">
        <v>1561</v>
      </c>
    </row>
    <row r="2865" spans="1:41" hidden="1" x14ac:dyDescent="0.25">
      <c r="A2865" s="79">
        <v>44008</v>
      </c>
      <c r="B2865" s="80">
        <v>0.98228009259259252</v>
      </c>
      <c r="C2865" t="s">
        <v>1543</v>
      </c>
      <c r="E2865" t="s">
        <v>1571</v>
      </c>
      <c r="F2865" t="s">
        <v>1546</v>
      </c>
      <c r="G2865" t="s">
        <v>1547</v>
      </c>
      <c r="H2865">
        <v>-5.93</v>
      </c>
      <c r="I2865">
        <v>0</v>
      </c>
      <c r="J2865">
        <v>-5.93</v>
      </c>
      <c r="K2865" t="s">
        <v>1548</v>
      </c>
      <c r="M2865" t="s">
        <v>12949</v>
      </c>
      <c r="P2865" t="s">
        <v>12944</v>
      </c>
      <c r="Q2865">
        <v>283662191679</v>
      </c>
      <c r="R2865">
        <v>0</v>
      </c>
      <c r="S2865">
        <v>0</v>
      </c>
      <c r="T2865">
        <v>5.93</v>
      </c>
      <c r="Y2865" t="s">
        <v>12942</v>
      </c>
      <c r="AA2865" t="s">
        <v>12945</v>
      </c>
      <c r="AB2865">
        <v>1</v>
      </c>
      <c r="AC2865">
        <v>482094196542617</v>
      </c>
      <c r="AD2865" s="81">
        <v>4176.0200000000004</v>
      </c>
      <c r="AL2865" t="s">
        <v>12944</v>
      </c>
      <c r="AO2865" t="s">
        <v>1573</v>
      </c>
    </row>
    <row r="2866" spans="1:41" hidden="1" x14ac:dyDescent="0.25">
      <c r="A2866" s="79">
        <v>44008</v>
      </c>
      <c r="B2866" s="80">
        <v>0.98393518518518519</v>
      </c>
      <c r="C2866" t="s">
        <v>1543</v>
      </c>
      <c r="D2866" t="s">
        <v>12950</v>
      </c>
      <c r="E2866" t="s">
        <v>1545</v>
      </c>
      <c r="F2866" t="s">
        <v>1546</v>
      </c>
      <c r="G2866" t="s">
        <v>1547</v>
      </c>
      <c r="H2866">
        <v>426.58</v>
      </c>
      <c r="I2866">
        <v>-12.67</v>
      </c>
      <c r="J2866">
        <v>413.91</v>
      </c>
      <c r="K2866" t="s">
        <v>1548</v>
      </c>
      <c r="L2866" t="s">
        <v>1549</v>
      </c>
      <c r="M2866" t="s">
        <v>12951</v>
      </c>
      <c r="N2866" t="s">
        <v>12952</v>
      </c>
      <c r="O2866" t="s">
        <v>1552</v>
      </c>
      <c r="P2866" t="s">
        <v>12953</v>
      </c>
      <c r="Q2866">
        <v>264509888807</v>
      </c>
      <c r="R2866">
        <v>0</v>
      </c>
      <c r="S2866">
        <v>0</v>
      </c>
      <c r="T2866">
        <v>30.68</v>
      </c>
      <c r="AA2866" t="s">
        <v>12954</v>
      </c>
      <c r="AB2866">
        <v>1</v>
      </c>
      <c r="AC2866">
        <v>5249881697883520</v>
      </c>
      <c r="AD2866" s="81">
        <v>4589.93</v>
      </c>
      <c r="AE2866" t="s">
        <v>12955</v>
      </c>
      <c r="AG2866" t="s">
        <v>3429</v>
      </c>
      <c r="AH2866" t="s">
        <v>1582</v>
      </c>
      <c r="AI2866" t="s">
        <v>12956</v>
      </c>
      <c r="AJ2866" t="s">
        <v>1559</v>
      </c>
      <c r="AL2866" t="s">
        <v>12953</v>
      </c>
      <c r="AN2866" t="s">
        <v>1560</v>
      </c>
      <c r="AO2866" t="s">
        <v>1561</v>
      </c>
    </row>
    <row r="2867" spans="1:41" hidden="1" x14ac:dyDescent="0.25">
      <c r="A2867" s="79">
        <v>44008</v>
      </c>
      <c r="B2867" s="80">
        <v>0.98393518518518519</v>
      </c>
      <c r="C2867" t="s">
        <v>1543</v>
      </c>
      <c r="E2867" t="s">
        <v>1571</v>
      </c>
      <c r="F2867" t="s">
        <v>1546</v>
      </c>
      <c r="G2867" t="s">
        <v>1547</v>
      </c>
      <c r="H2867">
        <v>-30.68</v>
      </c>
      <c r="I2867">
        <v>0</v>
      </c>
      <c r="J2867">
        <v>-30.68</v>
      </c>
      <c r="K2867" t="s">
        <v>1548</v>
      </c>
      <c r="M2867" t="s">
        <v>12957</v>
      </c>
      <c r="P2867" t="s">
        <v>12953</v>
      </c>
      <c r="Q2867">
        <v>264509888807</v>
      </c>
      <c r="R2867">
        <v>0</v>
      </c>
      <c r="S2867">
        <v>0</v>
      </c>
      <c r="T2867">
        <v>30.68</v>
      </c>
      <c r="Y2867" t="s">
        <v>12951</v>
      </c>
      <c r="AA2867" t="s">
        <v>12954</v>
      </c>
      <c r="AB2867">
        <v>1</v>
      </c>
      <c r="AC2867">
        <v>5249881697883520</v>
      </c>
      <c r="AD2867" s="81">
        <v>4559.25</v>
      </c>
      <c r="AL2867" t="s">
        <v>12953</v>
      </c>
      <c r="AO2867" t="s">
        <v>1573</v>
      </c>
    </row>
    <row r="2868" spans="1:41" hidden="1" x14ac:dyDescent="0.25">
      <c r="A2868" s="79">
        <v>44009</v>
      </c>
      <c r="B2868" s="80">
        <v>4.5138888888888892E-4</v>
      </c>
      <c r="C2868" t="s">
        <v>1543</v>
      </c>
      <c r="D2868" t="s">
        <v>12958</v>
      </c>
      <c r="E2868" t="s">
        <v>1545</v>
      </c>
      <c r="F2868" t="s">
        <v>1546</v>
      </c>
      <c r="G2868" t="s">
        <v>1547</v>
      </c>
      <c r="H2868">
        <v>39.06</v>
      </c>
      <c r="I2868">
        <v>-1.43</v>
      </c>
      <c r="J2868">
        <v>37.630000000000003</v>
      </c>
      <c r="K2868" t="s">
        <v>1548</v>
      </c>
      <c r="L2868" t="s">
        <v>1549</v>
      </c>
      <c r="M2868" t="s">
        <v>12959</v>
      </c>
      <c r="N2868" t="s">
        <v>12960</v>
      </c>
      <c r="O2868" t="s">
        <v>1552</v>
      </c>
      <c r="P2868" t="s">
        <v>12961</v>
      </c>
      <c r="Q2868">
        <v>264754896417</v>
      </c>
      <c r="R2868">
        <v>0</v>
      </c>
      <c r="S2868">
        <v>0</v>
      </c>
      <c r="T2868">
        <v>0</v>
      </c>
      <c r="AA2868" t="s">
        <v>12962</v>
      </c>
      <c r="AB2868">
        <v>1</v>
      </c>
      <c r="AD2868" s="81">
        <v>4596.88</v>
      </c>
      <c r="AE2868" t="s">
        <v>12963</v>
      </c>
      <c r="AG2868" t="s">
        <v>2442</v>
      </c>
      <c r="AH2868" t="s">
        <v>1804</v>
      </c>
      <c r="AI2868" t="s">
        <v>12964</v>
      </c>
      <c r="AJ2868" t="s">
        <v>1559</v>
      </c>
      <c r="AK2868">
        <v>9012296676</v>
      </c>
      <c r="AL2868" t="s">
        <v>12961</v>
      </c>
      <c r="AN2868" t="s">
        <v>1560</v>
      </c>
      <c r="AO2868" t="s">
        <v>1561</v>
      </c>
    </row>
    <row r="2869" spans="1:41" hidden="1" x14ac:dyDescent="0.25">
      <c r="A2869" s="79">
        <v>44009</v>
      </c>
      <c r="B2869" s="80">
        <v>1.1331018518518518E-2</v>
      </c>
      <c r="C2869" t="s">
        <v>1543</v>
      </c>
      <c r="D2869" t="s">
        <v>12965</v>
      </c>
      <c r="E2869" t="s">
        <v>1545</v>
      </c>
      <c r="F2869" t="s">
        <v>1546</v>
      </c>
      <c r="G2869" t="s">
        <v>1547</v>
      </c>
      <c r="H2869">
        <v>128.88</v>
      </c>
      <c r="I2869">
        <v>-4.04</v>
      </c>
      <c r="J2869">
        <v>124.84</v>
      </c>
      <c r="K2869" t="s">
        <v>1548</v>
      </c>
      <c r="L2869" t="s">
        <v>1549</v>
      </c>
      <c r="M2869" t="s">
        <v>12966</v>
      </c>
      <c r="N2869" t="s">
        <v>12967</v>
      </c>
      <c r="O2869" t="s">
        <v>1552</v>
      </c>
      <c r="P2869" t="s">
        <v>12968</v>
      </c>
      <c r="Q2869">
        <v>264762097609</v>
      </c>
      <c r="R2869">
        <v>0</v>
      </c>
      <c r="S2869">
        <v>0</v>
      </c>
      <c r="T2869">
        <v>9.82</v>
      </c>
      <c r="AA2869" t="s">
        <v>12969</v>
      </c>
      <c r="AB2869">
        <v>1</v>
      </c>
      <c r="AC2869">
        <v>3718886530243960</v>
      </c>
      <c r="AD2869" s="81">
        <v>4721.72</v>
      </c>
      <c r="AE2869" t="s">
        <v>12970</v>
      </c>
      <c r="AF2869" t="s">
        <v>9221</v>
      </c>
      <c r="AG2869" t="s">
        <v>6736</v>
      </c>
      <c r="AH2869" t="s">
        <v>2034</v>
      </c>
      <c r="AI2869" t="s">
        <v>12971</v>
      </c>
      <c r="AJ2869" t="s">
        <v>1559</v>
      </c>
      <c r="AL2869" t="s">
        <v>12968</v>
      </c>
      <c r="AN2869" t="s">
        <v>1560</v>
      </c>
      <c r="AO2869" t="s">
        <v>1561</v>
      </c>
    </row>
    <row r="2870" spans="1:41" hidden="1" x14ac:dyDescent="0.25">
      <c r="A2870" s="79">
        <v>44009</v>
      </c>
      <c r="B2870" s="80">
        <v>1.1331018518518518E-2</v>
      </c>
      <c r="C2870" t="s">
        <v>1543</v>
      </c>
      <c r="E2870" t="s">
        <v>1571</v>
      </c>
      <c r="F2870" t="s">
        <v>1546</v>
      </c>
      <c r="G2870" t="s">
        <v>1547</v>
      </c>
      <c r="H2870">
        <v>-9.82</v>
      </c>
      <c r="I2870">
        <v>0</v>
      </c>
      <c r="J2870">
        <v>-9.82</v>
      </c>
      <c r="K2870" t="s">
        <v>1548</v>
      </c>
      <c r="M2870" t="s">
        <v>12972</v>
      </c>
      <c r="P2870" t="s">
        <v>12968</v>
      </c>
      <c r="Q2870">
        <v>264762097609</v>
      </c>
      <c r="R2870">
        <v>0</v>
      </c>
      <c r="S2870">
        <v>0</v>
      </c>
      <c r="T2870">
        <v>9.82</v>
      </c>
      <c r="Y2870" t="s">
        <v>12966</v>
      </c>
      <c r="AA2870" t="s">
        <v>12969</v>
      </c>
      <c r="AB2870">
        <v>1</v>
      </c>
      <c r="AC2870">
        <v>3718886530243960</v>
      </c>
      <c r="AD2870" s="81">
        <v>4711.8999999999996</v>
      </c>
      <c r="AL2870" t="s">
        <v>12968</v>
      </c>
      <c r="AO2870" t="s">
        <v>1573</v>
      </c>
    </row>
    <row r="2871" spans="1:41" hidden="1" x14ac:dyDescent="0.25">
      <c r="A2871" s="79">
        <v>44009</v>
      </c>
      <c r="B2871" s="80">
        <v>3.1215277777777783E-2</v>
      </c>
      <c r="C2871" t="s">
        <v>1543</v>
      </c>
      <c r="D2871" t="s">
        <v>12973</v>
      </c>
      <c r="E2871" t="s">
        <v>1545</v>
      </c>
      <c r="F2871" t="s">
        <v>1546</v>
      </c>
      <c r="G2871" t="s">
        <v>1547</v>
      </c>
      <c r="H2871">
        <v>78.72</v>
      </c>
      <c r="I2871">
        <v>-2.58</v>
      </c>
      <c r="J2871">
        <v>76.14</v>
      </c>
      <c r="K2871" t="s">
        <v>1548</v>
      </c>
      <c r="L2871" t="s">
        <v>1549</v>
      </c>
      <c r="M2871" t="s">
        <v>12974</v>
      </c>
      <c r="N2871" t="s">
        <v>12975</v>
      </c>
      <c r="O2871" t="s">
        <v>1552</v>
      </c>
      <c r="P2871" t="s">
        <v>203</v>
      </c>
      <c r="Q2871">
        <v>254636037238</v>
      </c>
      <c r="R2871">
        <v>0</v>
      </c>
      <c r="S2871">
        <v>0</v>
      </c>
      <c r="T2871">
        <v>5.66</v>
      </c>
      <c r="AA2871" t="s">
        <v>12976</v>
      </c>
      <c r="AB2871">
        <v>1</v>
      </c>
      <c r="AD2871" s="81">
        <v>4788.04</v>
      </c>
      <c r="AE2871" t="s">
        <v>12977</v>
      </c>
      <c r="AG2871" t="s">
        <v>12978</v>
      </c>
      <c r="AH2871" t="s">
        <v>1582</v>
      </c>
      <c r="AI2871" t="s">
        <v>12979</v>
      </c>
      <c r="AJ2871" t="s">
        <v>1559</v>
      </c>
      <c r="AK2871">
        <v>9492454877</v>
      </c>
      <c r="AL2871" t="s">
        <v>203</v>
      </c>
      <c r="AN2871" t="s">
        <v>1560</v>
      </c>
      <c r="AO2871" t="s">
        <v>1561</v>
      </c>
    </row>
    <row r="2872" spans="1:41" hidden="1" x14ac:dyDescent="0.25">
      <c r="A2872" s="79">
        <v>44009</v>
      </c>
      <c r="B2872" s="80">
        <v>3.1215277777777783E-2</v>
      </c>
      <c r="C2872" t="s">
        <v>1543</v>
      </c>
      <c r="E2872" t="s">
        <v>1571</v>
      </c>
      <c r="F2872" t="s">
        <v>1546</v>
      </c>
      <c r="G2872" t="s">
        <v>1547</v>
      </c>
      <c r="H2872">
        <v>-5.66</v>
      </c>
      <c r="I2872">
        <v>0</v>
      </c>
      <c r="J2872">
        <v>-5.66</v>
      </c>
      <c r="K2872" t="s">
        <v>1548</v>
      </c>
      <c r="M2872" t="s">
        <v>12980</v>
      </c>
      <c r="P2872" t="s">
        <v>203</v>
      </c>
      <c r="Q2872">
        <v>254636037238</v>
      </c>
      <c r="R2872">
        <v>0</v>
      </c>
      <c r="S2872">
        <v>0</v>
      </c>
      <c r="T2872">
        <v>5.66</v>
      </c>
      <c r="Y2872" t="s">
        <v>12974</v>
      </c>
      <c r="AA2872" t="s">
        <v>12976</v>
      </c>
      <c r="AB2872">
        <v>1</v>
      </c>
      <c r="AD2872" s="81">
        <v>4782.38</v>
      </c>
      <c r="AL2872" t="s">
        <v>203</v>
      </c>
      <c r="AO2872" t="s">
        <v>1573</v>
      </c>
    </row>
    <row r="2873" spans="1:41" hidden="1" x14ac:dyDescent="0.25">
      <c r="A2873" s="79">
        <v>43993</v>
      </c>
      <c r="B2873" s="80">
        <v>0.61375000000000002</v>
      </c>
      <c r="C2873" t="s">
        <v>1543</v>
      </c>
      <c r="D2873" t="s">
        <v>6708</v>
      </c>
      <c r="E2873" t="s">
        <v>1545</v>
      </c>
      <c r="F2873" t="s">
        <v>1546</v>
      </c>
      <c r="G2873" t="s">
        <v>1547</v>
      </c>
      <c r="H2873" s="83">
        <v>-13.41</v>
      </c>
      <c r="I2873">
        <v>0</v>
      </c>
      <c r="J2873">
        <v>-13.41</v>
      </c>
      <c r="K2873" t="s">
        <v>1549</v>
      </c>
      <c r="L2873" t="s">
        <v>1548</v>
      </c>
      <c r="M2873" t="s">
        <v>6709</v>
      </c>
      <c r="N2873" t="s">
        <v>1714</v>
      </c>
      <c r="O2873" t="s">
        <v>1552</v>
      </c>
      <c r="P2873" t="s">
        <v>6710</v>
      </c>
      <c r="Q2873" s="86">
        <v>202699300075</v>
      </c>
      <c r="R2873">
        <v>0</v>
      </c>
      <c r="S2873">
        <v>0</v>
      </c>
      <c r="T2873" s="83">
        <v>0</v>
      </c>
      <c r="AA2873" t="s">
        <v>6711</v>
      </c>
      <c r="AB2873">
        <v>1</v>
      </c>
      <c r="AD2873" s="81">
        <v>22794.61</v>
      </c>
      <c r="AE2873" t="s">
        <v>1717</v>
      </c>
      <c r="AG2873" t="s">
        <v>1718</v>
      </c>
      <c r="AH2873" t="s">
        <v>1719</v>
      </c>
      <c r="AI2873" t="s">
        <v>1720</v>
      </c>
      <c r="AJ2873" t="s">
        <v>1559</v>
      </c>
      <c r="AK2873" t="s">
        <v>1548</v>
      </c>
      <c r="AL2873" t="s">
        <v>6710</v>
      </c>
      <c r="AN2873" t="s">
        <v>1560</v>
      </c>
      <c r="AO2873" t="s">
        <v>1573</v>
      </c>
    </row>
    <row r="2874" spans="1:41" hidden="1" x14ac:dyDescent="0.25">
      <c r="A2874" s="79">
        <v>44009</v>
      </c>
      <c r="B2874" s="80">
        <v>0.36483796296296295</v>
      </c>
      <c r="C2874" t="s">
        <v>1543</v>
      </c>
      <c r="D2874" t="s">
        <v>12990</v>
      </c>
      <c r="E2874" t="s">
        <v>1545</v>
      </c>
      <c r="F2874" t="s">
        <v>1546</v>
      </c>
      <c r="G2874" t="s">
        <v>1547</v>
      </c>
      <c r="H2874">
        <v>550.05999999999995</v>
      </c>
      <c r="I2874">
        <v>-16.25</v>
      </c>
      <c r="J2874">
        <v>533.80999999999995</v>
      </c>
      <c r="K2874" t="s">
        <v>1548</v>
      </c>
      <c r="L2874" t="s">
        <v>1549</v>
      </c>
      <c r="M2874" t="s">
        <v>12991</v>
      </c>
      <c r="N2874" t="s">
        <v>12992</v>
      </c>
      <c r="O2874" t="s">
        <v>1552</v>
      </c>
      <c r="P2874" t="s">
        <v>12993</v>
      </c>
      <c r="Q2874">
        <v>254631814895</v>
      </c>
      <c r="R2874">
        <v>0</v>
      </c>
      <c r="S2874">
        <v>0</v>
      </c>
      <c r="T2874">
        <v>0</v>
      </c>
      <c r="AA2874" t="s">
        <v>12994</v>
      </c>
      <c r="AB2874">
        <v>1</v>
      </c>
      <c r="AD2874" s="81">
        <v>5377.21</v>
      </c>
      <c r="AE2874" t="s">
        <v>12995</v>
      </c>
      <c r="AG2874" t="s">
        <v>12996</v>
      </c>
      <c r="AI2874">
        <v>680</v>
      </c>
      <c r="AJ2874" t="s">
        <v>2160</v>
      </c>
      <c r="AK2874">
        <v>7878067293</v>
      </c>
      <c r="AL2874" t="s">
        <v>12993</v>
      </c>
      <c r="AN2874" t="s">
        <v>2161</v>
      </c>
      <c r="AO2874" t="s">
        <v>1561</v>
      </c>
    </row>
    <row r="2875" spans="1:41" hidden="1" x14ac:dyDescent="0.25">
      <c r="A2875" s="79">
        <v>43997</v>
      </c>
      <c r="B2875" s="80">
        <v>0.44519675925925922</v>
      </c>
      <c r="C2875" t="s">
        <v>1543</v>
      </c>
      <c r="D2875" t="s">
        <v>7995</v>
      </c>
      <c r="E2875" t="s">
        <v>1545</v>
      </c>
      <c r="F2875" t="s">
        <v>1546</v>
      </c>
      <c r="G2875" t="s">
        <v>1547</v>
      </c>
      <c r="H2875" s="83">
        <v>-197.39</v>
      </c>
      <c r="I2875">
        <v>0</v>
      </c>
      <c r="J2875">
        <v>-197.39</v>
      </c>
      <c r="K2875" t="s">
        <v>1549</v>
      </c>
      <c r="L2875" t="s">
        <v>1548</v>
      </c>
      <c r="M2875" t="s">
        <v>7996</v>
      </c>
      <c r="N2875" t="s">
        <v>1714</v>
      </c>
      <c r="O2875" t="s">
        <v>1552</v>
      </c>
      <c r="P2875" t="s">
        <v>7997</v>
      </c>
      <c r="Q2875" s="86">
        <v>183938873540</v>
      </c>
      <c r="R2875">
        <v>0</v>
      </c>
      <c r="S2875">
        <v>0</v>
      </c>
      <c r="T2875" s="83">
        <v>0</v>
      </c>
      <c r="AA2875" t="s">
        <v>7998</v>
      </c>
      <c r="AB2875">
        <v>1</v>
      </c>
      <c r="AD2875" s="81">
        <v>11472.89</v>
      </c>
      <c r="AE2875" t="s">
        <v>1717</v>
      </c>
      <c r="AG2875" t="s">
        <v>1718</v>
      </c>
      <c r="AH2875" t="s">
        <v>1719</v>
      </c>
      <c r="AI2875" t="s">
        <v>1720</v>
      </c>
      <c r="AJ2875" t="s">
        <v>1559</v>
      </c>
      <c r="AK2875" t="s">
        <v>1548</v>
      </c>
      <c r="AL2875" t="s">
        <v>7997</v>
      </c>
      <c r="AN2875" t="s">
        <v>1560</v>
      </c>
      <c r="AO2875" t="s">
        <v>1573</v>
      </c>
    </row>
    <row r="2876" spans="1:41" hidden="1" x14ac:dyDescent="0.25">
      <c r="A2876" s="79">
        <v>44009</v>
      </c>
      <c r="B2876" s="80">
        <v>0.48206018518518517</v>
      </c>
      <c r="C2876" t="s">
        <v>1543</v>
      </c>
      <c r="D2876" t="s">
        <v>1614</v>
      </c>
      <c r="E2876" t="s">
        <v>1615</v>
      </c>
      <c r="F2876" t="s">
        <v>1546</v>
      </c>
      <c r="G2876" t="s">
        <v>1547</v>
      </c>
      <c r="H2876">
        <v>-8.33</v>
      </c>
      <c r="I2876">
        <v>0</v>
      </c>
      <c r="J2876">
        <v>-8.33</v>
      </c>
      <c r="K2876" t="s">
        <v>1549</v>
      </c>
      <c r="L2876" t="s">
        <v>1616</v>
      </c>
      <c r="M2876" t="s">
        <v>13005</v>
      </c>
      <c r="O2876" t="s">
        <v>1618</v>
      </c>
      <c r="P2876" t="s">
        <v>13006</v>
      </c>
      <c r="Q2876"/>
      <c r="R2876">
        <v>0</v>
      </c>
      <c r="T2876">
        <v>0</v>
      </c>
      <c r="Y2876" t="s">
        <v>1620</v>
      </c>
      <c r="Z2876">
        <v>4522744155</v>
      </c>
      <c r="AB2876">
        <v>1</v>
      </c>
      <c r="AD2876" s="81">
        <v>5420.55</v>
      </c>
      <c r="AK2876">
        <v>5618661091</v>
      </c>
      <c r="AL2876" t="s">
        <v>13006</v>
      </c>
      <c r="AO2876" t="s">
        <v>1573</v>
      </c>
    </row>
    <row r="2877" spans="1:41" hidden="1" x14ac:dyDescent="0.25">
      <c r="A2877" s="79">
        <v>44009</v>
      </c>
      <c r="B2877" s="80">
        <v>0.48515046296296299</v>
      </c>
      <c r="C2877" t="s">
        <v>1543</v>
      </c>
      <c r="D2877" t="s">
        <v>13007</v>
      </c>
      <c r="E2877" t="s">
        <v>1545</v>
      </c>
      <c r="F2877" t="s">
        <v>1546</v>
      </c>
      <c r="G2877" t="s">
        <v>1547</v>
      </c>
      <c r="H2877">
        <v>58.51</v>
      </c>
      <c r="I2877">
        <v>-2</v>
      </c>
      <c r="J2877">
        <v>56.51</v>
      </c>
      <c r="K2877" t="s">
        <v>1548</v>
      </c>
      <c r="L2877" t="s">
        <v>1549</v>
      </c>
      <c r="M2877" t="s">
        <v>13008</v>
      </c>
      <c r="N2877" t="s">
        <v>13009</v>
      </c>
      <c r="O2877" t="s">
        <v>1552</v>
      </c>
      <c r="P2877" t="s">
        <v>13010</v>
      </c>
      <c r="Q2877">
        <v>254095541958</v>
      </c>
      <c r="R2877">
        <v>0</v>
      </c>
      <c r="S2877">
        <v>0</v>
      </c>
      <c r="T2877">
        <v>4.46</v>
      </c>
      <c r="AA2877" t="s">
        <v>13011</v>
      </c>
      <c r="AB2877">
        <v>1</v>
      </c>
      <c r="AD2877" s="81">
        <v>5477.06</v>
      </c>
      <c r="AE2877" t="s">
        <v>13012</v>
      </c>
      <c r="AG2877" t="s">
        <v>13013</v>
      </c>
      <c r="AH2877" t="s">
        <v>2034</v>
      </c>
      <c r="AI2877" t="s">
        <v>13014</v>
      </c>
      <c r="AJ2877" t="s">
        <v>1559</v>
      </c>
      <c r="AK2877">
        <v>2103268890</v>
      </c>
      <c r="AL2877" t="s">
        <v>13010</v>
      </c>
      <c r="AN2877" t="s">
        <v>1560</v>
      </c>
      <c r="AO2877" t="s">
        <v>1561</v>
      </c>
    </row>
    <row r="2878" spans="1:41" hidden="1" x14ac:dyDescent="0.25">
      <c r="A2878" s="79">
        <v>44009</v>
      </c>
      <c r="B2878" s="80">
        <v>0.48515046296296299</v>
      </c>
      <c r="C2878" t="s">
        <v>1543</v>
      </c>
      <c r="E2878" t="s">
        <v>1571</v>
      </c>
      <c r="F2878" t="s">
        <v>1546</v>
      </c>
      <c r="G2878" t="s">
        <v>1547</v>
      </c>
      <c r="H2878">
        <v>-4.46</v>
      </c>
      <c r="I2878">
        <v>0</v>
      </c>
      <c r="J2878">
        <v>-4.46</v>
      </c>
      <c r="K2878" t="s">
        <v>1548</v>
      </c>
      <c r="M2878" t="s">
        <v>13015</v>
      </c>
      <c r="P2878" t="s">
        <v>13010</v>
      </c>
      <c r="Q2878">
        <v>254095541958</v>
      </c>
      <c r="R2878">
        <v>0</v>
      </c>
      <c r="S2878">
        <v>0</v>
      </c>
      <c r="T2878">
        <v>4.46</v>
      </c>
      <c r="Y2878" t="s">
        <v>13008</v>
      </c>
      <c r="AA2878" t="s">
        <v>13011</v>
      </c>
      <c r="AB2878">
        <v>1</v>
      </c>
      <c r="AD2878" s="81">
        <v>5472.6</v>
      </c>
      <c r="AL2878" t="s">
        <v>13010</v>
      </c>
      <c r="AO2878" t="s">
        <v>1573</v>
      </c>
    </row>
    <row r="2879" spans="1:41" hidden="1" x14ac:dyDescent="0.25">
      <c r="A2879" s="79">
        <v>43997</v>
      </c>
      <c r="B2879" s="80">
        <v>0.5433217592592593</v>
      </c>
      <c r="C2879" t="s">
        <v>1543</v>
      </c>
      <c r="D2879" t="s">
        <v>8138</v>
      </c>
      <c r="E2879" t="s">
        <v>1545</v>
      </c>
      <c r="F2879" t="s">
        <v>1546</v>
      </c>
      <c r="G2879" t="s">
        <v>1547</v>
      </c>
      <c r="H2879" s="83">
        <v>-114.5</v>
      </c>
      <c r="I2879">
        <v>0</v>
      </c>
      <c r="J2879">
        <v>-114.5</v>
      </c>
      <c r="K2879" t="s">
        <v>1549</v>
      </c>
      <c r="L2879" t="s">
        <v>1548</v>
      </c>
      <c r="M2879" t="s">
        <v>8139</v>
      </c>
      <c r="N2879" t="s">
        <v>1714</v>
      </c>
      <c r="O2879" t="s">
        <v>1552</v>
      </c>
      <c r="P2879" t="s">
        <v>8140</v>
      </c>
      <c r="Q2879" s="86">
        <v>202974785268</v>
      </c>
      <c r="R2879">
        <v>0</v>
      </c>
      <c r="S2879">
        <v>0</v>
      </c>
      <c r="T2879" s="83">
        <v>0</v>
      </c>
      <c r="AA2879" t="s">
        <v>8141</v>
      </c>
      <c r="AB2879">
        <v>1</v>
      </c>
      <c r="AD2879" s="81">
        <v>12250.33</v>
      </c>
      <c r="AE2879" t="s">
        <v>1717</v>
      </c>
      <c r="AG2879" t="s">
        <v>1718</v>
      </c>
      <c r="AH2879" t="s">
        <v>1719</v>
      </c>
      <c r="AI2879" t="s">
        <v>1720</v>
      </c>
      <c r="AJ2879" t="s">
        <v>1559</v>
      </c>
      <c r="AK2879" t="s">
        <v>1548</v>
      </c>
      <c r="AL2879" t="s">
        <v>8140</v>
      </c>
      <c r="AN2879" t="s">
        <v>1560</v>
      </c>
      <c r="AO2879" t="s">
        <v>1573</v>
      </c>
    </row>
    <row r="2880" spans="1:41" hidden="1" x14ac:dyDescent="0.25">
      <c r="A2880" s="79">
        <v>44009</v>
      </c>
      <c r="B2880" s="80">
        <v>0.48597222222222225</v>
      </c>
      <c r="C2880" t="s">
        <v>1543</v>
      </c>
      <c r="D2880" t="s">
        <v>1614</v>
      </c>
      <c r="E2880" t="s">
        <v>1615</v>
      </c>
      <c r="F2880" t="s">
        <v>1546</v>
      </c>
      <c r="G2880" t="s">
        <v>1547</v>
      </c>
      <c r="H2880">
        <v>-10.89</v>
      </c>
      <c r="I2880">
        <v>0</v>
      </c>
      <c r="J2880">
        <v>-10.89</v>
      </c>
      <c r="K2880" t="s">
        <v>1549</v>
      </c>
      <c r="L2880" t="s">
        <v>1616</v>
      </c>
      <c r="M2880" t="s">
        <v>13024</v>
      </c>
      <c r="O2880" t="s">
        <v>1618</v>
      </c>
      <c r="P2880" t="s">
        <v>13025</v>
      </c>
      <c r="Q2880"/>
      <c r="R2880">
        <v>0</v>
      </c>
      <c r="T2880">
        <v>0</v>
      </c>
      <c r="Y2880" t="s">
        <v>1620</v>
      </c>
      <c r="Z2880">
        <v>4522742725</v>
      </c>
      <c r="AB2880">
        <v>1</v>
      </c>
      <c r="AD2880" s="81">
        <v>5564.17</v>
      </c>
      <c r="AK2880">
        <v>5618661091</v>
      </c>
      <c r="AL2880" t="s">
        <v>13025</v>
      </c>
      <c r="AO2880" t="s">
        <v>1573</v>
      </c>
    </row>
    <row r="2881" spans="1:41" hidden="1" x14ac:dyDescent="0.25">
      <c r="A2881" s="79">
        <v>44009</v>
      </c>
      <c r="B2881" s="80">
        <v>0.48663194444444446</v>
      </c>
      <c r="C2881" t="s">
        <v>1543</v>
      </c>
      <c r="D2881" t="s">
        <v>1614</v>
      </c>
      <c r="E2881" t="s">
        <v>1615</v>
      </c>
      <c r="F2881" t="s">
        <v>1546</v>
      </c>
      <c r="G2881" t="s">
        <v>1547</v>
      </c>
      <c r="H2881">
        <v>-3.39</v>
      </c>
      <c r="I2881">
        <v>0</v>
      </c>
      <c r="J2881">
        <v>-3.39</v>
      </c>
      <c r="K2881" t="s">
        <v>1549</v>
      </c>
      <c r="L2881" t="s">
        <v>1616</v>
      </c>
      <c r="M2881" t="s">
        <v>13026</v>
      </c>
      <c r="O2881" t="s">
        <v>1618</v>
      </c>
      <c r="P2881" t="s">
        <v>13027</v>
      </c>
      <c r="Q2881"/>
      <c r="R2881">
        <v>0</v>
      </c>
      <c r="T2881">
        <v>0</v>
      </c>
      <c r="Y2881" t="s">
        <v>1620</v>
      </c>
      <c r="Z2881">
        <v>4522740095</v>
      </c>
      <c r="AB2881">
        <v>1</v>
      </c>
      <c r="AD2881" s="81">
        <v>5560.78</v>
      </c>
      <c r="AK2881">
        <v>5618661091</v>
      </c>
      <c r="AL2881" t="s">
        <v>13027</v>
      </c>
      <c r="AO2881" t="s">
        <v>1573</v>
      </c>
    </row>
    <row r="2882" spans="1:41" hidden="1" x14ac:dyDescent="0.25">
      <c r="A2882" s="79">
        <v>44009</v>
      </c>
      <c r="B2882" s="80">
        <v>0.48738425925925927</v>
      </c>
      <c r="C2882" t="s">
        <v>1543</v>
      </c>
      <c r="D2882" t="s">
        <v>1614</v>
      </c>
      <c r="E2882" t="s">
        <v>1615</v>
      </c>
      <c r="F2882" t="s">
        <v>1546</v>
      </c>
      <c r="G2882" t="s">
        <v>1547</v>
      </c>
      <c r="H2882">
        <v>-18.72</v>
      </c>
      <c r="I2882">
        <v>0</v>
      </c>
      <c r="J2882">
        <v>-18.72</v>
      </c>
      <c r="K2882" t="s">
        <v>1549</v>
      </c>
      <c r="L2882" t="s">
        <v>1616</v>
      </c>
      <c r="M2882" t="s">
        <v>13028</v>
      </c>
      <c r="O2882" t="s">
        <v>1618</v>
      </c>
      <c r="P2882" t="s">
        <v>13029</v>
      </c>
      <c r="Q2882"/>
      <c r="R2882">
        <v>0</v>
      </c>
      <c r="T2882">
        <v>0</v>
      </c>
      <c r="Y2882" t="s">
        <v>1620</v>
      </c>
      <c r="Z2882">
        <v>4522747345</v>
      </c>
      <c r="AB2882">
        <v>1</v>
      </c>
      <c r="AD2882" s="81">
        <v>5542.06</v>
      </c>
      <c r="AK2882">
        <v>5618661091</v>
      </c>
      <c r="AL2882" t="s">
        <v>13029</v>
      </c>
      <c r="AO2882" t="s">
        <v>1573</v>
      </c>
    </row>
    <row r="2883" spans="1:41" hidden="1" x14ac:dyDescent="0.25">
      <c r="A2883" s="79">
        <v>44009</v>
      </c>
      <c r="B2883" s="80">
        <v>0.4878703703703704</v>
      </c>
      <c r="C2883" t="s">
        <v>1543</v>
      </c>
      <c r="D2883" t="s">
        <v>1614</v>
      </c>
      <c r="E2883" t="s">
        <v>1615</v>
      </c>
      <c r="F2883" t="s">
        <v>1546</v>
      </c>
      <c r="G2883" t="s">
        <v>1547</v>
      </c>
      <c r="H2883">
        <v>-3.39</v>
      </c>
      <c r="I2883">
        <v>0</v>
      </c>
      <c r="J2883">
        <v>-3.39</v>
      </c>
      <c r="K2883" t="s">
        <v>1549</v>
      </c>
      <c r="L2883" t="s">
        <v>1616</v>
      </c>
      <c r="M2883" t="s">
        <v>13030</v>
      </c>
      <c r="O2883" t="s">
        <v>1618</v>
      </c>
      <c r="P2883" t="s">
        <v>13031</v>
      </c>
      <c r="Q2883"/>
      <c r="R2883">
        <v>0</v>
      </c>
      <c r="T2883">
        <v>0</v>
      </c>
      <c r="Y2883" t="s">
        <v>1620</v>
      </c>
      <c r="Z2883">
        <v>4522744805</v>
      </c>
      <c r="AB2883">
        <v>1</v>
      </c>
      <c r="AD2883" s="81">
        <v>5538.67</v>
      </c>
      <c r="AK2883">
        <v>5618661091</v>
      </c>
      <c r="AL2883" t="s">
        <v>13031</v>
      </c>
      <c r="AO2883" t="s">
        <v>1573</v>
      </c>
    </row>
    <row r="2884" spans="1:41" hidden="1" x14ac:dyDescent="0.25">
      <c r="A2884" s="79">
        <v>44009</v>
      </c>
      <c r="B2884" s="80">
        <v>0.4890856481481482</v>
      </c>
      <c r="C2884" t="s">
        <v>1543</v>
      </c>
      <c r="D2884" t="s">
        <v>1614</v>
      </c>
      <c r="E2884" t="s">
        <v>1615</v>
      </c>
      <c r="F2884" t="s">
        <v>1546</v>
      </c>
      <c r="G2884" t="s">
        <v>1547</v>
      </c>
      <c r="H2884">
        <v>-7.52</v>
      </c>
      <c r="I2884">
        <v>0</v>
      </c>
      <c r="J2884">
        <v>-7.52</v>
      </c>
      <c r="K2884" t="s">
        <v>1549</v>
      </c>
      <c r="L2884" t="s">
        <v>1616</v>
      </c>
      <c r="M2884" t="s">
        <v>13032</v>
      </c>
      <c r="O2884" t="s">
        <v>1618</v>
      </c>
      <c r="P2884" t="s">
        <v>13033</v>
      </c>
      <c r="Q2884"/>
      <c r="R2884">
        <v>0</v>
      </c>
      <c r="T2884">
        <v>0</v>
      </c>
      <c r="Y2884" t="s">
        <v>1620</v>
      </c>
      <c r="Z2884">
        <v>4522746545</v>
      </c>
      <c r="AB2884">
        <v>1</v>
      </c>
      <c r="AD2884" s="81">
        <v>5531.15</v>
      </c>
      <c r="AK2884">
        <v>5618661091</v>
      </c>
      <c r="AL2884" t="s">
        <v>13033</v>
      </c>
      <c r="AO2884" t="s">
        <v>1573</v>
      </c>
    </row>
    <row r="2885" spans="1:41" hidden="1" x14ac:dyDescent="0.25">
      <c r="A2885" s="79">
        <v>44009</v>
      </c>
      <c r="B2885" s="80">
        <v>0.48924768518518519</v>
      </c>
      <c r="C2885" t="s">
        <v>1543</v>
      </c>
      <c r="D2885" t="s">
        <v>1614</v>
      </c>
      <c r="E2885" t="s">
        <v>1615</v>
      </c>
      <c r="F2885" t="s">
        <v>1546</v>
      </c>
      <c r="G2885" t="s">
        <v>1547</v>
      </c>
      <c r="H2885">
        <v>-7.52</v>
      </c>
      <c r="I2885">
        <v>0</v>
      </c>
      <c r="J2885">
        <v>-7.52</v>
      </c>
      <c r="K2885" t="s">
        <v>1549</v>
      </c>
      <c r="L2885" t="s">
        <v>1616</v>
      </c>
      <c r="M2885" t="s">
        <v>13034</v>
      </c>
      <c r="O2885" t="s">
        <v>1618</v>
      </c>
      <c r="P2885" t="s">
        <v>13035</v>
      </c>
      <c r="Q2885"/>
      <c r="R2885">
        <v>0</v>
      </c>
      <c r="T2885">
        <v>0</v>
      </c>
      <c r="Y2885" t="s">
        <v>1620</v>
      </c>
      <c r="Z2885">
        <v>4522747565</v>
      </c>
      <c r="AB2885">
        <v>1</v>
      </c>
      <c r="AD2885" s="81">
        <v>5523.63</v>
      </c>
      <c r="AK2885">
        <v>5618661091</v>
      </c>
      <c r="AL2885" t="s">
        <v>13035</v>
      </c>
      <c r="AO2885" t="s">
        <v>1573</v>
      </c>
    </row>
    <row r="2886" spans="1:41" hidden="1" x14ac:dyDescent="0.25">
      <c r="A2886" s="79">
        <v>44009</v>
      </c>
      <c r="B2886" s="80">
        <v>0.48997685185185186</v>
      </c>
      <c r="C2886" t="s">
        <v>1543</v>
      </c>
      <c r="D2886" t="s">
        <v>1614</v>
      </c>
      <c r="E2886" t="s">
        <v>1615</v>
      </c>
      <c r="F2886" t="s">
        <v>1546</v>
      </c>
      <c r="G2886" t="s">
        <v>1547</v>
      </c>
      <c r="H2886">
        <v>-7.52</v>
      </c>
      <c r="I2886">
        <v>0</v>
      </c>
      <c r="J2886">
        <v>-7.52</v>
      </c>
      <c r="K2886" t="s">
        <v>1549</v>
      </c>
      <c r="L2886" t="s">
        <v>1616</v>
      </c>
      <c r="M2886" t="s">
        <v>13036</v>
      </c>
      <c r="O2886" t="s">
        <v>1618</v>
      </c>
      <c r="P2886" t="s">
        <v>13037</v>
      </c>
      <c r="Q2886"/>
      <c r="R2886">
        <v>0</v>
      </c>
      <c r="T2886">
        <v>0</v>
      </c>
      <c r="Y2886" t="s">
        <v>1620</v>
      </c>
      <c r="Z2886">
        <v>4522746665</v>
      </c>
      <c r="AB2886">
        <v>1</v>
      </c>
      <c r="AD2886" s="81">
        <v>5516.11</v>
      </c>
      <c r="AK2886">
        <v>5618661091</v>
      </c>
      <c r="AL2886" t="s">
        <v>13037</v>
      </c>
      <c r="AO2886" t="s">
        <v>1573</v>
      </c>
    </row>
    <row r="2887" spans="1:41" hidden="1" x14ac:dyDescent="0.25">
      <c r="A2887" s="79">
        <v>44009</v>
      </c>
      <c r="B2887" s="80">
        <v>0.49046296296296293</v>
      </c>
      <c r="C2887" t="s">
        <v>1543</v>
      </c>
      <c r="D2887" t="s">
        <v>1614</v>
      </c>
      <c r="E2887" t="s">
        <v>1615</v>
      </c>
      <c r="F2887" t="s">
        <v>1546</v>
      </c>
      <c r="G2887" t="s">
        <v>1547</v>
      </c>
      <c r="H2887">
        <v>-7.52</v>
      </c>
      <c r="I2887">
        <v>0</v>
      </c>
      <c r="J2887">
        <v>-7.52</v>
      </c>
      <c r="K2887" t="s">
        <v>1549</v>
      </c>
      <c r="L2887" t="s">
        <v>1616</v>
      </c>
      <c r="M2887" t="s">
        <v>13038</v>
      </c>
      <c r="O2887" t="s">
        <v>1618</v>
      </c>
      <c r="P2887" t="s">
        <v>13039</v>
      </c>
      <c r="Q2887"/>
      <c r="R2887">
        <v>0</v>
      </c>
      <c r="T2887">
        <v>0</v>
      </c>
      <c r="Y2887" t="s">
        <v>1620</v>
      </c>
      <c r="Z2887">
        <v>4522750455</v>
      </c>
      <c r="AB2887">
        <v>1</v>
      </c>
      <c r="AD2887" s="81">
        <v>5508.59</v>
      </c>
      <c r="AK2887">
        <v>5618661091</v>
      </c>
      <c r="AL2887" t="s">
        <v>13039</v>
      </c>
      <c r="AO2887" t="s">
        <v>1573</v>
      </c>
    </row>
    <row r="2888" spans="1:41" hidden="1" x14ac:dyDescent="0.25">
      <c r="A2888" s="79">
        <v>44009</v>
      </c>
      <c r="B2888" s="80">
        <v>0.49078703703703702</v>
      </c>
      <c r="C2888" t="s">
        <v>1543</v>
      </c>
      <c r="D2888" t="s">
        <v>1614</v>
      </c>
      <c r="E2888" t="s">
        <v>1615</v>
      </c>
      <c r="F2888" t="s">
        <v>1546</v>
      </c>
      <c r="G2888" t="s">
        <v>1547</v>
      </c>
      <c r="H2888">
        <v>-7.52</v>
      </c>
      <c r="I2888">
        <v>0</v>
      </c>
      <c r="J2888">
        <v>-7.52</v>
      </c>
      <c r="K2888" t="s">
        <v>1549</v>
      </c>
      <c r="L2888" t="s">
        <v>1616</v>
      </c>
      <c r="M2888" t="s">
        <v>13040</v>
      </c>
      <c r="O2888" t="s">
        <v>1618</v>
      </c>
      <c r="P2888" t="s">
        <v>13041</v>
      </c>
      <c r="Q2888"/>
      <c r="R2888">
        <v>0</v>
      </c>
      <c r="T2888">
        <v>0</v>
      </c>
      <c r="Y2888" t="s">
        <v>1620</v>
      </c>
      <c r="Z2888">
        <v>4522748695</v>
      </c>
      <c r="AB2888">
        <v>1</v>
      </c>
      <c r="AD2888" s="81">
        <v>5501.07</v>
      </c>
      <c r="AK2888">
        <v>5618661091</v>
      </c>
      <c r="AL2888" t="s">
        <v>13041</v>
      </c>
      <c r="AO2888" t="s">
        <v>1573</v>
      </c>
    </row>
    <row r="2889" spans="1:41" hidden="1" x14ac:dyDescent="0.25">
      <c r="A2889" s="79">
        <v>44009</v>
      </c>
      <c r="B2889" s="80">
        <v>0.49131944444444442</v>
      </c>
      <c r="C2889" t="s">
        <v>1543</v>
      </c>
      <c r="D2889" t="s">
        <v>1614</v>
      </c>
      <c r="E2889" t="s">
        <v>1615</v>
      </c>
      <c r="F2889" t="s">
        <v>1546</v>
      </c>
      <c r="G2889" t="s">
        <v>1547</v>
      </c>
      <c r="H2889">
        <v>-7.52</v>
      </c>
      <c r="I2889">
        <v>0</v>
      </c>
      <c r="J2889">
        <v>-7.52</v>
      </c>
      <c r="K2889" t="s">
        <v>1549</v>
      </c>
      <c r="L2889" t="s">
        <v>1616</v>
      </c>
      <c r="M2889" t="s">
        <v>13042</v>
      </c>
      <c r="O2889" t="s">
        <v>1618</v>
      </c>
      <c r="P2889" t="s">
        <v>13043</v>
      </c>
      <c r="Q2889"/>
      <c r="R2889">
        <v>0</v>
      </c>
      <c r="T2889">
        <v>0</v>
      </c>
      <c r="Y2889" t="s">
        <v>1620</v>
      </c>
      <c r="Z2889">
        <v>4522750565</v>
      </c>
      <c r="AB2889">
        <v>1</v>
      </c>
      <c r="AD2889" s="81">
        <v>5493.55</v>
      </c>
      <c r="AK2889">
        <v>5618661091</v>
      </c>
      <c r="AL2889" t="s">
        <v>13043</v>
      </c>
      <c r="AO2889" t="s">
        <v>1573</v>
      </c>
    </row>
    <row r="2890" spans="1:41" hidden="1" x14ac:dyDescent="0.25">
      <c r="A2890" s="79">
        <v>44009</v>
      </c>
      <c r="B2890" s="80">
        <v>0.49918981481481484</v>
      </c>
      <c r="C2890" t="s">
        <v>1543</v>
      </c>
      <c r="D2890" t="s">
        <v>1614</v>
      </c>
      <c r="E2890" t="s">
        <v>1615</v>
      </c>
      <c r="F2890" t="s">
        <v>1546</v>
      </c>
      <c r="G2890" t="s">
        <v>1547</v>
      </c>
      <c r="H2890">
        <v>-82.53</v>
      </c>
      <c r="I2890">
        <v>0</v>
      </c>
      <c r="J2890">
        <v>-82.53</v>
      </c>
      <c r="K2890" t="s">
        <v>1549</v>
      </c>
      <c r="L2890" t="s">
        <v>1616</v>
      </c>
      <c r="M2890" t="s">
        <v>13044</v>
      </c>
      <c r="O2890" t="s">
        <v>1618</v>
      </c>
      <c r="P2890" t="s">
        <v>13045</v>
      </c>
      <c r="Q2890"/>
      <c r="R2890">
        <v>0</v>
      </c>
      <c r="T2890">
        <v>0</v>
      </c>
      <c r="Y2890" t="s">
        <v>1620</v>
      </c>
      <c r="Z2890">
        <v>4522756705</v>
      </c>
      <c r="AB2890">
        <v>1</v>
      </c>
      <c r="AD2890" s="81">
        <v>5411.02</v>
      </c>
      <c r="AK2890">
        <v>5618661091</v>
      </c>
      <c r="AL2890" t="s">
        <v>13045</v>
      </c>
      <c r="AO2890" t="s">
        <v>1573</v>
      </c>
    </row>
    <row r="2891" spans="1:41" hidden="1" x14ac:dyDescent="0.25">
      <c r="A2891" s="79">
        <v>44009</v>
      </c>
      <c r="B2891" s="80">
        <v>0.51255787037037037</v>
      </c>
      <c r="C2891" t="s">
        <v>1543</v>
      </c>
      <c r="D2891" t="s">
        <v>13046</v>
      </c>
      <c r="E2891" t="s">
        <v>1545</v>
      </c>
      <c r="F2891" t="s">
        <v>1546</v>
      </c>
      <c r="G2891" t="s">
        <v>1547</v>
      </c>
      <c r="H2891">
        <v>127.86</v>
      </c>
      <c r="I2891">
        <v>-4.01</v>
      </c>
      <c r="J2891">
        <v>123.85</v>
      </c>
      <c r="K2891" t="s">
        <v>1548</v>
      </c>
      <c r="L2891" t="s">
        <v>1549</v>
      </c>
      <c r="M2891" t="s">
        <v>13047</v>
      </c>
      <c r="N2891" t="s">
        <v>13048</v>
      </c>
      <c r="O2891" t="s">
        <v>1552</v>
      </c>
      <c r="P2891" t="s">
        <v>13049</v>
      </c>
      <c r="Q2891">
        <v>264771594259</v>
      </c>
      <c r="R2891">
        <v>0</v>
      </c>
      <c r="S2891">
        <v>0</v>
      </c>
      <c r="T2891">
        <v>7.8</v>
      </c>
      <c r="AA2891" t="s">
        <v>13050</v>
      </c>
      <c r="AB2891">
        <v>1</v>
      </c>
      <c r="AD2891" s="81">
        <v>5534.87</v>
      </c>
      <c r="AE2891" t="s">
        <v>13051</v>
      </c>
      <c r="AG2891" t="s">
        <v>13052</v>
      </c>
      <c r="AH2891" t="s">
        <v>2665</v>
      </c>
      <c r="AI2891" t="s">
        <v>13053</v>
      </c>
      <c r="AJ2891" t="s">
        <v>1559</v>
      </c>
      <c r="AK2891">
        <v>5806184739</v>
      </c>
      <c r="AL2891" t="s">
        <v>13049</v>
      </c>
      <c r="AN2891" t="s">
        <v>1560</v>
      </c>
      <c r="AO2891" t="s">
        <v>1561</v>
      </c>
    </row>
    <row r="2892" spans="1:41" hidden="1" x14ac:dyDescent="0.25">
      <c r="A2892" s="79">
        <v>44009</v>
      </c>
      <c r="B2892" s="80">
        <v>0.51255787037037037</v>
      </c>
      <c r="C2892" t="s">
        <v>1543</v>
      </c>
      <c r="E2892" t="s">
        <v>1571</v>
      </c>
      <c r="F2892" t="s">
        <v>1546</v>
      </c>
      <c r="G2892" t="s">
        <v>1547</v>
      </c>
      <c r="H2892">
        <v>-7.8</v>
      </c>
      <c r="I2892">
        <v>0</v>
      </c>
      <c r="J2892">
        <v>-7.8</v>
      </c>
      <c r="K2892" t="s">
        <v>1548</v>
      </c>
      <c r="M2892" t="s">
        <v>13054</v>
      </c>
      <c r="P2892" t="s">
        <v>13049</v>
      </c>
      <c r="Q2892">
        <v>264771594259</v>
      </c>
      <c r="R2892">
        <v>0</v>
      </c>
      <c r="S2892">
        <v>0</v>
      </c>
      <c r="T2892">
        <v>7.8</v>
      </c>
      <c r="Y2892" t="s">
        <v>13047</v>
      </c>
      <c r="AA2892" t="s">
        <v>13050</v>
      </c>
      <c r="AB2892">
        <v>1</v>
      </c>
      <c r="AD2892" s="81">
        <v>5527.07</v>
      </c>
      <c r="AL2892" t="s">
        <v>13049</v>
      </c>
      <c r="AO2892" t="s">
        <v>1573</v>
      </c>
    </row>
    <row r="2893" spans="1:41" hidden="1" x14ac:dyDescent="0.25">
      <c r="A2893" s="79">
        <v>44009</v>
      </c>
      <c r="B2893" s="80">
        <v>0.5314699074074074</v>
      </c>
      <c r="C2893" t="s">
        <v>1543</v>
      </c>
      <c r="D2893" t="s">
        <v>13055</v>
      </c>
      <c r="E2893" t="s">
        <v>1545</v>
      </c>
      <c r="F2893" t="s">
        <v>1546</v>
      </c>
      <c r="G2893" t="s">
        <v>1547</v>
      </c>
      <c r="H2893">
        <v>62.1</v>
      </c>
      <c r="I2893">
        <v>-2.1</v>
      </c>
      <c r="J2893">
        <v>60</v>
      </c>
      <c r="K2893" t="s">
        <v>1548</v>
      </c>
      <c r="L2893" t="s">
        <v>1549</v>
      </c>
      <c r="M2893" t="s">
        <v>13056</v>
      </c>
      <c r="N2893" t="s">
        <v>13057</v>
      </c>
      <c r="O2893" t="s">
        <v>1552</v>
      </c>
      <c r="P2893" t="s">
        <v>13058</v>
      </c>
      <c r="Q2893">
        <v>264702029663</v>
      </c>
      <c r="R2893">
        <v>0</v>
      </c>
      <c r="S2893">
        <v>0</v>
      </c>
      <c r="T2893">
        <v>4.0599999999999996</v>
      </c>
      <c r="AA2893" t="s">
        <v>13059</v>
      </c>
      <c r="AB2893">
        <v>1</v>
      </c>
      <c r="AC2893">
        <v>5401123484595420</v>
      </c>
      <c r="AD2893" s="81">
        <v>5587.07</v>
      </c>
      <c r="AE2893" t="s">
        <v>13060</v>
      </c>
      <c r="AG2893" t="s">
        <v>13061</v>
      </c>
      <c r="AH2893" t="s">
        <v>2550</v>
      </c>
      <c r="AI2893" t="s">
        <v>13062</v>
      </c>
      <c r="AJ2893" t="s">
        <v>1559</v>
      </c>
      <c r="AL2893" t="s">
        <v>13058</v>
      </c>
      <c r="AN2893" t="s">
        <v>1560</v>
      </c>
      <c r="AO2893" t="s">
        <v>1561</v>
      </c>
    </row>
    <row r="2894" spans="1:41" hidden="1" x14ac:dyDescent="0.25">
      <c r="A2894" s="79">
        <v>44009</v>
      </c>
      <c r="B2894" s="80">
        <v>0.5314699074074074</v>
      </c>
      <c r="C2894" t="s">
        <v>1543</v>
      </c>
      <c r="E2894" t="s">
        <v>1571</v>
      </c>
      <c r="F2894" t="s">
        <v>1546</v>
      </c>
      <c r="G2894" t="s">
        <v>1547</v>
      </c>
      <c r="H2894">
        <v>-4.0599999999999996</v>
      </c>
      <c r="I2894">
        <v>0</v>
      </c>
      <c r="J2894">
        <v>-4.0599999999999996</v>
      </c>
      <c r="K2894" t="s">
        <v>1548</v>
      </c>
      <c r="M2894" t="s">
        <v>13063</v>
      </c>
      <c r="P2894" t="s">
        <v>13058</v>
      </c>
      <c r="Q2894">
        <v>264702029663</v>
      </c>
      <c r="R2894">
        <v>0</v>
      </c>
      <c r="S2894">
        <v>0</v>
      </c>
      <c r="T2894">
        <v>4.0599999999999996</v>
      </c>
      <c r="Y2894" t="s">
        <v>13056</v>
      </c>
      <c r="AA2894" t="s">
        <v>13059</v>
      </c>
      <c r="AB2894">
        <v>1</v>
      </c>
      <c r="AC2894">
        <v>5401123484595420</v>
      </c>
      <c r="AD2894" s="81">
        <v>5583.01</v>
      </c>
      <c r="AL2894" t="s">
        <v>13058</v>
      </c>
      <c r="AO2894" t="s">
        <v>1573</v>
      </c>
    </row>
    <row r="2895" spans="1:41" hidden="1" x14ac:dyDescent="0.25">
      <c r="A2895" s="79">
        <v>44009</v>
      </c>
      <c r="B2895" s="80">
        <v>0.53818287037037038</v>
      </c>
      <c r="C2895" t="s">
        <v>1543</v>
      </c>
      <c r="D2895" t="s">
        <v>13064</v>
      </c>
      <c r="E2895" t="s">
        <v>1545</v>
      </c>
      <c r="F2895" t="s">
        <v>1546</v>
      </c>
      <c r="G2895" t="s">
        <v>1547</v>
      </c>
      <c r="H2895">
        <v>698.03</v>
      </c>
      <c r="I2895">
        <v>-20.54</v>
      </c>
      <c r="J2895">
        <v>677.49</v>
      </c>
      <c r="K2895" t="s">
        <v>1548</v>
      </c>
      <c r="L2895" t="s">
        <v>1549</v>
      </c>
      <c r="M2895" t="s">
        <v>13065</v>
      </c>
      <c r="N2895" t="s">
        <v>13066</v>
      </c>
      <c r="O2895" t="s">
        <v>1552</v>
      </c>
      <c r="P2895" t="s">
        <v>13067</v>
      </c>
      <c r="Q2895">
        <v>283824303060</v>
      </c>
      <c r="R2895">
        <v>0</v>
      </c>
      <c r="S2895">
        <v>0</v>
      </c>
      <c r="T2895">
        <v>0</v>
      </c>
      <c r="AA2895" t="s">
        <v>13068</v>
      </c>
      <c r="AB2895">
        <v>1</v>
      </c>
      <c r="AD2895" s="81">
        <v>6260.5</v>
      </c>
      <c r="AE2895" t="s">
        <v>13069</v>
      </c>
      <c r="AG2895" t="s">
        <v>13070</v>
      </c>
      <c r="AH2895" t="s">
        <v>1592</v>
      </c>
      <c r="AI2895" t="s">
        <v>13071</v>
      </c>
      <c r="AJ2895" t="s">
        <v>1559</v>
      </c>
      <c r="AK2895">
        <v>8157287068</v>
      </c>
      <c r="AL2895" t="s">
        <v>13067</v>
      </c>
      <c r="AN2895" t="s">
        <v>1560</v>
      </c>
      <c r="AO2895" t="s">
        <v>1561</v>
      </c>
    </row>
    <row r="2896" spans="1:41" hidden="1" x14ac:dyDescent="0.25">
      <c r="A2896" s="79">
        <v>44009</v>
      </c>
      <c r="B2896" s="80">
        <v>0.54614583333333333</v>
      </c>
      <c r="C2896" t="s">
        <v>1543</v>
      </c>
      <c r="D2896" t="s">
        <v>13072</v>
      </c>
      <c r="E2896" t="s">
        <v>1545</v>
      </c>
      <c r="F2896" t="s">
        <v>1546</v>
      </c>
      <c r="G2896" t="s">
        <v>1547</v>
      </c>
      <c r="H2896">
        <v>147.69999999999999</v>
      </c>
      <c r="I2896">
        <v>-4.58</v>
      </c>
      <c r="J2896">
        <v>143.12</v>
      </c>
      <c r="K2896" t="s">
        <v>1548</v>
      </c>
      <c r="L2896" t="s">
        <v>1549</v>
      </c>
      <c r="M2896" t="s">
        <v>13073</v>
      </c>
      <c r="N2896" t="s">
        <v>13074</v>
      </c>
      <c r="O2896" t="s">
        <v>1552</v>
      </c>
      <c r="P2896" t="s">
        <v>13075</v>
      </c>
      <c r="Q2896">
        <v>254580706005</v>
      </c>
      <c r="R2896">
        <v>0</v>
      </c>
      <c r="S2896">
        <v>0</v>
      </c>
      <c r="T2896">
        <v>9.66</v>
      </c>
      <c r="AA2896" t="s">
        <v>13076</v>
      </c>
      <c r="AB2896">
        <v>1</v>
      </c>
      <c r="AD2896" s="81">
        <v>6403.62</v>
      </c>
      <c r="AE2896" t="s">
        <v>13077</v>
      </c>
      <c r="AG2896" t="s">
        <v>13078</v>
      </c>
      <c r="AH2896" t="s">
        <v>1569</v>
      </c>
      <c r="AI2896" t="s">
        <v>13079</v>
      </c>
      <c r="AJ2896" t="s">
        <v>1559</v>
      </c>
      <c r="AK2896">
        <v>7708094151</v>
      </c>
      <c r="AL2896" t="s">
        <v>13075</v>
      </c>
      <c r="AN2896" t="s">
        <v>1560</v>
      </c>
      <c r="AO2896" t="s">
        <v>1561</v>
      </c>
    </row>
    <row r="2897" spans="1:41" hidden="1" x14ac:dyDescent="0.25">
      <c r="A2897" s="79">
        <v>44009</v>
      </c>
      <c r="B2897" s="80">
        <v>0.54614583333333333</v>
      </c>
      <c r="C2897" t="s">
        <v>1543</v>
      </c>
      <c r="E2897" t="s">
        <v>1571</v>
      </c>
      <c r="F2897" t="s">
        <v>1546</v>
      </c>
      <c r="G2897" t="s">
        <v>1547</v>
      </c>
      <c r="H2897">
        <v>-9.66</v>
      </c>
      <c r="I2897">
        <v>0</v>
      </c>
      <c r="J2897">
        <v>-9.66</v>
      </c>
      <c r="K2897" t="s">
        <v>1548</v>
      </c>
      <c r="M2897" t="s">
        <v>13080</v>
      </c>
      <c r="P2897" t="s">
        <v>13075</v>
      </c>
      <c r="Q2897">
        <v>254580706005</v>
      </c>
      <c r="R2897">
        <v>0</v>
      </c>
      <c r="S2897">
        <v>0</v>
      </c>
      <c r="T2897">
        <v>9.66</v>
      </c>
      <c r="Y2897" t="s">
        <v>13073</v>
      </c>
      <c r="AA2897" t="s">
        <v>13076</v>
      </c>
      <c r="AB2897">
        <v>1</v>
      </c>
      <c r="AD2897" s="81">
        <v>6393.96</v>
      </c>
      <c r="AL2897" t="s">
        <v>13075</v>
      </c>
      <c r="AO2897" t="s">
        <v>1573</v>
      </c>
    </row>
    <row r="2898" spans="1:41" hidden="1" x14ac:dyDescent="0.25">
      <c r="A2898" s="79">
        <v>44009</v>
      </c>
      <c r="B2898" s="80">
        <v>0.55906250000000002</v>
      </c>
      <c r="C2898" t="s">
        <v>1543</v>
      </c>
      <c r="D2898" t="s">
        <v>13081</v>
      </c>
      <c r="E2898" t="s">
        <v>1545</v>
      </c>
      <c r="F2898" t="s">
        <v>1546</v>
      </c>
      <c r="G2898" t="s">
        <v>1547</v>
      </c>
      <c r="H2898">
        <v>203.1</v>
      </c>
      <c r="I2898">
        <v>-6.19</v>
      </c>
      <c r="J2898">
        <v>196.91</v>
      </c>
      <c r="K2898" t="s">
        <v>1548</v>
      </c>
      <c r="L2898" t="s">
        <v>1549</v>
      </c>
      <c r="M2898" t="s">
        <v>13082</v>
      </c>
      <c r="N2898" t="s">
        <v>13083</v>
      </c>
      <c r="O2898" t="s">
        <v>1552</v>
      </c>
      <c r="P2898" t="s">
        <v>13084</v>
      </c>
      <c r="Q2898">
        <v>283923074477</v>
      </c>
      <c r="R2898">
        <v>0</v>
      </c>
      <c r="S2898">
        <v>0</v>
      </c>
      <c r="T2898">
        <v>15.04</v>
      </c>
      <c r="AA2898" t="s">
        <v>13085</v>
      </c>
      <c r="AB2898">
        <v>1</v>
      </c>
      <c r="AD2898" s="81">
        <v>6590.87</v>
      </c>
      <c r="AE2898" t="s">
        <v>13086</v>
      </c>
      <c r="AG2898" t="s">
        <v>13087</v>
      </c>
      <c r="AH2898" t="s">
        <v>1569</v>
      </c>
      <c r="AI2898" t="s">
        <v>13088</v>
      </c>
      <c r="AJ2898" t="s">
        <v>1559</v>
      </c>
      <c r="AK2898">
        <v>2295635807</v>
      </c>
      <c r="AL2898" t="s">
        <v>13084</v>
      </c>
      <c r="AN2898" t="s">
        <v>1560</v>
      </c>
      <c r="AO2898" t="s">
        <v>1561</v>
      </c>
    </row>
    <row r="2899" spans="1:41" hidden="1" x14ac:dyDescent="0.25">
      <c r="A2899" s="79">
        <v>44009</v>
      </c>
      <c r="B2899" s="80">
        <v>0.55906250000000002</v>
      </c>
      <c r="C2899" t="s">
        <v>1543</v>
      </c>
      <c r="E2899" t="s">
        <v>1571</v>
      </c>
      <c r="F2899" t="s">
        <v>1546</v>
      </c>
      <c r="G2899" t="s">
        <v>1547</v>
      </c>
      <c r="H2899">
        <v>-15.04</v>
      </c>
      <c r="I2899">
        <v>0</v>
      </c>
      <c r="J2899">
        <v>-15.04</v>
      </c>
      <c r="K2899" t="s">
        <v>1548</v>
      </c>
      <c r="M2899" t="s">
        <v>13089</v>
      </c>
      <c r="P2899" t="s">
        <v>13084</v>
      </c>
      <c r="Q2899">
        <v>283923074477</v>
      </c>
      <c r="R2899">
        <v>0</v>
      </c>
      <c r="S2899">
        <v>0</v>
      </c>
      <c r="T2899">
        <v>15.04</v>
      </c>
      <c r="Y2899" t="s">
        <v>13082</v>
      </c>
      <c r="AA2899" t="s">
        <v>13085</v>
      </c>
      <c r="AB2899">
        <v>1</v>
      </c>
      <c r="AD2899" s="81">
        <v>6575.83</v>
      </c>
      <c r="AL2899" t="s">
        <v>13084</v>
      </c>
      <c r="AO2899" t="s">
        <v>1573</v>
      </c>
    </row>
    <row r="2900" spans="1:41" hidden="1" x14ac:dyDescent="0.25">
      <c r="A2900" s="79">
        <v>44009</v>
      </c>
      <c r="B2900" s="80">
        <v>0.58501157407407411</v>
      </c>
      <c r="C2900" t="s">
        <v>1543</v>
      </c>
      <c r="D2900" t="s">
        <v>13090</v>
      </c>
      <c r="E2900" t="s">
        <v>1545</v>
      </c>
      <c r="F2900" t="s">
        <v>1546</v>
      </c>
      <c r="G2900" t="s">
        <v>1547</v>
      </c>
      <c r="H2900">
        <v>122.26</v>
      </c>
      <c r="I2900">
        <v>-3.85</v>
      </c>
      <c r="J2900">
        <v>118.41</v>
      </c>
      <c r="K2900" t="s">
        <v>1548</v>
      </c>
      <c r="L2900" t="s">
        <v>1549</v>
      </c>
      <c r="M2900" t="s">
        <v>13091</v>
      </c>
      <c r="N2900" t="s">
        <v>13092</v>
      </c>
      <c r="O2900" t="s">
        <v>1552</v>
      </c>
      <c r="P2900" t="s">
        <v>13093</v>
      </c>
      <c r="Q2900">
        <v>254414027899</v>
      </c>
      <c r="R2900">
        <v>0</v>
      </c>
      <c r="S2900">
        <v>0</v>
      </c>
      <c r="T2900">
        <v>10.35</v>
      </c>
      <c r="AA2900" t="s">
        <v>13094</v>
      </c>
      <c r="AB2900">
        <v>1</v>
      </c>
      <c r="AC2900">
        <v>2481825053059850</v>
      </c>
      <c r="AD2900" s="81">
        <v>6694.24</v>
      </c>
      <c r="AE2900" t="s">
        <v>13095</v>
      </c>
      <c r="AG2900" t="s">
        <v>7875</v>
      </c>
      <c r="AH2900" t="s">
        <v>1582</v>
      </c>
      <c r="AI2900" t="s">
        <v>13096</v>
      </c>
      <c r="AJ2900" t="s">
        <v>1559</v>
      </c>
      <c r="AL2900" t="s">
        <v>13093</v>
      </c>
      <c r="AN2900" t="s">
        <v>1560</v>
      </c>
      <c r="AO2900" t="s">
        <v>1561</v>
      </c>
    </row>
    <row r="2901" spans="1:41" hidden="1" x14ac:dyDescent="0.25">
      <c r="A2901" s="79">
        <v>44009</v>
      </c>
      <c r="B2901" s="80">
        <v>0.58501157407407411</v>
      </c>
      <c r="C2901" t="s">
        <v>1543</v>
      </c>
      <c r="E2901" t="s">
        <v>1571</v>
      </c>
      <c r="F2901" t="s">
        <v>1546</v>
      </c>
      <c r="G2901" t="s">
        <v>1547</v>
      </c>
      <c r="H2901">
        <v>-10.35</v>
      </c>
      <c r="I2901">
        <v>0</v>
      </c>
      <c r="J2901">
        <v>-10.35</v>
      </c>
      <c r="K2901" t="s">
        <v>1548</v>
      </c>
      <c r="M2901" t="s">
        <v>13097</v>
      </c>
      <c r="P2901" t="s">
        <v>13093</v>
      </c>
      <c r="Q2901">
        <v>254414027899</v>
      </c>
      <c r="R2901">
        <v>0</v>
      </c>
      <c r="S2901">
        <v>0</v>
      </c>
      <c r="T2901">
        <v>10.35</v>
      </c>
      <c r="Y2901" t="s">
        <v>13091</v>
      </c>
      <c r="AA2901" t="s">
        <v>13094</v>
      </c>
      <c r="AB2901">
        <v>1</v>
      </c>
      <c r="AC2901">
        <v>2481825053059850</v>
      </c>
      <c r="AD2901" s="81">
        <v>6683.89</v>
      </c>
      <c r="AL2901" t="s">
        <v>13093</v>
      </c>
      <c r="AO2901" t="s">
        <v>1573</v>
      </c>
    </row>
    <row r="2902" spans="1:41" hidden="1" x14ac:dyDescent="0.25">
      <c r="A2902" s="79">
        <v>44009</v>
      </c>
      <c r="B2902" s="80">
        <v>0.58760416666666659</v>
      </c>
      <c r="C2902" t="s">
        <v>1543</v>
      </c>
      <c r="D2902" t="s">
        <v>13098</v>
      </c>
      <c r="E2902" t="s">
        <v>1545</v>
      </c>
      <c r="F2902" t="s">
        <v>1546</v>
      </c>
      <c r="G2902" t="s">
        <v>1547</v>
      </c>
      <c r="H2902">
        <v>102.83</v>
      </c>
      <c r="I2902">
        <v>-3.28</v>
      </c>
      <c r="J2902">
        <v>99.55</v>
      </c>
      <c r="K2902" t="s">
        <v>1548</v>
      </c>
      <c r="L2902" t="s">
        <v>1549</v>
      </c>
      <c r="M2902" t="s">
        <v>13099</v>
      </c>
      <c r="N2902" t="s">
        <v>13100</v>
      </c>
      <c r="O2902" t="s">
        <v>1552</v>
      </c>
      <c r="P2902" t="s">
        <v>13101</v>
      </c>
      <c r="Q2902">
        <v>264588287721</v>
      </c>
      <c r="R2902">
        <v>0</v>
      </c>
      <c r="S2902">
        <v>0</v>
      </c>
      <c r="T2902">
        <v>5.82</v>
      </c>
      <c r="AA2902" t="s">
        <v>13102</v>
      </c>
      <c r="AB2902">
        <v>1</v>
      </c>
      <c r="AD2902" s="81">
        <v>6783.44</v>
      </c>
      <c r="AE2902" t="s">
        <v>13103</v>
      </c>
      <c r="AG2902" t="s">
        <v>13104</v>
      </c>
      <c r="AH2902" t="s">
        <v>1569</v>
      </c>
      <c r="AI2902" t="s">
        <v>13105</v>
      </c>
      <c r="AJ2902" t="s">
        <v>1559</v>
      </c>
      <c r="AK2902">
        <v>7703300275</v>
      </c>
      <c r="AL2902" t="s">
        <v>13101</v>
      </c>
      <c r="AN2902" t="s">
        <v>1560</v>
      </c>
      <c r="AO2902" t="s">
        <v>1561</v>
      </c>
    </row>
    <row r="2903" spans="1:41" hidden="1" x14ac:dyDescent="0.25">
      <c r="A2903" s="79">
        <v>44009</v>
      </c>
      <c r="B2903" s="80">
        <v>0.58760416666666659</v>
      </c>
      <c r="C2903" t="s">
        <v>1543</v>
      </c>
      <c r="E2903" t="s">
        <v>1571</v>
      </c>
      <c r="F2903" t="s">
        <v>1546</v>
      </c>
      <c r="G2903" t="s">
        <v>1547</v>
      </c>
      <c r="H2903">
        <v>-5.82</v>
      </c>
      <c r="I2903">
        <v>0</v>
      </c>
      <c r="J2903">
        <v>-5.82</v>
      </c>
      <c r="K2903" t="s">
        <v>1548</v>
      </c>
      <c r="M2903" t="s">
        <v>13106</v>
      </c>
      <c r="P2903" t="s">
        <v>13101</v>
      </c>
      <c r="Q2903">
        <v>264588287721</v>
      </c>
      <c r="R2903">
        <v>0</v>
      </c>
      <c r="S2903">
        <v>0</v>
      </c>
      <c r="T2903">
        <v>5.82</v>
      </c>
      <c r="Y2903" t="s">
        <v>13099</v>
      </c>
      <c r="AA2903" t="s">
        <v>13102</v>
      </c>
      <c r="AB2903">
        <v>1</v>
      </c>
      <c r="AD2903" s="81">
        <v>6777.62</v>
      </c>
      <c r="AL2903" t="s">
        <v>13101</v>
      </c>
      <c r="AO2903" t="s">
        <v>1573</v>
      </c>
    </row>
    <row r="2904" spans="1:41" hidden="1" x14ac:dyDescent="0.25">
      <c r="A2904" s="79">
        <v>44009</v>
      </c>
      <c r="B2904" s="80">
        <v>0.59124999999999994</v>
      </c>
      <c r="C2904" t="s">
        <v>1543</v>
      </c>
      <c r="D2904" t="s">
        <v>13107</v>
      </c>
      <c r="E2904" t="s">
        <v>1545</v>
      </c>
      <c r="F2904" t="s">
        <v>1546</v>
      </c>
      <c r="G2904" t="s">
        <v>1547</v>
      </c>
      <c r="H2904">
        <v>52.95</v>
      </c>
      <c r="I2904">
        <v>-1.84</v>
      </c>
      <c r="J2904">
        <v>51.11</v>
      </c>
      <c r="K2904" t="s">
        <v>1548</v>
      </c>
      <c r="L2904" t="s">
        <v>1549</v>
      </c>
      <c r="M2904" t="s">
        <v>13108</v>
      </c>
      <c r="N2904" t="s">
        <v>13109</v>
      </c>
      <c r="O2904" t="s">
        <v>1552</v>
      </c>
      <c r="P2904" t="s">
        <v>8070</v>
      </c>
      <c r="Q2904">
        <v>283503466393</v>
      </c>
      <c r="R2904">
        <v>0</v>
      </c>
      <c r="S2904">
        <v>0</v>
      </c>
      <c r="T2904">
        <v>3</v>
      </c>
      <c r="AA2904" t="s">
        <v>13110</v>
      </c>
      <c r="AB2904">
        <v>1</v>
      </c>
      <c r="AC2904">
        <v>846373518523807</v>
      </c>
      <c r="AD2904" s="81">
        <v>6828.73</v>
      </c>
      <c r="AE2904" t="s">
        <v>13111</v>
      </c>
      <c r="AG2904" t="s">
        <v>13104</v>
      </c>
      <c r="AH2904" t="s">
        <v>1569</v>
      </c>
      <c r="AI2904">
        <v>30043</v>
      </c>
      <c r="AJ2904" t="s">
        <v>1559</v>
      </c>
      <c r="AL2904" t="s">
        <v>8070</v>
      </c>
      <c r="AN2904" t="s">
        <v>1560</v>
      </c>
      <c r="AO2904" t="s">
        <v>1561</v>
      </c>
    </row>
    <row r="2905" spans="1:41" hidden="1" x14ac:dyDescent="0.25">
      <c r="A2905" s="79">
        <v>44009</v>
      </c>
      <c r="B2905" s="80">
        <v>0.59124999999999994</v>
      </c>
      <c r="C2905" t="s">
        <v>1543</v>
      </c>
      <c r="E2905" t="s">
        <v>1571</v>
      </c>
      <c r="F2905" t="s">
        <v>1546</v>
      </c>
      <c r="G2905" t="s">
        <v>1547</v>
      </c>
      <c r="H2905">
        <v>-3</v>
      </c>
      <c r="I2905">
        <v>0</v>
      </c>
      <c r="J2905">
        <v>-3</v>
      </c>
      <c r="K2905" t="s">
        <v>1548</v>
      </c>
      <c r="M2905" t="s">
        <v>13112</v>
      </c>
      <c r="P2905" t="s">
        <v>8070</v>
      </c>
      <c r="Q2905">
        <v>283503466393</v>
      </c>
      <c r="R2905">
        <v>0</v>
      </c>
      <c r="S2905">
        <v>0</v>
      </c>
      <c r="T2905">
        <v>3</v>
      </c>
      <c r="Y2905" t="s">
        <v>13108</v>
      </c>
      <c r="AA2905" t="s">
        <v>13110</v>
      </c>
      <c r="AB2905">
        <v>1</v>
      </c>
      <c r="AC2905">
        <v>846373518523807</v>
      </c>
      <c r="AD2905" s="81">
        <v>6825.73</v>
      </c>
      <c r="AL2905" t="s">
        <v>8070</v>
      </c>
      <c r="AO2905" t="s">
        <v>1573</v>
      </c>
    </row>
    <row r="2906" spans="1:41" hidden="1" x14ac:dyDescent="0.25">
      <c r="A2906" s="79">
        <v>44009</v>
      </c>
      <c r="B2906" s="80">
        <v>0.59793981481481484</v>
      </c>
      <c r="C2906" t="s">
        <v>1543</v>
      </c>
      <c r="D2906" t="s">
        <v>13113</v>
      </c>
      <c r="E2906" t="s">
        <v>1545</v>
      </c>
      <c r="F2906" t="s">
        <v>1546</v>
      </c>
      <c r="G2906" t="s">
        <v>1547</v>
      </c>
      <c r="H2906">
        <v>69.099999999999994</v>
      </c>
      <c r="I2906">
        <v>-2.2999999999999998</v>
      </c>
      <c r="J2906">
        <v>66.8</v>
      </c>
      <c r="K2906" t="s">
        <v>1548</v>
      </c>
      <c r="L2906" t="s">
        <v>1549</v>
      </c>
      <c r="M2906" t="s">
        <v>13114</v>
      </c>
      <c r="N2906" t="s">
        <v>13115</v>
      </c>
      <c r="O2906" t="s">
        <v>1552</v>
      </c>
      <c r="P2906" t="s">
        <v>13116</v>
      </c>
      <c r="Q2906">
        <v>264437117938</v>
      </c>
      <c r="R2906">
        <v>0</v>
      </c>
      <c r="S2906">
        <v>0</v>
      </c>
      <c r="T2906">
        <v>5.12</v>
      </c>
      <c r="AA2906" t="s">
        <v>13117</v>
      </c>
      <c r="AB2906">
        <v>1</v>
      </c>
      <c r="AD2906" s="81">
        <v>6892.53</v>
      </c>
      <c r="AE2906" t="s">
        <v>13118</v>
      </c>
      <c r="AG2906" t="s">
        <v>13119</v>
      </c>
      <c r="AH2906" t="s">
        <v>3287</v>
      </c>
      <c r="AI2906" t="s">
        <v>13120</v>
      </c>
      <c r="AJ2906" t="s">
        <v>1559</v>
      </c>
      <c r="AK2906">
        <v>2566989331</v>
      </c>
      <c r="AL2906" t="s">
        <v>13116</v>
      </c>
      <c r="AN2906" t="s">
        <v>1560</v>
      </c>
      <c r="AO2906" t="s">
        <v>1561</v>
      </c>
    </row>
    <row r="2907" spans="1:41" hidden="1" x14ac:dyDescent="0.25">
      <c r="A2907" s="79">
        <v>44009</v>
      </c>
      <c r="B2907" s="80">
        <v>0.59793981481481484</v>
      </c>
      <c r="C2907" t="s">
        <v>1543</v>
      </c>
      <c r="E2907" t="s">
        <v>1571</v>
      </c>
      <c r="F2907" t="s">
        <v>1546</v>
      </c>
      <c r="G2907" t="s">
        <v>1547</v>
      </c>
      <c r="H2907">
        <v>-5.12</v>
      </c>
      <c r="I2907">
        <v>0</v>
      </c>
      <c r="J2907">
        <v>-5.12</v>
      </c>
      <c r="K2907" t="s">
        <v>1548</v>
      </c>
      <c r="M2907" t="s">
        <v>13121</v>
      </c>
      <c r="P2907" t="s">
        <v>13116</v>
      </c>
      <c r="Q2907">
        <v>264437117938</v>
      </c>
      <c r="R2907">
        <v>0</v>
      </c>
      <c r="S2907">
        <v>0</v>
      </c>
      <c r="T2907">
        <v>5.12</v>
      </c>
      <c r="Y2907" t="s">
        <v>13114</v>
      </c>
      <c r="AA2907" t="s">
        <v>13117</v>
      </c>
      <c r="AB2907">
        <v>1</v>
      </c>
      <c r="AD2907" s="81">
        <v>6887.41</v>
      </c>
      <c r="AL2907" t="s">
        <v>13116</v>
      </c>
      <c r="AO2907" t="s">
        <v>1573</v>
      </c>
    </row>
    <row r="2908" spans="1:41" hidden="1" x14ac:dyDescent="0.25">
      <c r="A2908" s="79">
        <v>44009</v>
      </c>
      <c r="B2908" s="80">
        <v>0.60627314814814814</v>
      </c>
      <c r="C2908" t="s">
        <v>1543</v>
      </c>
      <c r="D2908" t="s">
        <v>13122</v>
      </c>
      <c r="E2908" t="s">
        <v>1545</v>
      </c>
      <c r="F2908" t="s">
        <v>1546</v>
      </c>
      <c r="G2908" t="s">
        <v>1547</v>
      </c>
      <c r="H2908">
        <v>26.77</v>
      </c>
      <c r="I2908">
        <v>-1.08</v>
      </c>
      <c r="J2908">
        <v>25.69</v>
      </c>
      <c r="K2908" t="s">
        <v>1548</v>
      </c>
      <c r="L2908" t="s">
        <v>1549</v>
      </c>
      <c r="M2908" t="s">
        <v>13123</v>
      </c>
      <c r="N2908" t="s">
        <v>13124</v>
      </c>
      <c r="O2908" t="s">
        <v>1552</v>
      </c>
      <c r="P2908" t="s">
        <v>13125</v>
      </c>
      <c r="Q2908">
        <v>262988752042</v>
      </c>
      <c r="R2908">
        <v>0</v>
      </c>
      <c r="S2908">
        <v>0</v>
      </c>
      <c r="T2908">
        <v>1.75</v>
      </c>
      <c r="AA2908" t="s">
        <v>13126</v>
      </c>
      <c r="AB2908">
        <v>1</v>
      </c>
      <c r="AD2908" s="81">
        <v>6913.1</v>
      </c>
      <c r="AE2908" t="s">
        <v>13127</v>
      </c>
      <c r="AG2908" t="s">
        <v>13128</v>
      </c>
      <c r="AH2908" t="s">
        <v>3968</v>
      </c>
      <c r="AI2908" t="s">
        <v>13129</v>
      </c>
      <c r="AJ2908" t="s">
        <v>1559</v>
      </c>
      <c r="AK2908">
        <v>8123906566</v>
      </c>
      <c r="AL2908" t="s">
        <v>13125</v>
      </c>
      <c r="AN2908" t="s">
        <v>1560</v>
      </c>
      <c r="AO2908" t="s">
        <v>1561</v>
      </c>
    </row>
    <row r="2909" spans="1:41" hidden="1" x14ac:dyDescent="0.25">
      <c r="A2909" s="79">
        <v>44009</v>
      </c>
      <c r="B2909" s="80">
        <v>0.60627314814814814</v>
      </c>
      <c r="C2909" t="s">
        <v>1543</v>
      </c>
      <c r="E2909" t="s">
        <v>1571</v>
      </c>
      <c r="F2909" t="s">
        <v>1546</v>
      </c>
      <c r="G2909" t="s">
        <v>1547</v>
      </c>
      <c r="H2909">
        <v>-1.75</v>
      </c>
      <c r="I2909">
        <v>0</v>
      </c>
      <c r="J2909">
        <v>-1.75</v>
      </c>
      <c r="K2909" t="s">
        <v>1548</v>
      </c>
      <c r="M2909" t="s">
        <v>13130</v>
      </c>
      <c r="P2909" t="s">
        <v>13125</v>
      </c>
      <c r="Q2909">
        <v>262988752042</v>
      </c>
      <c r="R2909">
        <v>0</v>
      </c>
      <c r="S2909">
        <v>0</v>
      </c>
      <c r="T2909">
        <v>1.75</v>
      </c>
      <c r="Y2909" t="s">
        <v>13123</v>
      </c>
      <c r="AA2909" t="s">
        <v>13126</v>
      </c>
      <c r="AB2909">
        <v>1</v>
      </c>
      <c r="AD2909" s="81">
        <v>6911.35</v>
      </c>
      <c r="AL2909" t="s">
        <v>13125</v>
      </c>
      <c r="AO2909" t="s">
        <v>1573</v>
      </c>
    </row>
    <row r="2910" spans="1:41" hidden="1" x14ac:dyDescent="0.25">
      <c r="A2910" s="79">
        <v>44009</v>
      </c>
      <c r="B2910" s="80">
        <v>0.63910879629629636</v>
      </c>
      <c r="C2910" t="s">
        <v>1543</v>
      </c>
      <c r="D2910" t="s">
        <v>13131</v>
      </c>
      <c r="E2910" t="s">
        <v>1545</v>
      </c>
      <c r="F2910" t="s">
        <v>1546</v>
      </c>
      <c r="G2910" t="s">
        <v>1547</v>
      </c>
      <c r="H2910">
        <v>134.71</v>
      </c>
      <c r="I2910">
        <v>-6.23</v>
      </c>
      <c r="J2910">
        <v>128.47999999999999</v>
      </c>
      <c r="K2910" t="s">
        <v>1548</v>
      </c>
      <c r="L2910" t="s">
        <v>1549</v>
      </c>
      <c r="M2910" t="s">
        <v>13132</v>
      </c>
      <c r="N2910" t="s">
        <v>13133</v>
      </c>
      <c r="O2910" t="s">
        <v>1552</v>
      </c>
      <c r="P2910" t="s">
        <v>13134</v>
      </c>
      <c r="Q2910">
        <v>263884963851</v>
      </c>
      <c r="R2910">
        <v>0</v>
      </c>
      <c r="S2910">
        <v>0</v>
      </c>
      <c r="T2910">
        <v>9.69</v>
      </c>
      <c r="AA2910" t="s">
        <v>13135</v>
      </c>
      <c r="AB2910">
        <v>1</v>
      </c>
      <c r="AD2910" s="81">
        <v>7039.83</v>
      </c>
      <c r="AE2910" t="s">
        <v>13136</v>
      </c>
      <c r="AF2910" t="s">
        <v>13137</v>
      </c>
      <c r="AG2910" t="s">
        <v>3429</v>
      </c>
      <c r="AH2910" t="s">
        <v>1582</v>
      </c>
      <c r="AI2910" t="s">
        <v>13138</v>
      </c>
      <c r="AJ2910" t="s">
        <v>1559</v>
      </c>
      <c r="AK2910">
        <v>127050205</v>
      </c>
      <c r="AL2910" t="s">
        <v>13134</v>
      </c>
      <c r="AN2910" t="s">
        <v>1560</v>
      </c>
      <c r="AO2910" t="s">
        <v>1561</v>
      </c>
    </row>
    <row r="2911" spans="1:41" hidden="1" x14ac:dyDescent="0.25">
      <c r="A2911" s="79">
        <v>44009</v>
      </c>
      <c r="B2911" s="80">
        <v>0.63910879629629636</v>
      </c>
      <c r="C2911" t="s">
        <v>1543</v>
      </c>
      <c r="E2911" t="s">
        <v>1571</v>
      </c>
      <c r="F2911" t="s">
        <v>1546</v>
      </c>
      <c r="G2911" t="s">
        <v>1547</v>
      </c>
      <c r="H2911">
        <v>-9.69</v>
      </c>
      <c r="I2911">
        <v>0</v>
      </c>
      <c r="J2911">
        <v>-9.69</v>
      </c>
      <c r="K2911" t="s">
        <v>1548</v>
      </c>
      <c r="M2911" t="s">
        <v>13139</v>
      </c>
      <c r="P2911" t="s">
        <v>13134</v>
      </c>
      <c r="Q2911">
        <v>263884963851</v>
      </c>
      <c r="R2911">
        <v>0</v>
      </c>
      <c r="S2911">
        <v>0</v>
      </c>
      <c r="T2911">
        <v>9.69</v>
      </c>
      <c r="Y2911" t="s">
        <v>13132</v>
      </c>
      <c r="AA2911" t="s">
        <v>13135</v>
      </c>
      <c r="AB2911">
        <v>1</v>
      </c>
      <c r="AD2911" s="81">
        <v>7030.14</v>
      </c>
      <c r="AL2911" t="s">
        <v>13134</v>
      </c>
      <c r="AO2911" t="s">
        <v>1573</v>
      </c>
    </row>
    <row r="2912" spans="1:41" hidden="1" x14ac:dyDescent="0.25">
      <c r="A2912" s="79">
        <v>44009</v>
      </c>
      <c r="B2912" s="80">
        <v>0.68339120370370365</v>
      </c>
      <c r="C2912" t="s">
        <v>1543</v>
      </c>
      <c r="D2912" t="s">
        <v>13140</v>
      </c>
      <c r="E2912" t="s">
        <v>1545</v>
      </c>
      <c r="F2912" t="s">
        <v>1546</v>
      </c>
      <c r="G2912" t="s">
        <v>1547</v>
      </c>
      <c r="H2912" s="81">
        <v>1343.78</v>
      </c>
      <c r="I2912">
        <v>-39.270000000000003</v>
      </c>
      <c r="J2912" s="81">
        <v>1304.51</v>
      </c>
      <c r="K2912" t="s">
        <v>1548</v>
      </c>
      <c r="L2912" t="s">
        <v>1549</v>
      </c>
      <c r="M2912" t="s">
        <v>13141</v>
      </c>
      <c r="N2912" t="s">
        <v>13142</v>
      </c>
      <c r="O2912" t="s">
        <v>1552</v>
      </c>
      <c r="P2912" t="s">
        <v>13143</v>
      </c>
      <c r="Q2912">
        <v>254262764437</v>
      </c>
      <c r="R2912">
        <v>0</v>
      </c>
      <c r="S2912">
        <v>0</v>
      </c>
      <c r="T2912">
        <v>93.75</v>
      </c>
      <c r="AA2912" t="s">
        <v>13144</v>
      </c>
      <c r="AB2912">
        <v>1</v>
      </c>
      <c r="AD2912" s="81">
        <v>8334.65</v>
      </c>
      <c r="AE2912" t="s">
        <v>13145</v>
      </c>
      <c r="AG2912" t="s">
        <v>13146</v>
      </c>
      <c r="AH2912" t="s">
        <v>2131</v>
      </c>
      <c r="AI2912" t="s">
        <v>13147</v>
      </c>
      <c r="AJ2912" t="s">
        <v>1559</v>
      </c>
      <c r="AK2912">
        <v>9842151120</v>
      </c>
      <c r="AL2912" t="s">
        <v>13143</v>
      </c>
      <c r="AN2912" t="s">
        <v>1560</v>
      </c>
      <c r="AO2912" t="s">
        <v>1561</v>
      </c>
    </row>
    <row r="2913" spans="1:41" hidden="1" x14ac:dyDescent="0.25">
      <c r="A2913" s="79">
        <v>44009</v>
      </c>
      <c r="B2913" s="80">
        <v>0.68339120370370365</v>
      </c>
      <c r="C2913" t="s">
        <v>1543</v>
      </c>
      <c r="E2913" t="s">
        <v>1571</v>
      </c>
      <c r="F2913" t="s">
        <v>1546</v>
      </c>
      <c r="G2913" t="s">
        <v>1547</v>
      </c>
      <c r="H2913">
        <v>-93.75</v>
      </c>
      <c r="I2913">
        <v>0</v>
      </c>
      <c r="J2913">
        <v>-93.75</v>
      </c>
      <c r="K2913" t="s">
        <v>1548</v>
      </c>
      <c r="M2913" t="s">
        <v>13148</v>
      </c>
      <c r="P2913" t="s">
        <v>13143</v>
      </c>
      <c r="Q2913">
        <v>254262764437</v>
      </c>
      <c r="R2913">
        <v>0</v>
      </c>
      <c r="S2913">
        <v>0</v>
      </c>
      <c r="T2913">
        <v>93.75</v>
      </c>
      <c r="Y2913" t="s">
        <v>13141</v>
      </c>
      <c r="AA2913" t="s">
        <v>13144</v>
      </c>
      <c r="AB2913">
        <v>1</v>
      </c>
      <c r="AD2913" s="81">
        <v>8240.9</v>
      </c>
      <c r="AL2913" t="s">
        <v>13143</v>
      </c>
      <c r="AO2913" t="s">
        <v>1573</v>
      </c>
    </row>
    <row r="2914" spans="1:41" hidden="1" x14ac:dyDescent="0.25">
      <c r="A2914" s="79">
        <v>43997</v>
      </c>
      <c r="B2914" s="80">
        <v>0.58287037037037037</v>
      </c>
      <c r="C2914" t="s">
        <v>1543</v>
      </c>
      <c r="D2914" t="s">
        <v>8159</v>
      </c>
      <c r="E2914" t="s">
        <v>1545</v>
      </c>
      <c r="F2914" t="s">
        <v>1546</v>
      </c>
      <c r="G2914" t="s">
        <v>1547</v>
      </c>
      <c r="H2914" s="83">
        <v>-146.49</v>
      </c>
      <c r="I2914">
        <v>0</v>
      </c>
      <c r="J2914">
        <v>-146.49</v>
      </c>
      <c r="K2914" t="s">
        <v>1549</v>
      </c>
      <c r="L2914" t="s">
        <v>1548</v>
      </c>
      <c r="M2914" t="s">
        <v>8160</v>
      </c>
      <c r="N2914" t="s">
        <v>1714</v>
      </c>
      <c r="O2914" t="s">
        <v>1552</v>
      </c>
      <c r="P2914" t="s">
        <v>8161</v>
      </c>
      <c r="Q2914" s="86">
        <v>401616253035</v>
      </c>
      <c r="R2914">
        <v>0</v>
      </c>
      <c r="S2914">
        <v>0</v>
      </c>
      <c r="T2914" s="83">
        <v>0</v>
      </c>
      <c r="AA2914" t="s">
        <v>8162</v>
      </c>
      <c r="AB2914">
        <v>1</v>
      </c>
      <c r="AD2914" s="81">
        <v>12111.29</v>
      </c>
      <c r="AE2914" t="s">
        <v>1717</v>
      </c>
      <c r="AG2914" t="s">
        <v>1718</v>
      </c>
      <c r="AH2914" t="s">
        <v>1719</v>
      </c>
      <c r="AI2914" t="s">
        <v>1720</v>
      </c>
      <c r="AJ2914" t="s">
        <v>1559</v>
      </c>
      <c r="AK2914" t="s">
        <v>1548</v>
      </c>
      <c r="AL2914" t="s">
        <v>8161</v>
      </c>
      <c r="AN2914" t="s">
        <v>1560</v>
      </c>
      <c r="AO2914" t="s">
        <v>1573</v>
      </c>
    </row>
    <row r="2915" spans="1:41" hidden="1" x14ac:dyDescent="0.25">
      <c r="A2915" s="79">
        <v>44009</v>
      </c>
      <c r="B2915" s="80">
        <v>0.70936342592592594</v>
      </c>
      <c r="C2915" t="s">
        <v>1543</v>
      </c>
      <c r="D2915" t="s">
        <v>13156</v>
      </c>
      <c r="E2915" t="s">
        <v>1545</v>
      </c>
      <c r="F2915" t="s">
        <v>1546</v>
      </c>
      <c r="G2915" t="s">
        <v>1547</v>
      </c>
      <c r="H2915">
        <v>59.55</v>
      </c>
      <c r="I2915">
        <v>-2.0299999999999998</v>
      </c>
      <c r="J2915">
        <v>57.52</v>
      </c>
      <c r="K2915" t="s">
        <v>1548</v>
      </c>
      <c r="L2915" t="s">
        <v>1549</v>
      </c>
      <c r="M2915" t="s">
        <v>13157</v>
      </c>
      <c r="N2915" t="s">
        <v>13158</v>
      </c>
      <c r="O2915" t="s">
        <v>1552</v>
      </c>
      <c r="P2915" t="s">
        <v>13159</v>
      </c>
      <c r="Q2915">
        <v>254473874332</v>
      </c>
      <c r="R2915">
        <v>0</v>
      </c>
      <c r="S2915">
        <v>0</v>
      </c>
      <c r="T2915">
        <v>5.54</v>
      </c>
      <c r="AA2915" t="s">
        <v>13160</v>
      </c>
      <c r="AB2915">
        <v>1</v>
      </c>
      <c r="AC2915">
        <v>1336993548557450</v>
      </c>
      <c r="AD2915" s="81">
        <v>8503.89</v>
      </c>
      <c r="AE2915" t="s">
        <v>13161</v>
      </c>
      <c r="AG2915" t="s">
        <v>13162</v>
      </c>
      <c r="AH2915" t="s">
        <v>1582</v>
      </c>
      <c r="AI2915">
        <v>91790</v>
      </c>
      <c r="AJ2915" t="s">
        <v>1559</v>
      </c>
      <c r="AL2915" t="s">
        <v>13159</v>
      </c>
      <c r="AN2915" t="s">
        <v>1560</v>
      </c>
      <c r="AO2915" t="s">
        <v>1561</v>
      </c>
    </row>
    <row r="2916" spans="1:41" hidden="1" x14ac:dyDescent="0.25">
      <c r="A2916" s="79">
        <v>44009</v>
      </c>
      <c r="B2916" s="80">
        <v>0.70936342592592594</v>
      </c>
      <c r="C2916" t="s">
        <v>1543</v>
      </c>
      <c r="E2916" t="s">
        <v>1571</v>
      </c>
      <c r="F2916" t="s">
        <v>1546</v>
      </c>
      <c r="G2916" t="s">
        <v>1547</v>
      </c>
      <c r="H2916">
        <v>-5.54</v>
      </c>
      <c r="I2916">
        <v>0</v>
      </c>
      <c r="J2916">
        <v>-5.54</v>
      </c>
      <c r="K2916" t="s">
        <v>1548</v>
      </c>
      <c r="M2916" t="s">
        <v>13163</v>
      </c>
      <c r="P2916" t="s">
        <v>13159</v>
      </c>
      <c r="Q2916">
        <v>254473874332</v>
      </c>
      <c r="R2916">
        <v>0</v>
      </c>
      <c r="S2916">
        <v>0</v>
      </c>
      <c r="T2916">
        <v>5.54</v>
      </c>
      <c r="Y2916" t="s">
        <v>13157</v>
      </c>
      <c r="AA2916" t="s">
        <v>13160</v>
      </c>
      <c r="AB2916">
        <v>1</v>
      </c>
      <c r="AC2916">
        <v>1336993548557450</v>
      </c>
      <c r="AD2916" s="81">
        <v>8498.35</v>
      </c>
      <c r="AL2916" t="s">
        <v>13159</v>
      </c>
      <c r="AO2916" t="s">
        <v>1573</v>
      </c>
    </row>
    <row r="2917" spans="1:41" hidden="1" x14ac:dyDescent="0.25">
      <c r="A2917" s="79">
        <v>44009</v>
      </c>
      <c r="B2917" s="80">
        <v>0.74895833333333339</v>
      </c>
      <c r="C2917" t="s">
        <v>1543</v>
      </c>
      <c r="D2917" t="s">
        <v>13164</v>
      </c>
      <c r="E2917" t="s">
        <v>1545</v>
      </c>
      <c r="F2917" t="s">
        <v>1546</v>
      </c>
      <c r="G2917" t="s">
        <v>1547</v>
      </c>
      <c r="H2917">
        <v>53.96</v>
      </c>
      <c r="I2917">
        <v>-1.86</v>
      </c>
      <c r="J2917">
        <v>52.1</v>
      </c>
      <c r="K2917" t="s">
        <v>1548</v>
      </c>
      <c r="L2917" t="s">
        <v>1549</v>
      </c>
      <c r="M2917" t="s">
        <v>13165</v>
      </c>
      <c r="N2917" t="s">
        <v>13166</v>
      </c>
      <c r="O2917" t="s">
        <v>1552</v>
      </c>
      <c r="P2917" t="s">
        <v>13167</v>
      </c>
      <c r="Q2917">
        <v>283093613290</v>
      </c>
      <c r="R2917">
        <v>0</v>
      </c>
      <c r="S2917">
        <v>0</v>
      </c>
      <c r="T2917">
        <v>3.94</v>
      </c>
      <c r="AA2917" t="s">
        <v>13168</v>
      </c>
      <c r="AB2917">
        <v>1</v>
      </c>
      <c r="AC2917">
        <v>3184220882949360</v>
      </c>
      <c r="AD2917" s="81">
        <v>8550.4500000000007</v>
      </c>
      <c r="AE2917" t="s">
        <v>13169</v>
      </c>
      <c r="AG2917" t="s">
        <v>5440</v>
      </c>
      <c r="AH2917" t="s">
        <v>1582</v>
      </c>
      <c r="AI2917" t="s">
        <v>13170</v>
      </c>
      <c r="AJ2917" t="s">
        <v>1559</v>
      </c>
      <c r="AL2917" t="s">
        <v>13167</v>
      </c>
      <c r="AN2917" t="s">
        <v>1560</v>
      </c>
      <c r="AO2917" t="s">
        <v>1561</v>
      </c>
    </row>
    <row r="2918" spans="1:41" hidden="1" x14ac:dyDescent="0.25">
      <c r="A2918" s="79">
        <v>44009</v>
      </c>
      <c r="B2918" s="80">
        <v>0.74895833333333339</v>
      </c>
      <c r="C2918" t="s">
        <v>1543</v>
      </c>
      <c r="E2918" t="s">
        <v>1571</v>
      </c>
      <c r="F2918" t="s">
        <v>1546</v>
      </c>
      <c r="G2918" t="s">
        <v>1547</v>
      </c>
      <c r="H2918">
        <v>-3.94</v>
      </c>
      <c r="I2918">
        <v>0</v>
      </c>
      <c r="J2918">
        <v>-3.94</v>
      </c>
      <c r="K2918" t="s">
        <v>1548</v>
      </c>
      <c r="M2918" t="s">
        <v>13171</v>
      </c>
      <c r="P2918" t="s">
        <v>13167</v>
      </c>
      <c r="Q2918">
        <v>283093613290</v>
      </c>
      <c r="R2918">
        <v>0</v>
      </c>
      <c r="S2918">
        <v>0</v>
      </c>
      <c r="T2918">
        <v>3.94</v>
      </c>
      <c r="Y2918" t="s">
        <v>13165</v>
      </c>
      <c r="AA2918" t="s">
        <v>13168</v>
      </c>
      <c r="AB2918">
        <v>1</v>
      </c>
      <c r="AC2918">
        <v>3184220882949360</v>
      </c>
      <c r="AD2918" s="81">
        <v>8546.51</v>
      </c>
      <c r="AL2918" t="s">
        <v>13167</v>
      </c>
      <c r="AO2918" t="s">
        <v>1573</v>
      </c>
    </row>
    <row r="2919" spans="1:41" hidden="1" x14ac:dyDescent="0.25">
      <c r="A2919" s="79">
        <v>44009</v>
      </c>
      <c r="B2919" s="80">
        <v>0.75843749999999999</v>
      </c>
      <c r="C2919" t="s">
        <v>1543</v>
      </c>
      <c r="D2919" t="s">
        <v>13172</v>
      </c>
      <c r="E2919" t="s">
        <v>1545</v>
      </c>
      <c r="F2919" t="s">
        <v>1546</v>
      </c>
      <c r="G2919" t="s">
        <v>1547</v>
      </c>
      <c r="H2919">
        <v>81.97</v>
      </c>
      <c r="I2919">
        <v>-2.68</v>
      </c>
      <c r="J2919">
        <v>79.290000000000006</v>
      </c>
      <c r="K2919" t="s">
        <v>1548</v>
      </c>
      <c r="L2919" t="s">
        <v>1549</v>
      </c>
      <c r="M2919" t="s">
        <v>13173</v>
      </c>
      <c r="N2919" t="s">
        <v>13174</v>
      </c>
      <c r="O2919" t="s">
        <v>1552</v>
      </c>
      <c r="P2919" t="s">
        <v>13175</v>
      </c>
      <c r="Q2919">
        <v>254384419881</v>
      </c>
      <c r="R2919">
        <v>0</v>
      </c>
      <c r="S2919">
        <v>0</v>
      </c>
      <c r="T2919">
        <v>6.07</v>
      </c>
      <c r="AA2919" t="s">
        <v>13176</v>
      </c>
      <c r="AB2919">
        <v>1</v>
      </c>
      <c r="AC2919">
        <v>4022629076321130</v>
      </c>
      <c r="AD2919" s="81">
        <v>8625.7999999999993</v>
      </c>
      <c r="AE2919" t="s">
        <v>13177</v>
      </c>
      <c r="AG2919" t="s">
        <v>13178</v>
      </c>
      <c r="AH2919" t="s">
        <v>2024</v>
      </c>
      <c r="AI2919" t="s">
        <v>13179</v>
      </c>
      <c r="AJ2919" t="s">
        <v>1559</v>
      </c>
      <c r="AL2919" t="s">
        <v>13175</v>
      </c>
      <c r="AN2919" t="s">
        <v>1560</v>
      </c>
      <c r="AO2919" t="s">
        <v>1561</v>
      </c>
    </row>
    <row r="2920" spans="1:41" hidden="1" x14ac:dyDescent="0.25">
      <c r="A2920" s="79">
        <v>44009</v>
      </c>
      <c r="B2920" s="80">
        <v>0.75843749999999999</v>
      </c>
      <c r="C2920" t="s">
        <v>1543</v>
      </c>
      <c r="E2920" t="s">
        <v>1571</v>
      </c>
      <c r="F2920" t="s">
        <v>1546</v>
      </c>
      <c r="G2920" t="s">
        <v>1547</v>
      </c>
      <c r="H2920">
        <v>-6.07</v>
      </c>
      <c r="I2920">
        <v>0</v>
      </c>
      <c r="J2920">
        <v>-6.07</v>
      </c>
      <c r="K2920" t="s">
        <v>1548</v>
      </c>
      <c r="M2920" t="s">
        <v>13180</v>
      </c>
      <c r="P2920" t="s">
        <v>13175</v>
      </c>
      <c r="Q2920">
        <v>254384419881</v>
      </c>
      <c r="R2920">
        <v>0</v>
      </c>
      <c r="S2920">
        <v>0</v>
      </c>
      <c r="T2920">
        <v>6.07</v>
      </c>
      <c r="Y2920" t="s">
        <v>13173</v>
      </c>
      <c r="AA2920" t="s">
        <v>13176</v>
      </c>
      <c r="AB2920">
        <v>1</v>
      </c>
      <c r="AC2920">
        <v>4022629076321130</v>
      </c>
      <c r="AD2920" s="81">
        <v>8619.73</v>
      </c>
      <c r="AL2920" t="s">
        <v>13175</v>
      </c>
      <c r="AO2920" t="s">
        <v>1573</v>
      </c>
    </row>
    <row r="2921" spans="1:41" hidden="1" x14ac:dyDescent="0.25">
      <c r="A2921" s="79">
        <v>44009</v>
      </c>
      <c r="B2921" s="80">
        <v>0.76888888888888884</v>
      </c>
      <c r="C2921" t="s">
        <v>1543</v>
      </c>
      <c r="D2921" t="s">
        <v>13181</v>
      </c>
      <c r="E2921" t="s">
        <v>1545</v>
      </c>
      <c r="F2921" t="s">
        <v>1546</v>
      </c>
      <c r="G2921" t="s">
        <v>1547</v>
      </c>
      <c r="H2921">
        <v>78.69</v>
      </c>
      <c r="I2921">
        <v>-2.58</v>
      </c>
      <c r="J2921">
        <v>76.11</v>
      </c>
      <c r="K2921" t="s">
        <v>1548</v>
      </c>
      <c r="L2921" t="s">
        <v>1549</v>
      </c>
      <c r="M2921" t="s">
        <v>13182</v>
      </c>
      <c r="N2921" t="s">
        <v>13183</v>
      </c>
      <c r="O2921" t="s">
        <v>1552</v>
      </c>
      <c r="P2921" t="s">
        <v>323</v>
      </c>
      <c r="Q2921">
        <v>283928116479</v>
      </c>
      <c r="R2921">
        <v>0</v>
      </c>
      <c r="S2921">
        <v>0</v>
      </c>
      <c r="T2921">
        <v>4.63</v>
      </c>
      <c r="AA2921" t="s">
        <v>13184</v>
      </c>
      <c r="AB2921">
        <v>1</v>
      </c>
      <c r="AC2921">
        <v>3016536775836990</v>
      </c>
      <c r="AD2921" s="81">
        <v>8695.84</v>
      </c>
      <c r="AE2921" t="s">
        <v>13185</v>
      </c>
      <c r="AG2921" t="s">
        <v>13186</v>
      </c>
      <c r="AH2921" t="s">
        <v>1592</v>
      </c>
      <c r="AI2921" t="s">
        <v>13187</v>
      </c>
      <c r="AJ2921" t="s">
        <v>1559</v>
      </c>
      <c r="AL2921" t="s">
        <v>323</v>
      </c>
      <c r="AN2921" t="s">
        <v>1560</v>
      </c>
      <c r="AO2921" t="s">
        <v>1561</v>
      </c>
    </row>
    <row r="2922" spans="1:41" hidden="1" x14ac:dyDescent="0.25">
      <c r="A2922" s="79">
        <v>44009</v>
      </c>
      <c r="B2922" s="80">
        <v>0.76888888888888884</v>
      </c>
      <c r="C2922" t="s">
        <v>1543</v>
      </c>
      <c r="E2922" t="s">
        <v>1571</v>
      </c>
      <c r="F2922" t="s">
        <v>1546</v>
      </c>
      <c r="G2922" t="s">
        <v>1547</v>
      </c>
      <c r="H2922">
        <v>-4.63</v>
      </c>
      <c r="I2922">
        <v>0</v>
      </c>
      <c r="J2922">
        <v>-4.63</v>
      </c>
      <c r="K2922" t="s">
        <v>1548</v>
      </c>
      <c r="M2922" t="s">
        <v>13188</v>
      </c>
      <c r="P2922" t="s">
        <v>323</v>
      </c>
      <c r="Q2922">
        <v>283928116479</v>
      </c>
      <c r="R2922">
        <v>0</v>
      </c>
      <c r="S2922">
        <v>0</v>
      </c>
      <c r="T2922">
        <v>4.63</v>
      </c>
      <c r="Y2922" t="s">
        <v>13182</v>
      </c>
      <c r="AA2922" t="s">
        <v>13184</v>
      </c>
      <c r="AB2922">
        <v>1</v>
      </c>
      <c r="AC2922">
        <v>3016536775836990</v>
      </c>
      <c r="AD2922" s="81">
        <v>8691.2099999999991</v>
      </c>
      <c r="AL2922" t="s">
        <v>323</v>
      </c>
      <c r="AO2922" t="s">
        <v>1573</v>
      </c>
    </row>
    <row r="2923" spans="1:41" hidden="1" x14ac:dyDescent="0.25">
      <c r="A2923" s="79">
        <v>44009</v>
      </c>
      <c r="B2923" s="80">
        <v>0.80319444444444443</v>
      </c>
      <c r="C2923" t="s">
        <v>1543</v>
      </c>
      <c r="D2923" t="s">
        <v>13189</v>
      </c>
      <c r="E2923" t="s">
        <v>1545</v>
      </c>
      <c r="F2923" t="s">
        <v>1546</v>
      </c>
      <c r="G2923" t="s">
        <v>1547</v>
      </c>
      <c r="H2923">
        <v>49.88</v>
      </c>
      <c r="I2923">
        <v>-1.75</v>
      </c>
      <c r="J2923">
        <v>48.13</v>
      </c>
      <c r="K2923" t="s">
        <v>1548</v>
      </c>
      <c r="L2923" t="s">
        <v>1549</v>
      </c>
      <c r="M2923" t="s">
        <v>13190</v>
      </c>
      <c r="N2923" t="s">
        <v>13191</v>
      </c>
      <c r="O2923" t="s">
        <v>1552</v>
      </c>
      <c r="P2923" t="s">
        <v>13192</v>
      </c>
      <c r="Q2923">
        <v>283904249285</v>
      </c>
      <c r="R2923">
        <v>0</v>
      </c>
      <c r="S2923">
        <v>0</v>
      </c>
      <c r="T2923">
        <v>2.82</v>
      </c>
      <c r="AA2923" t="s">
        <v>13193</v>
      </c>
      <c r="AB2923">
        <v>1</v>
      </c>
      <c r="AD2923" s="81">
        <v>8739.34</v>
      </c>
      <c r="AE2923" t="s">
        <v>13194</v>
      </c>
      <c r="AG2923" t="s">
        <v>10217</v>
      </c>
      <c r="AH2923" t="s">
        <v>2287</v>
      </c>
      <c r="AI2923" t="s">
        <v>13195</v>
      </c>
      <c r="AJ2923" t="s">
        <v>1559</v>
      </c>
      <c r="AK2923">
        <v>5025686900</v>
      </c>
      <c r="AL2923" t="s">
        <v>13192</v>
      </c>
      <c r="AN2923" t="s">
        <v>1560</v>
      </c>
      <c r="AO2923" t="s">
        <v>1561</v>
      </c>
    </row>
    <row r="2924" spans="1:41" hidden="1" x14ac:dyDescent="0.25">
      <c r="A2924" s="79">
        <v>44009</v>
      </c>
      <c r="B2924" s="80">
        <v>0.80319444444444443</v>
      </c>
      <c r="C2924" t="s">
        <v>1543</v>
      </c>
      <c r="E2924" t="s">
        <v>1571</v>
      </c>
      <c r="F2924" t="s">
        <v>1546</v>
      </c>
      <c r="G2924" t="s">
        <v>1547</v>
      </c>
      <c r="H2924">
        <v>-2.82</v>
      </c>
      <c r="I2924">
        <v>0</v>
      </c>
      <c r="J2924">
        <v>-2.82</v>
      </c>
      <c r="K2924" t="s">
        <v>1548</v>
      </c>
      <c r="M2924" t="s">
        <v>13196</v>
      </c>
      <c r="P2924" t="s">
        <v>13192</v>
      </c>
      <c r="Q2924">
        <v>283904249285</v>
      </c>
      <c r="R2924">
        <v>0</v>
      </c>
      <c r="S2924">
        <v>0</v>
      </c>
      <c r="T2924">
        <v>2.82</v>
      </c>
      <c r="Y2924" t="s">
        <v>13190</v>
      </c>
      <c r="AA2924" t="s">
        <v>13193</v>
      </c>
      <c r="AB2924">
        <v>1</v>
      </c>
      <c r="AD2924" s="81">
        <v>8736.52</v>
      </c>
      <c r="AL2924" t="s">
        <v>13192</v>
      </c>
      <c r="AO2924" t="s">
        <v>1573</v>
      </c>
    </row>
    <row r="2925" spans="1:41" hidden="1" x14ac:dyDescent="0.25">
      <c r="A2925" s="79">
        <v>44009</v>
      </c>
      <c r="B2925" s="80">
        <v>0.82060185185185175</v>
      </c>
      <c r="C2925" t="s">
        <v>1543</v>
      </c>
      <c r="D2925" t="s">
        <v>13197</v>
      </c>
      <c r="E2925" t="s">
        <v>1545</v>
      </c>
      <c r="F2925" t="s">
        <v>1546</v>
      </c>
      <c r="G2925" t="s">
        <v>1547</v>
      </c>
      <c r="H2925">
        <v>313.52</v>
      </c>
      <c r="I2925">
        <v>-14.09</v>
      </c>
      <c r="J2925">
        <v>299.43</v>
      </c>
      <c r="K2925" t="s">
        <v>1548</v>
      </c>
      <c r="L2925" t="s">
        <v>1549</v>
      </c>
      <c r="M2925" t="s">
        <v>13198</v>
      </c>
      <c r="N2925" t="s">
        <v>13199</v>
      </c>
      <c r="O2925" t="s">
        <v>1552</v>
      </c>
      <c r="P2925" t="s">
        <v>13200</v>
      </c>
      <c r="Q2925">
        <v>254622758287</v>
      </c>
      <c r="R2925">
        <v>124.95</v>
      </c>
      <c r="S2925">
        <v>0</v>
      </c>
      <c r="T2925">
        <v>28.51</v>
      </c>
      <c r="AA2925" t="s">
        <v>13201</v>
      </c>
      <c r="AB2925">
        <v>1</v>
      </c>
      <c r="AD2925" s="81">
        <v>9035.9500000000007</v>
      </c>
      <c r="AE2925" t="s">
        <v>13202</v>
      </c>
      <c r="AG2925" t="s">
        <v>13203</v>
      </c>
      <c r="AH2925" t="s">
        <v>13204</v>
      </c>
      <c r="AI2925">
        <v>4127</v>
      </c>
      <c r="AJ2925" t="s">
        <v>10426</v>
      </c>
      <c r="AK2925">
        <v>432065615</v>
      </c>
      <c r="AL2925" t="s">
        <v>13200</v>
      </c>
      <c r="AN2925" t="s">
        <v>10427</v>
      </c>
      <c r="AO2925" t="s">
        <v>1561</v>
      </c>
    </row>
    <row r="2926" spans="1:41" hidden="1" x14ac:dyDescent="0.25">
      <c r="A2926" s="79">
        <v>44009</v>
      </c>
      <c r="B2926" s="80">
        <v>0.82060185185185175</v>
      </c>
      <c r="C2926" t="s">
        <v>1543</v>
      </c>
      <c r="E2926" t="s">
        <v>1571</v>
      </c>
      <c r="F2926" t="s">
        <v>1546</v>
      </c>
      <c r="G2926" t="s">
        <v>1547</v>
      </c>
      <c r="H2926">
        <v>-28.51</v>
      </c>
      <c r="I2926">
        <v>0</v>
      </c>
      <c r="J2926">
        <v>-28.51</v>
      </c>
      <c r="K2926" t="s">
        <v>1548</v>
      </c>
      <c r="M2926" t="s">
        <v>13205</v>
      </c>
      <c r="P2926" t="s">
        <v>13200</v>
      </c>
      <c r="Q2926">
        <v>254622758287</v>
      </c>
      <c r="R2926">
        <v>124.95</v>
      </c>
      <c r="S2926">
        <v>0</v>
      </c>
      <c r="T2926">
        <v>28.51</v>
      </c>
      <c r="Y2926" t="s">
        <v>13198</v>
      </c>
      <c r="AA2926" t="s">
        <v>13201</v>
      </c>
      <c r="AB2926">
        <v>1</v>
      </c>
      <c r="AD2926" s="81">
        <v>9007.44</v>
      </c>
      <c r="AL2926" t="s">
        <v>13200</v>
      </c>
      <c r="AO2926" t="s">
        <v>1573</v>
      </c>
    </row>
    <row r="2927" spans="1:41" hidden="1" x14ac:dyDescent="0.25">
      <c r="A2927" s="79">
        <v>44009</v>
      </c>
      <c r="B2927" s="80">
        <v>0.86633101851851846</v>
      </c>
      <c r="C2927" t="s">
        <v>1543</v>
      </c>
      <c r="D2927" t="s">
        <v>13206</v>
      </c>
      <c r="E2927" t="s">
        <v>1545</v>
      </c>
      <c r="F2927" t="s">
        <v>1546</v>
      </c>
      <c r="G2927" t="s">
        <v>1547</v>
      </c>
      <c r="H2927">
        <v>72.83</v>
      </c>
      <c r="I2927">
        <v>-2.41</v>
      </c>
      <c r="J2927">
        <v>70.42</v>
      </c>
      <c r="K2927" t="s">
        <v>1548</v>
      </c>
      <c r="L2927" t="s">
        <v>1549</v>
      </c>
      <c r="M2927" t="s">
        <v>13207</v>
      </c>
      <c r="N2927" t="s">
        <v>13208</v>
      </c>
      <c r="O2927" t="s">
        <v>1552</v>
      </c>
      <c r="P2927" t="s">
        <v>13209</v>
      </c>
      <c r="Q2927">
        <v>254548746173</v>
      </c>
      <c r="R2927">
        <v>0</v>
      </c>
      <c r="S2927">
        <v>0</v>
      </c>
      <c r="T2927">
        <v>3.8</v>
      </c>
      <c r="AA2927" t="s">
        <v>13210</v>
      </c>
      <c r="AB2927">
        <v>1</v>
      </c>
      <c r="AC2927">
        <v>3832958486917530</v>
      </c>
      <c r="AD2927" s="81">
        <v>9077.86</v>
      </c>
      <c r="AE2927" t="s">
        <v>13211</v>
      </c>
      <c r="AG2927" t="s">
        <v>13212</v>
      </c>
      <c r="AH2927" t="s">
        <v>1894</v>
      </c>
      <c r="AI2927" t="s">
        <v>13213</v>
      </c>
      <c r="AJ2927" t="s">
        <v>1559</v>
      </c>
      <c r="AL2927" t="s">
        <v>13209</v>
      </c>
      <c r="AN2927" t="s">
        <v>1560</v>
      </c>
      <c r="AO2927" t="s">
        <v>1561</v>
      </c>
    </row>
    <row r="2928" spans="1:41" hidden="1" x14ac:dyDescent="0.25">
      <c r="A2928" s="79">
        <v>44009</v>
      </c>
      <c r="B2928" s="80">
        <v>0.86633101851851846</v>
      </c>
      <c r="C2928" t="s">
        <v>1543</v>
      </c>
      <c r="E2928" t="s">
        <v>1571</v>
      </c>
      <c r="F2928" t="s">
        <v>1546</v>
      </c>
      <c r="G2928" t="s">
        <v>1547</v>
      </c>
      <c r="H2928">
        <v>-3.8</v>
      </c>
      <c r="I2928">
        <v>0</v>
      </c>
      <c r="J2928">
        <v>-3.8</v>
      </c>
      <c r="K2928" t="s">
        <v>1548</v>
      </c>
      <c r="M2928" t="s">
        <v>13214</v>
      </c>
      <c r="P2928" t="s">
        <v>13209</v>
      </c>
      <c r="Q2928">
        <v>254548746173</v>
      </c>
      <c r="R2928">
        <v>0</v>
      </c>
      <c r="S2928">
        <v>0</v>
      </c>
      <c r="T2928">
        <v>3.8</v>
      </c>
      <c r="Y2928" t="s">
        <v>13207</v>
      </c>
      <c r="AA2928" t="s">
        <v>13210</v>
      </c>
      <c r="AB2928">
        <v>1</v>
      </c>
      <c r="AC2928">
        <v>3832958486917530</v>
      </c>
      <c r="AD2928" s="81">
        <v>9074.06</v>
      </c>
      <c r="AL2928" t="s">
        <v>13209</v>
      </c>
      <c r="AO2928" t="s">
        <v>1573</v>
      </c>
    </row>
    <row r="2929" spans="1:41" hidden="1" x14ac:dyDescent="0.25">
      <c r="A2929" s="79">
        <v>44009</v>
      </c>
      <c r="B2929" s="80">
        <v>0.98826388888888894</v>
      </c>
      <c r="C2929" t="s">
        <v>1543</v>
      </c>
      <c r="D2929" t="s">
        <v>13215</v>
      </c>
      <c r="E2929" t="s">
        <v>1545</v>
      </c>
      <c r="F2929" t="s">
        <v>1546</v>
      </c>
      <c r="G2929" t="s">
        <v>1547</v>
      </c>
      <c r="H2929">
        <v>64.03</v>
      </c>
      <c r="I2929">
        <v>-2.16</v>
      </c>
      <c r="J2929">
        <v>61.87</v>
      </c>
      <c r="K2929" t="s">
        <v>1548</v>
      </c>
      <c r="L2929" t="s">
        <v>1549</v>
      </c>
      <c r="M2929" t="s">
        <v>13216</v>
      </c>
      <c r="N2929" t="s">
        <v>13217</v>
      </c>
      <c r="O2929" t="s">
        <v>1552</v>
      </c>
      <c r="P2929" t="s">
        <v>13218</v>
      </c>
      <c r="Q2929">
        <v>263438629025</v>
      </c>
      <c r="R2929">
        <v>0</v>
      </c>
      <c r="S2929">
        <v>0</v>
      </c>
      <c r="T2929">
        <v>3.12</v>
      </c>
      <c r="AA2929" t="s">
        <v>13219</v>
      </c>
      <c r="AB2929">
        <v>1</v>
      </c>
      <c r="AD2929" s="81">
        <v>9135.93</v>
      </c>
      <c r="AE2929" t="s">
        <v>13220</v>
      </c>
      <c r="AG2929" t="s">
        <v>5378</v>
      </c>
      <c r="AH2929" t="s">
        <v>5026</v>
      </c>
      <c r="AI2929" t="s">
        <v>13221</v>
      </c>
      <c r="AJ2929" t="s">
        <v>1559</v>
      </c>
      <c r="AK2929">
        <v>8608065309</v>
      </c>
      <c r="AL2929" t="s">
        <v>13218</v>
      </c>
      <c r="AN2929" t="s">
        <v>1560</v>
      </c>
      <c r="AO2929" t="s">
        <v>1561</v>
      </c>
    </row>
    <row r="2930" spans="1:41" hidden="1" x14ac:dyDescent="0.25">
      <c r="A2930" s="79">
        <v>44009</v>
      </c>
      <c r="B2930" s="80">
        <v>0.98826388888888894</v>
      </c>
      <c r="C2930" t="s">
        <v>1543</v>
      </c>
      <c r="E2930" t="s">
        <v>1571</v>
      </c>
      <c r="F2930" t="s">
        <v>1546</v>
      </c>
      <c r="G2930" t="s">
        <v>1547</v>
      </c>
      <c r="H2930">
        <v>-3.12</v>
      </c>
      <c r="I2930">
        <v>0</v>
      </c>
      <c r="J2930">
        <v>-3.12</v>
      </c>
      <c r="K2930" t="s">
        <v>1548</v>
      </c>
      <c r="M2930" t="s">
        <v>13222</v>
      </c>
      <c r="P2930" t="s">
        <v>13218</v>
      </c>
      <c r="Q2930">
        <v>263438629025</v>
      </c>
      <c r="R2930">
        <v>0</v>
      </c>
      <c r="S2930">
        <v>0</v>
      </c>
      <c r="T2930">
        <v>3.12</v>
      </c>
      <c r="Y2930" t="s">
        <v>13216</v>
      </c>
      <c r="AA2930" t="s">
        <v>13219</v>
      </c>
      <c r="AB2930">
        <v>1</v>
      </c>
      <c r="AD2930" s="81">
        <v>9132.81</v>
      </c>
      <c r="AL2930" t="s">
        <v>13218</v>
      </c>
      <c r="AO2930" t="s">
        <v>1573</v>
      </c>
    </row>
    <row r="2931" spans="1:41" hidden="1" x14ac:dyDescent="0.25">
      <c r="A2931" s="79">
        <v>44009</v>
      </c>
      <c r="B2931" s="80">
        <v>0.99311342592592589</v>
      </c>
      <c r="C2931" t="s">
        <v>1543</v>
      </c>
      <c r="D2931" t="s">
        <v>13223</v>
      </c>
      <c r="E2931" t="s">
        <v>1545</v>
      </c>
      <c r="F2931" t="s">
        <v>1546</v>
      </c>
      <c r="G2931" t="s">
        <v>1547</v>
      </c>
      <c r="H2931">
        <v>220.99</v>
      </c>
      <c r="I2931">
        <v>-6.71</v>
      </c>
      <c r="J2931">
        <v>214.28</v>
      </c>
      <c r="K2931" t="s">
        <v>1548</v>
      </c>
      <c r="L2931" t="s">
        <v>1549</v>
      </c>
      <c r="M2931" t="s">
        <v>13224</v>
      </c>
      <c r="N2931" t="s">
        <v>13225</v>
      </c>
      <c r="O2931" t="s">
        <v>1552</v>
      </c>
      <c r="P2931" t="s">
        <v>13226</v>
      </c>
      <c r="Q2931">
        <v>283616157901</v>
      </c>
      <c r="R2931">
        <v>0</v>
      </c>
      <c r="S2931">
        <v>0</v>
      </c>
      <c r="T2931">
        <v>0</v>
      </c>
      <c r="AA2931" t="s">
        <v>13227</v>
      </c>
      <c r="AB2931">
        <v>1</v>
      </c>
      <c r="AC2931">
        <v>234701227562759</v>
      </c>
      <c r="AD2931" s="81">
        <v>9347.09</v>
      </c>
      <c r="AE2931" t="s">
        <v>13228</v>
      </c>
      <c r="AG2931" t="s">
        <v>4224</v>
      </c>
      <c r="AH2931" t="s">
        <v>2151</v>
      </c>
      <c r="AI2931" t="s">
        <v>13229</v>
      </c>
      <c r="AJ2931" t="s">
        <v>1559</v>
      </c>
      <c r="AL2931" t="s">
        <v>13226</v>
      </c>
      <c r="AN2931" t="s">
        <v>1560</v>
      </c>
      <c r="AO2931" t="s">
        <v>1561</v>
      </c>
    </row>
    <row r="2932" spans="1:41" hidden="1" x14ac:dyDescent="0.25">
      <c r="A2932" s="79">
        <v>44010</v>
      </c>
      <c r="B2932" s="80">
        <v>4.1782407407407402E-3</v>
      </c>
      <c r="C2932" t="s">
        <v>1543</v>
      </c>
      <c r="D2932" t="s">
        <v>13230</v>
      </c>
      <c r="E2932" t="s">
        <v>1545</v>
      </c>
      <c r="F2932" t="s">
        <v>1546</v>
      </c>
      <c r="G2932" t="s">
        <v>1547</v>
      </c>
      <c r="H2932">
        <v>161.61000000000001</v>
      </c>
      <c r="I2932">
        <v>-4.99</v>
      </c>
      <c r="J2932">
        <v>156.62</v>
      </c>
      <c r="K2932" t="s">
        <v>1548</v>
      </c>
      <c r="L2932" t="s">
        <v>1549</v>
      </c>
      <c r="M2932" t="s">
        <v>13231</v>
      </c>
      <c r="N2932" t="s">
        <v>13232</v>
      </c>
      <c r="O2932" t="s">
        <v>1552</v>
      </c>
      <c r="P2932" t="s">
        <v>13233</v>
      </c>
      <c r="Q2932">
        <v>264566985659</v>
      </c>
      <c r="R2932">
        <v>0</v>
      </c>
      <c r="S2932">
        <v>0</v>
      </c>
      <c r="T2932">
        <v>12.32</v>
      </c>
      <c r="AA2932" t="s">
        <v>13234</v>
      </c>
      <c r="AB2932">
        <v>1</v>
      </c>
      <c r="AC2932">
        <v>4272636128124530</v>
      </c>
      <c r="AD2932" s="81">
        <v>9503.7099999999991</v>
      </c>
      <c r="AE2932" t="s">
        <v>13235</v>
      </c>
      <c r="AG2932" t="s">
        <v>5977</v>
      </c>
      <c r="AH2932" t="s">
        <v>2034</v>
      </c>
      <c r="AI2932" t="s">
        <v>13236</v>
      </c>
      <c r="AJ2932" t="s">
        <v>1559</v>
      </c>
      <c r="AL2932" t="s">
        <v>13233</v>
      </c>
      <c r="AN2932" t="s">
        <v>1560</v>
      </c>
      <c r="AO2932" t="s">
        <v>1561</v>
      </c>
    </row>
    <row r="2933" spans="1:41" hidden="1" x14ac:dyDescent="0.25">
      <c r="A2933" s="79">
        <v>44010</v>
      </c>
      <c r="B2933" s="80">
        <v>4.1782407407407402E-3</v>
      </c>
      <c r="C2933" t="s">
        <v>1543</v>
      </c>
      <c r="E2933" t="s">
        <v>1571</v>
      </c>
      <c r="F2933" t="s">
        <v>1546</v>
      </c>
      <c r="G2933" t="s">
        <v>1547</v>
      </c>
      <c r="H2933">
        <v>-12.32</v>
      </c>
      <c r="I2933">
        <v>0</v>
      </c>
      <c r="J2933">
        <v>-12.32</v>
      </c>
      <c r="K2933" t="s">
        <v>1548</v>
      </c>
      <c r="M2933" t="s">
        <v>13237</v>
      </c>
      <c r="P2933" t="s">
        <v>13233</v>
      </c>
      <c r="Q2933">
        <v>264566985659</v>
      </c>
      <c r="R2933">
        <v>0</v>
      </c>
      <c r="S2933">
        <v>0</v>
      </c>
      <c r="T2933">
        <v>12.32</v>
      </c>
      <c r="Y2933" t="s">
        <v>13231</v>
      </c>
      <c r="AA2933" t="s">
        <v>13234</v>
      </c>
      <c r="AB2933">
        <v>1</v>
      </c>
      <c r="AC2933">
        <v>4272636128124530</v>
      </c>
      <c r="AD2933" s="81">
        <v>9491.39</v>
      </c>
      <c r="AL2933" t="s">
        <v>13233</v>
      </c>
      <c r="AO2933" t="s">
        <v>1573</v>
      </c>
    </row>
    <row r="2934" spans="1:41" hidden="1" x14ac:dyDescent="0.25">
      <c r="A2934" s="79">
        <v>44010</v>
      </c>
      <c r="B2934" s="80">
        <v>4.0254629629629633E-2</v>
      </c>
      <c r="C2934" t="s">
        <v>1543</v>
      </c>
      <c r="D2934" t="s">
        <v>13238</v>
      </c>
      <c r="E2934" t="s">
        <v>1545</v>
      </c>
      <c r="F2934" t="s">
        <v>1546</v>
      </c>
      <c r="G2934" t="s">
        <v>1547</v>
      </c>
      <c r="H2934">
        <v>37.729999999999997</v>
      </c>
      <c r="I2934">
        <v>-1.39</v>
      </c>
      <c r="J2934">
        <v>36.340000000000003</v>
      </c>
      <c r="K2934" t="s">
        <v>1548</v>
      </c>
      <c r="L2934" t="s">
        <v>1549</v>
      </c>
      <c r="M2934" t="s">
        <v>13239</v>
      </c>
      <c r="N2934" t="s">
        <v>13240</v>
      </c>
      <c r="O2934" t="s">
        <v>1552</v>
      </c>
      <c r="P2934" t="s">
        <v>13241</v>
      </c>
      <c r="Q2934">
        <v>282736595469</v>
      </c>
      <c r="R2934">
        <v>0</v>
      </c>
      <c r="S2934">
        <v>0</v>
      </c>
      <c r="T2934">
        <v>2.71</v>
      </c>
      <c r="AA2934" t="s">
        <v>13242</v>
      </c>
      <c r="AB2934">
        <v>1</v>
      </c>
      <c r="AC2934">
        <v>5508320054758890</v>
      </c>
      <c r="AD2934" s="81">
        <v>9527.73</v>
      </c>
      <c r="AE2934" t="s">
        <v>13243</v>
      </c>
      <c r="AF2934" t="s">
        <v>13244</v>
      </c>
      <c r="AG2934" t="s">
        <v>3429</v>
      </c>
      <c r="AH2934" t="s">
        <v>1582</v>
      </c>
      <c r="AI2934" t="s">
        <v>5065</v>
      </c>
      <c r="AJ2934" t="s">
        <v>1559</v>
      </c>
      <c r="AL2934" t="s">
        <v>13241</v>
      </c>
      <c r="AM2934" t="s">
        <v>13245</v>
      </c>
      <c r="AN2934" t="s">
        <v>1560</v>
      </c>
      <c r="AO2934" t="s">
        <v>1561</v>
      </c>
    </row>
    <row r="2935" spans="1:41" hidden="1" x14ac:dyDescent="0.25">
      <c r="A2935" s="79">
        <v>44010</v>
      </c>
      <c r="B2935" s="80">
        <v>4.0254629629629633E-2</v>
      </c>
      <c r="C2935" t="s">
        <v>1543</v>
      </c>
      <c r="E2935" t="s">
        <v>1571</v>
      </c>
      <c r="F2935" t="s">
        <v>1546</v>
      </c>
      <c r="G2935" t="s">
        <v>1547</v>
      </c>
      <c r="H2935">
        <v>-2.71</v>
      </c>
      <c r="I2935">
        <v>0</v>
      </c>
      <c r="J2935">
        <v>-2.71</v>
      </c>
      <c r="K2935" t="s">
        <v>1548</v>
      </c>
      <c r="M2935" t="s">
        <v>13246</v>
      </c>
      <c r="P2935" t="s">
        <v>13241</v>
      </c>
      <c r="Q2935">
        <v>282736595469</v>
      </c>
      <c r="R2935">
        <v>0</v>
      </c>
      <c r="S2935">
        <v>0</v>
      </c>
      <c r="T2935">
        <v>2.71</v>
      </c>
      <c r="Y2935" t="s">
        <v>13239</v>
      </c>
      <c r="AA2935" t="s">
        <v>13242</v>
      </c>
      <c r="AB2935">
        <v>1</v>
      </c>
      <c r="AC2935">
        <v>5508320054758890</v>
      </c>
      <c r="AD2935" s="81">
        <v>9525.02</v>
      </c>
      <c r="AL2935" t="s">
        <v>13241</v>
      </c>
      <c r="AO2935" t="s">
        <v>1573</v>
      </c>
    </row>
    <row r="2936" spans="1:41" hidden="1" x14ac:dyDescent="0.25">
      <c r="A2936" s="79">
        <v>44010</v>
      </c>
      <c r="B2936" s="80">
        <v>0.27285879629629628</v>
      </c>
      <c r="C2936" t="s">
        <v>1543</v>
      </c>
      <c r="D2936" t="s">
        <v>13247</v>
      </c>
      <c r="E2936" t="s">
        <v>1545</v>
      </c>
      <c r="F2936" t="s">
        <v>1546</v>
      </c>
      <c r="G2936" t="s">
        <v>1547</v>
      </c>
      <c r="H2936">
        <v>50.19</v>
      </c>
      <c r="I2936">
        <v>-1.76</v>
      </c>
      <c r="J2936">
        <v>48.43</v>
      </c>
      <c r="K2936" t="s">
        <v>1548</v>
      </c>
      <c r="L2936" t="s">
        <v>1549</v>
      </c>
      <c r="M2936" t="s">
        <v>13248</v>
      </c>
      <c r="N2936" t="s">
        <v>13249</v>
      </c>
      <c r="O2936" t="s">
        <v>1552</v>
      </c>
      <c r="P2936" t="s">
        <v>13250</v>
      </c>
      <c r="Q2936">
        <v>263616557940</v>
      </c>
      <c r="R2936">
        <v>0</v>
      </c>
      <c r="S2936">
        <v>0</v>
      </c>
      <c r="T2936">
        <v>0</v>
      </c>
      <c r="AA2936" t="s">
        <v>13251</v>
      </c>
      <c r="AB2936">
        <v>1</v>
      </c>
      <c r="AC2936">
        <v>2128680487671800</v>
      </c>
      <c r="AD2936" s="81">
        <v>9573.4500000000007</v>
      </c>
      <c r="AE2936" t="s">
        <v>13252</v>
      </c>
      <c r="AG2936" t="s">
        <v>3776</v>
      </c>
      <c r="AH2936" t="s">
        <v>2151</v>
      </c>
      <c r="AI2936" t="s">
        <v>13253</v>
      </c>
      <c r="AJ2936" t="s">
        <v>1559</v>
      </c>
      <c r="AL2936" t="s">
        <v>13250</v>
      </c>
      <c r="AN2936" t="s">
        <v>1560</v>
      </c>
      <c r="AO2936" t="s">
        <v>1561</v>
      </c>
    </row>
    <row r="2937" spans="1:41" hidden="1" x14ac:dyDescent="0.25">
      <c r="A2937" s="79">
        <v>44010</v>
      </c>
      <c r="B2937" s="80">
        <v>0.34678240740740746</v>
      </c>
      <c r="C2937" t="s">
        <v>1543</v>
      </c>
      <c r="D2937" t="s">
        <v>13254</v>
      </c>
      <c r="E2937" t="s">
        <v>1545</v>
      </c>
      <c r="F2937" t="s">
        <v>1546</v>
      </c>
      <c r="G2937" t="s">
        <v>1547</v>
      </c>
      <c r="H2937">
        <v>500.34</v>
      </c>
      <c r="I2937">
        <v>-14.81</v>
      </c>
      <c r="J2937">
        <v>485.53</v>
      </c>
      <c r="K2937" t="s">
        <v>1548</v>
      </c>
      <c r="L2937" t="s">
        <v>1549</v>
      </c>
      <c r="M2937" t="s">
        <v>13255</v>
      </c>
      <c r="N2937" t="s">
        <v>13256</v>
      </c>
      <c r="O2937" t="s">
        <v>1552</v>
      </c>
      <c r="P2937" t="s">
        <v>13257</v>
      </c>
      <c r="Q2937">
        <v>264548324265</v>
      </c>
      <c r="R2937">
        <v>0</v>
      </c>
      <c r="S2937">
        <v>0</v>
      </c>
      <c r="T2937">
        <v>29.43</v>
      </c>
      <c r="AA2937" t="s">
        <v>13258</v>
      </c>
      <c r="AB2937">
        <v>1</v>
      </c>
      <c r="AC2937">
        <v>4610848062703480</v>
      </c>
      <c r="AD2937" s="81">
        <v>10058.98</v>
      </c>
      <c r="AE2937" t="s">
        <v>13259</v>
      </c>
      <c r="AG2937" t="s">
        <v>13260</v>
      </c>
      <c r="AH2937" t="s">
        <v>1592</v>
      </c>
      <c r="AI2937" t="s">
        <v>13261</v>
      </c>
      <c r="AJ2937" t="s">
        <v>1559</v>
      </c>
      <c r="AL2937" t="s">
        <v>13257</v>
      </c>
      <c r="AN2937" t="s">
        <v>1560</v>
      </c>
      <c r="AO2937" t="s">
        <v>1561</v>
      </c>
    </row>
    <row r="2938" spans="1:41" hidden="1" x14ac:dyDescent="0.25">
      <c r="A2938" s="79">
        <v>44010</v>
      </c>
      <c r="B2938" s="80">
        <v>0.34678240740740746</v>
      </c>
      <c r="C2938" t="s">
        <v>1543</v>
      </c>
      <c r="E2938" t="s">
        <v>1571</v>
      </c>
      <c r="F2938" t="s">
        <v>1546</v>
      </c>
      <c r="G2938" t="s">
        <v>1547</v>
      </c>
      <c r="H2938">
        <v>-29.43</v>
      </c>
      <c r="I2938">
        <v>0</v>
      </c>
      <c r="J2938">
        <v>-29.43</v>
      </c>
      <c r="K2938" t="s">
        <v>1548</v>
      </c>
      <c r="M2938" t="s">
        <v>13262</v>
      </c>
      <c r="P2938" t="s">
        <v>13257</v>
      </c>
      <c r="Q2938">
        <v>264548324265</v>
      </c>
      <c r="R2938">
        <v>0</v>
      </c>
      <c r="S2938">
        <v>0</v>
      </c>
      <c r="T2938">
        <v>29.43</v>
      </c>
      <c r="Y2938" t="s">
        <v>13255</v>
      </c>
      <c r="AA2938" t="s">
        <v>13258</v>
      </c>
      <c r="AB2938">
        <v>1</v>
      </c>
      <c r="AC2938">
        <v>4610848062703480</v>
      </c>
      <c r="AD2938" s="81">
        <v>10029.549999999999</v>
      </c>
      <c r="AL2938" t="s">
        <v>13257</v>
      </c>
      <c r="AO2938" t="s">
        <v>1573</v>
      </c>
    </row>
    <row r="2939" spans="1:41" hidden="1" x14ac:dyDescent="0.25">
      <c r="A2939" s="79">
        <v>44010</v>
      </c>
      <c r="B2939" s="80">
        <v>0.41862268518518514</v>
      </c>
      <c r="C2939" t="s">
        <v>1543</v>
      </c>
      <c r="D2939" t="s">
        <v>13263</v>
      </c>
      <c r="E2939" t="s">
        <v>1545</v>
      </c>
      <c r="F2939" t="s">
        <v>1546</v>
      </c>
      <c r="G2939" t="s">
        <v>1547</v>
      </c>
      <c r="H2939">
        <v>75.98</v>
      </c>
      <c r="I2939">
        <v>-2.5</v>
      </c>
      <c r="J2939">
        <v>73.48</v>
      </c>
      <c r="K2939" t="s">
        <v>1548</v>
      </c>
      <c r="L2939" t="s">
        <v>1549</v>
      </c>
      <c r="M2939" t="s">
        <v>13264</v>
      </c>
      <c r="N2939" t="s">
        <v>13265</v>
      </c>
      <c r="O2939" t="s">
        <v>1552</v>
      </c>
      <c r="P2939" t="s">
        <v>13266</v>
      </c>
      <c r="Q2939">
        <v>264434049917</v>
      </c>
      <c r="R2939">
        <v>0</v>
      </c>
      <c r="S2939">
        <v>0</v>
      </c>
      <c r="T2939">
        <v>0</v>
      </c>
      <c r="AA2939" t="s">
        <v>13267</v>
      </c>
      <c r="AB2939">
        <v>1</v>
      </c>
      <c r="AC2939">
        <v>2883181946084980</v>
      </c>
      <c r="AD2939" s="81">
        <v>10103.030000000001</v>
      </c>
      <c r="AE2939" t="s">
        <v>13268</v>
      </c>
      <c r="AG2939" t="s">
        <v>13269</v>
      </c>
      <c r="AH2939" t="s">
        <v>2151</v>
      </c>
      <c r="AI2939" t="s">
        <v>13270</v>
      </c>
      <c r="AJ2939" t="s">
        <v>1559</v>
      </c>
      <c r="AL2939" t="s">
        <v>13266</v>
      </c>
      <c r="AN2939" t="s">
        <v>1560</v>
      </c>
      <c r="AO2939" t="s">
        <v>1561</v>
      </c>
    </row>
    <row r="2940" spans="1:41" hidden="1" x14ac:dyDescent="0.25">
      <c r="A2940" s="79">
        <v>44010</v>
      </c>
      <c r="B2940" s="80">
        <v>0.45232638888888888</v>
      </c>
      <c r="C2940" t="s">
        <v>1543</v>
      </c>
      <c r="D2940" t="s">
        <v>13271</v>
      </c>
      <c r="E2940" t="s">
        <v>1545</v>
      </c>
      <c r="F2940" t="s">
        <v>1546</v>
      </c>
      <c r="G2940" t="s">
        <v>1547</v>
      </c>
      <c r="H2940">
        <v>40.1</v>
      </c>
      <c r="I2940">
        <v>-1.46</v>
      </c>
      <c r="J2940">
        <v>38.64</v>
      </c>
      <c r="K2940" t="s">
        <v>1548</v>
      </c>
      <c r="L2940" t="s">
        <v>1549</v>
      </c>
      <c r="M2940" t="s">
        <v>13272</v>
      </c>
      <c r="N2940" t="s">
        <v>13273</v>
      </c>
      <c r="O2940" t="s">
        <v>1552</v>
      </c>
      <c r="P2940" t="s">
        <v>13274</v>
      </c>
      <c r="Q2940">
        <v>254586118132</v>
      </c>
      <c r="R2940">
        <v>0</v>
      </c>
      <c r="S2940">
        <v>0</v>
      </c>
      <c r="T2940">
        <v>3.06</v>
      </c>
      <c r="AA2940" t="s">
        <v>13275</v>
      </c>
      <c r="AB2940">
        <v>1</v>
      </c>
      <c r="AC2940">
        <v>3285886149317140</v>
      </c>
      <c r="AD2940" s="81">
        <v>10141.67</v>
      </c>
      <c r="AE2940" t="s">
        <v>13276</v>
      </c>
      <c r="AG2940" t="s">
        <v>6736</v>
      </c>
      <c r="AH2940" t="s">
        <v>2034</v>
      </c>
      <c r="AI2940" t="s">
        <v>13277</v>
      </c>
      <c r="AJ2940" t="s">
        <v>1559</v>
      </c>
      <c r="AL2940" t="s">
        <v>13274</v>
      </c>
      <c r="AN2940" t="s">
        <v>1560</v>
      </c>
      <c r="AO2940" t="s">
        <v>1561</v>
      </c>
    </row>
    <row r="2941" spans="1:41" hidden="1" x14ac:dyDescent="0.25">
      <c r="A2941" s="79">
        <v>44010</v>
      </c>
      <c r="B2941" s="80">
        <v>0.45232638888888888</v>
      </c>
      <c r="C2941" t="s">
        <v>1543</v>
      </c>
      <c r="E2941" t="s">
        <v>1571</v>
      </c>
      <c r="F2941" t="s">
        <v>1546</v>
      </c>
      <c r="G2941" t="s">
        <v>1547</v>
      </c>
      <c r="H2941">
        <v>-3.06</v>
      </c>
      <c r="I2941">
        <v>0</v>
      </c>
      <c r="J2941">
        <v>-3.06</v>
      </c>
      <c r="K2941" t="s">
        <v>1548</v>
      </c>
      <c r="M2941" t="s">
        <v>13278</v>
      </c>
      <c r="P2941" t="s">
        <v>13274</v>
      </c>
      <c r="Q2941">
        <v>254586118132</v>
      </c>
      <c r="R2941">
        <v>0</v>
      </c>
      <c r="S2941">
        <v>0</v>
      </c>
      <c r="T2941">
        <v>3.06</v>
      </c>
      <c r="Y2941" t="s">
        <v>13272</v>
      </c>
      <c r="AA2941" t="s">
        <v>13275</v>
      </c>
      <c r="AB2941">
        <v>1</v>
      </c>
      <c r="AC2941">
        <v>3285886149317140</v>
      </c>
      <c r="AD2941" s="81">
        <v>10138.61</v>
      </c>
      <c r="AL2941" t="s">
        <v>13274</v>
      </c>
      <c r="AO2941" t="s">
        <v>1573</v>
      </c>
    </row>
    <row r="2942" spans="1:41" hidden="1" x14ac:dyDescent="0.25">
      <c r="A2942" s="79">
        <v>43998</v>
      </c>
      <c r="B2942" s="80">
        <v>0.56188657407407405</v>
      </c>
      <c r="C2942" t="s">
        <v>1543</v>
      </c>
      <c r="D2942" t="s">
        <v>8641</v>
      </c>
      <c r="E2942" t="s">
        <v>1545</v>
      </c>
      <c r="F2942" t="s">
        <v>1546</v>
      </c>
      <c r="G2942" t="s">
        <v>1547</v>
      </c>
      <c r="H2942" s="83">
        <v>-173.7</v>
      </c>
      <c r="I2942">
        <v>0</v>
      </c>
      <c r="J2942">
        <v>-173.7</v>
      </c>
      <c r="K2942" t="s">
        <v>1549</v>
      </c>
      <c r="L2942" t="s">
        <v>1548</v>
      </c>
      <c r="M2942" t="s">
        <v>8642</v>
      </c>
      <c r="N2942" t="s">
        <v>1714</v>
      </c>
      <c r="O2942" t="s">
        <v>1552</v>
      </c>
      <c r="P2942" t="s">
        <v>8643</v>
      </c>
      <c r="Q2942" s="86">
        <v>333575441410</v>
      </c>
      <c r="R2942">
        <v>0</v>
      </c>
      <c r="S2942">
        <v>0</v>
      </c>
      <c r="T2942" s="83">
        <v>0</v>
      </c>
      <c r="AA2942" t="s">
        <v>8644</v>
      </c>
      <c r="AB2942">
        <v>6</v>
      </c>
      <c r="AD2942" s="81">
        <v>17980.919999999998</v>
      </c>
      <c r="AE2942" t="s">
        <v>1717</v>
      </c>
      <c r="AG2942" t="s">
        <v>1718</v>
      </c>
      <c r="AH2942" t="s">
        <v>1719</v>
      </c>
      <c r="AI2942" t="s">
        <v>1720</v>
      </c>
      <c r="AJ2942" t="s">
        <v>1559</v>
      </c>
      <c r="AK2942" t="s">
        <v>1548</v>
      </c>
      <c r="AL2942" t="s">
        <v>8643</v>
      </c>
      <c r="AN2942" t="s">
        <v>1560</v>
      </c>
      <c r="AO2942" t="s">
        <v>1573</v>
      </c>
    </row>
    <row r="2943" spans="1:41" hidden="1" x14ac:dyDescent="0.25">
      <c r="A2943" s="79">
        <v>44010</v>
      </c>
      <c r="B2943" s="80">
        <v>0.48171296296296301</v>
      </c>
      <c r="C2943" t="s">
        <v>1543</v>
      </c>
      <c r="D2943" t="s">
        <v>10918</v>
      </c>
      <c r="E2943" t="s">
        <v>1545</v>
      </c>
      <c r="F2943" t="s">
        <v>1546</v>
      </c>
      <c r="G2943" t="s">
        <v>1547</v>
      </c>
      <c r="H2943">
        <v>349.05</v>
      </c>
      <c r="I2943">
        <v>-10.42</v>
      </c>
      <c r="J2943">
        <v>338.63</v>
      </c>
      <c r="K2943" t="s">
        <v>1548</v>
      </c>
      <c r="L2943" t="s">
        <v>1549</v>
      </c>
      <c r="M2943" t="s">
        <v>13287</v>
      </c>
      <c r="N2943" t="s">
        <v>13288</v>
      </c>
      <c r="O2943" t="s">
        <v>1552</v>
      </c>
      <c r="P2943" t="s">
        <v>13289</v>
      </c>
      <c r="Q2943">
        <v>264727139302</v>
      </c>
      <c r="R2943">
        <v>0</v>
      </c>
      <c r="S2943">
        <v>0</v>
      </c>
      <c r="T2943">
        <v>0</v>
      </c>
      <c r="AA2943" t="s">
        <v>13290</v>
      </c>
      <c r="AB2943">
        <v>1</v>
      </c>
      <c r="AD2943" s="81">
        <v>10578.81</v>
      </c>
      <c r="AE2943" t="s">
        <v>10923</v>
      </c>
      <c r="AF2943" t="s">
        <v>10924</v>
      </c>
      <c r="AG2943" t="s">
        <v>10925</v>
      </c>
      <c r="AH2943" t="s">
        <v>1582</v>
      </c>
      <c r="AI2943" t="s">
        <v>10926</v>
      </c>
      <c r="AJ2943" t="s">
        <v>1559</v>
      </c>
      <c r="AK2943">
        <v>357393603</v>
      </c>
      <c r="AL2943" t="s">
        <v>13289</v>
      </c>
      <c r="AN2943" t="s">
        <v>1560</v>
      </c>
      <c r="AO2943" t="s">
        <v>1561</v>
      </c>
    </row>
    <row r="2944" spans="1:41" hidden="1" x14ac:dyDescent="0.25">
      <c r="A2944" s="79">
        <v>44010</v>
      </c>
      <c r="B2944" s="80">
        <v>0.50825231481481481</v>
      </c>
      <c r="C2944" t="s">
        <v>1543</v>
      </c>
      <c r="D2944" t="s">
        <v>13291</v>
      </c>
      <c r="E2944" t="s">
        <v>1545</v>
      </c>
      <c r="F2944" t="s">
        <v>1546</v>
      </c>
      <c r="G2944" t="s">
        <v>1547</v>
      </c>
      <c r="H2944">
        <v>109.9</v>
      </c>
      <c r="I2944">
        <v>-3.49</v>
      </c>
      <c r="J2944">
        <v>106.41</v>
      </c>
      <c r="K2944" t="s">
        <v>1548</v>
      </c>
      <c r="L2944" t="s">
        <v>1549</v>
      </c>
      <c r="M2944" t="s">
        <v>13292</v>
      </c>
      <c r="N2944" t="s">
        <v>13293</v>
      </c>
      <c r="O2944" t="s">
        <v>1552</v>
      </c>
      <c r="P2944" t="s">
        <v>13294</v>
      </c>
      <c r="Q2944">
        <v>254406238168</v>
      </c>
      <c r="R2944">
        <v>0</v>
      </c>
      <c r="S2944">
        <v>0</v>
      </c>
      <c r="T2944">
        <v>0</v>
      </c>
      <c r="AA2944" t="s">
        <v>13295</v>
      </c>
      <c r="AB2944">
        <v>1</v>
      </c>
      <c r="AC2944">
        <v>2740235382899710</v>
      </c>
      <c r="AD2944" s="81">
        <v>10685.22</v>
      </c>
      <c r="AE2944" t="s">
        <v>13296</v>
      </c>
      <c r="AG2944" t="s">
        <v>13297</v>
      </c>
      <c r="AH2944" t="s">
        <v>1804</v>
      </c>
      <c r="AI2944" t="s">
        <v>13298</v>
      </c>
      <c r="AJ2944" t="s">
        <v>1559</v>
      </c>
      <c r="AL2944" t="s">
        <v>13294</v>
      </c>
      <c r="AN2944" t="s">
        <v>1560</v>
      </c>
      <c r="AO2944" t="s">
        <v>1561</v>
      </c>
    </row>
    <row r="2945" spans="1:41" hidden="1" x14ac:dyDescent="0.25">
      <c r="A2945" s="79">
        <v>44010</v>
      </c>
      <c r="B2945" s="80">
        <v>0.54152777777777772</v>
      </c>
      <c r="C2945" t="s">
        <v>1543</v>
      </c>
      <c r="D2945" t="s">
        <v>13299</v>
      </c>
      <c r="E2945" t="s">
        <v>1545</v>
      </c>
      <c r="F2945" t="s">
        <v>1546</v>
      </c>
      <c r="G2945" t="s">
        <v>1547</v>
      </c>
      <c r="H2945">
        <v>79.709999999999994</v>
      </c>
      <c r="I2945">
        <v>-2.61</v>
      </c>
      <c r="J2945">
        <v>77.099999999999994</v>
      </c>
      <c r="K2945" t="s">
        <v>1548</v>
      </c>
      <c r="L2945" t="s">
        <v>1549</v>
      </c>
      <c r="M2945" t="s">
        <v>13300</v>
      </c>
      <c r="N2945" t="s">
        <v>13301</v>
      </c>
      <c r="O2945" t="s">
        <v>1552</v>
      </c>
      <c r="P2945" t="s">
        <v>13302</v>
      </c>
      <c r="Q2945">
        <v>264628775758</v>
      </c>
      <c r="R2945">
        <v>0</v>
      </c>
      <c r="S2945">
        <v>0</v>
      </c>
      <c r="T2945">
        <v>4.6900000000000004</v>
      </c>
      <c r="AA2945" t="s">
        <v>13303</v>
      </c>
      <c r="AB2945">
        <v>1</v>
      </c>
      <c r="AC2945">
        <v>2758191695855090</v>
      </c>
      <c r="AD2945" s="81">
        <v>10762.32</v>
      </c>
      <c r="AE2945" t="s">
        <v>13304</v>
      </c>
      <c r="AG2945" t="s">
        <v>7645</v>
      </c>
      <c r="AH2945" t="s">
        <v>1592</v>
      </c>
      <c r="AI2945" t="s">
        <v>13305</v>
      </c>
      <c r="AJ2945" t="s">
        <v>1559</v>
      </c>
      <c r="AL2945" t="s">
        <v>13302</v>
      </c>
      <c r="AN2945" t="s">
        <v>1560</v>
      </c>
      <c r="AO2945" t="s">
        <v>1561</v>
      </c>
    </row>
    <row r="2946" spans="1:41" hidden="1" x14ac:dyDescent="0.25">
      <c r="A2946" s="79">
        <v>44010</v>
      </c>
      <c r="B2946" s="80">
        <v>0.54152777777777772</v>
      </c>
      <c r="C2946" t="s">
        <v>1543</v>
      </c>
      <c r="E2946" t="s">
        <v>1571</v>
      </c>
      <c r="F2946" t="s">
        <v>1546</v>
      </c>
      <c r="G2946" t="s">
        <v>1547</v>
      </c>
      <c r="H2946">
        <v>-4.6900000000000004</v>
      </c>
      <c r="I2946">
        <v>0</v>
      </c>
      <c r="J2946">
        <v>-4.6900000000000004</v>
      </c>
      <c r="K2946" t="s">
        <v>1548</v>
      </c>
      <c r="M2946" t="s">
        <v>13306</v>
      </c>
      <c r="P2946" t="s">
        <v>13302</v>
      </c>
      <c r="Q2946">
        <v>264628775758</v>
      </c>
      <c r="R2946">
        <v>0</v>
      </c>
      <c r="S2946">
        <v>0</v>
      </c>
      <c r="T2946">
        <v>4.6900000000000004</v>
      </c>
      <c r="Y2946" t="s">
        <v>13300</v>
      </c>
      <c r="AA2946" t="s">
        <v>13303</v>
      </c>
      <c r="AB2946">
        <v>1</v>
      </c>
      <c r="AC2946">
        <v>2758191695855090</v>
      </c>
      <c r="AD2946" s="81">
        <v>10757.63</v>
      </c>
      <c r="AL2946" t="s">
        <v>13302</v>
      </c>
      <c r="AO2946" t="s">
        <v>1573</v>
      </c>
    </row>
    <row r="2947" spans="1:41" hidden="1" x14ac:dyDescent="0.25">
      <c r="A2947" s="79">
        <v>44010</v>
      </c>
      <c r="B2947" s="80">
        <v>0.56125000000000003</v>
      </c>
      <c r="C2947" t="s">
        <v>1543</v>
      </c>
      <c r="D2947" t="s">
        <v>13307</v>
      </c>
      <c r="E2947" t="s">
        <v>1545</v>
      </c>
      <c r="F2947" t="s">
        <v>1546</v>
      </c>
      <c r="G2947" t="s">
        <v>1547</v>
      </c>
      <c r="H2947">
        <v>64.040000000000006</v>
      </c>
      <c r="I2947">
        <v>-2.16</v>
      </c>
      <c r="J2947">
        <v>61.88</v>
      </c>
      <c r="K2947" t="s">
        <v>1548</v>
      </c>
      <c r="L2947" t="s">
        <v>1549</v>
      </c>
      <c r="M2947" t="s">
        <v>13308</v>
      </c>
      <c r="N2947" t="s">
        <v>13309</v>
      </c>
      <c r="O2947" t="s">
        <v>1552</v>
      </c>
      <c r="P2947" t="s">
        <v>13310</v>
      </c>
      <c r="Q2947">
        <v>283860067891</v>
      </c>
      <c r="R2947">
        <v>0</v>
      </c>
      <c r="S2947">
        <v>0</v>
      </c>
      <c r="T2947">
        <v>0</v>
      </c>
      <c r="AA2947" t="s">
        <v>13311</v>
      </c>
      <c r="AB2947">
        <v>1</v>
      </c>
      <c r="AD2947" s="81">
        <v>10819.51</v>
      </c>
      <c r="AE2947" t="s">
        <v>13312</v>
      </c>
      <c r="AG2947" t="s">
        <v>12675</v>
      </c>
      <c r="AH2947" t="s">
        <v>3167</v>
      </c>
      <c r="AI2947" t="s">
        <v>13313</v>
      </c>
      <c r="AJ2947" t="s">
        <v>1559</v>
      </c>
      <c r="AK2947">
        <v>3024825874</v>
      </c>
      <c r="AL2947" t="s">
        <v>13310</v>
      </c>
      <c r="AN2947" t="s">
        <v>1560</v>
      </c>
      <c r="AO2947" t="s">
        <v>1561</v>
      </c>
    </row>
    <row r="2948" spans="1:41" hidden="1" x14ac:dyDescent="0.25">
      <c r="A2948" s="79">
        <v>44010</v>
      </c>
      <c r="B2948" s="80">
        <v>0.62476851851851845</v>
      </c>
      <c r="C2948" t="s">
        <v>1543</v>
      </c>
      <c r="D2948" t="s">
        <v>13314</v>
      </c>
      <c r="E2948" t="s">
        <v>1545</v>
      </c>
      <c r="F2948" t="s">
        <v>1546</v>
      </c>
      <c r="G2948" t="s">
        <v>1547</v>
      </c>
      <c r="H2948">
        <v>52.82</v>
      </c>
      <c r="I2948">
        <v>-1.83</v>
      </c>
      <c r="J2948">
        <v>50.99</v>
      </c>
      <c r="K2948" t="s">
        <v>1548</v>
      </c>
      <c r="L2948" t="s">
        <v>1549</v>
      </c>
      <c r="M2948" t="s">
        <v>13315</v>
      </c>
      <c r="N2948" t="s">
        <v>13316</v>
      </c>
      <c r="O2948" t="s">
        <v>1552</v>
      </c>
      <c r="P2948" t="s">
        <v>13317</v>
      </c>
      <c r="Q2948">
        <v>264142444470</v>
      </c>
      <c r="R2948">
        <v>0</v>
      </c>
      <c r="S2948">
        <v>0</v>
      </c>
      <c r="T2948">
        <v>3.91</v>
      </c>
      <c r="AA2948" t="s">
        <v>13318</v>
      </c>
      <c r="AB2948">
        <v>1</v>
      </c>
      <c r="AD2948" s="81">
        <v>10870.5</v>
      </c>
      <c r="AE2948" t="s">
        <v>13319</v>
      </c>
      <c r="AG2948" t="s">
        <v>13320</v>
      </c>
      <c r="AH2948" t="s">
        <v>1569</v>
      </c>
      <c r="AI2948" t="s">
        <v>13321</v>
      </c>
      <c r="AJ2948" t="s">
        <v>1559</v>
      </c>
      <c r="AK2948">
        <v>2298869141</v>
      </c>
      <c r="AL2948" t="s">
        <v>13317</v>
      </c>
      <c r="AN2948" t="s">
        <v>1560</v>
      </c>
      <c r="AO2948" t="s">
        <v>1561</v>
      </c>
    </row>
    <row r="2949" spans="1:41" hidden="1" x14ac:dyDescent="0.25">
      <c r="A2949" s="79">
        <v>44010</v>
      </c>
      <c r="B2949" s="80">
        <v>0.62476851851851845</v>
      </c>
      <c r="C2949" t="s">
        <v>1543</v>
      </c>
      <c r="E2949" t="s">
        <v>1571</v>
      </c>
      <c r="F2949" t="s">
        <v>1546</v>
      </c>
      <c r="G2949" t="s">
        <v>1547</v>
      </c>
      <c r="H2949">
        <v>-3.91</v>
      </c>
      <c r="I2949">
        <v>0</v>
      </c>
      <c r="J2949">
        <v>-3.91</v>
      </c>
      <c r="K2949" t="s">
        <v>1548</v>
      </c>
      <c r="M2949" t="s">
        <v>13322</v>
      </c>
      <c r="P2949" t="s">
        <v>13317</v>
      </c>
      <c r="Q2949">
        <v>264142444470</v>
      </c>
      <c r="R2949">
        <v>0</v>
      </c>
      <c r="S2949">
        <v>0</v>
      </c>
      <c r="T2949">
        <v>3.91</v>
      </c>
      <c r="Y2949" t="s">
        <v>13315</v>
      </c>
      <c r="AA2949" t="s">
        <v>13318</v>
      </c>
      <c r="AB2949">
        <v>1</v>
      </c>
      <c r="AD2949" s="81">
        <v>10866.59</v>
      </c>
      <c r="AL2949" t="s">
        <v>13317</v>
      </c>
      <c r="AO2949" t="s">
        <v>1573</v>
      </c>
    </row>
    <row r="2950" spans="1:41" hidden="1" x14ac:dyDescent="0.25">
      <c r="A2950" s="79">
        <v>44010</v>
      </c>
      <c r="B2950" s="80">
        <v>0.63298611111111114</v>
      </c>
      <c r="C2950" t="s">
        <v>1543</v>
      </c>
      <c r="D2950" t="s">
        <v>13323</v>
      </c>
      <c r="E2950" t="s">
        <v>1545</v>
      </c>
      <c r="F2950" t="s">
        <v>1546</v>
      </c>
      <c r="G2950" t="s">
        <v>1547</v>
      </c>
      <c r="H2950">
        <v>163.37</v>
      </c>
      <c r="I2950">
        <v>-5.04</v>
      </c>
      <c r="J2950">
        <v>158.33000000000001</v>
      </c>
      <c r="K2950" t="s">
        <v>1548</v>
      </c>
      <c r="L2950" t="s">
        <v>1549</v>
      </c>
      <c r="M2950" t="s">
        <v>13324</v>
      </c>
      <c r="N2950" t="s">
        <v>13325</v>
      </c>
      <c r="O2950" t="s">
        <v>1552</v>
      </c>
      <c r="P2950" t="s">
        <v>13326</v>
      </c>
      <c r="Q2950">
        <v>254607448430</v>
      </c>
      <c r="R2950">
        <v>0</v>
      </c>
      <c r="S2950">
        <v>0</v>
      </c>
      <c r="T2950">
        <v>13.32</v>
      </c>
      <c r="AA2950" t="s">
        <v>13327</v>
      </c>
      <c r="AB2950">
        <v>1</v>
      </c>
      <c r="AC2950">
        <v>961805373597052</v>
      </c>
      <c r="AD2950" s="81">
        <v>11024.92</v>
      </c>
      <c r="AE2950" t="s">
        <v>13328</v>
      </c>
      <c r="AG2950" t="s">
        <v>3678</v>
      </c>
      <c r="AH2950" t="s">
        <v>2024</v>
      </c>
      <c r="AI2950" t="s">
        <v>13329</v>
      </c>
      <c r="AJ2950" t="s">
        <v>1559</v>
      </c>
      <c r="AL2950" t="s">
        <v>13326</v>
      </c>
      <c r="AN2950" t="s">
        <v>1560</v>
      </c>
      <c r="AO2950" t="s">
        <v>1561</v>
      </c>
    </row>
    <row r="2951" spans="1:41" hidden="1" x14ac:dyDescent="0.25">
      <c r="A2951" s="79">
        <v>44010</v>
      </c>
      <c r="B2951" s="80">
        <v>0.63298611111111114</v>
      </c>
      <c r="C2951" t="s">
        <v>1543</v>
      </c>
      <c r="E2951" t="s">
        <v>1571</v>
      </c>
      <c r="F2951" t="s">
        <v>1546</v>
      </c>
      <c r="G2951" t="s">
        <v>1547</v>
      </c>
      <c r="H2951">
        <v>-13.32</v>
      </c>
      <c r="I2951">
        <v>0</v>
      </c>
      <c r="J2951">
        <v>-13.32</v>
      </c>
      <c r="K2951" t="s">
        <v>1548</v>
      </c>
      <c r="M2951" t="s">
        <v>13330</v>
      </c>
      <c r="P2951" t="s">
        <v>13326</v>
      </c>
      <c r="Q2951">
        <v>254607448430</v>
      </c>
      <c r="R2951">
        <v>0</v>
      </c>
      <c r="S2951">
        <v>0</v>
      </c>
      <c r="T2951">
        <v>13.32</v>
      </c>
      <c r="Y2951" t="s">
        <v>13324</v>
      </c>
      <c r="AA2951" t="s">
        <v>13327</v>
      </c>
      <c r="AB2951">
        <v>1</v>
      </c>
      <c r="AC2951">
        <v>961805373597052</v>
      </c>
      <c r="AD2951" s="81">
        <v>11011.6</v>
      </c>
      <c r="AL2951" t="s">
        <v>13326</v>
      </c>
      <c r="AO2951" t="s">
        <v>1573</v>
      </c>
    </row>
    <row r="2952" spans="1:41" hidden="1" x14ac:dyDescent="0.25">
      <c r="A2952" s="79">
        <v>44010</v>
      </c>
      <c r="B2952" s="80">
        <v>0.63300925925925922</v>
      </c>
      <c r="C2952" t="s">
        <v>1543</v>
      </c>
      <c r="D2952" t="s">
        <v>13323</v>
      </c>
      <c r="E2952" t="s">
        <v>1545</v>
      </c>
      <c r="F2952" t="s">
        <v>1546</v>
      </c>
      <c r="G2952" t="s">
        <v>1547</v>
      </c>
      <c r="H2952">
        <v>98.04</v>
      </c>
      <c r="I2952">
        <v>-3.14</v>
      </c>
      <c r="J2952">
        <v>94.9</v>
      </c>
      <c r="K2952" t="s">
        <v>1548</v>
      </c>
      <c r="L2952" t="s">
        <v>1549</v>
      </c>
      <c r="M2952" t="s">
        <v>13331</v>
      </c>
      <c r="N2952" t="s">
        <v>13325</v>
      </c>
      <c r="O2952" t="s">
        <v>1552</v>
      </c>
      <c r="P2952" t="s">
        <v>13332</v>
      </c>
      <c r="Q2952">
        <v>254607426050</v>
      </c>
      <c r="R2952">
        <v>0</v>
      </c>
      <c r="S2952">
        <v>0</v>
      </c>
      <c r="T2952">
        <v>7.99</v>
      </c>
      <c r="AA2952" t="s">
        <v>13333</v>
      </c>
      <c r="AB2952">
        <v>1</v>
      </c>
      <c r="AC2952">
        <v>4753754982275770</v>
      </c>
      <c r="AD2952" s="81">
        <v>11106.5</v>
      </c>
      <c r="AE2952" t="s">
        <v>13328</v>
      </c>
      <c r="AG2952" t="s">
        <v>3678</v>
      </c>
      <c r="AH2952" t="s">
        <v>2024</v>
      </c>
      <c r="AI2952" t="s">
        <v>13329</v>
      </c>
      <c r="AJ2952" t="s">
        <v>1559</v>
      </c>
      <c r="AL2952" t="s">
        <v>13332</v>
      </c>
      <c r="AN2952" t="s">
        <v>1560</v>
      </c>
      <c r="AO2952" t="s">
        <v>1561</v>
      </c>
    </row>
    <row r="2953" spans="1:41" hidden="1" x14ac:dyDescent="0.25">
      <c r="A2953" s="79">
        <v>44010</v>
      </c>
      <c r="B2953" s="80">
        <v>0.63300925925925922</v>
      </c>
      <c r="C2953" t="s">
        <v>1543</v>
      </c>
      <c r="E2953" t="s">
        <v>1571</v>
      </c>
      <c r="F2953" t="s">
        <v>1546</v>
      </c>
      <c r="G2953" t="s">
        <v>1547</v>
      </c>
      <c r="H2953">
        <v>-7.99</v>
      </c>
      <c r="I2953">
        <v>0</v>
      </c>
      <c r="J2953">
        <v>-7.99</v>
      </c>
      <c r="K2953" t="s">
        <v>1548</v>
      </c>
      <c r="M2953" t="s">
        <v>13334</v>
      </c>
      <c r="P2953" t="s">
        <v>13332</v>
      </c>
      <c r="Q2953">
        <v>254607426050</v>
      </c>
      <c r="R2953">
        <v>0</v>
      </c>
      <c r="S2953">
        <v>0</v>
      </c>
      <c r="T2953">
        <v>7.99</v>
      </c>
      <c r="Y2953" t="s">
        <v>13331</v>
      </c>
      <c r="AA2953" t="s">
        <v>13333</v>
      </c>
      <c r="AB2953">
        <v>1</v>
      </c>
      <c r="AC2953">
        <v>4753754982275770</v>
      </c>
      <c r="AD2953" s="81">
        <v>11098.51</v>
      </c>
      <c r="AL2953" t="s">
        <v>13332</v>
      </c>
      <c r="AO2953" t="s">
        <v>1573</v>
      </c>
    </row>
    <row r="2954" spans="1:41" hidden="1" x14ac:dyDescent="0.25">
      <c r="A2954" s="79">
        <v>44010</v>
      </c>
      <c r="B2954" s="80">
        <v>0.67568287037037045</v>
      </c>
      <c r="C2954" t="s">
        <v>1543</v>
      </c>
      <c r="D2954" t="s">
        <v>13335</v>
      </c>
      <c r="E2954" t="s">
        <v>1545</v>
      </c>
      <c r="F2954" t="s">
        <v>1546</v>
      </c>
      <c r="G2954" t="s">
        <v>1547</v>
      </c>
      <c r="H2954">
        <v>261.73</v>
      </c>
      <c r="I2954">
        <v>-7.89</v>
      </c>
      <c r="J2954">
        <v>253.84</v>
      </c>
      <c r="K2954" t="s">
        <v>1548</v>
      </c>
      <c r="L2954" t="s">
        <v>1549</v>
      </c>
      <c r="M2954" t="s">
        <v>13336</v>
      </c>
      <c r="N2954" t="s">
        <v>13337</v>
      </c>
      <c r="O2954" t="s">
        <v>1552</v>
      </c>
      <c r="P2954" t="s">
        <v>13338</v>
      </c>
      <c r="Q2954">
        <v>254527205531</v>
      </c>
      <c r="R2954">
        <v>0</v>
      </c>
      <c r="S2954">
        <v>0</v>
      </c>
      <c r="T2954">
        <v>22.71</v>
      </c>
      <c r="AA2954" t="s">
        <v>13339</v>
      </c>
      <c r="AB2954">
        <v>1</v>
      </c>
      <c r="AD2954" s="81">
        <v>11352.35</v>
      </c>
      <c r="AE2954" t="s">
        <v>13340</v>
      </c>
      <c r="AG2954" t="s">
        <v>11077</v>
      </c>
      <c r="AH2954" t="s">
        <v>3895</v>
      </c>
      <c r="AI2954" t="s">
        <v>13341</v>
      </c>
      <c r="AJ2954" t="s">
        <v>1559</v>
      </c>
      <c r="AK2954">
        <v>8709520738</v>
      </c>
      <c r="AL2954" t="s">
        <v>13338</v>
      </c>
      <c r="AN2954" t="s">
        <v>1560</v>
      </c>
      <c r="AO2954" t="s">
        <v>1561</v>
      </c>
    </row>
    <row r="2955" spans="1:41" hidden="1" x14ac:dyDescent="0.25">
      <c r="A2955" s="79">
        <v>44010</v>
      </c>
      <c r="B2955" s="80">
        <v>0.67568287037037045</v>
      </c>
      <c r="C2955" t="s">
        <v>1543</v>
      </c>
      <c r="E2955" t="s">
        <v>1571</v>
      </c>
      <c r="F2955" t="s">
        <v>1546</v>
      </c>
      <c r="G2955" t="s">
        <v>1547</v>
      </c>
      <c r="H2955">
        <v>-22.71</v>
      </c>
      <c r="I2955">
        <v>0</v>
      </c>
      <c r="J2955">
        <v>-22.71</v>
      </c>
      <c r="K2955" t="s">
        <v>1548</v>
      </c>
      <c r="M2955" t="s">
        <v>13342</v>
      </c>
      <c r="P2955" t="s">
        <v>13338</v>
      </c>
      <c r="Q2955">
        <v>254527205531</v>
      </c>
      <c r="R2955">
        <v>0</v>
      </c>
      <c r="S2955">
        <v>0</v>
      </c>
      <c r="T2955">
        <v>22.71</v>
      </c>
      <c r="Y2955" t="s">
        <v>13336</v>
      </c>
      <c r="AA2955" t="s">
        <v>13339</v>
      </c>
      <c r="AB2955">
        <v>1</v>
      </c>
      <c r="AD2955" s="81">
        <v>11329.64</v>
      </c>
      <c r="AL2955" t="s">
        <v>13338</v>
      </c>
      <c r="AO2955" t="s">
        <v>1573</v>
      </c>
    </row>
    <row r="2956" spans="1:41" hidden="1" x14ac:dyDescent="0.25">
      <c r="A2956" s="79">
        <v>44010</v>
      </c>
      <c r="B2956" s="80">
        <v>0.67795138888888884</v>
      </c>
      <c r="C2956" t="s">
        <v>1543</v>
      </c>
      <c r="D2956" t="s">
        <v>13343</v>
      </c>
      <c r="E2956" t="s">
        <v>1545</v>
      </c>
      <c r="F2956" t="s">
        <v>1546</v>
      </c>
      <c r="G2956" t="s">
        <v>1547</v>
      </c>
      <c r="H2956">
        <v>474.98</v>
      </c>
      <c r="I2956">
        <v>-14.07</v>
      </c>
      <c r="J2956">
        <v>460.91</v>
      </c>
      <c r="K2956" t="s">
        <v>1548</v>
      </c>
      <c r="L2956" t="s">
        <v>1549</v>
      </c>
      <c r="M2956" t="s">
        <v>13344</v>
      </c>
      <c r="N2956" t="s">
        <v>13345</v>
      </c>
      <c r="O2956" t="s">
        <v>1552</v>
      </c>
      <c r="P2956" t="s">
        <v>4173</v>
      </c>
      <c r="Q2956">
        <v>254436772727</v>
      </c>
      <c r="R2956">
        <v>0</v>
      </c>
      <c r="S2956">
        <v>0</v>
      </c>
      <c r="T2956">
        <v>31.07</v>
      </c>
      <c r="AA2956" t="s">
        <v>13346</v>
      </c>
      <c r="AB2956">
        <v>1</v>
      </c>
      <c r="AC2956">
        <v>4173745107990520</v>
      </c>
      <c r="AD2956" s="81">
        <v>11790.55</v>
      </c>
      <c r="AE2956" t="s">
        <v>13347</v>
      </c>
      <c r="AG2956" t="s">
        <v>13348</v>
      </c>
      <c r="AH2956" t="s">
        <v>1569</v>
      </c>
      <c r="AI2956" t="s">
        <v>13349</v>
      </c>
      <c r="AJ2956" t="s">
        <v>1559</v>
      </c>
      <c r="AL2956" t="s">
        <v>4173</v>
      </c>
      <c r="AN2956" t="s">
        <v>1560</v>
      </c>
      <c r="AO2956" t="s">
        <v>1561</v>
      </c>
    </row>
    <row r="2957" spans="1:41" hidden="1" x14ac:dyDescent="0.25">
      <c r="A2957" s="79">
        <v>44010</v>
      </c>
      <c r="B2957" s="80">
        <v>0.67795138888888884</v>
      </c>
      <c r="C2957" t="s">
        <v>1543</v>
      </c>
      <c r="E2957" t="s">
        <v>1571</v>
      </c>
      <c r="F2957" t="s">
        <v>1546</v>
      </c>
      <c r="G2957" t="s">
        <v>1547</v>
      </c>
      <c r="H2957">
        <v>-31.07</v>
      </c>
      <c r="I2957">
        <v>0</v>
      </c>
      <c r="J2957">
        <v>-31.07</v>
      </c>
      <c r="K2957" t="s">
        <v>1548</v>
      </c>
      <c r="M2957" t="s">
        <v>13350</v>
      </c>
      <c r="P2957" t="s">
        <v>4173</v>
      </c>
      <c r="Q2957">
        <v>254436772727</v>
      </c>
      <c r="R2957">
        <v>0</v>
      </c>
      <c r="S2957">
        <v>0</v>
      </c>
      <c r="T2957">
        <v>31.07</v>
      </c>
      <c r="Y2957" t="s">
        <v>13344</v>
      </c>
      <c r="AA2957" t="s">
        <v>13346</v>
      </c>
      <c r="AB2957">
        <v>1</v>
      </c>
      <c r="AC2957">
        <v>4173745107990520</v>
      </c>
      <c r="AD2957" s="81">
        <v>11759.48</v>
      </c>
      <c r="AL2957" t="s">
        <v>4173</v>
      </c>
      <c r="AO2957" t="s">
        <v>1573</v>
      </c>
    </row>
    <row r="2958" spans="1:41" hidden="1" x14ac:dyDescent="0.25">
      <c r="A2958" s="79">
        <v>44010</v>
      </c>
      <c r="B2958" s="80">
        <v>0.68289351851851843</v>
      </c>
      <c r="C2958" t="s">
        <v>1543</v>
      </c>
      <c r="D2958" t="s">
        <v>13351</v>
      </c>
      <c r="E2958" t="s">
        <v>1545</v>
      </c>
      <c r="F2958" t="s">
        <v>1546</v>
      </c>
      <c r="G2958" t="s">
        <v>1547</v>
      </c>
      <c r="H2958">
        <v>215.31</v>
      </c>
      <c r="I2958">
        <v>-6.54</v>
      </c>
      <c r="J2958">
        <v>208.77</v>
      </c>
      <c r="K2958" t="s">
        <v>1548</v>
      </c>
      <c r="L2958" t="s">
        <v>1549</v>
      </c>
      <c r="M2958" t="s">
        <v>13352</v>
      </c>
      <c r="N2958" t="s">
        <v>13353</v>
      </c>
      <c r="O2958" t="s">
        <v>1552</v>
      </c>
      <c r="P2958" t="s">
        <v>13354</v>
      </c>
      <c r="Q2958">
        <v>283645238836</v>
      </c>
      <c r="R2958">
        <v>0</v>
      </c>
      <c r="S2958">
        <v>0</v>
      </c>
      <c r="T2958">
        <v>16.41</v>
      </c>
      <c r="AA2958" t="s">
        <v>13355</v>
      </c>
      <c r="AB2958">
        <v>1</v>
      </c>
      <c r="AD2958" s="81">
        <v>11968.25</v>
      </c>
      <c r="AE2958" t="s">
        <v>13356</v>
      </c>
      <c r="AG2958" t="s">
        <v>13357</v>
      </c>
      <c r="AH2958" t="s">
        <v>3895</v>
      </c>
      <c r="AI2958" t="s">
        <v>13358</v>
      </c>
      <c r="AJ2958" t="s">
        <v>1559</v>
      </c>
      <c r="AK2958">
        <v>8708029390</v>
      </c>
      <c r="AL2958" t="s">
        <v>13354</v>
      </c>
      <c r="AN2958" t="s">
        <v>1560</v>
      </c>
      <c r="AO2958" t="s">
        <v>1561</v>
      </c>
    </row>
    <row r="2959" spans="1:41" hidden="1" x14ac:dyDescent="0.25">
      <c r="A2959" s="79">
        <v>44010</v>
      </c>
      <c r="B2959" s="80">
        <v>0.68289351851851843</v>
      </c>
      <c r="C2959" t="s">
        <v>1543</v>
      </c>
      <c r="E2959" t="s">
        <v>1571</v>
      </c>
      <c r="F2959" t="s">
        <v>1546</v>
      </c>
      <c r="G2959" t="s">
        <v>1547</v>
      </c>
      <c r="H2959">
        <v>-16.41</v>
      </c>
      <c r="I2959">
        <v>0</v>
      </c>
      <c r="J2959">
        <v>-16.41</v>
      </c>
      <c r="K2959" t="s">
        <v>1548</v>
      </c>
      <c r="M2959" t="s">
        <v>13359</v>
      </c>
      <c r="P2959" t="s">
        <v>13354</v>
      </c>
      <c r="Q2959">
        <v>283645238836</v>
      </c>
      <c r="R2959">
        <v>0</v>
      </c>
      <c r="S2959">
        <v>0</v>
      </c>
      <c r="T2959">
        <v>16.41</v>
      </c>
      <c r="Y2959" t="s">
        <v>13352</v>
      </c>
      <c r="AA2959" t="s">
        <v>13355</v>
      </c>
      <c r="AB2959">
        <v>1</v>
      </c>
      <c r="AD2959" s="81">
        <v>11951.84</v>
      </c>
      <c r="AL2959" t="s">
        <v>13354</v>
      </c>
      <c r="AO2959" t="s">
        <v>1573</v>
      </c>
    </row>
    <row r="2960" spans="1:41" hidden="1" x14ac:dyDescent="0.25">
      <c r="A2960" s="79">
        <v>44010</v>
      </c>
      <c r="B2960" s="80">
        <v>0.69395833333333334</v>
      </c>
      <c r="C2960" t="s">
        <v>1543</v>
      </c>
      <c r="D2960" t="s">
        <v>13360</v>
      </c>
      <c r="E2960" t="s">
        <v>1545</v>
      </c>
      <c r="F2960" t="s">
        <v>1546</v>
      </c>
      <c r="G2960" t="s">
        <v>1547</v>
      </c>
      <c r="H2960">
        <v>42.06</v>
      </c>
      <c r="I2960">
        <v>-1.52</v>
      </c>
      <c r="J2960">
        <v>40.54</v>
      </c>
      <c r="K2960" t="s">
        <v>1548</v>
      </c>
      <c r="L2960" t="s">
        <v>1549</v>
      </c>
      <c r="M2960" t="s">
        <v>13361</v>
      </c>
      <c r="N2960" t="s">
        <v>13362</v>
      </c>
      <c r="O2960" t="s">
        <v>1552</v>
      </c>
      <c r="P2960" t="s">
        <v>206</v>
      </c>
      <c r="Q2960">
        <v>254632091987</v>
      </c>
      <c r="R2960">
        <v>0</v>
      </c>
      <c r="S2960">
        <v>0</v>
      </c>
      <c r="T2960">
        <v>0</v>
      </c>
      <c r="AA2960" t="s">
        <v>13363</v>
      </c>
      <c r="AB2960">
        <v>1</v>
      </c>
      <c r="AD2960" s="81">
        <v>11992.38</v>
      </c>
      <c r="AE2960" t="s">
        <v>13364</v>
      </c>
      <c r="AF2960" t="s">
        <v>10680</v>
      </c>
      <c r="AG2960" t="s">
        <v>13365</v>
      </c>
      <c r="AH2960" t="s">
        <v>4476</v>
      </c>
      <c r="AI2960" t="s">
        <v>13366</v>
      </c>
      <c r="AJ2960" t="s">
        <v>1559</v>
      </c>
      <c r="AK2960">
        <v>6032198308</v>
      </c>
      <c r="AL2960" t="s">
        <v>206</v>
      </c>
      <c r="AN2960" t="s">
        <v>1560</v>
      </c>
      <c r="AO2960" t="s">
        <v>1561</v>
      </c>
    </row>
    <row r="2961" spans="1:41" hidden="1" x14ac:dyDescent="0.25">
      <c r="A2961" s="79">
        <v>44010</v>
      </c>
      <c r="B2961" s="80">
        <v>0.72438657407407403</v>
      </c>
      <c r="C2961" t="s">
        <v>1543</v>
      </c>
      <c r="D2961" t="s">
        <v>13367</v>
      </c>
      <c r="E2961" t="s">
        <v>1545</v>
      </c>
      <c r="F2961" t="s">
        <v>1546</v>
      </c>
      <c r="G2961" t="s">
        <v>1547</v>
      </c>
      <c r="H2961">
        <v>27.05</v>
      </c>
      <c r="I2961">
        <v>-1.08</v>
      </c>
      <c r="J2961">
        <v>25.97</v>
      </c>
      <c r="K2961" t="s">
        <v>1548</v>
      </c>
      <c r="L2961" t="s">
        <v>1549</v>
      </c>
      <c r="M2961" t="s">
        <v>13368</v>
      </c>
      <c r="N2961" t="s">
        <v>13369</v>
      </c>
      <c r="O2961" t="s">
        <v>1552</v>
      </c>
      <c r="P2961" t="s">
        <v>13370</v>
      </c>
      <c r="Q2961">
        <v>283065089917</v>
      </c>
      <c r="R2961">
        <v>0</v>
      </c>
      <c r="S2961">
        <v>0</v>
      </c>
      <c r="T2961">
        <v>2</v>
      </c>
      <c r="AA2961" t="s">
        <v>13371</v>
      </c>
      <c r="AB2961">
        <v>1</v>
      </c>
      <c r="AC2961">
        <v>2762223604826990</v>
      </c>
      <c r="AD2961" s="81">
        <v>12018.35</v>
      </c>
      <c r="AE2961" t="s">
        <v>13372</v>
      </c>
      <c r="AG2961" t="s">
        <v>13373</v>
      </c>
      <c r="AH2961" t="s">
        <v>3895</v>
      </c>
      <c r="AI2961" t="s">
        <v>13374</v>
      </c>
      <c r="AJ2961" t="s">
        <v>1559</v>
      </c>
      <c r="AL2961" t="s">
        <v>13370</v>
      </c>
      <c r="AM2961" t="s">
        <v>13375</v>
      </c>
      <c r="AN2961" t="s">
        <v>1560</v>
      </c>
      <c r="AO2961" t="s">
        <v>1561</v>
      </c>
    </row>
    <row r="2962" spans="1:41" hidden="1" x14ac:dyDescent="0.25">
      <c r="A2962" s="79">
        <v>44010</v>
      </c>
      <c r="B2962" s="80">
        <v>0.72438657407407403</v>
      </c>
      <c r="C2962" t="s">
        <v>1543</v>
      </c>
      <c r="E2962" t="s">
        <v>1571</v>
      </c>
      <c r="F2962" t="s">
        <v>1546</v>
      </c>
      <c r="G2962" t="s">
        <v>1547</v>
      </c>
      <c r="H2962">
        <v>-2</v>
      </c>
      <c r="I2962">
        <v>0</v>
      </c>
      <c r="J2962">
        <v>-2</v>
      </c>
      <c r="K2962" t="s">
        <v>1548</v>
      </c>
      <c r="M2962" t="s">
        <v>13376</v>
      </c>
      <c r="P2962" t="s">
        <v>13370</v>
      </c>
      <c r="Q2962">
        <v>283065089917</v>
      </c>
      <c r="R2962">
        <v>0</v>
      </c>
      <c r="S2962">
        <v>0</v>
      </c>
      <c r="T2962">
        <v>2</v>
      </c>
      <c r="Y2962" t="s">
        <v>13368</v>
      </c>
      <c r="AA2962" t="s">
        <v>13371</v>
      </c>
      <c r="AB2962">
        <v>1</v>
      </c>
      <c r="AC2962">
        <v>2762223604826990</v>
      </c>
      <c r="AD2962" s="81">
        <v>12016.35</v>
      </c>
      <c r="AL2962" t="s">
        <v>13370</v>
      </c>
      <c r="AO2962" t="s">
        <v>1573</v>
      </c>
    </row>
    <row r="2963" spans="1:41" hidden="1" x14ac:dyDescent="0.25">
      <c r="A2963" s="79">
        <v>44010</v>
      </c>
      <c r="B2963" s="80">
        <v>0.76282407407407404</v>
      </c>
      <c r="C2963" t="s">
        <v>1543</v>
      </c>
      <c r="D2963" t="s">
        <v>13377</v>
      </c>
      <c r="E2963" t="s">
        <v>1545</v>
      </c>
      <c r="F2963" t="s">
        <v>1546</v>
      </c>
      <c r="G2963" t="s">
        <v>1547</v>
      </c>
      <c r="H2963">
        <v>731.25</v>
      </c>
      <c r="I2963">
        <v>-21.51</v>
      </c>
      <c r="J2963">
        <v>709.74</v>
      </c>
      <c r="K2963" t="s">
        <v>1548</v>
      </c>
      <c r="L2963" t="s">
        <v>1549</v>
      </c>
      <c r="M2963" t="s">
        <v>13378</v>
      </c>
      <c r="N2963" t="s">
        <v>13379</v>
      </c>
      <c r="O2963" t="s">
        <v>1552</v>
      </c>
      <c r="P2963" t="s">
        <v>13380</v>
      </c>
      <c r="Q2963">
        <v>264607769981</v>
      </c>
      <c r="R2963">
        <v>0</v>
      </c>
      <c r="S2963">
        <v>0</v>
      </c>
      <c r="T2963">
        <v>46.24</v>
      </c>
      <c r="AA2963" t="s">
        <v>13381</v>
      </c>
      <c r="AB2963">
        <v>1</v>
      </c>
      <c r="AD2963" s="81">
        <v>12726.09</v>
      </c>
      <c r="AE2963" t="s">
        <v>13382</v>
      </c>
      <c r="AG2963" t="s">
        <v>13383</v>
      </c>
      <c r="AH2963" t="s">
        <v>2131</v>
      </c>
      <c r="AI2963" t="s">
        <v>13384</v>
      </c>
      <c r="AJ2963" t="s">
        <v>1559</v>
      </c>
      <c r="AK2963">
        <v>9197950044</v>
      </c>
      <c r="AL2963" t="s">
        <v>13380</v>
      </c>
      <c r="AN2963" t="s">
        <v>1560</v>
      </c>
      <c r="AO2963" t="s">
        <v>1561</v>
      </c>
    </row>
    <row r="2964" spans="1:41" hidden="1" x14ac:dyDescent="0.25">
      <c r="A2964" s="79">
        <v>44010</v>
      </c>
      <c r="B2964" s="80">
        <v>0.76282407407407404</v>
      </c>
      <c r="C2964" t="s">
        <v>1543</v>
      </c>
      <c r="E2964" t="s">
        <v>1571</v>
      </c>
      <c r="F2964" t="s">
        <v>1546</v>
      </c>
      <c r="G2964" t="s">
        <v>1547</v>
      </c>
      <c r="H2964">
        <v>-46.24</v>
      </c>
      <c r="I2964">
        <v>0</v>
      </c>
      <c r="J2964">
        <v>-46.24</v>
      </c>
      <c r="K2964" t="s">
        <v>1548</v>
      </c>
      <c r="M2964" t="s">
        <v>13385</v>
      </c>
      <c r="P2964" t="s">
        <v>13380</v>
      </c>
      <c r="Q2964">
        <v>264607769981</v>
      </c>
      <c r="R2964">
        <v>0</v>
      </c>
      <c r="S2964">
        <v>0</v>
      </c>
      <c r="T2964">
        <v>46.24</v>
      </c>
      <c r="Y2964" t="s">
        <v>13378</v>
      </c>
      <c r="AA2964" t="s">
        <v>13381</v>
      </c>
      <c r="AB2964">
        <v>1</v>
      </c>
      <c r="AD2964" s="81">
        <v>12679.85</v>
      </c>
      <c r="AL2964" t="s">
        <v>13380</v>
      </c>
      <c r="AO2964" t="s">
        <v>1573</v>
      </c>
    </row>
    <row r="2965" spans="1:41" hidden="1" x14ac:dyDescent="0.25">
      <c r="A2965" s="79">
        <v>44010</v>
      </c>
      <c r="B2965" s="80">
        <v>0.76459490740740732</v>
      </c>
      <c r="C2965" t="s">
        <v>1543</v>
      </c>
      <c r="D2965" t="s">
        <v>13386</v>
      </c>
      <c r="E2965" t="s">
        <v>1545</v>
      </c>
      <c r="F2965" t="s">
        <v>1546</v>
      </c>
      <c r="G2965" t="s">
        <v>1547</v>
      </c>
      <c r="H2965">
        <v>24.52</v>
      </c>
      <c r="I2965">
        <v>-1.01</v>
      </c>
      <c r="J2965">
        <v>23.51</v>
      </c>
      <c r="K2965" t="s">
        <v>1548</v>
      </c>
      <c r="L2965" t="s">
        <v>1549</v>
      </c>
      <c r="M2965" t="s">
        <v>13387</v>
      </c>
      <c r="N2965" t="s">
        <v>13388</v>
      </c>
      <c r="O2965" t="s">
        <v>1552</v>
      </c>
      <c r="P2965" t="s">
        <v>13389</v>
      </c>
      <c r="Q2965">
        <v>283534025550</v>
      </c>
      <c r="R2965">
        <v>0</v>
      </c>
      <c r="S2965">
        <v>0</v>
      </c>
      <c r="T2965">
        <v>1.55</v>
      </c>
      <c r="AA2965" t="s">
        <v>13390</v>
      </c>
      <c r="AB2965">
        <v>1</v>
      </c>
      <c r="AC2965">
        <v>2268778934848000</v>
      </c>
      <c r="AD2965" s="81">
        <v>12703.36</v>
      </c>
      <c r="AE2965" t="s">
        <v>13391</v>
      </c>
      <c r="AG2965" t="s">
        <v>13392</v>
      </c>
      <c r="AH2965" t="s">
        <v>2131</v>
      </c>
      <c r="AI2965" t="s">
        <v>13393</v>
      </c>
      <c r="AJ2965" t="s">
        <v>1559</v>
      </c>
      <c r="AL2965" t="s">
        <v>13389</v>
      </c>
      <c r="AN2965" t="s">
        <v>1560</v>
      </c>
      <c r="AO2965" t="s">
        <v>1561</v>
      </c>
    </row>
    <row r="2966" spans="1:41" hidden="1" x14ac:dyDescent="0.25">
      <c r="A2966" s="79">
        <v>44010</v>
      </c>
      <c r="B2966" s="80">
        <v>0.76459490740740732</v>
      </c>
      <c r="C2966" t="s">
        <v>1543</v>
      </c>
      <c r="E2966" t="s">
        <v>1571</v>
      </c>
      <c r="F2966" t="s">
        <v>1546</v>
      </c>
      <c r="G2966" t="s">
        <v>1547</v>
      </c>
      <c r="H2966">
        <v>-1.55</v>
      </c>
      <c r="I2966">
        <v>0</v>
      </c>
      <c r="J2966">
        <v>-1.55</v>
      </c>
      <c r="K2966" t="s">
        <v>1548</v>
      </c>
      <c r="M2966" t="s">
        <v>13394</v>
      </c>
      <c r="P2966" t="s">
        <v>13389</v>
      </c>
      <c r="Q2966">
        <v>283534025550</v>
      </c>
      <c r="R2966">
        <v>0</v>
      </c>
      <c r="S2966">
        <v>0</v>
      </c>
      <c r="T2966">
        <v>1.55</v>
      </c>
      <c r="Y2966" t="s">
        <v>13387</v>
      </c>
      <c r="AA2966" t="s">
        <v>13390</v>
      </c>
      <c r="AB2966">
        <v>1</v>
      </c>
      <c r="AC2966">
        <v>2268778934848000</v>
      </c>
      <c r="AD2966" s="81">
        <v>12701.81</v>
      </c>
      <c r="AL2966" t="s">
        <v>13389</v>
      </c>
      <c r="AO2966" t="s">
        <v>1573</v>
      </c>
    </row>
    <row r="2967" spans="1:41" hidden="1" x14ac:dyDescent="0.25">
      <c r="A2967" s="79">
        <v>43998</v>
      </c>
      <c r="B2967" s="80">
        <v>0.56782407407407409</v>
      </c>
      <c r="C2967" t="s">
        <v>1543</v>
      </c>
      <c r="D2967" t="s">
        <v>8653</v>
      </c>
      <c r="E2967" t="s">
        <v>1545</v>
      </c>
      <c r="F2967" t="s">
        <v>1546</v>
      </c>
      <c r="G2967" t="s">
        <v>1547</v>
      </c>
      <c r="H2967" s="83">
        <v>-12.35</v>
      </c>
      <c r="I2967">
        <v>0</v>
      </c>
      <c r="J2967">
        <v>-12.35</v>
      </c>
      <c r="K2967" t="s">
        <v>1549</v>
      </c>
      <c r="L2967" t="s">
        <v>1548</v>
      </c>
      <c r="M2967" t="s">
        <v>8654</v>
      </c>
      <c r="N2967" t="s">
        <v>1714</v>
      </c>
      <c r="O2967" t="s">
        <v>1552</v>
      </c>
      <c r="P2967" t="s">
        <v>8655</v>
      </c>
      <c r="Q2967" s="86">
        <v>123895499631</v>
      </c>
      <c r="R2967">
        <v>0</v>
      </c>
      <c r="S2967">
        <v>0</v>
      </c>
      <c r="T2967" s="83">
        <v>0</v>
      </c>
      <c r="AA2967" t="s">
        <v>8656</v>
      </c>
      <c r="AB2967">
        <v>1</v>
      </c>
      <c r="AD2967" s="81">
        <v>18400.240000000002</v>
      </c>
      <c r="AE2967" t="s">
        <v>1717</v>
      </c>
      <c r="AG2967" t="s">
        <v>1718</v>
      </c>
      <c r="AH2967" t="s">
        <v>1719</v>
      </c>
      <c r="AI2967" t="s">
        <v>1720</v>
      </c>
      <c r="AJ2967" t="s">
        <v>1559</v>
      </c>
      <c r="AK2967" t="s">
        <v>1548</v>
      </c>
      <c r="AL2967" t="s">
        <v>8655</v>
      </c>
      <c r="AN2967" t="s">
        <v>1560</v>
      </c>
      <c r="AO2967" t="s">
        <v>1573</v>
      </c>
    </row>
    <row r="2968" spans="1:41" hidden="1" x14ac:dyDescent="0.25">
      <c r="A2968" s="79">
        <v>44010</v>
      </c>
      <c r="B2968" s="80">
        <v>0.82162037037037028</v>
      </c>
      <c r="C2968" t="s">
        <v>1543</v>
      </c>
      <c r="D2968" t="s">
        <v>13406</v>
      </c>
      <c r="E2968" t="s">
        <v>1545</v>
      </c>
      <c r="F2968" t="s">
        <v>1546</v>
      </c>
      <c r="G2968" t="s">
        <v>1547</v>
      </c>
      <c r="H2968">
        <v>29.79</v>
      </c>
      <c r="I2968">
        <v>-1.1599999999999999</v>
      </c>
      <c r="J2968">
        <v>28.63</v>
      </c>
      <c r="K2968" t="s">
        <v>1548</v>
      </c>
      <c r="L2968" t="s">
        <v>1549</v>
      </c>
      <c r="M2968" t="s">
        <v>13407</v>
      </c>
      <c r="N2968" t="s">
        <v>13408</v>
      </c>
      <c r="O2968" t="s">
        <v>1552</v>
      </c>
      <c r="P2968" t="s">
        <v>13409</v>
      </c>
      <c r="Q2968">
        <v>254573231505</v>
      </c>
      <c r="R2968">
        <v>0</v>
      </c>
      <c r="S2968">
        <v>0</v>
      </c>
      <c r="T2968">
        <v>1.75</v>
      </c>
      <c r="AA2968" t="s">
        <v>13410</v>
      </c>
      <c r="AB2968">
        <v>1</v>
      </c>
      <c r="AC2968">
        <v>65744873776707</v>
      </c>
      <c r="AD2968" s="81">
        <v>12814.08</v>
      </c>
      <c r="AE2968" t="s">
        <v>13411</v>
      </c>
      <c r="AG2968" t="s">
        <v>4876</v>
      </c>
      <c r="AH2968" t="s">
        <v>1815</v>
      </c>
      <c r="AI2968" t="s">
        <v>13412</v>
      </c>
      <c r="AJ2968" t="s">
        <v>1559</v>
      </c>
      <c r="AL2968" t="s">
        <v>13409</v>
      </c>
      <c r="AN2968" t="s">
        <v>1560</v>
      </c>
      <c r="AO2968" t="s">
        <v>1561</v>
      </c>
    </row>
    <row r="2969" spans="1:41" hidden="1" x14ac:dyDescent="0.25">
      <c r="A2969" s="79">
        <v>44010</v>
      </c>
      <c r="B2969" s="80">
        <v>0.82162037037037028</v>
      </c>
      <c r="C2969" t="s">
        <v>1543</v>
      </c>
      <c r="E2969" t="s">
        <v>1571</v>
      </c>
      <c r="F2969" t="s">
        <v>1546</v>
      </c>
      <c r="G2969" t="s">
        <v>1547</v>
      </c>
      <c r="H2969">
        <v>-1.75</v>
      </c>
      <c r="I2969">
        <v>0</v>
      </c>
      <c r="J2969">
        <v>-1.75</v>
      </c>
      <c r="K2969" t="s">
        <v>1548</v>
      </c>
      <c r="M2969" t="s">
        <v>13413</v>
      </c>
      <c r="P2969" t="s">
        <v>13409</v>
      </c>
      <c r="Q2969">
        <v>254573231505</v>
      </c>
      <c r="R2969">
        <v>0</v>
      </c>
      <c r="S2969">
        <v>0</v>
      </c>
      <c r="T2969">
        <v>1.75</v>
      </c>
      <c r="Y2969" t="s">
        <v>13407</v>
      </c>
      <c r="AA2969" t="s">
        <v>13410</v>
      </c>
      <c r="AB2969">
        <v>1</v>
      </c>
      <c r="AC2969">
        <v>65744873776707</v>
      </c>
      <c r="AD2969" s="81">
        <v>12812.33</v>
      </c>
      <c r="AL2969" t="s">
        <v>13409</v>
      </c>
      <c r="AO2969" t="s">
        <v>1573</v>
      </c>
    </row>
    <row r="2970" spans="1:41" hidden="1" x14ac:dyDescent="0.25">
      <c r="A2970" s="79">
        <v>44010</v>
      </c>
      <c r="B2970" s="80">
        <v>0.83070601851851855</v>
      </c>
      <c r="C2970" t="s">
        <v>1543</v>
      </c>
      <c r="D2970" t="s">
        <v>13414</v>
      </c>
      <c r="E2970" t="s">
        <v>1545</v>
      </c>
      <c r="F2970" t="s">
        <v>1546</v>
      </c>
      <c r="G2970" t="s">
        <v>1547</v>
      </c>
      <c r="H2970">
        <v>25.65</v>
      </c>
      <c r="I2970">
        <v>-1.04</v>
      </c>
      <c r="J2970">
        <v>24.61</v>
      </c>
      <c r="K2970" t="s">
        <v>1548</v>
      </c>
      <c r="L2970" t="s">
        <v>1549</v>
      </c>
      <c r="M2970" t="s">
        <v>13415</v>
      </c>
      <c r="N2970" t="s">
        <v>13416</v>
      </c>
      <c r="O2970" t="s">
        <v>1552</v>
      </c>
      <c r="P2970" t="s">
        <v>13417</v>
      </c>
      <c r="Q2970">
        <v>283536286091</v>
      </c>
      <c r="R2970">
        <v>0</v>
      </c>
      <c r="S2970">
        <v>0</v>
      </c>
      <c r="T2970">
        <v>1.68</v>
      </c>
      <c r="AA2970" t="s">
        <v>13418</v>
      </c>
      <c r="AB2970">
        <v>1</v>
      </c>
      <c r="AC2970">
        <v>5035429134611250</v>
      </c>
      <c r="AD2970" s="81">
        <v>12836.94</v>
      </c>
      <c r="AE2970" t="s">
        <v>13419</v>
      </c>
      <c r="AG2970" t="s">
        <v>13420</v>
      </c>
      <c r="AH2970" t="s">
        <v>3968</v>
      </c>
      <c r="AI2970" t="s">
        <v>13421</v>
      </c>
      <c r="AJ2970" t="s">
        <v>1559</v>
      </c>
      <c r="AL2970" t="s">
        <v>13417</v>
      </c>
      <c r="AN2970" t="s">
        <v>1560</v>
      </c>
      <c r="AO2970" t="s">
        <v>1561</v>
      </c>
    </row>
    <row r="2971" spans="1:41" hidden="1" x14ac:dyDescent="0.25">
      <c r="A2971" s="79">
        <v>44010</v>
      </c>
      <c r="B2971" s="80">
        <v>0.83070601851851855</v>
      </c>
      <c r="C2971" t="s">
        <v>1543</v>
      </c>
      <c r="E2971" t="s">
        <v>1571</v>
      </c>
      <c r="F2971" t="s">
        <v>1546</v>
      </c>
      <c r="G2971" t="s">
        <v>1547</v>
      </c>
      <c r="H2971">
        <v>-1.68</v>
      </c>
      <c r="I2971">
        <v>0</v>
      </c>
      <c r="J2971">
        <v>-1.68</v>
      </c>
      <c r="K2971" t="s">
        <v>1548</v>
      </c>
      <c r="M2971" t="s">
        <v>13422</v>
      </c>
      <c r="P2971" t="s">
        <v>13417</v>
      </c>
      <c r="Q2971">
        <v>283536286091</v>
      </c>
      <c r="R2971">
        <v>0</v>
      </c>
      <c r="S2971">
        <v>0</v>
      </c>
      <c r="T2971">
        <v>1.68</v>
      </c>
      <c r="Y2971" t="s">
        <v>13415</v>
      </c>
      <c r="AA2971" t="s">
        <v>13418</v>
      </c>
      <c r="AB2971">
        <v>1</v>
      </c>
      <c r="AC2971">
        <v>5035429134611250</v>
      </c>
      <c r="AD2971" s="81">
        <v>12835.26</v>
      </c>
      <c r="AL2971" t="s">
        <v>13417</v>
      </c>
      <c r="AO2971" t="s">
        <v>1573</v>
      </c>
    </row>
    <row r="2972" spans="1:41" hidden="1" x14ac:dyDescent="0.25">
      <c r="A2972" s="79">
        <v>44010</v>
      </c>
      <c r="B2972" s="80">
        <v>0.89506944444444436</v>
      </c>
      <c r="C2972" t="s">
        <v>1543</v>
      </c>
      <c r="D2972" t="s">
        <v>13423</v>
      </c>
      <c r="E2972" t="s">
        <v>1545</v>
      </c>
      <c r="F2972" t="s">
        <v>1546</v>
      </c>
      <c r="G2972" t="s">
        <v>1547</v>
      </c>
      <c r="H2972">
        <v>38.32</v>
      </c>
      <c r="I2972">
        <v>-1.41</v>
      </c>
      <c r="J2972">
        <v>36.909999999999997</v>
      </c>
      <c r="K2972" t="s">
        <v>1548</v>
      </c>
      <c r="L2972" t="s">
        <v>1549</v>
      </c>
      <c r="M2972" t="s">
        <v>13424</v>
      </c>
      <c r="N2972" t="s">
        <v>13425</v>
      </c>
      <c r="O2972" t="s">
        <v>1552</v>
      </c>
      <c r="P2972" t="s">
        <v>1482</v>
      </c>
      <c r="Q2972">
        <v>264771972193</v>
      </c>
      <c r="R2972">
        <v>0</v>
      </c>
      <c r="S2972">
        <v>0</v>
      </c>
      <c r="T2972">
        <v>3.26</v>
      </c>
      <c r="AA2972" t="s">
        <v>13426</v>
      </c>
      <c r="AB2972">
        <v>1</v>
      </c>
      <c r="AC2972">
        <v>139897093159096</v>
      </c>
      <c r="AD2972" s="81">
        <v>12872.17</v>
      </c>
      <c r="AE2972" t="s">
        <v>13427</v>
      </c>
      <c r="AG2972" t="s">
        <v>13428</v>
      </c>
      <c r="AH2972" t="s">
        <v>1707</v>
      </c>
      <c r="AI2972" t="s">
        <v>13429</v>
      </c>
      <c r="AJ2972" t="s">
        <v>1559</v>
      </c>
      <c r="AL2972" t="s">
        <v>1482</v>
      </c>
      <c r="AN2972" t="s">
        <v>1560</v>
      </c>
      <c r="AO2972" t="s">
        <v>1561</v>
      </c>
    </row>
    <row r="2973" spans="1:41" hidden="1" x14ac:dyDescent="0.25">
      <c r="A2973" s="79">
        <v>44010</v>
      </c>
      <c r="B2973" s="80">
        <v>0.89506944444444436</v>
      </c>
      <c r="C2973" t="s">
        <v>1543</v>
      </c>
      <c r="E2973" t="s">
        <v>1571</v>
      </c>
      <c r="F2973" t="s">
        <v>1546</v>
      </c>
      <c r="G2973" t="s">
        <v>1547</v>
      </c>
      <c r="H2973">
        <v>-3.26</v>
      </c>
      <c r="I2973">
        <v>0</v>
      </c>
      <c r="J2973">
        <v>-3.26</v>
      </c>
      <c r="K2973" t="s">
        <v>1548</v>
      </c>
      <c r="M2973" t="s">
        <v>13430</v>
      </c>
      <c r="P2973" t="s">
        <v>1482</v>
      </c>
      <c r="Q2973">
        <v>264771972193</v>
      </c>
      <c r="R2973">
        <v>0</v>
      </c>
      <c r="S2973">
        <v>0</v>
      </c>
      <c r="T2973">
        <v>3.26</v>
      </c>
      <c r="Y2973" t="s">
        <v>13424</v>
      </c>
      <c r="AA2973" t="s">
        <v>13426</v>
      </c>
      <c r="AB2973">
        <v>1</v>
      </c>
      <c r="AC2973">
        <v>139897093159096</v>
      </c>
      <c r="AD2973" s="81">
        <v>12868.91</v>
      </c>
      <c r="AL2973" t="s">
        <v>1482</v>
      </c>
      <c r="AO2973" t="s">
        <v>1573</v>
      </c>
    </row>
    <row r="2974" spans="1:41" hidden="1" x14ac:dyDescent="0.25">
      <c r="A2974" s="79">
        <v>44010</v>
      </c>
      <c r="B2974" s="80">
        <v>0.90789351851851852</v>
      </c>
      <c r="C2974" t="s">
        <v>1543</v>
      </c>
      <c r="D2974" t="s">
        <v>13431</v>
      </c>
      <c r="E2974" t="s">
        <v>1545</v>
      </c>
      <c r="F2974" t="s">
        <v>1546</v>
      </c>
      <c r="G2974" t="s">
        <v>1547</v>
      </c>
      <c r="H2974">
        <v>42.4</v>
      </c>
      <c r="I2974">
        <v>-1.53</v>
      </c>
      <c r="J2974">
        <v>40.869999999999997</v>
      </c>
      <c r="K2974" t="s">
        <v>1548</v>
      </c>
      <c r="L2974" t="s">
        <v>1549</v>
      </c>
      <c r="M2974" t="s">
        <v>13432</v>
      </c>
      <c r="N2974" t="s">
        <v>13433</v>
      </c>
      <c r="O2974" t="s">
        <v>1552</v>
      </c>
      <c r="P2974" t="s">
        <v>5965</v>
      </c>
      <c r="Q2974">
        <v>264531987790</v>
      </c>
      <c r="R2974">
        <v>0</v>
      </c>
      <c r="S2974">
        <v>0</v>
      </c>
      <c r="T2974">
        <v>2.4900000000000002</v>
      </c>
      <c r="AA2974" t="s">
        <v>13434</v>
      </c>
      <c r="AB2974">
        <v>1</v>
      </c>
      <c r="AC2974">
        <v>4584684676724240</v>
      </c>
      <c r="AD2974" s="81">
        <v>12909.78</v>
      </c>
      <c r="AE2974" t="s">
        <v>13435</v>
      </c>
      <c r="AG2974" t="s">
        <v>7755</v>
      </c>
      <c r="AH2974" t="s">
        <v>1815</v>
      </c>
      <c r="AI2974" t="s">
        <v>13436</v>
      </c>
      <c r="AJ2974" t="s">
        <v>1559</v>
      </c>
      <c r="AL2974" t="s">
        <v>5965</v>
      </c>
      <c r="AN2974" t="s">
        <v>1560</v>
      </c>
      <c r="AO2974" t="s">
        <v>1561</v>
      </c>
    </row>
    <row r="2975" spans="1:41" hidden="1" x14ac:dyDescent="0.25">
      <c r="A2975" s="79">
        <v>44010</v>
      </c>
      <c r="B2975" s="80">
        <v>0.90789351851851852</v>
      </c>
      <c r="C2975" t="s">
        <v>1543</v>
      </c>
      <c r="E2975" t="s">
        <v>1571</v>
      </c>
      <c r="F2975" t="s">
        <v>1546</v>
      </c>
      <c r="G2975" t="s">
        <v>1547</v>
      </c>
      <c r="H2975">
        <v>-2.4900000000000002</v>
      </c>
      <c r="I2975">
        <v>0</v>
      </c>
      <c r="J2975">
        <v>-2.4900000000000002</v>
      </c>
      <c r="K2975" t="s">
        <v>1548</v>
      </c>
      <c r="M2975" t="s">
        <v>13437</v>
      </c>
      <c r="P2975" t="s">
        <v>5965</v>
      </c>
      <c r="Q2975">
        <v>264531987790</v>
      </c>
      <c r="R2975">
        <v>0</v>
      </c>
      <c r="S2975">
        <v>0</v>
      </c>
      <c r="T2975">
        <v>2.4900000000000002</v>
      </c>
      <c r="Y2975" t="s">
        <v>13432</v>
      </c>
      <c r="AA2975" t="s">
        <v>13434</v>
      </c>
      <c r="AB2975">
        <v>1</v>
      </c>
      <c r="AC2975">
        <v>4584684676724240</v>
      </c>
      <c r="AD2975" s="81">
        <v>12907.29</v>
      </c>
      <c r="AL2975" t="s">
        <v>5965</v>
      </c>
      <c r="AO2975" t="s">
        <v>1573</v>
      </c>
    </row>
    <row r="2976" spans="1:41" hidden="1" x14ac:dyDescent="0.25">
      <c r="A2976" s="79">
        <v>44010</v>
      </c>
      <c r="B2976" s="80">
        <v>0.92362268518518509</v>
      </c>
      <c r="C2976" t="s">
        <v>1543</v>
      </c>
      <c r="D2976" t="s">
        <v>13438</v>
      </c>
      <c r="E2976" t="s">
        <v>1545</v>
      </c>
      <c r="F2976" t="s">
        <v>1546</v>
      </c>
      <c r="G2976" t="s">
        <v>1547</v>
      </c>
      <c r="H2976">
        <v>20.9</v>
      </c>
      <c r="I2976">
        <v>-0.91</v>
      </c>
      <c r="J2976">
        <v>19.989999999999998</v>
      </c>
      <c r="K2976" t="s">
        <v>1548</v>
      </c>
      <c r="L2976" t="s">
        <v>1549</v>
      </c>
      <c r="M2976" t="s">
        <v>13439</v>
      </c>
      <c r="N2976" t="s">
        <v>13440</v>
      </c>
      <c r="O2976" t="s">
        <v>1552</v>
      </c>
      <c r="P2976" t="s">
        <v>13441</v>
      </c>
      <c r="Q2976">
        <v>253293751487</v>
      </c>
      <c r="R2976">
        <v>0</v>
      </c>
      <c r="S2976">
        <v>0</v>
      </c>
      <c r="T2976">
        <v>0.85</v>
      </c>
      <c r="AA2976" t="s">
        <v>13442</v>
      </c>
      <c r="AB2976">
        <v>1</v>
      </c>
      <c r="AD2976" s="81">
        <v>12927.28</v>
      </c>
      <c r="AE2976" t="s">
        <v>13443</v>
      </c>
      <c r="AG2976" t="s">
        <v>10726</v>
      </c>
      <c r="AH2976" t="s">
        <v>1864</v>
      </c>
      <c r="AI2976" t="s">
        <v>13444</v>
      </c>
      <c r="AJ2976" t="s">
        <v>1559</v>
      </c>
      <c r="AK2976">
        <v>5025535915</v>
      </c>
      <c r="AL2976" t="s">
        <v>13441</v>
      </c>
      <c r="AN2976" t="s">
        <v>1560</v>
      </c>
      <c r="AO2976" t="s">
        <v>1561</v>
      </c>
    </row>
    <row r="2977" spans="1:41" hidden="1" x14ac:dyDescent="0.25">
      <c r="A2977" s="79">
        <v>44010</v>
      </c>
      <c r="B2977" s="80">
        <v>0.92362268518518509</v>
      </c>
      <c r="C2977" t="s">
        <v>1543</v>
      </c>
      <c r="E2977" t="s">
        <v>1571</v>
      </c>
      <c r="F2977" t="s">
        <v>1546</v>
      </c>
      <c r="G2977" t="s">
        <v>1547</v>
      </c>
      <c r="H2977">
        <v>-0.85</v>
      </c>
      <c r="I2977">
        <v>0</v>
      </c>
      <c r="J2977">
        <v>-0.85</v>
      </c>
      <c r="K2977" t="s">
        <v>1548</v>
      </c>
      <c r="M2977" t="s">
        <v>13445</v>
      </c>
      <c r="P2977" t="s">
        <v>13441</v>
      </c>
      <c r="Q2977">
        <v>253293751487</v>
      </c>
      <c r="R2977">
        <v>0</v>
      </c>
      <c r="S2977">
        <v>0</v>
      </c>
      <c r="T2977">
        <v>0.85</v>
      </c>
      <c r="Y2977" t="s">
        <v>13439</v>
      </c>
      <c r="AA2977" t="s">
        <v>13442</v>
      </c>
      <c r="AB2977">
        <v>1</v>
      </c>
      <c r="AD2977" s="81">
        <v>12926.43</v>
      </c>
      <c r="AL2977" t="s">
        <v>13441</v>
      </c>
      <c r="AO2977" t="s">
        <v>1573</v>
      </c>
    </row>
    <row r="2978" spans="1:41" hidden="1" x14ac:dyDescent="0.25">
      <c r="A2978" s="79">
        <v>44010</v>
      </c>
      <c r="B2978" s="80">
        <v>0.93512731481481481</v>
      </c>
      <c r="C2978" t="s">
        <v>1543</v>
      </c>
      <c r="D2978" t="s">
        <v>13446</v>
      </c>
      <c r="E2978" t="s">
        <v>1545</v>
      </c>
      <c r="F2978" t="s">
        <v>1546</v>
      </c>
      <c r="G2978" t="s">
        <v>1547</v>
      </c>
      <c r="H2978">
        <v>53.65</v>
      </c>
      <c r="I2978">
        <v>-1.86</v>
      </c>
      <c r="J2978">
        <v>51.79</v>
      </c>
      <c r="K2978" t="s">
        <v>1548</v>
      </c>
      <c r="L2978" t="s">
        <v>1549</v>
      </c>
      <c r="M2978" t="s">
        <v>13447</v>
      </c>
      <c r="N2978" t="s">
        <v>13448</v>
      </c>
      <c r="O2978" t="s">
        <v>1552</v>
      </c>
      <c r="P2978" t="s">
        <v>13449</v>
      </c>
      <c r="Q2978">
        <v>282545971328</v>
      </c>
      <c r="R2978">
        <v>0</v>
      </c>
      <c r="S2978">
        <v>0</v>
      </c>
      <c r="T2978">
        <v>3.63</v>
      </c>
      <c r="AA2978" t="s">
        <v>13450</v>
      </c>
      <c r="AB2978">
        <v>1</v>
      </c>
      <c r="AC2978">
        <v>1343825828092700</v>
      </c>
      <c r="AD2978" s="81">
        <v>12978.22</v>
      </c>
      <c r="AE2978" t="s">
        <v>13451</v>
      </c>
      <c r="AG2978" t="s">
        <v>13452</v>
      </c>
      <c r="AH2978" t="s">
        <v>2113</v>
      </c>
      <c r="AI2978" t="s">
        <v>13453</v>
      </c>
      <c r="AJ2978" t="s">
        <v>1559</v>
      </c>
      <c r="AL2978" t="s">
        <v>13449</v>
      </c>
      <c r="AN2978" t="s">
        <v>1560</v>
      </c>
      <c r="AO2978" t="s">
        <v>1561</v>
      </c>
    </row>
    <row r="2979" spans="1:41" hidden="1" x14ac:dyDescent="0.25">
      <c r="A2979" s="79">
        <v>44010</v>
      </c>
      <c r="B2979" s="80">
        <v>0.93512731481481481</v>
      </c>
      <c r="C2979" t="s">
        <v>1543</v>
      </c>
      <c r="E2979" t="s">
        <v>1571</v>
      </c>
      <c r="F2979" t="s">
        <v>1546</v>
      </c>
      <c r="G2979" t="s">
        <v>1547</v>
      </c>
      <c r="H2979">
        <v>-3.63</v>
      </c>
      <c r="I2979">
        <v>0</v>
      </c>
      <c r="J2979">
        <v>-3.63</v>
      </c>
      <c r="K2979" t="s">
        <v>1548</v>
      </c>
      <c r="M2979" t="s">
        <v>13454</v>
      </c>
      <c r="P2979" t="s">
        <v>13449</v>
      </c>
      <c r="Q2979">
        <v>282545971328</v>
      </c>
      <c r="R2979">
        <v>0</v>
      </c>
      <c r="S2979">
        <v>0</v>
      </c>
      <c r="T2979">
        <v>3.63</v>
      </c>
      <c r="Y2979" t="s">
        <v>13447</v>
      </c>
      <c r="AA2979" t="s">
        <v>13450</v>
      </c>
      <c r="AB2979">
        <v>1</v>
      </c>
      <c r="AC2979">
        <v>1343825828092700</v>
      </c>
      <c r="AD2979" s="81">
        <v>12974.59</v>
      </c>
      <c r="AL2979" t="s">
        <v>13449</v>
      </c>
      <c r="AO2979" t="s">
        <v>1573</v>
      </c>
    </row>
    <row r="2980" spans="1:41" hidden="1" x14ac:dyDescent="0.25">
      <c r="A2980" s="79">
        <v>44010</v>
      </c>
      <c r="B2980" s="80">
        <v>0.96391203703703709</v>
      </c>
      <c r="C2980" t="s">
        <v>1543</v>
      </c>
      <c r="D2980" t="s">
        <v>13455</v>
      </c>
      <c r="E2980" t="s">
        <v>1545</v>
      </c>
      <c r="F2980" t="s">
        <v>1546</v>
      </c>
      <c r="G2980" t="s">
        <v>1547</v>
      </c>
      <c r="H2980">
        <v>51.72</v>
      </c>
      <c r="I2980">
        <v>-1.8</v>
      </c>
      <c r="J2980">
        <v>49.92</v>
      </c>
      <c r="K2980" t="s">
        <v>1548</v>
      </c>
      <c r="L2980" t="s">
        <v>1549</v>
      </c>
      <c r="M2980" t="s">
        <v>13456</v>
      </c>
      <c r="N2980" t="s">
        <v>13457</v>
      </c>
      <c r="O2980" t="s">
        <v>1552</v>
      </c>
      <c r="P2980" t="s">
        <v>13458</v>
      </c>
      <c r="Q2980">
        <v>263059591565</v>
      </c>
      <c r="R2980">
        <v>0</v>
      </c>
      <c r="S2980">
        <v>0</v>
      </c>
      <c r="T2980">
        <v>2.7</v>
      </c>
      <c r="AA2980" t="s">
        <v>13459</v>
      </c>
      <c r="AB2980">
        <v>1</v>
      </c>
      <c r="AC2980">
        <v>3082511098889800</v>
      </c>
      <c r="AD2980" s="81">
        <v>13024.51</v>
      </c>
      <c r="AE2980" t="s">
        <v>13460</v>
      </c>
      <c r="AF2980" t="s">
        <v>13461</v>
      </c>
      <c r="AG2980" t="s">
        <v>13462</v>
      </c>
      <c r="AH2980" t="s">
        <v>1894</v>
      </c>
      <c r="AI2980" t="s">
        <v>13463</v>
      </c>
      <c r="AJ2980" t="s">
        <v>1559</v>
      </c>
      <c r="AL2980" t="s">
        <v>13458</v>
      </c>
      <c r="AN2980" t="s">
        <v>1560</v>
      </c>
      <c r="AO2980" t="s">
        <v>1561</v>
      </c>
    </row>
    <row r="2981" spans="1:41" hidden="1" x14ac:dyDescent="0.25">
      <c r="A2981" s="79">
        <v>44010</v>
      </c>
      <c r="B2981" s="80">
        <v>0.96391203703703709</v>
      </c>
      <c r="C2981" t="s">
        <v>1543</v>
      </c>
      <c r="E2981" t="s">
        <v>1571</v>
      </c>
      <c r="F2981" t="s">
        <v>1546</v>
      </c>
      <c r="G2981" t="s">
        <v>1547</v>
      </c>
      <c r="H2981">
        <v>-2.7</v>
      </c>
      <c r="I2981">
        <v>0</v>
      </c>
      <c r="J2981">
        <v>-2.7</v>
      </c>
      <c r="K2981" t="s">
        <v>1548</v>
      </c>
      <c r="M2981" t="s">
        <v>13464</v>
      </c>
      <c r="P2981" t="s">
        <v>13458</v>
      </c>
      <c r="Q2981">
        <v>263059591565</v>
      </c>
      <c r="R2981">
        <v>0</v>
      </c>
      <c r="S2981">
        <v>0</v>
      </c>
      <c r="T2981">
        <v>2.7</v>
      </c>
      <c r="Y2981" t="s">
        <v>13456</v>
      </c>
      <c r="AA2981" t="s">
        <v>13459</v>
      </c>
      <c r="AB2981">
        <v>1</v>
      </c>
      <c r="AC2981">
        <v>3082511098889800</v>
      </c>
      <c r="AD2981" s="81">
        <v>13021.81</v>
      </c>
      <c r="AL2981" t="s">
        <v>13458</v>
      </c>
      <c r="AO2981" t="s">
        <v>1573</v>
      </c>
    </row>
    <row r="2982" spans="1:41" hidden="1" x14ac:dyDescent="0.25">
      <c r="A2982" s="79">
        <v>44011</v>
      </c>
      <c r="B2982" s="80">
        <v>5.2094907407407409E-2</v>
      </c>
      <c r="C2982" t="s">
        <v>1543</v>
      </c>
      <c r="D2982" t="s">
        <v>13465</v>
      </c>
      <c r="E2982" t="s">
        <v>1545</v>
      </c>
      <c r="F2982" t="s">
        <v>1546</v>
      </c>
      <c r="G2982" t="s">
        <v>1547</v>
      </c>
      <c r="H2982">
        <v>52.31</v>
      </c>
      <c r="I2982">
        <v>-1.82</v>
      </c>
      <c r="J2982">
        <v>50.49</v>
      </c>
      <c r="K2982" t="s">
        <v>1548</v>
      </c>
      <c r="L2982" t="s">
        <v>1549</v>
      </c>
      <c r="M2982" t="s">
        <v>13466</v>
      </c>
      <c r="N2982" t="s">
        <v>13467</v>
      </c>
      <c r="O2982" t="s">
        <v>1552</v>
      </c>
      <c r="P2982" t="s">
        <v>13468</v>
      </c>
      <c r="Q2982">
        <v>254625977024</v>
      </c>
      <c r="R2982">
        <v>0</v>
      </c>
      <c r="S2982">
        <v>0</v>
      </c>
      <c r="T2982">
        <v>3.25</v>
      </c>
      <c r="AA2982" t="s">
        <v>13469</v>
      </c>
      <c r="AB2982">
        <v>1</v>
      </c>
      <c r="AD2982" s="81">
        <v>13072.3</v>
      </c>
      <c r="AE2982" t="s">
        <v>13470</v>
      </c>
      <c r="AG2982" t="s">
        <v>13471</v>
      </c>
      <c r="AH2982" t="s">
        <v>1884</v>
      </c>
      <c r="AI2982" t="s">
        <v>13472</v>
      </c>
      <c r="AJ2982" t="s">
        <v>1559</v>
      </c>
      <c r="AK2982">
        <v>7323227815</v>
      </c>
      <c r="AL2982" t="s">
        <v>13468</v>
      </c>
      <c r="AN2982" t="s">
        <v>1560</v>
      </c>
      <c r="AO2982" t="s">
        <v>1561</v>
      </c>
    </row>
    <row r="2983" spans="1:41" hidden="1" x14ac:dyDescent="0.25">
      <c r="A2983" s="79">
        <v>44011</v>
      </c>
      <c r="B2983" s="80">
        <v>5.2094907407407409E-2</v>
      </c>
      <c r="C2983" t="s">
        <v>1543</v>
      </c>
      <c r="E2983" t="s">
        <v>1571</v>
      </c>
      <c r="F2983" t="s">
        <v>1546</v>
      </c>
      <c r="G2983" t="s">
        <v>1547</v>
      </c>
      <c r="H2983">
        <v>-3.25</v>
      </c>
      <c r="I2983">
        <v>0</v>
      </c>
      <c r="J2983">
        <v>-3.25</v>
      </c>
      <c r="K2983" t="s">
        <v>1548</v>
      </c>
      <c r="M2983" t="s">
        <v>13473</v>
      </c>
      <c r="P2983" t="s">
        <v>13468</v>
      </c>
      <c r="Q2983">
        <v>254625977024</v>
      </c>
      <c r="R2983">
        <v>0</v>
      </c>
      <c r="S2983">
        <v>0</v>
      </c>
      <c r="T2983">
        <v>3.25</v>
      </c>
      <c r="Y2983" t="s">
        <v>13466</v>
      </c>
      <c r="AA2983" t="s">
        <v>13469</v>
      </c>
      <c r="AB2983">
        <v>1</v>
      </c>
      <c r="AD2983" s="81">
        <v>13069.05</v>
      </c>
      <c r="AL2983" t="s">
        <v>13468</v>
      </c>
      <c r="AO2983" t="s">
        <v>1573</v>
      </c>
    </row>
    <row r="2984" spans="1:41" hidden="1" x14ac:dyDescent="0.25">
      <c r="A2984" s="79">
        <v>44011</v>
      </c>
      <c r="B2984" s="80">
        <v>0.31922453703703701</v>
      </c>
      <c r="C2984" t="s">
        <v>1543</v>
      </c>
      <c r="D2984" t="s">
        <v>13474</v>
      </c>
      <c r="E2984" t="s">
        <v>1545</v>
      </c>
      <c r="F2984" t="s">
        <v>1546</v>
      </c>
      <c r="G2984" t="s">
        <v>1547</v>
      </c>
      <c r="H2984">
        <v>169.96</v>
      </c>
      <c r="I2984">
        <v>-5.23</v>
      </c>
      <c r="J2984">
        <v>164.73</v>
      </c>
      <c r="K2984" t="s">
        <v>1548</v>
      </c>
      <c r="L2984" t="s">
        <v>1549</v>
      </c>
      <c r="M2984" t="s">
        <v>13475</v>
      </c>
      <c r="N2984" t="s">
        <v>13476</v>
      </c>
      <c r="O2984" t="s">
        <v>1552</v>
      </c>
      <c r="P2984" t="s">
        <v>13477</v>
      </c>
      <c r="Q2984">
        <v>283472192860</v>
      </c>
      <c r="R2984">
        <v>0</v>
      </c>
      <c r="S2984">
        <v>0</v>
      </c>
      <c r="T2984">
        <v>9.01</v>
      </c>
      <c r="AA2984" t="s">
        <v>13478</v>
      </c>
      <c r="AB2984">
        <v>1</v>
      </c>
      <c r="AD2984" s="81">
        <v>13233.78</v>
      </c>
      <c r="AE2984" t="s">
        <v>13479</v>
      </c>
      <c r="AG2984" t="s">
        <v>9490</v>
      </c>
      <c r="AH2984" t="s">
        <v>2822</v>
      </c>
      <c r="AI2984" t="s">
        <v>13480</v>
      </c>
      <c r="AJ2984" t="s">
        <v>1559</v>
      </c>
      <c r="AK2984">
        <v>5204015707</v>
      </c>
      <c r="AL2984" t="s">
        <v>13477</v>
      </c>
      <c r="AN2984" t="s">
        <v>1560</v>
      </c>
      <c r="AO2984" t="s">
        <v>1561</v>
      </c>
    </row>
    <row r="2985" spans="1:41" hidden="1" x14ac:dyDescent="0.25">
      <c r="A2985" s="79">
        <v>44011</v>
      </c>
      <c r="B2985" s="80">
        <v>0.31922453703703701</v>
      </c>
      <c r="C2985" t="s">
        <v>1543</v>
      </c>
      <c r="E2985" t="s">
        <v>1571</v>
      </c>
      <c r="F2985" t="s">
        <v>1546</v>
      </c>
      <c r="G2985" t="s">
        <v>1547</v>
      </c>
      <c r="H2985">
        <v>-9.01</v>
      </c>
      <c r="I2985">
        <v>0</v>
      </c>
      <c r="J2985">
        <v>-9.01</v>
      </c>
      <c r="K2985" t="s">
        <v>1548</v>
      </c>
      <c r="M2985" t="s">
        <v>13481</v>
      </c>
      <c r="P2985" t="s">
        <v>13477</v>
      </c>
      <c r="Q2985">
        <v>283472192860</v>
      </c>
      <c r="R2985">
        <v>0</v>
      </c>
      <c r="S2985">
        <v>0</v>
      </c>
      <c r="T2985">
        <v>9.01</v>
      </c>
      <c r="Y2985" t="s">
        <v>13475</v>
      </c>
      <c r="AA2985" t="s">
        <v>13478</v>
      </c>
      <c r="AB2985">
        <v>1</v>
      </c>
      <c r="AD2985" s="81">
        <v>13224.77</v>
      </c>
      <c r="AL2985" t="s">
        <v>13477</v>
      </c>
      <c r="AO2985" t="s">
        <v>1573</v>
      </c>
    </row>
    <row r="2986" spans="1:41" hidden="1" x14ac:dyDescent="0.25">
      <c r="A2986" s="79">
        <v>44011</v>
      </c>
      <c r="B2986" s="80">
        <v>0.33250000000000002</v>
      </c>
      <c r="C2986" t="s">
        <v>1543</v>
      </c>
      <c r="D2986" t="s">
        <v>13482</v>
      </c>
      <c r="E2986" t="s">
        <v>1545</v>
      </c>
      <c r="F2986" t="s">
        <v>1546</v>
      </c>
      <c r="G2986" t="s">
        <v>1547</v>
      </c>
      <c r="H2986">
        <v>85.02</v>
      </c>
      <c r="I2986">
        <v>-2.77</v>
      </c>
      <c r="J2986">
        <v>82.25</v>
      </c>
      <c r="K2986" t="s">
        <v>1548</v>
      </c>
      <c r="L2986" t="s">
        <v>1549</v>
      </c>
      <c r="M2986" t="s">
        <v>13483</v>
      </c>
      <c r="N2986" t="s">
        <v>13484</v>
      </c>
      <c r="O2986" t="s">
        <v>1552</v>
      </c>
      <c r="P2986" t="s">
        <v>13485</v>
      </c>
      <c r="Q2986">
        <v>283783940978</v>
      </c>
      <c r="R2986">
        <v>0</v>
      </c>
      <c r="S2986">
        <v>0</v>
      </c>
      <c r="T2986">
        <v>5</v>
      </c>
      <c r="AA2986" t="s">
        <v>13486</v>
      </c>
      <c r="AB2986">
        <v>1</v>
      </c>
      <c r="AD2986" s="81">
        <v>13307.02</v>
      </c>
      <c r="AE2986" t="s">
        <v>13487</v>
      </c>
      <c r="AG2986" t="s">
        <v>13488</v>
      </c>
      <c r="AH2986" t="s">
        <v>1592</v>
      </c>
      <c r="AI2986" t="s">
        <v>13489</v>
      </c>
      <c r="AJ2986" t="s">
        <v>1559</v>
      </c>
      <c r="AK2986">
        <v>8474099325</v>
      </c>
      <c r="AL2986" t="s">
        <v>13485</v>
      </c>
      <c r="AN2986" t="s">
        <v>1560</v>
      </c>
      <c r="AO2986" t="s">
        <v>1561</v>
      </c>
    </row>
    <row r="2987" spans="1:41" hidden="1" x14ac:dyDescent="0.25">
      <c r="A2987" s="79">
        <v>44011</v>
      </c>
      <c r="B2987" s="80">
        <v>0.33250000000000002</v>
      </c>
      <c r="C2987" t="s">
        <v>1543</v>
      </c>
      <c r="E2987" t="s">
        <v>1571</v>
      </c>
      <c r="F2987" t="s">
        <v>1546</v>
      </c>
      <c r="G2987" t="s">
        <v>1547</v>
      </c>
      <c r="H2987">
        <v>-5</v>
      </c>
      <c r="I2987">
        <v>0</v>
      </c>
      <c r="J2987">
        <v>-5</v>
      </c>
      <c r="K2987" t="s">
        <v>1548</v>
      </c>
      <c r="M2987" t="s">
        <v>13490</v>
      </c>
      <c r="P2987" t="s">
        <v>13485</v>
      </c>
      <c r="Q2987">
        <v>283783940978</v>
      </c>
      <c r="R2987">
        <v>0</v>
      </c>
      <c r="S2987">
        <v>0</v>
      </c>
      <c r="T2987">
        <v>5</v>
      </c>
      <c r="Y2987" t="s">
        <v>13483</v>
      </c>
      <c r="AA2987" t="s">
        <v>13486</v>
      </c>
      <c r="AB2987">
        <v>1</v>
      </c>
      <c r="AD2987" s="81">
        <v>13302.02</v>
      </c>
      <c r="AL2987" t="s">
        <v>13485</v>
      </c>
      <c r="AO2987" t="s">
        <v>1573</v>
      </c>
    </row>
    <row r="2988" spans="1:41" hidden="1" x14ac:dyDescent="0.25">
      <c r="A2988" s="79">
        <v>44011</v>
      </c>
      <c r="B2988" s="80">
        <v>0.33984953703703707</v>
      </c>
      <c r="C2988" t="s">
        <v>1543</v>
      </c>
      <c r="D2988" t="s">
        <v>5638</v>
      </c>
      <c r="E2988" t="s">
        <v>5639</v>
      </c>
      <c r="F2988" t="s">
        <v>5640</v>
      </c>
      <c r="G2988" t="s">
        <v>1547</v>
      </c>
      <c r="H2988">
        <v>-62.5</v>
      </c>
      <c r="I2988">
        <v>0</v>
      </c>
      <c r="J2988">
        <v>-62.5</v>
      </c>
      <c r="K2988" t="s">
        <v>1549</v>
      </c>
      <c r="M2988" t="s">
        <v>13491</v>
      </c>
      <c r="P2988" t="s">
        <v>5642</v>
      </c>
      <c r="Q2988"/>
      <c r="R2988">
        <v>0</v>
      </c>
      <c r="T2988">
        <v>0</v>
      </c>
      <c r="Y2988" t="s">
        <v>13492</v>
      </c>
      <c r="Z2988" t="s">
        <v>13493</v>
      </c>
      <c r="AA2988">
        <v>100015933815581</v>
      </c>
      <c r="AB2988">
        <v>1</v>
      </c>
      <c r="AD2988" s="81">
        <v>13239.52</v>
      </c>
      <c r="AL2988" t="s">
        <v>5642</v>
      </c>
      <c r="AO2988" t="s">
        <v>1573</v>
      </c>
    </row>
    <row r="2989" spans="1:41" hidden="1" x14ac:dyDescent="0.25">
      <c r="A2989" s="79">
        <v>43998</v>
      </c>
      <c r="B2989" s="80">
        <v>0.73623842592592592</v>
      </c>
      <c r="C2989" t="s">
        <v>1543</v>
      </c>
      <c r="D2989" t="s">
        <v>8738</v>
      </c>
      <c r="E2989" t="s">
        <v>1545</v>
      </c>
      <c r="F2989" t="s">
        <v>1546</v>
      </c>
      <c r="G2989" t="s">
        <v>1547</v>
      </c>
      <c r="H2989" s="83">
        <v>-25.7</v>
      </c>
      <c r="I2989">
        <v>0</v>
      </c>
      <c r="J2989">
        <v>-25.7</v>
      </c>
      <c r="K2989" t="s">
        <v>1549</v>
      </c>
      <c r="L2989" t="s">
        <v>1548</v>
      </c>
      <c r="M2989" t="s">
        <v>8739</v>
      </c>
      <c r="N2989" t="s">
        <v>1714</v>
      </c>
      <c r="O2989" t="s">
        <v>1552</v>
      </c>
      <c r="P2989" t="s">
        <v>8740</v>
      </c>
      <c r="Q2989" s="86">
        <v>221845455078</v>
      </c>
      <c r="R2989">
        <v>0</v>
      </c>
      <c r="S2989">
        <v>0</v>
      </c>
      <c r="T2989" s="83">
        <v>0</v>
      </c>
      <c r="AA2989" t="s">
        <v>8741</v>
      </c>
      <c r="AB2989">
        <v>1</v>
      </c>
      <c r="AD2989" s="81">
        <v>19271</v>
      </c>
      <c r="AE2989" t="s">
        <v>1717</v>
      </c>
      <c r="AG2989" t="s">
        <v>1718</v>
      </c>
      <c r="AH2989" t="s">
        <v>1719</v>
      </c>
      <c r="AI2989" t="s">
        <v>1720</v>
      </c>
      <c r="AJ2989" t="s">
        <v>1559</v>
      </c>
      <c r="AK2989" t="s">
        <v>1548</v>
      </c>
      <c r="AL2989" t="s">
        <v>8740</v>
      </c>
      <c r="AN2989" t="s">
        <v>1560</v>
      </c>
      <c r="AO2989" t="s">
        <v>1573</v>
      </c>
    </row>
    <row r="2990" spans="1:41" hidden="1" x14ac:dyDescent="0.25">
      <c r="A2990" s="79">
        <v>44011</v>
      </c>
      <c r="B2990" s="80">
        <v>0.34413194444444445</v>
      </c>
      <c r="C2990" t="s">
        <v>1543</v>
      </c>
      <c r="D2990" t="s">
        <v>5638</v>
      </c>
      <c r="E2990" t="s">
        <v>5650</v>
      </c>
      <c r="F2990" t="s">
        <v>1546</v>
      </c>
      <c r="G2990" t="s">
        <v>1547</v>
      </c>
      <c r="H2990">
        <v>62.5</v>
      </c>
      <c r="I2990">
        <v>0</v>
      </c>
      <c r="J2990">
        <v>62.5</v>
      </c>
      <c r="L2990" t="s">
        <v>1549</v>
      </c>
      <c r="M2990" t="s">
        <v>13497</v>
      </c>
      <c r="P2990" t="s">
        <v>5642</v>
      </c>
      <c r="Q2990"/>
      <c r="T2990">
        <v>0</v>
      </c>
      <c r="Y2990" t="s">
        <v>13491</v>
      </c>
      <c r="Z2990" t="s">
        <v>13495</v>
      </c>
      <c r="AA2990">
        <v>100015933815581</v>
      </c>
      <c r="AB2990">
        <v>1</v>
      </c>
      <c r="AD2990" s="81">
        <v>13239.52</v>
      </c>
      <c r="AL2990" t="s">
        <v>5642</v>
      </c>
      <c r="AO2990" t="s">
        <v>1561</v>
      </c>
    </row>
    <row r="2991" spans="1:41" hidden="1" x14ac:dyDescent="0.25">
      <c r="A2991" s="79">
        <v>44011</v>
      </c>
      <c r="B2991" s="80">
        <v>0.35153935185185187</v>
      </c>
      <c r="C2991" t="s">
        <v>1543</v>
      </c>
      <c r="D2991" t="s">
        <v>13498</v>
      </c>
      <c r="E2991" t="s">
        <v>1545</v>
      </c>
      <c r="F2991" t="s">
        <v>1546</v>
      </c>
      <c r="G2991" t="s">
        <v>1547</v>
      </c>
      <c r="H2991">
        <v>69.8</v>
      </c>
      <c r="I2991">
        <v>-2.3199999999999998</v>
      </c>
      <c r="J2991">
        <v>67.48</v>
      </c>
      <c r="K2991" t="s">
        <v>1548</v>
      </c>
      <c r="L2991" t="s">
        <v>1549</v>
      </c>
      <c r="M2991" t="s">
        <v>13499</v>
      </c>
      <c r="N2991" t="s">
        <v>13500</v>
      </c>
      <c r="O2991" t="s">
        <v>1552</v>
      </c>
      <c r="P2991" t="s">
        <v>13501</v>
      </c>
      <c r="Q2991">
        <v>263985239659</v>
      </c>
      <c r="R2991">
        <v>0</v>
      </c>
      <c r="S2991">
        <v>0</v>
      </c>
      <c r="T2991">
        <v>0</v>
      </c>
      <c r="AA2991" t="s">
        <v>13502</v>
      </c>
      <c r="AB2991">
        <v>1</v>
      </c>
      <c r="AD2991" s="81">
        <v>13307</v>
      </c>
      <c r="AE2991" t="s">
        <v>13503</v>
      </c>
      <c r="AG2991" t="s">
        <v>13504</v>
      </c>
      <c r="AH2991" t="s">
        <v>4626</v>
      </c>
      <c r="AI2991" t="s">
        <v>13505</v>
      </c>
      <c r="AJ2991" t="s">
        <v>1559</v>
      </c>
      <c r="AK2991">
        <v>3169320018</v>
      </c>
      <c r="AL2991" t="s">
        <v>13501</v>
      </c>
      <c r="AN2991" t="s">
        <v>1560</v>
      </c>
      <c r="AO2991" t="s">
        <v>1561</v>
      </c>
    </row>
    <row r="2992" spans="1:41" hidden="1" x14ac:dyDescent="0.25">
      <c r="A2992" s="79">
        <v>44011</v>
      </c>
      <c r="B2992" s="80">
        <v>0.36667824074074074</v>
      </c>
      <c r="C2992" t="s">
        <v>1543</v>
      </c>
      <c r="D2992" t="s">
        <v>12807</v>
      </c>
      <c r="E2992" t="s">
        <v>1692</v>
      </c>
      <c r="F2992" t="s">
        <v>1546</v>
      </c>
      <c r="G2992" t="s">
        <v>1547</v>
      </c>
      <c r="H2992">
        <v>-858.94</v>
      </c>
      <c r="I2992">
        <v>0</v>
      </c>
      <c r="J2992">
        <v>-858.94</v>
      </c>
      <c r="K2992" t="s">
        <v>1549</v>
      </c>
      <c r="L2992" t="s">
        <v>13506</v>
      </c>
      <c r="M2992" t="s">
        <v>13507</v>
      </c>
      <c r="O2992" t="s">
        <v>1618</v>
      </c>
      <c r="P2992" t="s">
        <v>1478</v>
      </c>
      <c r="Q2992">
        <v>283748500144</v>
      </c>
      <c r="T2992">
        <v>59.93</v>
      </c>
      <c r="Y2992" t="s">
        <v>12808</v>
      </c>
      <c r="Z2992" t="s">
        <v>13508</v>
      </c>
      <c r="AA2992" t="s">
        <v>12810</v>
      </c>
      <c r="AB2992">
        <v>1</v>
      </c>
      <c r="AD2992" s="81">
        <v>12448.06</v>
      </c>
      <c r="AK2992">
        <v>7015417134</v>
      </c>
      <c r="AL2992" t="s">
        <v>1478</v>
      </c>
      <c r="AO2992" t="s">
        <v>1573</v>
      </c>
    </row>
    <row r="2993" spans="1:41" hidden="1" x14ac:dyDescent="0.25">
      <c r="A2993" s="79">
        <v>44011</v>
      </c>
      <c r="B2993" s="80">
        <v>0.36667824074074074</v>
      </c>
      <c r="C2993" t="s">
        <v>1543</v>
      </c>
      <c r="E2993" t="s">
        <v>1571</v>
      </c>
      <c r="F2993" t="s">
        <v>1546</v>
      </c>
      <c r="G2993" t="s">
        <v>1547</v>
      </c>
      <c r="H2993">
        <v>59.93</v>
      </c>
      <c r="I2993">
        <v>0</v>
      </c>
      <c r="J2993">
        <v>59.93</v>
      </c>
      <c r="L2993" t="s">
        <v>1549</v>
      </c>
      <c r="M2993" t="s">
        <v>13509</v>
      </c>
      <c r="P2993" t="s">
        <v>1478</v>
      </c>
      <c r="Q2993">
        <v>283748500144</v>
      </c>
      <c r="R2993">
        <v>0</v>
      </c>
      <c r="T2993">
        <v>59.93</v>
      </c>
      <c r="Y2993" t="s">
        <v>12808</v>
      </c>
      <c r="Z2993" t="s">
        <v>13508</v>
      </c>
      <c r="AA2993" t="s">
        <v>12810</v>
      </c>
      <c r="AB2993">
        <v>1</v>
      </c>
      <c r="AD2993" s="81">
        <v>12507.99</v>
      </c>
      <c r="AL2993" t="s">
        <v>1478</v>
      </c>
      <c r="AO2993" t="s">
        <v>1561</v>
      </c>
    </row>
    <row r="2994" spans="1:41" hidden="1" x14ac:dyDescent="0.25">
      <c r="A2994" s="79">
        <v>44011</v>
      </c>
      <c r="B2994" s="80">
        <v>0.38224537037037037</v>
      </c>
      <c r="C2994" t="s">
        <v>1543</v>
      </c>
      <c r="D2994" t="s">
        <v>13510</v>
      </c>
      <c r="E2994" t="s">
        <v>1545</v>
      </c>
      <c r="F2994" t="s">
        <v>1546</v>
      </c>
      <c r="G2994" t="s">
        <v>1547</v>
      </c>
      <c r="H2994">
        <v>61.94</v>
      </c>
      <c r="I2994">
        <v>-2.1</v>
      </c>
      <c r="J2994">
        <v>59.84</v>
      </c>
      <c r="K2994" t="s">
        <v>1548</v>
      </c>
      <c r="L2994" t="s">
        <v>1549</v>
      </c>
      <c r="M2994" t="s">
        <v>13511</v>
      </c>
      <c r="N2994" t="s">
        <v>13512</v>
      </c>
      <c r="O2994" t="s">
        <v>1552</v>
      </c>
      <c r="P2994" t="s">
        <v>13513</v>
      </c>
      <c r="Q2994">
        <v>264651951977</v>
      </c>
      <c r="R2994">
        <v>0</v>
      </c>
      <c r="S2994">
        <v>0</v>
      </c>
      <c r="T2994">
        <v>3.92</v>
      </c>
      <c r="AA2994" t="s">
        <v>13514</v>
      </c>
      <c r="AB2994">
        <v>1</v>
      </c>
      <c r="AC2994">
        <v>1616051993092500</v>
      </c>
      <c r="AD2994" s="81">
        <v>12567.83</v>
      </c>
      <c r="AE2994" t="s">
        <v>13515</v>
      </c>
      <c r="AG2994" t="s">
        <v>13516</v>
      </c>
      <c r="AH2994" t="s">
        <v>2550</v>
      </c>
      <c r="AI2994" t="s">
        <v>13517</v>
      </c>
      <c r="AJ2994" t="s">
        <v>1559</v>
      </c>
      <c r="AL2994" t="s">
        <v>13513</v>
      </c>
      <c r="AN2994" t="s">
        <v>1560</v>
      </c>
      <c r="AO2994" t="s">
        <v>1561</v>
      </c>
    </row>
    <row r="2995" spans="1:41" hidden="1" x14ac:dyDescent="0.25">
      <c r="A2995" s="79">
        <v>44011</v>
      </c>
      <c r="B2995" s="80">
        <v>0.38224537037037037</v>
      </c>
      <c r="C2995" t="s">
        <v>1543</v>
      </c>
      <c r="E2995" t="s">
        <v>1571</v>
      </c>
      <c r="F2995" t="s">
        <v>1546</v>
      </c>
      <c r="G2995" t="s">
        <v>1547</v>
      </c>
      <c r="H2995">
        <v>-3.92</v>
      </c>
      <c r="I2995">
        <v>0</v>
      </c>
      <c r="J2995">
        <v>-3.92</v>
      </c>
      <c r="K2995" t="s">
        <v>1548</v>
      </c>
      <c r="M2995" t="s">
        <v>13518</v>
      </c>
      <c r="P2995" t="s">
        <v>13513</v>
      </c>
      <c r="Q2995">
        <v>264651951977</v>
      </c>
      <c r="R2995">
        <v>0</v>
      </c>
      <c r="S2995">
        <v>0</v>
      </c>
      <c r="T2995">
        <v>3.92</v>
      </c>
      <c r="Y2995" t="s">
        <v>13511</v>
      </c>
      <c r="AA2995" t="s">
        <v>13514</v>
      </c>
      <c r="AB2995">
        <v>1</v>
      </c>
      <c r="AC2995">
        <v>1616051993092500</v>
      </c>
      <c r="AD2995" s="81">
        <v>12563.91</v>
      </c>
      <c r="AL2995" t="s">
        <v>13513</v>
      </c>
      <c r="AO2995" t="s">
        <v>1573</v>
      </c>
    </row>
    <row r="2996" spans="1:41" hidden="1" x14ac:dyDescent="0.25">
      <c r="A2996" s="79">
        <v>44011</v>
      </c>
      <c r="B2996" s="80">
        <v>0.40861111111111109</v>
      </c>
      <c r="C2996" t="s">
        <v>1543</v>
      </c>
      <c r="D2996" t="s">
        <v>1614</v>
      </c>
      <c r="E2996" t="s">
        <v>1615</v>
      </c>
      <c r="F2996" t="s">
        <v>1546</v>
      </c>
      <c r="G2996" t="s">
        <v>1547</v>
      </c>
      <c r="H2996">
        <v>-7.52</v>
      </c>
      <c r="I2996">
        <v>0</v>
      </c>
      <c r="J2996">
        <v>-7.52</v>
      </c>
      <c r="K2996" t="s">
        <v>1549</v>
      </c>
      <c r="L2996" t="s">
        <v>1616</v>
      </c>
      <c r="M2996" t="s">
        <v>13519</v>
      </c>
      <c r="O2996" t="s">
        <v>1618</v>
      </c>
      <c r="P2996" t="s">
        <v>13520</v>
      </c>
      <c r="Q2996"/>
      <c r="R2996">
        <v>0</v>
      </c>
      <c r="T2996">
        <v>0</v>
      </c>
      <c r="Y2996" t="s">
        <v>1620</v>
      </c>
      <c r="Z2996">
        <v>4524189705</v>
      </c>
      <c r="AB2996">
        <v>1</v>
      </c>
      <c r="AD2996" s="81">
        <v>12556.39</v>
      </c>
      <c r="AK2996">
        <v>5618661091</v>
      </c>
      <c r="AL2996" t="s">
        <v>13520</v>
      </c>
      <c r="AO2996" t="s">
        <v>1573</v>
      </c>
    </row>
    <row r="2997" spans="1:41" hidden="1" x14ac:dyDescent="0.25">
      <c r="A2997" s="79">
        <v>44011</v>
      </c>
      <c r="B2997" s="80">
        <v>0.40950231481481486</v>
      </c>
      <c r="C2997" t="s">
        <v>1543</v>
      </c>
      <c r="D2997" t="s">
        <v>1614</v>
      </c>
      <c r="E2997" t="s">
        <v>1615</v>
      </c>
      <c r="F2997" t="s">
        <v>1546</v>
      </c>
      <c r="G2997" t="s">
        <v>1547</v>
      </c>
      <c r="H2997">
        <v>-7.52</v>
      </c>
      <c r="I2997">
        <v>0</v>
      </c>
      <c r="J2997">
        <v>-7.52</v>
      </c>
      <c r="K2997" t="s">
        <v>1549</v>
      </c>
      <c r="L2997" t="s">
        <v>1616</v>
      </c>
      <c r="M2997" t="s">
        <v>13521</v>
      </c>
      <c r="O2997" t="s">
        <v>1618</v>
      </c>
      <c r="P2997" t="s">
        <v>13522</v>
      </c>
      <c r="Q2997"/>
      <c r="R2997">
        <v>0</v>
      </c>
      <c r="T2997">
        <v>0</v>
      </c>
      <c r="Y2997" t="s">
        <v>1620</v>
      </c>
      <c r="Z2997">
        <v>4524199155</v>
      </c>
      <c r="AB2997">
        <v>1</v>
      </c>
      <c r="AD2997" s="81">
        <v>12548.87</v>
      </c>
      <c r="AK2997">
        <v>5618661091</v>
      </c>
      <c r="AL2997" t="s">
        <v>13522</v>
      </c>
      <c r="AO2997" t="s">
        <v>1573</v>
      </c>
    </row>
    <row r="2998" spans="1:41" hidden="1" x14ac:dyDescent="0.25">
      <c r="A2998" s="79">
        <v>44011</v>
      </c>
      <c r="B2998" s="80">
        <v>0.41023148148148153</v>
      </c>
      <c r="C2998" t="s">
        <v>1543</v>
      </c>
      <c r="D2998" t="s">
        <v>1614</v>
      </c>
      <c r="E2998" t="s">
        <v>1615</v>
      </c>
      <c r="F2998" t="s">
        <v>1546</v>
      </c>
      <c r="G2998" t="s">
        <v>1547</v>
      </c>
      <c r="H2998">
        <v>-7.52</v>
      </c>
      <c r="I2998">
        <v>0</v>
      </c>
      <c r="J2998">
        <v>-7.52</v>
      </c>
      <c r="K2998" t="s">
        <v>1549</v>
      </c>
      <c r="L2998" t="s">
        <v>1616</v>
      </c>
      <c r="M2998" t="s">
        <v>13523</v>
      </c>
      <c r="O2998" t="s">
        <v>1618</v>
      </c>
      <c r="P2998" t="s">
        <v>13524</v>
      </c>
      <c r="Q2998"/>
      <c r="R2998">
        <v>0</v>
      </c>
      <c r="T2998">
        <v>0</v>
      </c>
      <c r="Y2998" t="s">
        <v>1620</v>
      </c>
      <c r="Z2998">
        <v>4524197605</v>
      </c>
      <c r="AB2998">
        <v>1</v>
      </c>
      <c r="AD2998" s="81">
        <v>12541.35</v>
      </c>
      <c r="AK2998">
        <v>5618661091</v>
      </c>
      <c r="AL2998" t="s">
        <v>13524</v>
      </c>
      <c r="AO2998" t="s">
        <v>1573</v>
      </c>
    </row>
    <row r="2999" spans="1:41" hidden="1" x14ac:dyDescent="0.25">
      <c r="A2999" s="79">
        <v>44011</v>
      </c>
      <c r="B2999" s="80">
        <v>0.41099537037037037</v>
      </c>
      <c r="C2999" t="s">
        <v>1543</v>
      </c>
      <c r="D2999" t="s">
        <v>1614</v>
      </c>
      <c r="E2999" t="s">
        <v>1615</v>
      </c>
      <c r="F2999" t="s">
        <v>1546</v>
      </c>
      <c r="G2999" t="s">
        <v>1547</v>
      </c>
      <c r="H2999">
        <v>-6.94</v>
      </c>
      <c r="I2999">
        <v>0</v>
      </c>
      <c r="J2999">
        <v>-6.94</v>
      </c>
      <c r="K2999" t="s">
        <v>1549</v>
      </c>
      <c r="L2999" t="s">
        <v>1616</v>
      </c>
      <c r="M2999" t="s">
        <v>13525</v>
      </c>
      <c r="O2999" t="s">
        <v>1618</v>
      </c>
      <c r="P2999" t="s">
        <v>13526</v>
      </c>
      <c r="Q2999"/>
      <c r="R2999">
        <v>0</v>
      </c>
      <c r="T2999">
        <v>0</v>
      </c>
      <c r="Y2999" t="s">
        <v>1620</v>
      </c>
      <c r="Z2999">
        <v>4524199585</v>
      </c>
      <c r="AB2999">
        <v>1</v>
      </c>
      <c r="AD2999" s="81">
        <v>12534.41</v>
      </c>
      <c r="AK2999">
        <v>5618661091</v>
      </c>
      <c r="AL2999" t="s">
        <v>13526</v>
      </c>
      <c r="AO2999" t="s">
        <v>1573</v>
      </c>
    </row>
    <row r="3000" spans="1:41" hidden="1" x14ac:dyDescent="0.25">
      <c r="A3000" s="79">
        <v>44011</v>
      </c>
      <c r="B3000" s="80">
        <v>0.41171296296296295</v>
      </c>
      <c r="C3000" t="s">
        <v>1543</v>
      </c>
      <c r="D3000" t="s">
        <v>1614</v>
      </c>
      <c r="E3000" t="s">
        <v>1615</v>
      </c>
      <c r="F3000" t="s">
        <v>1546</v>
      </c>
      <c r="G3000" t="s">
        <v>1547</v>
      </c>
      <c r="H3000">
        <v>-7.52</v>
      </c>
      <c r="I3000">
        <v>0</v>
      </c>
      <c r="J3000">
        <v>-7.52</v>
      </c>
      <c r="K3000" t="s">
        <v>1549</v>
      </c>
      <c r="L3000" t="s">
        <v>1616</v>
      </c>
      <c r="M3000" t="s">
        <v>13527</v>
      </c>
      <c r="O3000" t="s">
        <v>1618</v>
      </c>
      <c r="P3000" t="s">
        <v>13528</v>
      </c>
      <c r="Q3000"/>
      <c r="R3000">
        <v>0</v>
      </c>
      <c r="T3000">
        <v>0</v>
      </c>
      <c r="Y3000" t="s">
        <v>1620</v>
      </c>
      <c r="Z3000">
        <v>4524200625</v>
      </c>
      <c r="AB3000">
        <v>1</v>
      </c>
      <c r="AD3000" s="81">
        <v>12526.89</v>
      </c>
      <c r="AK3000">
        <v>5618661091</v>
      </c>
      <c r="AL3000" t="s">
        <v>13528</v>
      </c>
      <c r="AO3000" t="s">
        <v>1573</v>
      </c>
    </row>
    <row r="3001" spans="1:41" hidden="1" x14ac:dyDescent="0.25">
      <c r="A3001" s="79">
        <v>44011</v>
      </c>
      <c r="B3001" s="80">
        <v>0.41240740740740739</v>
      </c>
      <c r="C3001" t="s">
        <v>1543</v>
      </c>
      <c r="D3001" t="s">
        <v>1614</v>
      </c>
      <c r="E3001" t="s">
        <v>1615</v>
      </c>
      <c r="F3001" t="s">
        <v>1546</v>
      </c>
      <c r="G3001" t="s">
        <v>1547</v>
      </c>
      <c r="H3001">
        <v>-7.52</v>
      </c>
      <c r="I3001">
        <v>0</v>
      </c>
      <c r="J3001">
        <v>-7.52</v>
      </c>
      <c r="K3001" t="s">
        <v>1549</v>
      </c>
      <c r="L3001" t="s">
        <v>1616</v>
      </c>
      <c r="M3001" t="s">
        <v>13529</v>
      </c>
      <c r="O3001" t="s">
        <v>1618</v>
      </c>
      <c r="P3001" t="s">
        <v>13530</v>
      </c>
      <c r="Q3001"/>
      <c r="R3001">
        <v>0</v>
      </c>
      <c r="T3001">
        <v>0</v>
      </c>
      <c r="Y3001" t="s">
        <v>1620</v>
      </c>
      <c r="Z3001">
        <v>4524205495</v>
      </c>
      <c r="AB3001">
        <v>1</v>
      </c>
      <c r="AD3001" s="81">
        <v>12519.37</v>
      </c>
      <c r="AK3001">
        <v>5618661091</v>
      </c>
      <c r="AL3001" t="s">
        <v>13530</v>
      </c>
      <c r="AO3001" t="s">
        <v>1573</v>
      </c>
    </row>
    <row r="3002" spans="1:41" hidden="1" x14ac:dyDescent="0.25">
      <c r="A3002" s="79">
        <v>44011</v>
      </c>
      <c r="B3002" s="80">
        <v>0.41597222222222219</v>
      </c>
      <c r="C3002" t="s">
        <v>1543</v>
      </c>
      <c r="D3002" t="s">
        <v>1614</v>
      </c>
      <c r="E3002" t="s">
        <v>1615</v>
      </c>
      <c r="F3002" t="s">
        <v>1546</v>
      </c>
      <c r="G3002" t="s">
        <v>1547</v>
      </c>
      <c r="H3002">
        <v>-7.52</v>
      </c>
      <c r="I3002">
        <v>0</v>
      </c>
      <c r="J3002">
        <v>-7.52</v>
      </c>
      <c r="K3002" t="s">
        <v>1549</v>
      </c>
      <c r="L3002" t="s">
        <v>1616</v>
      </c>
      <c r="M3002" t="s">
        <v>13531</v>
      </c>
      <c r="O3002" t="s">
        <v>1618</v>
      </c>
      <c r="P3002" t="s">
        <v>13532</v>
      </c>
      <c r="Q3002"/>
      <c r="R3002">
        <v>0</v>
      </c>
      <c r="T3002">
        <v>0</v>
      </c>
      <c r="Y3002" t="s">
        <v>1620</v>
      </c>
      <c r="Z3002">
        <v>4524210615</v>
      </c>
      <c r="AB3002">
        <v>1</v>
      </c>
      <c r="AD3002" s="81">
        <v>12511.85</v>
      </c>
      <c r="AK3002">
        <v>5618661091</v>
      </c>
      <c r="AL3002" t="s">
        <v>13532</v>
      </c>
      <c r="AO3002" t="s">
        <v>1573</v>
      </c>
    </row>
    <row r="3003" spans="1:41" hidden="1" x14ac:dyDescent="0.25">
      <c r="A3003" s="79">
        <v>44011</v>
      </c>
      <c r="B3003" s="80">
        <v>0.41850694444444447</v>
      </c>
      <c r="C3003" t="s">
        <v>1543</v>
      </c>
      <c r="D3003" t="s">
        <v>1614</v>
      </c>
      <c r="E3003" t="s">
        <v>1615</v>
      </c>
      <c r="F3003" t="s">
        <v>1546</v>
      </c>
      <c r="G3003" t="s">
        <v>1547</v>
      </c>
      <c r="H3003">
        <v>-7.52</v>
      </c>
      <c r="I3003">
        <v>0</v>
      </c>
      <c r="J3003">
        <v>-7.52</v>
      </c>
      <c r="K3003" t="s">
        <v>1549</v>
      </c>
      <c r="L3003" t="s">
        <v>1616</v>
      </c>
      <c r="M3003" t="s">
        <v>13533</v>
      </c>
      <c r="O3003" t="s">
        <v>1618</v>
      </c>
      <c r="P3003" t="s">
        <v>13534</v>
      </c>
      <c r="Q3003"/>
      <c r="R3003">
        <v>0</v>
      </c>
      <c r="T3003">
        <v>0</v>
      </c>
      <c r="Y3003" t="s">
        <v>1620</v>
      </c>
      <c r="Z3003">
        <v>4524212985</v>
      </c>
      <c r="AB3003">
        <v>1</v>
      </c>
      <c r="AD3003" s="81">
        <v>12504.33</v>
      </c>
      <c r="AK3003">
        <v>5618661091</v>
      </c>
      <c r="AL3003" t="s">
        <v>13534</v>
      </c>
      <c r="AO3003" t="s">
        <v>1573</v>
      </c>
    </row>
    <row r="3004" spans="1:41" hidden="1" x14ac:dyDescent="0.25">
      <c r="A3004" s="79">
        <v>44011</v>
      </c>
      <c r="B3004" s="80">
        <v>0.41936342592592596</v>
      </c>
      <c r="C3004" t="s">
        <v>1543</v>
      </c>
      <c r="D3004" t="s">
        <v>1614</v>
      </c>
      <c r="E3004" t="s">
        <v>1615</v>
      </c>
      <c r="F3004" t="s">
        <v>1546</v>
      </c>
      <c r="G3004" t="s">
        <v>1547</v>
      </c>
      <c r="H3004">
        <v>-7.52</v>
      </c>
      <c r="I3004">
        <v>0</v>
      </c>
      <c r="J3004">
        <v>-7.52</v>
      </c>
      <c r="K3004" t="s">
        <v>1549</v>
      </c>
      <c r="L3004" t="s">
        <v>1616</v>
      </c>
      <c r="M3004" t="s">
        <v>13535</v>
      </c>
      <c r="O3004" t="s">
        <v>1618</v>
      </c>
      <c r="P3004" t="s">
        <v>13536</v>
      </c>
      <c r="Q3004"/>
      <c r="R3004">
        <v>0</v>
      </c>
      <c r="T3004">
        <v>0</v>
      </c>
      <c r="Y3004" t="s">
        <v>1620</v>
      </c>
      <c r="Z3004">
        <v>4524224145</v>
      </c>
      <c r="AB3004">
        <v>1</v>
      </c>
      <c r="AD3004" s="81">
        <v>12496.81</v>
      </c>
      <c r="AK3004">
        <v>5618661091</v>
      </c>
      <c r="AL3004" t="s">
        <v>13536</v>
      </c>
      <c r="AO3004" t="s">
        <v>1573</v>
      </c>
    </row>
    <row r="3005" spans="1:41" hidden="1" x14ac:dyDescent="0.25">
      <c r="A3005" s="79">
        <v>44011</v>
      </c>
      <c r="B3005" s="80">
        <v>0.42</v>
      </c>
      <c r="C3005" t="s">
        <v>1543</v>
      </c>
      <c r="D3005" t="s">
        <v>1614</v>
      </c>
      <c r="E3005" t="s">
        <v>1615</v>
      </c>
      <c r="F3005" t="s">
        <v>1546</v>
      </c>
      <c r="G3005" t="s">
        <v>1547</v>
      </c>
      <c r="H3005">
        <v>-7.52</v>
      </c>
      <c r="I3005">
        <v>0</v>
      </c>
      <c r="J3005">
        <v>-7.52</v>
      </c>
      <c r="K3005" t="s">
        <v>1549</v>
      </c>
      <c r="L3005" t="s">
        <v>1616</v>
      </c>
      <c r="M3005" t="s">
        <v>13537</v>
      </c>
      <c r="O3005" t="s">
        <v>1618</v>
      </c>
      <c r="P3005" t="s">
        <v>13538</v>
      </c>
      <c r="Q3005"/>
      <c r="R3005">
        <v>0</v>
      </c>
      <c r="T3005">
        <v>0</v>
      </c>
      <c r="Y3005" t="s">
        <v>1620</v>
      </c>
      <c r="Z3005">
        <v>4524223365</v>
      </c>
      <c r="AB3005">
        <v>1</v>
      </c>
      <c r="AD3005" s="81">
        <v>12489.29</v>
      </c>
      <c r="AK3005">
        <v>5618661091</v>
      </c>
      <c r="AL3005" t="s">
        <v>13538</v>
      </c>
      <c r="AO3005" t="s">
        <v>1573</v>
      </c>
    </row>
    <row r="3006" spans="1:41" hidden="1" x14ac:dyDescent="0.25">
      <c r="A3006" s="79">
        <v>44011</v>
      </c>
      <c r="B3006" s="80">
        <v>0.42914351851851856</v>
      </c>
      <c r="C3006" t="s">
        <v>1543</v>
      </c>
      <c r="D3006" t="s">
        <v>1614</v>
      </c>
      <c r="E3006" t="s">
        <v>1615</v>
      </c>
      <c r="F3006" t="s">
        <v>1546</v>
      </c>
      <c r="G3006" t="s">
        <v>1547</v>
      </c>
      <c r="H3006">
        <v>-10.89</v>
      </c>
      <c r="I3006">
        <v>0</v>
      </c>
      <c r="J3006">
        <v>-10.89</v>
      </c>
      <c r="K3006" t="s">
        <v>1549</v>
      </c>
      <c r="L3006" t="s">
        <v>1616</v>
      </c>
      <c r="M3006" t="s">
        <v>13539</v>
      </c>
      <c r="O3006" t="s">
        <v>1618</v>
      </c>
      <c r="P3006" t="s">
        <v>13540</v>
      </c>
      <c r="Q3006"/>
      <c r="R3006">
        <v>0</v>
      </c>
      <c r="T3006">
        <v>0</v>
      </c>
      <c r="Y3006" t="s">
        <v>1620</v>
      </c>
      <c r="Z3006">
        <v>4524240765</v>
      </c>
      <c r="AB3006">
        <v>1</v>
      </c>
      <c r="AD3006" s="81">
        <v>12478.4</v>
      </c>
      <c r="AK3006">
        <v>5618661091</v>
      </c>
      <c r="AL3006" t="s">
        <v>13540</v>
      </c>
      <c r="AO3006" t="s">
        <v>1573</v>
      </c>
    </row>
    <row r="3007" spans="1:41" hidden="1" x14ac:dyDescent="0.25">
      <c r="A3007" s="79">
        <v>44011</v>
      </c>
      <c r="B3007" s="80">
        <v>0.42995370370370373</v>
      </c>
      <c r="C3007" t="s">
        <v>1543</v>
      </c>
      <c r="D3007" t="s">
        <v>1614</v>
      </c>
      <c r="E3007" t="s">
        <v>1615</v>
      </c>
      <c r="F3007" t="s">
        <v>1546</v>
      </c>
      <c r="G3007" t="s">
        <v>1547</v>
      </c>
      <c r="H3007">
        <v>-7.52</v>
      </c>
      <c r="I3007">
        <v>0</v>
      </c>
      <c r="J3007">
        <v>-7.52</v>
      </c>
      <c r="K3007" t="s">
        <v>1549</v>
      </c>
      <c r="L3007" t="s">
        <v>1616</v>
      </c>
      <c r="M3007" t="s">
        <v>13541</v>
      </c>
      <c r="O3007" t="s">
        <v>1618</v>
      </c>
      <c r="P3007" t="s">
        <v>13542</v>
      </c>
      <c r="Q3007"/>
      <c r="R3007">
        <v>0</v>
      </c>
      <c r="T3007">
        <v>0</v>
      </c>
      <c r="Y3007" t="s">
        <v>1620</v>
      </c>
      <c r="Z3007">
        <v>4524243605</v>
      </c>
      <c r="AB3007">
        <v>1</v>
      </c>
      <c r="AD3007" s="81">
        <v>12470.88</v>
      </c>
      <c r="AK3007">
        <v>5618661091</v>
      </c>
      <c r="AL3007" t="s">
        <v>13542</v>
      </c>
      <c r="AO3007" t="s">
        <v>1573</v>
      </c>
    </row>
    <row r="3008" spans="1:41" hidden="1" x14ac:dyDescent="0.25">
      <c r="A3008" s="79">
        <v>44011</v>
      </c>
      <c r="B3008" s="80">
        <v>0.4306018518518519</v>
      </c>
      <c r="C3008" t="s">
        <v>1543</v>
      </c>
      <c r="D3008" t="s">
        <v>1614</v>
      </c>
      <c r="E3008" t="s">
        <v>1615</v>
      </c>
      <c r="F3008" t="s">
        <v>1546</v>
      </c>
      <c r="G3008" t="s">
        <v>1547</v>
      </c>
      <c r="H3008">
        <v>-3.23</v>
      </c>
      <c r="I3008">
        <v>0</v>
      </c>
      <c r="J3008">
        <v>-3.23</v>
      </c>
      <c r="K3008" t="s">
        <v>1549</v>
      </c>
      <c r="L3008" t="s">
        <v>1616</v>
      </c>
      <c r="M3008" t="s">
        <v>13543</v>
      </c>
      <c r="O3008" t="s">
        <v>1618</v>
      </c>
      <c r="P3008" t="s">
        <v>13544</v>
      </c>
      <c r="Q3008"/>
      <c r="R3008">
        <v>0</v>
      </c>
      <c r="T3008">
        <v>0</v>
      </c>
      <c r="Y3008" t="s">
        <v>1620</v>
      </c>
      <c r="Z3008">
        <v>4524239085</v>
      </c>
      <c r="AB3008">
        <v>1</v>
      </c>
      <c r="AD3008" s="81">
        <v>12467.65</v>
      </c>
      <c r="AK3008">
        <v>5618661091</v>
      </c>
      <c r="AL3008" t="s">
        <v>13544</v>
      </c>
      <c r="AO3008" t="s">
        <v>1573</v>
      </c>
    </row>
    <row r="3009" spans="1:41" hidden="1" x14ac:dyDescent="0.25">
      <c r="A3009" s="79">
        <v>44011</v>
      </c>
      <c r="B3009" s="80">
        <v>0.43082175925925931</v>
      </c>
      <c r="C3009" t="s">
        <v>1543</v>
      </c>
      <c r="D3009" t="s">
        <v>13247</v>
      </c>
      <c r="E3009" t="s">
        <v>1692</v>
      </c>
      <c r="F3009" t="s">
        <v>1546</v>
      </c>
      <c r="G3009" t="s">
        <v>1547</v>
      </c>
      <c r="H3009">
        <v>-50.19</v>
      </c>
      <c r="I3009">
        <v>0</v>
      </c>
      <c r="J3009">
        <v>-50.19</v>
      </c>
      <c r="K3009" t="s">
        <v>1549</v>
      </c>
      <c r="L3009" t="s">
        <v>13545</v>
      </c>
      <c r="M3009" t="s">
        <v>13546</v>
      </c>
      <c r="O3009" t="s">
        <v>1618</v>
      </c>
      <c r="P3009" t="s">
        <v>13250</v>
      </c>
      <c r="Q3009">
        <v>263616557940</v>
      </c>
      <c r="T3009">
        <v>0</v>
      </c>
      <c r="Y3009" t="s">
        <v>13248</v>
      </c>
      <c r="Z3009" t="s">
        <v>13547</v>
      </c>
      <c r="AA3009" t="s">
        <v>13251</v>
      </c>
      <c r="AB3009">
        <v>1</v>
      </c>
      <c r="AC3009">
        <v>2128680487671800</v>
      </c>
      <c r="AD3009" s="81">
        <v>12417.46</v>
      </c>
      <c r="AK3009">
        <v>8165723522</v>
      </c>
      <c r="AL3009" t="s">
        <v>13250</v>
      </c>
      <c r="AO3009" t="s">
        <v>1573</v>
      </c>
    </row>
    <row r="3010" spans="1:41" hidden="1" x14ac:dyDescent="0.25">
      <c r="A3010" s="79">
        <v>44011</v>
      </c>
      <c r="B3010" s="80">
        <v>0.43124999999999997</v>
      </c>
      <c r="C3010" t="s">
        <v>1543</v>
      </c>
      <c r="D3010" t="s">
        <v>1614</v>
      </c>
      <c r="E3010" t="s">
        <v>1615</v>
      </c>
      <c r="F3010" t="s">
        <v>1546</v>
      </c>
      <c r="G3010" t="s">
        <v>1547</v>
      </c>
      <c r="H3010">
        <v>-7.52</v>
      </c>
      <c r="I3010">
        <v>0</v>
      </c>
      <c r="J3010">
        <v>-7.52</v>
      </c>
      <c r="K3010" t="s">
        <v>1549</v>
      </c>
      <c r="L3010" t="s">
        <v>1616</v>
      </c>
      <c r="M3010" t="s">
        <v>13548</v>
      </c>
      <c r="O3010" t="s">
        <v>1618</v>
      </c>
      <c r="P3010" t="s">
        <v>13549</v>
      </c>
      <c r="Q3010"/>
      <c r="R3010">
        <v>0</v>
      </c>
      <c r="T3010">
        <v>0</v>
      </c>
      <c r="Y3010" t="s">
        <v>1620</v>
      </c>
      <c r="Z3010">
        <v>4524243975</v>
      </c>
      <c r="AB3010">
        <v>1</v>
      </c>
      <c r="AD3010" s="81">
        <v>12409.94</v>
      </c>
      <c r="AK3010">
        <v>5618661091</v>
      </c>
      <c r="AL3010" t="s">
        <v>13549</v>
      </c>
      <c r="AO3010" t="s">
        <v>1573</v>
      </c>
    </row>
    <row r="3011" spans="1:41" hidden="1" x14ac:dyDescent="0.25">
      <c r="A3011" s="79">
        <v>44011</v>
      </c>
      <c r="B3011" s="80">
        <v>0.43258101851851855</v>
      </c>
      <c r="C3011" t="s">
        <v>1543</v>
      </c>
      <c r="D3011" t="s">
        <v>1614</v>
      </c>
      <c r="E3011" t="s">
        <v>1615</v>
      </c>
      <c r="F3011" t="s">
        <v>1546</v>
      </c>
      <c r="G3011" t="s">
        <v>1547</v>
      </c>
      <c r="H3011">
        <v>-4.08</v>
      </c>
      <c r="I3011">
        <v>0</v>
      </c>
      <c r="J3011">
        <v>-4.08</v>
      </c>
      <c r="K3011" t="s">
        <v>1549</v>
      </c>
      <c r="L3011" t="s">
        <v>1616</v>
      </c>
      <c r="M3011" t="s">
        <v>13550</v>
      </c>
      <c r="O3011" t="s">
        <v>1618</v>
      </c>
      <c r="P3011" t="s">
        <v>13551</v>
      </c>
      <c r="Q3011"/>
      <c r="R3011">
        <v>0</v>
      </c>
      <c r="T3011">
        <v>0</v>
      </c>
      <c r="Y3011" t="s">
        <v>1620</v>
      </c>
      <c r="Z3011">
        <v>4524255245</v>
      </c>
      <c r="AB3011">
        <v>1</v>
      </c>
      <c r="AD3011" s="81">
        <v>12405.86</v>
      </c>
      <c r="AK3011">
        <v>5618661091</v>
      </c>
      <c r="AL3011" t="s">
        <v>13551</v>
      </c>
      <c r="AO3011" t="s">
        <v>1573</v>
      </c>
    </row>
    <row r="3012" spans="1:41" hidden="1" x14ac:dyDescent="0.25">
      <c r="A3012" s="79">
        <v>44011</v>
      </c>
      <c r="B3012" s="80">
        <v>0.43324074074074076</v>
      </c>
      <c r="C3012" t="s">
        <v>1543</v>
      </c>
      <c r="D3012" t="s">
        <v>1614</v>
      </c>
      <c r="E3012" t="s">
        <v>1615</v>
      </c>
      <c r="F3012" t="s">
        <v>1546</v>
      </c>
      <c r="G3012" t="s">
        <v>1547</v>
      </c>
      <c r="H3012">
        <v>-7.52</v>
      </c>
      <c r="I3012">
        <v>0</v>
      </c>
      <c r="J3012">
        <v>-7.52</v>
      </c>
      <c r="K3012" t="s">
        <v>1549</v>
      </c>
      <c r="L3012" t="s">
        <v>1616</v>
      </c>
      <c r="M3012" t="s">
        <v>13552</v>
      </c>
      <c r="O3012" t="s">
        <v>1618</v>
      </c>
      <c r="P3012" t="s">
        <v>13553</v>
      </c>
      <c r="Q3012"/>
      <c r="R3012">
        <v>0</v>
      </c>
      <c r="T3012">
        <v>0</v>
      </c>
      <c r="Y3012" t="s">
        <v>1620</v>
      </c>
      <c r="Z3012">
        <v>4524249935</v>
      </c>
      <c r="AB3012">
        <v>1</v>
      </c>
      <c r="AD3012" s="81">
        <v>12398.34</v>
      </c>
      <c r="AK3012">
        <v>5618661091</v>
      </c>
      <c r="AL3012" t="s">
        <v>13553</v>
      </c>
      <c r="AO3012" t="s">
        <v>1573</v>
      </c>
    </row>
    <row r="3013" spans="1:41" hidden="1" x14ac:dyDescent="0.25">
      <c r="A3013" s="79">
        <v>44011</v>
      </c>
      <c r="B3013" s="80">
        <v>0.43417824074074068</v>
      </c>
      <c r="C3013" t="s">
        <v>1543</v>
      </c>
      <c r="D3013" t="s">
        <v>1614</v>
      </c>
      <c r="E3013" t="s">
        <v>1615</v>
      </c>
      <c r="F3013" t="s">
        <v>1546</v>
      </c>
      <c r="G3013" t="s">
        <v>1547</v>
      </c>
      <c r="H3013">
        <v>-4</v>
      </c>
      <c r="I3013">
        <v>0</v>
      </c>
      <c r="J3013">
        <v>-4</v>
      </c>
      <c r="K3013" t="s">
        <v>1549</v>
      </c>
      <c r="L3013" t="s">
        <v>1616</v>
      </c>
      <c r="M3013" t="s">
        <v>13554</v>
      </c>
      <c r="O3013" t="s">
        <v>1618</v>
      </c>
      <c r="P3013" t="s">
        <v>13555</v>
      </c>
      <c r="Q3013"/>
      <c r="R3013">
        <v>0</v>
      </c>
      <c r="T3013">
        <v>0</v>
      </c>
      <c r="Y3013" t="s">
        <v>1620</v>
      </c>
      <c r="Z3013">
        <v>4524254675</v>
      </c>
      <c r="AB3013">
        <v>1</v>
      </c>
      <c r="AD3013" s="81">
        <v>12394.34</v>
      </c>
      <c r="AK3013">
        <v>5618661091</v>
      </c>
      <c r="AL3013" t="s">
        <v>13555</v>
      </c>
      <c r="AO3013" t="s">
        <v>1573</v>
      </c>
    </row>
    <row r="3014" spans="1:41" hidden="1" x14ac:dyDescent="0.25">
      <c r="A3014" s="79">
        <v>44011</v>
      </c>
      <c r="B3014" s="80">
        <v>0.43532407407407409</v>
      </c>
      <c r="C3014" t="s">
        <v>1543</v>
      </c>
      <c r="D3014" t="s">
        <v>1614</v>
      </c>
      <c r="E3014" t="s">
        <v>1615</v>
      </c>
      <c r="F3014" t="s">
        <v>1546</v>
      </c>
      <c r="G3014" t="s">
        <v>1547</v>
      </c>
      <c r="H3014">
        <v>-3.97</v>
      </c>
      <c r="I3014">
        <v>0</v>
      </c>
      <c r="J3014">
        <v>-3.97</v>
      </c>
      <c r="K3014" t="s">
        <v>1549</v>
      </c>
      <c r="L3014" t="s">
        <v>1616</v>
      </c>
      <c r="M3014" t="s">
        <v>13556</v>
      </c>
      <c r="O3014" t="s">
        <v>1618</v>
      </c>
      <c r="P3014" t="s">
        <v>13557</v>
      </c>
      <c r="Q3014"/>
      <c r="R3014">
        <v>0</v>
      </c>
      <c r="T3014">
        <v>0</v>
      </c>
      <c r="Y3014" t="s">
        <v>1620</v>
      </c>
      <c r="Z3014">
        <v>4524256495</v>
      </c>
      <c r="AB3014">
        <v>1</v>
      </c>
      <c r="AD3014" s="81">
        <v>12390.37</v>
      </c>
      <c r="AK3014">
        <v>5618661091</v>
      </c>
      <c r="AL3014" t="s">
        <v>13557</v>
      </c>
      <c r="AO3014" t="s">
        <v>1573</v>
      </c>
    </row>
    <row r="3015" spans="1:41" hidden="1" x14ac:dyDescent="0.25">
      <c r="A3015" s="79">
        <v>44011</v>
      </c>
      <c r="B3015" s="80">
        <v>0.43591435185185184</v>
      </c>
      <c r="C3015" t="s">
        <v>1543</v>
      </c>
      <c r="D3015" t="s">
        <v>1614</v>
      </c>
      <c r="E3015" t="s">
        <v>1615</v>
      </c>
      <c r="F3015" t="s">
        <v>1546</v>
      </c>
      <c r="G3015" t="s">
        <v>1547</v>
      </c>
      <c r="H3015">
        <v>-9.25</v>
      </c>
      <c r="I3015">
        <v>0</v>
      </c>
      <c r="J3015">
        <v>-9.25</v>
      </c>
      <c r="K3015" t="s">
        <v>1549</v>
      </c>
      <c r="L3015" t="s">
        <v>1616</v>
      </c>
      <c r="M3015" t="s">
        <v>13558</v>
      </c>
      <c r="O3015" t="s">
        <v>1618</v>
      </c>
      <c r="P3015" t="s">
        <v>13559</v>
      </c>
      <c r="Q3015"/>
      <c r="R3015">
        <v>0</v>
      </c>
      <c r="T3015">
        <v>0</v>
      </c>
      <c r="Y3015" t="s">
        <v>1620</v>
      </c>
      <c r="Z3015">
        <v>4524255965</v>
      </c>
      <c r="AB3015">
        <v>1</v>
      </c>
      <c r="AD3015" s="81">
        <v>12381.12</v>
      </c>
      <c r="AK3015">
        <v>5618661091</v>
      </c>
      <c r="AL3015" t="s">
        <v>13559</v>
      </c>
      <c r="AO3015" t="s">
        <v>1573</v>
      </c>
    </row>
    <row r="3016" spans="1:41" hidden="1" x14ac:dyDescent="0.25">
      <c r="A3016" s="79">
        <v>44011</v>
      </c>
      <c r="B3016" s="80">
        <v>0.43633101851851852</v>
      </c>
      <c r="C3016" t="s">
        <v>1543</v>
      </c>
      <c r="D3016" t="s">
        <v>1614</v>
      </c>
      <c r="E3016" t="s">
        <v>1615</v>
      </c>
      <c r="F3016" t="s">
        <v>1546</v>
      </c>
      <c r="G3016" t="s">
        <v>1547</v>
      </c>
      <c r="H3016">
        <v>-4.08</v>
      </c>
      <c r="I3016">
        <v>0</v>
      </c>
      <c r="J3016">
        <v>-4.08</v>
      </c>
      <c r="K3016" t="s">
        <v>1549</v>
      </c>
      <c r="L3016" t="s">
        <v>1616</v>
      </c>
      <c r="M3016" t="s">
        <v>13560</v>
      </c>
      <c r="O3016" t="s">
        <v>1618</v>
      </c>
      <c r="P3016" t="s">
        <v>13561</v>
      </c>
      <c r="Q3016"/>
      <c r="R3016">
        <v>0</v>
      </c>
      <c r="T3016">
        <v>0</v>
      </c>
      <c r="Y3016" t="s">
        <v>1620</v>
      </c>
      <c r="Z3016">
        <v>4524256795</v>
      </c>
      <c r="AB3016">
        <v>1</v>
      </c>
      <c r="AD3016" s="81">
        <v>12377.04</v>
      </c>
      <c r="AK3016">
        <v>5618661091</v>
      </c>
      <c r="AL3016" t="s">
        <v>13561</v>
      </c>
      <c r="AO3016" t="s">
        <v>1573</v>
      </c>
    </row>
    <row r="3017" spans="1:41" hidden="1" x14ac:dyDescent="0.25">
      <c r="A3017" s="79">
        <v>44011</v>
      </c>
      <c r="B3017" s="80">
        <v>0.43843750000000004</v>
      </c>
      <c r="C3017" t="s">
        <v>1543</v>
      </c>
      <c r="D3017" t="s">
        <v>1614</v>
      </c>
      <c r="E3017" t="s">
        <v>1615</v>
      </c>
      <c r="F3017" t="s">
        <v>1546</v>
      </c>
      <c r="G3017" t="s">
        <v>1547</v>
      </c>
      <c r="H3017">
        <v>-4.08</v>
      </c>
      <c r="I3017">
        <v>0</v>
      </c>
      <c r="J3017">
        <v>-4.08</v>
      </c>
      <c r="K3017" t="s">
        <v>1549</v>
      </c>
      <c r="L3017" t="s">
        <v>1616</v>
      </c>
      <c r="M3017" t="s">
        <v>13562</v>
      </c>
      <c r="O3017" t="s">
        <v>1618</v>
      </c>
      <c r="P3017" t="s">
        <v>13563</v>
      </c>
      <c r="Q3017"/>
      <c r="R3017">
        <v>0</v>
      </c>
      <c r="T3017">
        <v>0</v>
      </c>
      <c r="Y3017" t="s">
        <v>1620</v>
      </c>
      <c r="Z3017">
        <v>4524262675</v>
      </c>
      <c r="AB3017">
        <v>1</v>
      </c>
      <c r="AD3017" s="81">
        <v>12372.96</v>
      </c>
      <c r="AK3017">
        <v>5618661091</v>
      </c>
      <c r="AL3017" t="s">
        <v>13563</v>
      </c>
      <c r="AO3017" t="s">
        <v>1573</v>
      </c>
    </row>
    <row r="3018" spans="1:41" hidden="1" x14ac:dyDescent="0.25">
      <c r="A3018" s="79">
        <v>44011</v>
      </c>
      <c r="B3018" s="80">
        <v>0.43973379629629633</v>
      </c>
      <c r="C3018" t="s">
        <v>1543</v>
      </c>
      <c r="D3018" t="s">
        <v>1614</v>
      </c>
      <c r="E3018" t="s">
        <v>1615</v>
      </c>
      <c r="F3018" t="s">
        <v>1546</v>
      </c>
      <c r="G3018" t="s">
        <v>1547</v>
      </c>
      <c r="H3018">
        <v>-4.08</v>
      </c>
      <c r="I3018">
        <v>0</v>
      </c>
      <c r="J3018">
        <v>-4.08</v>
      </c>
      <c r="K3018" t="s">
        <v>1549</v>
      </c>
      <c r="L3018" t="s">
        <v>1616</v>
      </c>
      <c r="M3018" t="s">
        <v>13564</v>
      </c>
      <c r="O3018" t="s">
        <v>1618</v>
      </c>
      <c r="P3018" t="s">
        <v>13565</v>
      </c>
      <c r="Q3018"/>
      <c r="R3018">
        <v>0</v>
      </c>
      <c r="T3018">
        <v>0</v>
      </c>
      <c r="Y3018" t="s">
        <v>1620</v>
      </c>
      <c r="Z3018">
        <v>4524268335</v>
      </c>
      <c r="AB3018">
        <v>1</v>
      </c>
      <c r="AD3018" s="81">
        <v>12368.88</v>
      </c>
      <c r="AK3018">
        <v>5618661091</v>
      </c>
      <c r="AL3018" t="s">
        <v>13565</v>
      </c>
      <c r="AO3018" t="s">
        <v>1573</v>
      </c>
    </row>
    <row r="3019" spans="1:41" hidden="1" x14ac:dyDescent="0.25">
      <c r="A3019" s="79">
        <v>44011</v>
      </c>
      <c r="B3019" s="80">
        <v>0.44039351851851855</v>
      </c>
      <c r="C3019" t="s">
        <v>1543</v>
      </c>
      <c r="D3019" t="s">
        <v>1614</v>
      </c>
      <c r="E3019" t="s">
        <v>1615</v>
      </c>
      <c r="F3019" t="s">
        <v>1546</v>
      </c>
      <c r="G3019" t="s">
        <v>1547</v>
      </c>
      <c r="H3019">
        <v>-4.18</v>
      </c>
      <c r="I3019">
        <v>0</v>
      </c>
      <c r="J3019">
        <v>-4.18</v>
      </c>
      <c r="K3019" t="s">
        <v>1549</v>
      </c>
      <c r="L3019" t="s">
        <v>1616</v>
      </c>
      <c r="M3019" t="s">
        <v>13566</v>
      </c>
      <c r="O3019" t="s">
        <v>1618</v>
      </c>
      <c r="P3019" t="s">
        <v>13567</v>
      </c>
      <c r="Q3019"/>
      <c r="R3019">
        <v>0</v>
      </c>
      <c r="T3019">
        <v>0</v>
      </c>
      <c r="Y3019" t="s">
        <v>1620</v>
      </c>
      <c r="Z3019">
        <v>4524265945</v>
      </c>
      <c r="AB3019">
        <v>1</v>
      </c>
      <c r="AD3019" s="81">
        <v>12364.7</v>
      </c>
      <c r="AK3019">
        <v>5618661091</v>
      </c>
      <c r="AL3019" t="s">
        <v>13567</v>
      </c>
      <c r="AO3019" t="s">
        <v>1573</v>
      </c>
    </row>
    <row r="3020" spans="1:41" hidden="1" x14ac:dyDescent="0.25">
      <c r="A3020" s="79">
        <v>44011</v>
      </c>
      <c r="B3020" s="80">
        <v>0.44172453703703707</v>
      </c>
      <c r="C3020" t="s">
        <v>1543</v>
      </c>
      <c r="D3020" t="s">
        <v>1614</v>
      </c>
      <c r="E3020" t="s">
        <v>1615</v>
      </c>
      <c r="F3020" t="s">
        <v>1546</v>
      </c>
      <c r="G3020" t="s">
        <v>1547</v>
      </c>
      <c r="H3020">
        <v>-4.46</v>
      </c>
      <c r="I3020">
        <v>0</v>
      </c>
      <c r="J3020">
        <v>-4.46</v>
      </c>
      <c r="K3020" t="s">
        <v>1549</v>
      </c>
      <c r="L3020" t="s">
        <v>1616</v>
      </c>
      <c r="M3020" t="s">
        <v>13568</v>
      </c>
      <c r="O3020" t="s">
        <v>1618</v>
      </c>
      <c r="P3020" t="s">
        <v>13569</v>
      </c>
      <c r="Q3020"/>
      <c r="R3020">
        <v>0</v>
      </c>
      <c r="T3020">
        <v>0</v>
      </c>
      <c r="Y3020" t="s">
        <v>1620</v>
      </c>
      <c r="Z3020">
        <v>4524271545</v>
      </c>
      <c r="AB3020">
        <v>1</v>
      </c>
      <c r="AD3020" s="81">
        <v>12360.24</v>
      </c>
      <c r="AK3020">
        <v>5618661091</v>
      </c>
      <c r="AL3020" t="s">
        <v>13569</v>
      </c>
      <c r="AO3020" t="s">
        <v>1573</v>
      </c>
    </row>
    <row r="3021" spans="1:41" hidden="1" x14ac:dyDescent="0.25">
      <c r="A3021" s="79">
        <v>44011</v>
      </c>
      <c r="B3021" s="80">
        <v>0.44299768518518517</v>
      </c>
      <c r="C3021" t="s">
        <v>1543</v>
      </c>
      <c r="D3021" t="s">
        <v>1614</v>
      </c>
      <c r="E3021" t="s">
        <v>1615</v>
      </c>
      <c r="F3021" t="s">
        <v>1546</v>
      </c>
      <c r="G3021" t="s">
        <v>1547</v>
      </c>
      <c r="H3021">
        <v>-11.9</v>
      </c>
      <c r="I3021">
        <v>0</v>
      </c>
      <c r="J3021">
        <v>-11.9</v>
      </c>
      <c r="K3021" t="s">
        <v>1549</v>
      </c>
      <c r="L3021" t="s">
        <v>1616</v>
      </c>
      <c r="M3021" t="s">
        <v>13570</v>
      </c>
      <c r="O3021" t="s">
        <v>1618</v>
      </c>
      <c r="P3021" t="s">
        <v>13571</v>
      </c>
      <c r="Q3021"/>
      <c r="R3021">
        <v>0</v>
      </c>
      <c r="T3021">
        <v>0</v>
      </c>
      <c r="Y3021" t="s">
        <v>1620</v>
      </c>
      <c r="Z3021">
        <v>4524271905</v>
      </c>
      <c r="AB3021">
        <v>1</v>
      </c>
      <c r="AD3021" s="81">
        <v>12348.34</v>
      </c>
      <c r="AK3021">
        <v>5618661091</v>
      </c>
      <c r="AL3021" t="s">
        <v>13571</v>
      </c>
      <c r="AO3021" t="s">
        <v>1573</v>
      </c>
    </row>
    <row r="3022" spans="1:41" hidden="1" x14ac:dyDescent="0.25">
      <c r="A3022" s="79">
        <v>44011</v>
      </c>
      <c r="B3022" s="80">
        <v>0.44373842592592588</v>
      </c>
      <c r="C3022" t="s">
        <v>1543</v>
      </c>
      <c r="D3022" t="s">
        <v>1614</v>
      </c>
      <c r="E3022" t="s">
        <v>1615</v>
      </c>
      <c r="F3022" t="s">
        <v>1546</v>
      </c>
      <c r="G3022" t="s">
        <v>1547</v>
      </c>
      <c r="H3022">
        <v>-4.32</v>
      </c>
      <c r="I3022">
        <v>0</v>
      </c>
      <c r="J3022">
        <v>-4.32</v>
      </c>
      <c r="K3022" t="s">
        <v>1549</v>
      </c>
      <c r="L3022" t="s">
        <v>1616</v>
      </c>
      <c r="M3022" t="s">
        <v>13572</v>
      </c>
      <c r="O3022" t="s">
        <v>1618</v>
      </c>
      <c r="P3022" t="s">
        <v>13573</v>
      </c>
      <c r="Q3022"/>
      <c r="R3022">
        <v>0</v>
      </c>
      <c r="T3022">
        <v>0</v>
      </c>
      <c r="Y3022" t="s">
        <v>1620</v>
      </c>
      <c r="Z3022">
        <v>4524280175</v>
      </c>
      <c r="AB3022">
        <v>1</v>
      </c>
      <c r="AD3022" s="81">
        <v>12344.02</v>
      </c>
      <c r="AK3022">
        <v>5618661091</v>
      </c>
      <c r="AL3022" t="s">
        <v>13573</v>
      </c>
      <c r="AO3022" t="s">
        <v>1573</v>
      </c>
    </row>
    <row r="3023" spans="1:41" hidden="1" x14ac:dyDescent="0.25">
      <c r="A3023" s="79">
        <v>44011</v>
      </c>
      <c r="B3023" s="80">
        <v>0.4444791666666667</v>
      </c>
      <c r="C3023" t="s">
        <v>1543</v>
      </c>
      <c r="D3023" t="s">
        <v>1614</v>
      </c>
      <c r="E3023" t="s">
        <v>1615</v>
      </c>
      <c r="F3023" t="s">
        <v>1546</v>
      </c>
      <c r="G3023" t="s">
        <v>1547</v>
      </c>
      <c r="H3023">
        <v>-12.8</v>
      </c>
      <c r="I3023">
        <v>0</v>
      </c>
      <c r="J3023">
        <v>-12.8</v>
      </c>
      <c r="K3023" t="s">
        <v>1549</v>
      </c>
      <c r="L3023" t="s">
        <v>1616</v>
      </c>
      <c r="M3023" t="s">
        <v>13574</v>
      </c>
      <c r="O3023" t="s">
        <v>1618</v>
      </c>
      <c r="P3023" t="s">
        <v>13575</v>
      </c>
      <c r="Q3023"/>
      <c r="R3023">
        <v>0</v>
      </c>
      <c r="T3023">
        <v>0</v>
      </c>
      <c r="Y3023" t="s">
        <v>1620</v>
      </c>
      <c r="Z3023">
        <v>4524274915</v>
      </c>
      <c r="AB3023">
        <v>1</v>
      </c>
      <c r="AD3023" s="81">
        <v>12331.22</v>
      </c>
      <c r="AK3023">
        <v>5618661091</v>
      </c>
      <c r="AL3023" t="s">
        <v>13575</v>
      </c>
      <c r="AO3023" t="s">
        <v>1573</v>
      </c>
    </row>
    <row r="3024" spans="1:41" x14ac:dyDescent="0.25">
      <c r="A3024" s="79">
        <v>43999</v>
      </c>
      <c r="B3024" s="80">
        <v>0.37925925925925924</v>
      </c>
      <c r="C3024" t="s">
        <v>1543</v>
      </c>
      <c r="D3024" t="s">
        <v>5645</v>
      </c>
      <c r="E3024" s="83" t="s">
        <v>5167</v>
      </c>
      <c r="F3024" t="s">
        <v>1546</v>
      </c>
      <c r="G3024" t="s">
        <v>1547</v>
      </c>
      <c r="H3024" s="83">
        <v>-165.98</v>
      </c>
      <c r="I3024">
        <v>0</v>
      </c>
      <c r="J3024">
        <v>-165.98</v>
      </c>
      <c r="K3024" t="s">
        <v>1549</v>
      </c>
      <c r="L3024" t="s">
        <v>5646</v>
      </c>
      <c r="M3024" t="s">
        <v>9015</v>
      </c>
      <c r="N3024" t="s">
        <v>1714</v>
      </c>
      <c r="O3024" t="s">
        <v>1552</v>
      </c>
      <c r="P3024" t="s">
        <v>5642</v>
      </c>
      <c r="R3024">
        <v>0</v>
      </c>
      <c r="T3024" s="83">
        <v>0</v>
      </c>
      <c r="Y3024" t="s">
        <v>9009</v>
      </c>
      <c r="Z3024" t="s">
        <v>9016</v>
      </c>
      <c r="AA3024">
        <v>100015861258729</v>
      </c>
      <c r="AB3024">
        <v>1</v>
      </c>
      <c r="AD3024" s="81">
        <v>23030.54</v>
      </c>
      <c r="AE3024" t="s">
        <v>1717</v>
      </c>
      <c r="AG3024" t="s">
        <v>1718</v>
      </c>
      <c r="AH3024" t="s">
        <v>1719</v>
      </c>
      <c r="AI3024" t="s">
        <v>1720</v>
      </c>
      <c r="AJ3024" t="s">
        <v>1559</v>
      </c>
      <c r="AL3024" t="s">
        <v>5642</v>
      </c>
      <c r="AM3024" t="s">
        <v>9017</v>
      </c>
      <c r="AN3024" t="s">
        <v>1560</v>
      </c>
      <c r="AO3024" t="s">
        <v>1573</v>
      </c>
    </row>
    <row r="3025" spans="1:41" hidden="1" x14ac:dyDescent="0.25">
      <c r="A3025" s="79">
        <v>44011</v>
      </c>
      <c r="B3025" s="80">
        <v>0.44592592592592589</v>
      </c>
      <c r="C3025" t="s">
        <v>1543</v>
      </c>
      <c r="D3025" t="s">
        <v>1614</v>
      </c>
      <c r="E3025" t="s">
        <v>1615</v>
      </c>
      <c r="F3025" t="s">
        <v>1546</v>
      </c>
      <c r="G3025" t="s">
        <v>1547</v>
      </c>
      <c r="H3025">
        <v>-10.02</v>
      </c>
      <c r="I3025">
        <v>0</v>
      </c>
      <c r="J3025">
        <v>-10.02</v>
      </c>
      <c r="K3025" t="s">
        <v>1549</v>
      </c>
      <c r="L3025" t="s">
        <v>1616</v>
      </c>
      <c r="M3025" t="s">
        <v>13584</v>
      </c>
      <c r="O3025" t="s">
        <v>1618</v>
      </c>
      <c r="P3025" t="s">
        <v>13585</v>
      </c>
      <c r="Q3025"/>
      <c r="R3025">
        <v>0</v>
      </c>
      <c r="T3025">
        <v>0</v>
      </c>
      <c r="Y3025" t="s">
        <v>1620</v>
      </c>
      <c r="Z3025">
        <v>4524281585</v>
      </c>
      <c r="AB3025">
        <v>1</v>
      </c>
      <c r="AD3025" s="81">
        <v>12409.27</v>
      </c>
      <c r="AK3025">
        <v>5618661091</v>
      </c>
      <c r="AL3025" t="s">
        <v>13585</v>
      </c>
      <c r="AO3025" t="s">
        <v>1573</v>
      </c>
    </row>
    <row r="3026" spans="1:41" hidden="1" x14ac:dyDescent="0.25">
      <c r="A3026" s="79">
        <v>44011</v>
      </c>
      <c r="B3026" s="80">
        <v>0.44975694444444447</v>
      </c>
      <c r="C3026" t="s">
        <v>1543</v>
      </c>
      <c r="D3026" t="s">
        <v>1614</v>
      </c>
      <c r="E3026" t="s">
        <v>1615</v>
      </c>
      <c r="F3026" t="s">
        <v>1546</v>
      </c>
      <c r="G3026" t="s">
        <v>1547</v>
      </c>
      <c r="H3026">
        <v>-7.41</v>
      </c>
      <c r="I3026">
        <v>0</v>
      </c>
      <c r="J3026">
        <v>-7.41</v>
      </c>
      <c r="K3026" t="s">
        <v>1549</v>
      </c>
      <c r="L3026" t="s">
        <v>1616</v>
      </c>
      <c r="M3026" t="s">
        <v>13586</v>
      </c>
      <c r="O3026" t="s">
        <v>1618</v>
      </c>
      <c r="P3026" t="s">
        <v>13587</v>
      </c>
      <c r="Q3026"/>
      <c r="R3026">
        <v>0</v>
      </c>
      <c r="T3026">
        <v>0</v>
      </c>
      <c r="Y3026" t="s">
        <v>1620</v>
      </c>
      <c r="Z3026">
        <v>4524292265</v>
      </c>
      <c r="AB3026">
        <v>1</v>
      </c>
      <c r="AD3026" s="81">
        <v>12401.86</v>
      </c>
      <c r="AK3026">
        <v>5618661091</v>
      </c>
      <c r="AL3026" t="s">
        <v>13587</v>
      </c>
      <c r="AO3026" t="s">
        <v>1573</v>
      </c>
    </row>
    <row r="3027" spans="1:41" hidden="1" x14ac:dyDescent="0.25">
      <c r="A3027" s="79">
        <v>44011</v>
      </c>
      <c r="B3027" s="80">
        <v>0.45053240740740735</v>
      </c>
      <c r="C3027" t="s">
        <v>1543</v>
      </c>
      <c r="D3027" t="s">
        <v>1614</v>
      </c>
      <c r="E3027" t="s">
        <v>1615</v>
      </c>
      <c r="F3027" t="s">
        <v>1546</v>
      </c>
      <c r="G3027" t="s">
        <v>1547</v>
      </c>
      <c r="H3027">
        <v>-12.8</v>
      </c>
      <c r="I3027">
        <v>0</v>
      </c>
      <c r="J3027">
        <v>-12.8</v>
      </c>
      <c r="K3027" t="s">
        <v>1549</v>
      </c>
      <c r="L3027" t="s">
        <v>1616</v>
      </c>
      <c r="M3027" t="s">
        <v>13588</v>
      </c>
      <c r="O3027" t="s">
        <v>1618</v>
      </c>
      <c r="P3027" t="s">
        <v>13589</v>
      </c>
      <c r="Q3027"/>
      <c r="R3027">
        <v>0</v>
      </c>
      <c r="T3027">
        <v>0</v>
      </c>
      <c r="Y3027" t="s">
        <v>1620</v>
      </c>
      <c r="Z3027">
        <v>4524296235</v>
      </c>
      <c r="AB3027">
        <v>1</v>
      </c>
      <c r="AD3027" s="81">
        <v>12389.06</v>
      </c>
      <c r="AK3027">
        <v>5618661091</v>
      </c>
      <c r="AL3027" t="s">
        <v>13589</v>
      </c>
      <c r="AO3027" t="s">
        <v>1573</v>
      </c>
    </row>
    <row r="3028" spans="1:41" hidden="1" x14ac:dyDescent="0.25">
      <c r="A3028" s="79">
        <v>44011</v>
      </c>
      <c r="B3028" s="80">
        <v>0.45673611111111106</v>
      </c>
      <c r="C3028" t="s">
        <v>1543</v>
      </c>
      <c r="D3028" t="s">
        <v>1614</v>
      </c>
      <c r="E3028" t="s">
        <v>1615</v>
      </c>
      <c r="F3028" t="s">
        <v>1546</v>
      </c>
      <c r="G3028" t="s">
        <v>1547</v>
      </c>
      <c r="H3028">
        <v>-12.8</v>
      </c>
      <c r="I3028">
        <v>0</v>
      </c>
      <c r="J3028">
        <v>-12.8</v>
      </c>
      <c r="K3028" t="s">
        <v>1549</v>
      </c>
      <c r="L3028" t="s">
        <v>1616</v>
      </c>
      <c r="M3028" t="s">
        <v>13590</v>
      </c>
      <c r="O3028" t="s">
        <v>1618</v>
      </c>
      <c r="P3028" t="s">
        <v>13591</v>
      </c>
      <c r="Q3028"/>
      <c r="R3028">
        <v>0</v>
      </c>
      <c r="T3028">
        <v>0</v>
      </c>
      <c r="Y3028" t="s">
        <v>1620</v>
      </c>
      <c r="Z3028">
        <v>4524309445</v>
      </c>
      <c r="AB3028">
        <v>1</v>
      </c>
      <c r="AD3028" s="81">
        <v>12376.26</v>
      </c>
      <c r="AK3028">
        <v>5618661091</v>
      </c>
      <c r="AL3028" t="s">
        <v>13591</v>
      </c>
      <c r="AO3028" t="s">
        <v>1573</v>
      </c>
    </row>
    <row r="3029" spans="1:41" hidden="1" x14ac:dyDescent="0.25">
      <c r="A3029" s="79">
        <v>44011</v>
      </c>
      <c r="B3029" s="80">
        <v>0.45729166666666665</v>
      </c>
      <c r="C3029" t="s">
        <v>1543</v>
      </c>
      <c r="D3029" t="s">
        <v>13592</v>
      </c>
      <c r="E3029" t="s">
        <v>1545</v>
      </c>
      <c r="F3029" t="s">
        <v>1546</v>
      </c>
      <c r="G3029" t="s">
        <v>1547</v>
      </c>
      <c r="H3029">
        <v>99.39</v>
      </c>
      <c r="I3029">
        <v>-3.18</v>
      </c>
      <c r="J3029">
        <v>96.21</v>
      </c>
      <c r="K3029" t="s">
        <v>1548</v>
      </c>
      <c r="L3029" t="s">
        <v>1549</v>
      </c>
      <c r="M3029" t="s">
        <v>13593</v>
      </c>
      <c r="N3029" t="s">
        <v>13594</v>
      </c>
      <c r="O3029" t="s">
        <v>1552</v>
      </c>
      <c r="P3029" t="s">
        <v>13595</v>
      </c>
      <c r="Q3029">
        <v>283816160346</v>
      </c>
      <c r="R3029">
        <v>0</v>
      </c>
      <c r="S3029">
        <v>0</v>
      </c>
      <c r="T3029">
        <v>7.36</v>
      </c>
      <c r="AA3029" t="s">
        <v>13596</v>
      </c>
      <c r="AB3029">
        <v>1</v>
      </c>
      <c r="AC3029">
        <v>3858986513914720</v>
      </c>
      <c r="AD3029" s="81">
        <v>12472.47</v>
      </c>
      <c r="AE3029" t="s">
        <v>13597</v>
      </c>
      <c r="AF3029" t="s">
        <v>13598</v>
      </c>
      <c r="AG3029" t="s">
        <v>13599</v>
      </c>
      <c r="AH3029" t="s">
        <v>1569</v>
      </c>
      <c r="AI3029" t="s">
        <v>13600</v>
      </c>
      <c r="AJ3029" t="s">
        <v>1559</v>
      </c>
      <c r="AL3029" t="s">
        <v>13595</v>
      </c>
      <c r="AN3029" t="s">
        <v>1560</v>
      </c>
      <c r="AO3029" t="s">
        <v>1561</v>
      </c>
    </row>
    <row r="3030" spans="1:41" hidden="1" x14ac:dyDescent="0.25">
      <c r="A3030" s="79">
        <v>44011</v>
      </c>
      <c r="B3030" s="80">
        <v>0.45729166666666665</v>
      </c>
      <c r="C3030" t="s">
        <v>1543</v>
      </c>
      <c r="E3030" t="s">
        <v>1571</v>
      </c>
      <c r="F3030" t="s">
        <v>1546</v>
      </c>
      <c r="G3030" t="s">
        <v>1547</v>
      </c>
      <c r="H3030">
        <v>-7.36</v>
      </c>
      <c r="I3030">
        <v>0</v>
      </c>
      <c r="J3030">
        <v>-7.36</v>
      </c>
      <c r="K3030" t="s">
        <v>1548</v>
      </c>
      <c r="M3030" t="s">
        <v>13601</v>
      </c>
      <c r="P3030" t="s">
        <v>13595</v>
      </c>
      <c r="Q3030">
        <v>283816160346</v>
      </c>
      <c r="R3030">
        <v>0</v>
      </c>
      <c r="S3030">
        <v>0</v>
      </c>
      <c r="T3030">
        <v>7.36</v>
      </c>
      <c r="Y3030" t="s">
        <v>13593</v>
      </c>
      <c r="AA3030" t="s">
        <v>13596</v>
      </c>
      <c r="AB3030">
        <v>1</v>
      </c>
      <c r="AC3030">
        <v>3858986513914720</v>
      </c>
      <c r="AD3030" s="81">
        <v>12465.11</v>
      </c>
      <c r="AL3030" t="s">
        <v>13595</v>
      </c>
      <c r="AO3030" t="s">
        <v>1573</v>
      </c>
    </row>
    <row r="3031" spans="1:41" hidden="1" x14ac:dyDescent="0.25">
      <c r="A3031" s="79">
        <v>44011</v>
      </c>
      <c r="B3031" s="80">
        <v>0.46061342592592597</v>
      </c>
      <c r="C3031" t="s">
        <v>1543</v>
      </c>
      <c r="D3031" t="s">
        <v>1614</v>
      </c>
      <c r="E3031" t="s">
        <v>1615</v>
      </c>
      <c r="F3031" t="s">
        <v>1546</v>
      </c>
      <c r="G3031" t="s">
        <v>1547</v>
      </c>
      <c r="H3031">
        <v>-12.8</v>
      </c>
      <c r="I3031">
        <v>0</v>
      </c>
      <c r="J3031">
        <v>-12.8</v>
      </c>
      <c r="K3031" t="s">
        <v>1549</v>
      </c>
      <c r="L3031" t="s">
        <v>1616</v>
      </c>
      <c r="M3031" t="s">
        <v>13602</v>
      </c>
      <c r="O3031" t="s">
        <v>1618</v>
      </c>
      <c r="P3031" t="s">
        <v>13603</v>
      </c>
      <c r="Q3031"/>
      <c r="R3031">
        <v>0</v>
      </c>
      <c r="T3031">
        <v>0</v>
      </c>
      <c r="Y3031" t="s">
        <v>1620</v>
      </c>
      <c r="Z3031">
        <v>4524318755</v>
      </c>
      <c r="AB3031">
        <v>1</v>
      </c>
      <c r="AD3031" s="81">
        <v>12452.31</v>
      </c>
      <c r="AK3031">
        <v>5618661091</v>
      </c>
      <c r="AL3031" t="s">
        <v>13603</v>
      </c>
      <c r="AO3031" t="s">
        <v>1573</v>
      </c>
    </row>
    <row r="3032" spans="1:41" hidden="1" x14ac:dyDescent="0.25">
      <c r="A3032" s="79">
        <v>44011</v>
      </c>
      <c r="B3032" s="80">
        <v>0.46423611111111113</v>
      </c>
      <c r="C3032" t="s">
        <v>1543</v>
      </c>
      <c r="D3032" t="s">
        <v>1614</v>
      </c>
      <c r="E3032" t="s">
        <v>1615</v>
      </c>
      <c r="F3032" t="s">
        <v>1546</v>
      </c>
      <c r="G3032" t="s">
        <v>1547</v>
      </c>
      <c r="H3032">
        <v>-8.5</v>
      </c>
      <c r="I3032">
        <v>0</v>
      </c>
      <c r="J3032">
        <v>-8.5</v>
      </c>
      <c r="K3032" t="s">
        <v>1549</v>
      </c>
      <c r="L3032" t="s">
        <v>1616</v>
      </c>
      <c r="M3032" t="s">
        <v>13604</v>
      </c>
      <c r="O3032" t="s">
        <v>1618</v>
      </c>
      <c r="P3032" t="s">
        <v>13605</v>
      </c>
      <c r="Q3032"/>
      <c r="R3032">
        <v>0</v>
      </c>
      <c r="T3032">
        <v>0</v>
      </c>
      <c r="Y3032" t="s">
        <v>1620</v>
      </c>
      <c r="Z3032">
        <v>4524330415</v>
      </c>
      <c r="AB3032">
        <v>1</v>
      </c>
      <c r="AD3032" s="81">
        <v>12443.81</v>
      </c>
      <c r="AK3032">
        <v>5618661091</v>
      </c>
      <c r="AL3032" t="s">
        <v>13605</v>
      </c>
      <c r="AO3032" t="s">
        <v>1573</v>
      </c>
    </row>
    <row r="3033" spans="1:41" hidden="1" x14ac:dyDescent="0.25">
      <c r="A3033" s="79">
        <v>44011</v>
      </c>
      <c r="B3033" s="80">
        <v>0.46731481481481479</v>
      </c>
      <c r="C3033" t="s">
        <v>1543</v>
      </c>
      <c r="D3033" t="s">
        <v>1614</v>
      </c>
      <c r="E3033" t="s">
        <v>1615</v>
      </c>
      <c r="F3033" t="s">
        <v>1546</v>
      </c>
      <c r="G3033" t="s">
        <v>1547</v>
      </c>
      <c r="H3033">
        <v>-7.6</v>
      </c>
      <c r="I3033">
        <v>0</v>
      </c>
      <c r="J3033">
        <v>-7.6</v>
      </c>
      <c r="K3033" t="s">
        <v>1549</v>
      </c>
      <c r="L3033" t="s">
        <v>1616</v>
      </c>
      <c r="M3033" t="s">
        <v>13606</v>
      </c>
      <c r="O3033" t="s">
        <v>1618</v>
      </c>
      <c r="P3033" t="s">
        <v>13607</v>
      </c>
      <c r="Q3033"/>
      <c r="R3033">
        <v>0</v>
      </c>
      <c r="T3033">
        <v>0</v>
      </c>
      <c r="Y3033" t="s">
        <v>1620</v>
      </c>
      <c r="Z3033">
        <v>4524337305</v>
      </c>
      <c r="AB3033">
        <v>1</v>
      </c>
      <c r="AD3033" s="81">
        <v>12436.21</v>
      </c>
      <c r="AK3033">
        <v>5618661091</v>
      </c>
      <c r="AL3033" t="s">
        <v>13607</v>
      </c>
      <c r="AO3033" t="s">
        <v>1573</v>
      </c>
    </row>
    <row r="3034" spans="1:41" hidden="1" x14ac:dyDescent="0.25">
      <c r="A3034" s="79">
        <v>44011</v>
      </c>
      <c r="B3034" s="80">
        <v>0.47312500000000002</v>
      </c>
      <c r="C3034" t="s">
        <v>1543</v>
      </c>
      <c r="D3034" t="s">
        <v>1614</v>
      </c>
      <c r="E3034" t="s">
        <v>1615</v>
      </c>
      <c r="F3034" t="s">
        <v>1546</v>
      </c>
      <c r="G3034" t="s">
        <v>1547</v>
      </c>
      <c r="H3034">
        <v>-12.8</v>
      </c>
      <c r="I3034">
        <v>0</v>
      </c>
      <c r="J3034">
        <v>-12.8</v>
      </c>
      <c r="K3034" t="s">
        <v>1549</v>
      </c>
      <c r="L3034" t="s">
        <v>1616</v>
      </c>
      <c r="M3034" t="s">
        <v>13608</v>
      </c>
      <c r="O3034" t="s">
        <v>1618</v>
      </c>
      <c r="P3034" t="s">
        <v>13609</v>
      </c>
      <c r="Q3034"/>
      <c r="R3034">
        <v>0</v>
      </c>
      <c r="T3034">
        <v>0</v>
      </c>
      <c r="Y3034" t="s">
        <v>1620</v>
      </c>
      <c r="Z3034">
        <v>4524344895</v>
      </c>
      <c r="AB3034">
        <v>1</v>
      </c>
      <c r="AD3034" s="81">
        <v>12423.41</v>
      </c>
      <c r="AK3034">
        <v>5618661091</v>
      </c>
      <c r="AL3034" t="s">
        <v>13609</v>
      </c>
      <c r="AO3034" t="s">
        <v>1573</v>
      </c>
    </row>
    <row r="3035" spans="1:41" hidden="1" x14ac:dyDescent="0.25">
      <c r="A3035" s="79">
        <v>44011</v>
      </c>
      <c r="B3035" s="80">
        <v>0.47430555555555554</v>
      </c>
      <c r="C3035" t="s">
        <v>1543</v>
      </c>
      <c r="D3035" t="s">
        <v>1614</v>
      </c>
      <c r="E3035" t="s">
        <v>1615</v>
      </c>
      <c r="F3035" t="s">
        <v>1546</v>
      </c>
      <c r="G3035" t="s">
        <v>1547</v>
      </c>
      <c r="H3035">
        <v>-9.34</v>
      </c>
      <c r="I3035">
        <v>0</v>
      </c>
      <c r="J3035">
        <v>-9.34</v>
      </c>
      <c r="K3035" t="s">
        <v>1549</v>
      </c>
      <c r="L3035" t="s">
        <v>1616</v>
      </c>
      <c r="M3035" t="s">
        <v>13610</v>
      </c>
      <c r="O3035" t="s">
        <v>1618</v>
      </c>
      <c r="P3035" t="s">
        <v>13611</v>
      </c>
      <c r="Q3035"/>
      <c r="R3035">
        <v>0</v>
      </c>
      <c r="T3035">
        <v>0</v>
      </c>
      <c r="Y3035" t="s">
        <v>1620</v>
      </c>
      <c r="Z3035">
        <v>4524351115</v>
      </c>
      <c r="AB3035">
        <v>1</v>
      </c>
      <c r="AD3035" s="81">
        <v>12414.07</v>
      </c>
      <c r="AK3035">
        <v>5618661091</v>
      </c>
      <c r="AL3035" t="s">
        <v>13611</v>
      </c>
      <c r="AO3035" t="s">
        <v>1573</v>
      </c>
    </row>
    <row r="3036" spans="1:41" x14ac:dyDescent="0.25">
      <c r="A3036" s="79">
        <v>43999</v>
      </c>
      <c r="B3036" s="80">
        <v>0.51564814814814819</v>
      </c>
      <c r="C3036" t="s">
        <v>1543</v>
      </c>
      <c r="D3036" t="s">
        <v>9137</v>
      </c>
      <c r="E3036" s="83" t="s">
        <v>5167</v>
      </c>
      <c r="F3036" t="s">
        <v>1546</v>
      </c>
      <c r="G3036" t="s">
        <v>1547</v>
      </c>
      <c r="H3036" s="83">
        <v>-254.81</v>
      </c>
      <c r="I3036">
        <v>0</v>
      </c>
      <c r="J3036">
        <v>-254.81</v>
      </c>
      <c r="K3036" t="s">
        <v>1549</v>
      </c>
      <c r="L3036" t="s">
        <v>9138</v>
      </c>
      <c r="M3036" t="s">
        <v>9139</v>
      </c>
      <c r="N3036" t="s">
        <v>1714</v>
      </c>
      <c r="O3036" t="s">
        <v>1552</v>
      </c>
      <c r="R3036">
        <v>0</v>
      </c>
      <c r="T3036" s="83">
        <v>0</v>
      </c>
      <c r="Y3036" t="s">
        <v>9136</v>
      </c>
      <c r="Z3036">
        <v>312330359</v>
      </c>
      <c r="AA3036" t="s">
        <v>9134</v>
      </c>
      <c r="AB3036">
        <v>1</v>
      </c>
      <c r="AD3036" s="81">
        <v>25310.13</v>
      </c>
      <c r="AE3036" t="s">
        <v>1717</v>
      </c>
      <c r="AG3036" t="s">
        <v>1718</v>
      </c>
      <c r="AH3036" t="s">
        <v>1719</v>
      </c>
      <c r="AI3036" t="s">
        <v>1720</v>
      </c>
      <c r="AJ3036" t="s">
        <v>1559</v>
      </c>
      <c r="AK3036" t="s">
        <v>5170</v>
      </c>
      <c r="AN3036" t="s">
        <v>1560</v>
      </c>
      <c r="AO3036" t="s">
        <v>1573</v>
      </c>
    </row>
    <row r="3037" spans="1:41" hidden="1" x14ac:dyDescent="0.25">
      <c r="A3037" s="79">
        <v>43999</v>
      </c>
      <c r="B3037" s="80">
        <v>0.62702546296296291</v>
      </c>
      <c r="C3037" t="s">
        <v>1543</v>
      </c>
      <c r="D3037" t="s">
        <v>9279</v>
      </c>
      <c r="E3037" t="s">
        <v>1545</v>
      </c>
      <c r="F3037" t="s">
        <v>1546</v>
      </c>
      <c r="G3037" t="s">
        <v>1547</v>
      </c>
      <c r="H3037" s="83">
        <v>-8.52</v>
      </c>
      <c r="I3037">
        <v>0</v>
      </c>
      <c r="J3037">
        <v>-8.52</v>
      </c>
      <c r="K3037" t="s">
        <v>1549</v>
      </c>
      <c r="L3037" t="s">
        <v>1548</v>
      </c>
      <c r="M3037" t="s">
        <v>9280</v>
      </c>
      <c r="N3037" t="s">
        <v>1714</v>
      </c>
      <c r="O3037" t="s">
        <v>1552</v>
      </c>
      <c r="P3037" t="s">
        <v>9281</v>
      </c>
      <c r="Q3037" s="86">
        <v>373081390751</v>
      </c>
      <c r="R3037">
        <v>0</v>
      </c>
      <c r="S3037">
        <v>0</v>
      </c>
      <c r="T3037" s="83">
        <v>0</v>
      </c>
      <c r="AA3037" t="s">
        <v>9282</v>
      </c>
      <c r="AB3037">
        <v>3</v>
      </c>
      <c r="AD3037" s="81">
        <v>26519.13</v>
      </c>
      <c r="AE3037" t="s">
        <v>1717</v>
      </c>
      <c r="AG3037" t="s">
        <v>1718</v>
      </c>
      <c r="AH3037" t="s">
        <v>1719</v>
      </c>
      <c r="AI3037" t="s">
        <v>1720</v>
      </c>
      <c r="AJ3037" t="s">
        <v>1559</v>
      </c>
      <c r="AK3037" t="s">
        <v>1548</v>
      </c>
      <c r="AL3037" t="s">
        <v>9281</v>
      </c>
      <c r="AN3037" t="s">
        <v>1560</v>
      </c>
      <c r="AO3037" t="s">
        <v>1573</v>
      </c>
    </row>
    <row r="3038" spans="1:41" hidden="1" x14ac:dyDescent="0.25">
      <c r="A3038" s="79">
        <v>44011</v>
      </c>
      <c r="B3038" s="80">
        <v>0.48824074074074075</v>
      </c>
      <c r="C3038" t="s">
        <v>1543</v>
      </c>
      <c r="D3038" t="s">
        <v>1614</v>
      </c>
      <c r="E3038" t="s">
        <v>1615</v>
      </c>
      <c r="F3038" t="s">
        <v>1546</v>
      </c>
      <c r="G3038" t="s">
        <v>1547</v>
      </c>
      <c r="H3038">
        <v>-12.8</v>
      </c>
      <c r="I3038">
        <v>0</v>
      </c>
      <c r="J3038">
        <v>-12.8</v>
      </c>
      <c r="K3038" t="s">
        <v>1549</v>
      </c>
      <c r="L3038" t="s">
        <v>1616</v>
      </c>
      <c r="M3038" t="s">
        <v>13628</v>
      </c>
      <c r="O3038" t="s">
        <v>1618</v>
      </c>
      <c r="P3038" t="s">
        <v>13629</v>
      </c>
      <c r="Q3038"/>
      <c r="R3038">
        <v>0</v>
      </c>
      <c r="T3038">
        <v>0</v>
      </c>
      <c r="Y3038" t="s">
        <v>1620</v>
      </c>
      <c r="Z3038">
        <v>4524387865</v>
      </c>
      <c r="AB3038">
        <v>1</v>
      </c>
      <c r="AD3038" s="81">
        <v>12557.66</v>
      </c>
      <c r="AK3038">
        <v>5618661091</v>
      </c>
      <c r="AL3038" t="s">
        <v>13629</v>
      </c>
      <c r="AO3038" t="s">
        <v>1573</v>
      </c>
    </row>
    <row r="3039" spans="1:41" hidden="1" x14ac:dyDescent="0.25">
      <c r="A3039" s="79">
        <v>44011</v>
      </c>
      <c r="B3039" s="80">
        <v>0.50282407407407403</v>
      </c>
      <c r="C3039" t="s">
        <v>1543</v>
      </c>
      <c r="D3039" t="s">
        <v>1614</v>
      </c>
      <c r="E3039" t="s">
        <v>1615</v>
      </c>
      <c r="F3039" t="s">
        <v>1546</v>
      </c>
      <c r="G3039" t="s">
        <v>1547</v>
      </c>
      <c r="H3039">
        <v>-9.7899999999999991</v>
      </c>
      <c r="I3039">
        <v>0</v>
      </c>
      <c r="J3039">
        <v>-9.7899999999999991</v>
      </c>
      <c r="K3039" t="s">
        <v>1549</v>
      </c>
      <c r="L3039" t="s">
        <v>1616</v>
      </c>
      <c r="M3039" t="s">
        <v>13630</v>
      </c>
      <c r="O3039" t="s">
        <v>1618</v>
      </c>
      <c r="P3039" t="s">
        <v>13631</v>
      </c>
      <c r="Q3039"/>
      <c r="R3039">
        <v>0</v>
      </c>
      <c r="T3039">
        <v>0</v>
      </c>
      <c r="Y3039" t="s">
        <v>1620</v>
      </c>
      <c r="Z3039">
        <v>4524444295</v>
      </c>
      <c r="AB3039">
        <v>1</v>
      </c>
      <c r="AD3039" s="81">
        <v>12547.87</v>
      </c>
      <c r="AK3039">
        <v>5618661091</v>
      </c>
      <c r="AL3039" t="s">
        <v>13631</v>
      </c>
      <c r="AO3039" t="s">
        <v>1573</v>
      </c>
    </row>
    <row r="3040" spans="1:41" hidden="1" x14ac:dyDescent="0.25">
      <c r="A3040" s="79">
        <v>44011</v>
      </c>
      <c r="B3040" s="80">
        <v>0.51069444444444445</v>
      </c>
      <c r="C3040" t="s">
        <v>1543</v>
      </c>
      <c r="D3040" t="s">
        <v>13632</v>
      </c>
      <c r="E3040" t="s">
        <v>1545</v>
      </c>
      <c r="F3040" t="s">
        <v>1546</v>
      </c>
      <c r="G3040" t="s">
        <v>1547</v>
      </c>
      <c r="H3040">
        <v>63.51</v>
      </c>
      <c r="I3040">
        <v>-2.14</v>
      </c>
      <c r="J3040">
        <v>61.37</v>
      </c>
      <c r="K3040" t="s">
        <v>1548</v>
      </c>
      <c r="L3040" t="s">
        <v>1549</v>
      </c>
      <c r="M3040" t="s">
        <v>13633</v>
      </c>
      <c r="N3040" t="s">
        <v>13634</v>
      </c>
      <c r="O3040" t="s">
        <v>1552</v>
      </c>
      <c r="P3040" t="s">
        <v>13635</v>
      </c>
      <c r="Q3040">
        <v>254436814796</v>
      </c>
      <c r="R3040">
        <v>0</v>
      </c>
      <c r="S3040">
        <v>0</v>
      </c>
      <c r="T3040">
        <v>3.6</v>
      </c>
      <c r="AA3040" t="s">
        <v>13636</v>
      </c>
      <c r="AB3040">
        <v>1</v>
      </c>
      <c r="AC3040">
        <v>490369225103999</v>
      </c>
      <c r="AD3040" s="81">
        <v>12609.24</v>
      </c>
      <c r="AE3040" t="s">
        <v>13637</v>
      </c>
      <c r="AG3040" t="s">
        <v>13638</v>
      </c>
      <c r="AH3040" t="s">
        <v>1831</v>
      </c>
      <c r="AI3040" t="s">
        <v>13639</v>
      </c>
      <c r="AJ3040" t="s">
        <v>1559</v>
      </c>
      <c r="AL3040" t="s">
        <v>13635</v>
      </c>
      <c r="AN3040" t="s">
        <v>1560</v>
      </c>
      <c r="AO3040" t="s">
        <v>1561</v>
      </c>
    </row>
    <row r="3041" spans="1:41" hidden="1" x14ac:dyDescent="0.25">
      <c r="A3041" s="79">
        <v>44011</v>
      </c>
      <c r="B3041" s="80">
        <v>0.51069444444444445</v>
      </c>
      <c r="C3041" t="s">
        <v>1543</v>
      </c>
      <c r="E3041" t="s">
        <v>1571</v>
      </c>
      <c r="F3041" t="s">
        <v>1546</v>
      </c>
      <c r="G3041" t="s">
        <v>1547</v>
      </c>
      <c r="H3041">
        <v>-3.6</v>
      </c>
      <c r="I3041">
        <v>0</v>
      </c>
      <c r="J3041">
        <v>-3.6</v>
      </c>
      <c r="K3041" t="s">
        <v>1548</v>
      </c>
      <c r="M3041" t="s">
        <v>13640</v>
      </c>
      <c r="P3041" t="s">
        <v>13635</v>
      </c>
      <c r="Q3041">
        <v>254436814796</v>
      </c>
      <c r="R3041">
        <v>0</v>
      </c>
      <c r="S3041">
        <v>0</v>
      </c>
      <c r="T3041">
        <v>3.6</v>
      </c>
      <c r="Y3041" t="s">
        <v>13633</v>
      </c>
      <c r="AA3041" t="s">
        <v>13636</v>
      </c>
      <c r="AB3041">
        <v>1</v>
      </c>
      <c r="AC3041">
        <v>490369225103999</v>
      </c>
      <c r="AD3041" s="81">
        <v>12605.64</v>
      </c>
      <c r="AL3041" t="s">
        <v>13635</v>
      </c>
      <c r="AO3041" t="s">
        <v>1573</v>
      </c>
    </row>
    <row r="3042" spans="1:41" hidden="1" x14ac:dyDescent="0.25">
      <c r="A3042" s="79">
        <v>44011</v>
      </c>
      <c r="B3042" s="80">
        <v>0.52063657407407404</v>
      </c>
      <c r="C3042" t="s">
        <v>1543</v>
      </c>
      <c r="D3042" t="s">
        <v>13641</v>
      </c>
      <c r="E3042" t="s">
        <v>1692</v>
      </c>
      <c r="F3042" t="s">
        <v>1546</v>
      </c>
      <c r="G3042" t="s">
        <v>1547</v>
      </c>
      <c r="H3042">
        <v>-41.25</v>
      </c>
      <c r="I3042">
        <v>0</v>
      </c>
      <c r="J3042">
        <v>-41.25</v>
      </c>
      <c r="K3042" t="s">
        <v>1549</v>
      </c>
      <c r="L3042" t="s">
        <v>13642</v>
      </c>
      <c r="M3042" t="s">
        <v>13643</v>
      </c>
      <c r="O3042" t="s">
        <v>1618</v>
      </c>
      <c r="P3042" t="s">
        <v>13644</v>
      </c>
      <c r="Q3042">
        <v>283667792571</v>
      </c>
      <c r="T3042">
        <v>2.34</v>
      </c>
      <c r="Y3042" t="s">
        <v>13645</v>
      </c>
      <c r="Z3042" t="s">
        <v>13646</v>
      </c>
      <c r="AA3042" t="s">
        <v>13647</v>
      </c>
      <c r="AB3042">
        <v>1</v>
      </c>
      <c r="AC3042">
        <v>593472588322689</v>
      </c>
      <c r="AD3042" s="81">
        <v>12564.39</v>
      </c>
      <c r="AK3042">
        <v>6102024048</v>
      </c>
      <c r="AL3042" t="s">
        <v>13644</v>
      </c>
      <c r="AO3042" t="s">
        <v>1573</v>
      </c>
    </row>
    <row r="3043" spans="1:41" hidden="1" x14ac:dyDescent="0.25">
      <c r="A3043" s="79">
        <v>44011</v>
      </c>
      <c r="B3043" s="80">
        <v>0.52063657407407404</v>
      </c>
      <c r="C3043" t="s">
        <v>1543</v>
      </c>
      <c r="D3043" t="s">
        <v>13642</v>
      </c>
      <c r="E3043" t="s">
        <v>1571</v>
      </c>
      <c r="F3043" t="s">
        <v>1546</v>
      </c>
      <c r="G3043" t="s">
        <v>1547</v>
      </c>
      <c r="H3043">
        <v>2.34</v>
      </c>
      <c r="I3043">
        <v>0</v>
      </c>
      <c r="J3043">
        <v>2.34</v>
      </c>
      <c r="K3043" t="s">
        <v>13642</v>
      </c>
      <c r="L3043" t="s">
        <v>1549</v>
      </c>
      <c r="M3043" t="s">
        <v>13648</v>
      </c>
      <c r="P3043" t="s">
        <v>13644</v>
      </c>
      <c r="Q3043">
        <v>283667792571</v>
      </c>
      <c r="R3043">
        <v>0</v>
      </c>
      <c r="T3043">
        <v>2.34</v>
      </c>
      <c r="Y3043" t="s">
        <v>13645</v>
      </c>
      <c r="Z3043" t="s">
        <v>13646</v>
      </c>
      <c r="AA3043" t="s">
        <v>13647</v>
      </c>
      <c r="AB3043">
        <v>1</v>
      </c>
      <c r="AC3043">
        <v>593472588322689</v>
      </c>
      <c r="AD3043" s="81">
        <v>12566.73</v>
      </c>
      <c r="AL3043" t="s">
        <v>13644</v>
      </c>
      <c r="AO3043" t="s">
        <v>1561</v>
      </c>
    </row>
    <row r="3044" spans="1:41" hidden="1" x14ac:dyDescent="0.25">
      <c r="A3044" s="79">
        <v>44011</v>
      </c>
      <c r="B3044" s="80">
        <v>0.52651620370370367</v>
      </c>
      <c r="C3044" t="s">
        <v>1543</v>
      </c>
      <c r="D3044" t="s">
        <v>13649</v>
      </c>
      <c r="E3044" t="s">
        <v>1692</v>
      </c>
      <c r="F3044" t="s">
        <v>1546</v>
      </c>
      <c r="G3044" t="s">
        <v>1547</v>
      </c>
      <c r="H3044">
        <v>-96.36</v>
      </c>
      <c r="I3044">
        <v>0</v>
      </c>
      <c r="J3044">
        <v>-96.36</v>
      </c>
      <c r="K3044" t="s">
        <v>1549</v>
      </c>
      <c r="L3044" t="s">
        <v>13650</v>
      </c>
      <c r="M3044" t="s">
        <v>13651</v>
      </c>
      <c r="O3044" t="s">
        <v>1618</v>
      </c>
      <c r="P3044" t="s">
        <v>1274</v>
      </c>
      <c r="Q3044">
        <v>253840918089</v>
      </c>
      <c r="T3044">
        <v>7.34</v>
      </c>
      <c r="Y3044" t="s">
        <v>13652</v>
      </c>
      <c r="Z3044" t="s">
        <v>13653</v>
      </c>
      <c r="AA3044" t="s">
        <v>13654</v>
      </c>
      <c r="AB3044">
        <v>1</v>
      </c>
      <c r="AD3044" s="81">
        <v>12470.37</v>
      </c>
      <c r="AK3044">
        <v>2816158266</v>
      </c>
      <c r="AL3044" t="s">
        <v>1274</v>
      </c>
      <c r="AO3044" t="s">
        <v>1573</v>
      </c>
    </row>
    <row r="3045" spans="1:41" hidden="1" x14ac:dyDescent="0.25">
      <c r="A3045" s="79">
        <v>44011</v>
      </c>
      <c r="B3045" s="80">
        <v>0.52651620370370367</v>
      </c>
      <c r="C3045" t="s">
        <v>1543</v>
      </c>
      <c r="E3045" t="s">
        <v>1571</v>
      </c>
      <c r="F3045" t="s">
        <v>1546</v>
      </c>
      <c r="G3045" t="s">
        <v>1547</v>
      </c>
      <c r="H3045">
        <v>7.34</v>
      </c>
      <c r="I3045">
        <v>0</v>
      </c>
      <c r="J3045">
        <v>7.34</v>
      </c>
      <c r="L3045" t="s">
        <v>1549</v>
      </c>
      <c r="M3045" t="s">
        <v>13655</v>
      </c>
      <c r="P3045" t="s">
        <v>1274</v>
      </c>
      <c r="Q3045">
        <v>253840918089</v>
      </c>
      <c r="R3045">
        <v>0</v>
      </c>
      <c r="T3045">
        <v>7.34</v>
      </c>
      <c r="Y3045" t="s">
        <v>13652</v>
      </c>
      <c r="Z3045" t="s">
        <v>13653</v>
      </c>
      <c r="AA3045" t="s">
        <v>13654</v>
      </c>
      <c r="AB3045">
        <v>1</v>
      </c>
      <c r="AD3045" s="81">
        <v>12477.71</v>
      </c>
      <c r="AL3045" t="s">
        <v>1274</v>
      </c>
      <c r="AO3045" t="s">
        <v>1561</v>
      </c>
    </row>
    <row r="3046" spans="1:41" hidden="1" x14ac:dyDescent="0.25">
      <c r="A3046" s="79">
        <v>44011</v>
      </c>
      <c r="B3046" s="80">
        <v>0.52962962962962956</v>
      </c>
      <c r="C3046" t="s">
        <v>1543</v>
      </c>
      <c r="D3046" t="s">
        <v>13656</v>
      </c>
      <c r="E3046" t="s">
        <v>1545</v>
      </c>
      <c r="F3046" t="s">
        <v>1546</v>
      </c>
      <c r="G3046" t="s">
        <v>1547</v>
      </c>
      <c r="H3046">
        <v>190.79</v>
      </c>
      <c r="I3046">
        <v>-5.83</v>
      </c>
      <c r="J3046">
        <v>184.96</v>
      </c>
      <c r="K3046" t="s">
        <v>1548</v>
      </c>
      <c r="L3046" t="s">
        <v>1549</v>
      </c>
      <c r="M3046" t="s">
        <v>13657</v>
      </c>
      <c r="N3046" t="s">
        <v>13658</v>
      </c>
      <c r="O3046" t="s">
        <v>1552</v>
      </c>
      <c r="P3046" t="s">
        <v>13659</v>
      </c>
      <c r="Q3046">
        <v>283618139376</v>
      </c>
      <c r="R3046">
        <v>0</v>
      </c>
      <c r="S3046">
        <v>0</v>
      </c>
      <c r="T3046">
        <v>10.8</v>
      </c>
      <c r="AA3046" t="s">
        <v>13660</v>
      </c>
      <c r="AB3046">
        <v>1</v>
      </c>
      <c r="AC3046">
        <v>3651495317998760</v>
      </c>
      <c r="AD3046" s="81">
        <v>12662.67</v>
      </c>
      <c r="AE3046" t="s">
        <v>13661</v>
      </c>
      <c r="AF3046" t="s">
        <v>13662</v>
      </c>
      <c r="AG3046" t="s">
        <v>13663</v>
      </c>
      <c r="AH3046" t="s">
        <v>1831</v>
      </c>
      <c r="AI3046" t="s">
        <v>13664</v>
      </c>
      <c r="AJ3046" t="s">
        <v>1559</v>
      </c>
      <c r="AL3046" t="s">
        <v>13659</v>
      </c>
      <c r="AN3046" t="s">
        <v>1560</v>
      </c>
      <c r="AO3046" t="s">
        <v>1561</v>
      </c>
    </row>
    <row r="3047" spans="1:41" hidden="1" x14ac:dyDescent="0.25">
      <c r="A3047" s="79">
        <v>44011</v>
      </c>
      <c r="B3047" s="80">
        <v>0.52962962962962956</v>
      </c>
      <c r="C3047" t="s">
        <v>1543</v>
      </c>
      <c r="E3047" t="s">
        <v>1571</v>
      </c>
      <c r="F3047" t="s">
        <v>1546</v>
      </c>
      <c r="G3047" t="s">
        <v>1547</v>
      </c>
      <c r="H3047">
        <v>-10.8</v>
      </c>
      <c r="I3047">
        <v>0</v>
      </c>
      <c r="J3047">
        <v>-10.8</v>
      </c>
      <c r="K3047" t="s">
        <v>1548</v>
      </c>
      <c r="M3047" t="s">
        <v>13665</v>
      </c>
      <c r="P3047" t="s">
        <v>13659</v>
      </c>
      <c r="Q3047">
        <v>283618139376</v>
      </c>
      <c r="R3047">
        <v>0</v>
      </c>
      <c r="S3047">
        <v>0</v>
      </c>
      <c r="T3047">
        <v>10.8</v>
      </c>
      <c r="Y3047" t="s">
        <v>13657</v>
      </c>
      <c r="AA3047" t="s">
        <v>13660</v>
      </c>
      <c r="AB3047">
        <v>1</v>
      </c>
      <c r="AC3047">
        <v>3651495317998760</v>
      </c>
      <c r="AD3047" s="81">
        <v>12651.87</v>
      </c>
      <c r="AL3047" t="s">
        <v>13659</v>
      </c>
      <c r="AO3047" t="s">
        <v>1573</v>
      </c>
    </row>
    <row r="3048" spans="1:41" hidden="1" x14ac:dyDescent="0.25">
      <c r="A3048" s="79">
        <v>44011</v>
      </c>
      <c r="B3048" s="80">
        <v>0.5367939814814815</v>
      </c>
      <c r="C3048" t="s">
        <v>1543</v>
      </c>
      <c r="D3048" t="s">
        <v>1614</v>
      </c>
      <c r="E3048" t="s">
        <v>1615</v>
      </c>
      <c r="F3048" t="s">
        <v>1546</v>
      </c>
      <c r="G3048" t="s">
        <v>1547</v>
      </c>
      <c r="H3048">
        <v>-102.79</v>
      </c>
      <c r="I3048">
        <v>0</v>
      </c>
      <c r="J3048">
        <v>-102.79</v>
      </c>
      <c r="K3048" t="s">
        <v>1549</v>
      </c>
      <c r="L3048" t="s">
        <v>1616</v>
      </c>
      <c r="M3048" t="s">
        <v>13666</v>
      </c>
      <c r="O3048" t="s">
        <v>1618</v>
      </c>
      <c r="P3048" t="s">
        <v>13667</v>
      </c>
      <c r="Q3048"/>
      <c r="R3048">
        <v>0</v>
      </c>
      <c r="T3048">
        <v>0</v>
      </c>
      <c r="Y3048" t="s">
        <v>1620</v>
      </c>
      <c r="Z3048">
        <v>4524520105</v>
      </c>
      <c r="AB3048">
        <v>1</v>
      </c>
      <c r="AD3048" s="81">
        <v>12549.08</v>
      </c>
      <c r="AK3048">
        <v>5618661091</v>
      </c>
      <c r="AL3048" t="s">
        <v>13667</v>
      </c>
      <c r="AO3048" t="s">
        <v>1573</v>
      </c>
    </row>
    <row r="3049" spans="1:41" hidden="1" x14ac:dyDescent="0.25">
      <c r="A3049" s="79">
        <v>44011</v>
      </c>
      <c r="B3049" s="80">
        <v>0.5406481481481481</v>
      </c>
      <c r="C3049" t="s">
        <v>1543</v>
      </c>
      <c r="E3049" t="s">
        <v>5853</v>
      </c>
      <c r="F3049" t="s">
        <v>1546</v>
      </c>
      <c r="G3049" t="s">
        <v>1547</v>
      </c>
      <c r="H3049" s="81">
        <v>1800</v>
      </c>
      <c r="I3049">
        <v>-63.15</v>
      </c>
      <c r="J3049" s="81">
        <v>1736.85</v>
      </c>
      <c r="L3049" t="s">
        <v>1549</v>
      </c>
      <c r="M3049" t="s">
        <v>13668</v>
      </c>
      <c r="O3049" t="s">
        <v>1618</v>
      </c>
      <c r="Q3049"/>
      <c r="T3049"/>
      <c r="Y3049" t="s">
        <v>13669</v>
      </c>
      <c r="Z3049">
        <v>741</v>
      </c>
      <c r="AB3049">
        <v>2</v>
      </c>
      <c r="AC3049">
        <v>2.02775448631224E+16</v>
      </c>
      <c r="AD3049" s="81">
        <v>14285.93</v>
      </c>
      <c r="AO3049" t="s">
        <v>1561</v>
      </c>
    </row>
    <row r="3050" spans="1:41" hidden="1" x14ac:dyDescent="0.25">
      <c r="A3050" s="79">
        <v>44011</v>
      </c>
      <c r="B3050" s="80">
        <v>0.54216435185185186</v>
      </c>
      <c r="C3050" t="s">
        <v>1543</v>
      </c>
      <c r="D3050" t="s">
        <v>13670</v>
      </c>
      <c r="E3050" t="s">
        <v>1545</v>
      </c>
      <c r="F3050" t="s">
        <v>1546</v>
      </c>
      <c r="G3050" t="s">
        <v>1547</v>
      </c>
      <c r="H3050">
        <v>140.02000000000001</v>
      </c>
      <c r="I3050">
        <v>-4.3600000000000003</v>
      </c>
      <c r="J3050">
        <v>135.66</v>
      </c>
      <c r="K3050" t="s">
        <v>1548</v>
      </c>
      <c r="L3050" t="s">
        <v>1549</v>
      </c>
      <c r="M3050" t="s">
        <v>13671</v>
      </c>
      <c r="N3050" t="s">
        <v>13672</v>
      </c>
      <c r="O3050" t="s">
        <v>1552</v>
      </c>
      <c r="P3050" t="s">
        <v>13673</v>
      </c>
      <c r="Q3050">
        <v>253971289547</v>
      </c>
      <c r="R3050">
        <v>0</v>
      </c>
      <c r="S3050">
        <v>0</v>
      </c>
      <c r="T3050">
        <v>0</v>
      </c>
      <c r="AA3050" t="s">
        <v>13674</v>
      </c>
      <c r="AB3050">
        <v>1</v>
      </c>
      <c r="AD3050" s="81">
        <v>14421.59</v>
      </c>
      <c r="AE3050" t="s">
        <v>13675</v>
      </c>
      <c r="AG3050" t="s">
        <v>13676</v>
      </c>
      <c r="AH3050" t="s">
        <v>13677</v>
      </c>
      <c r="AI3050">
        <v>954</v>
      </c>
      <c r="AJ3050" t="s">
        <v>2160</v>
      </c>
      <c r="AK3050">
        <v>7875090382</v>
      </c>
      <c r="AL3050" t="s">
        <v>13673</v>
      </c>
      <c r="AN3050" t="s">
        <v>2161</v>
      </c>
      <c r="AO3050" t="s">
        <v>1561</v>
      </c>
    </row>
    <row r="3051" spans="1:41" hidden="1" x14ac:dyDescent="0.25">
      <c r="A3051" s="79">
        <v>44011</v>
      </c>
      <c r="B3051" s="80">
        <v>0.54526620370370371</v>
      </c>
      <c r="C3051" t="s">
        <v>1543</v>
      </c>
      <c r="D3051" t="s">
        <v>1614</v>
      </c>
      <c r="E3051" t="s">
        <v>1615</v>
      </c>
      <c r="F3051" t="s">
        <v>1546</v>
      </c>
      <c r="G3051" t="s">
        <v>1547</v>
      </c>
      <c r="H3051">
        <v>-8.33</v>
      </c>
      <c r="I3051">
        <v>0</v>
      </c>
      <c r="J3051">
        <v>-8.33</v>
      </c>
      <c r="K3051" t="s">
        <v>1549</v>
      </c>
      <c r="L3051" t="s">
        <v>1616</v>
      </c>
      <c r="M3051" t="s">
        <v>13678</v>
      </c>
      <c r="O3051" t="s">
        <v>1618</v>
      </c>
      <c r="P3051" t="s">
        <v>13679</v>
      </c>
      <c r="Q3051"/>
      <c r="R3051">
        <v>0</v>
      </c>
      <c r="T3051">
        <v>0</v>
      </c>
      <c r="Y3051" t="s">
        <v>1620</v>
      </c>
      <c r="Z3051">
        <v>4524545435</v>
      </c>
      <c r="AB3051">
        <v>1</v>
      </c>
      <c r="AD3051" s="81">
        <v>14413.26</v>
      </c>
      <c r="AK3051">
        <v>5618661091</v>
      </c>
      <c r="AL3051" t="s">
        <v>13679</v>
      </c>
      <c r="AO3051" t="s">
        <v>1573</v>
      </c>
    </row>
    <row r="3052" spans="1:41" hidden="1" x14ac:dyDescent="0.25">
      <c r="A3052" s="79">
        <v>44011</v>
      </c>
      <c r="B3052" s="80">
        <v>0.54674768518518524</v>
      </c>
      <c r="C3052" t="s">
        <v>1543</v>
      </c>
      <c r="D3052" t="s">
        <v>1614</v>
      </c>
      <c r="E3052" t="s">
        <v>1615</v>
      </c>
      <c r="F3052" t="s">
        <v>1546</v>
      </c>
      <c r="G3052" t="s">
        <v>1547</v>
      </c>
      <c r="H3052">
        <v>-9.7899999999999991</v>
      </c>
      <c r="I3052">
        <v>0</v>
      </c>
      <c r="J3052">
        <v>-9.7899999999999991</v>
      </c>
      <c r="K3052" t="s">
        <v>1549</v>
      </c>
      <c r="L3052" t="s">
        <v>1616</v>
      </c>
      <c r="M3052" t="s">
        <v>13680</v>
      </c>
      <c r="O3052" t="s">
        <v>1618</v>
      </c>
      <c r="P3052" t="s">
        <v>13681</v>
      </c>
      <c r="Q3052"/>
      <c r="R3052">
        <v>0</v>
      </c>
      <c r="T3052">
        <v>0</v>
      </c>
      <c r="Y3052" t="s">
        <v>1620</v>
      </c>
      <c r="Z3052">
        <v>4524547635</v>
      </c>
      <c r="AB3052">
        <v>1</v>
      </c>
      <c r="AD3052" s="81">
        <v>14403.47</v>
      </c>
      <c r="AK3052">
        <v>5618661091</v>
      </c>
      <c r="AL3052" t="s">
        <v>13681</v>
      </c>
      <c r="AO3052" t="s">
        <v>1573</v>
      </c>
    </row>
    <row r="3053" spans="1:41" hidden="1" x14ac:dyDescent="0.25">
      <c r="A3053" s="79">
        <v>44011</v>
      </c>
      <c r="B3053" s="80">
        <v>0.54870370370370369</v>
      </c>
      <c r="C3053" t="s">
        <v>1543</v>
      </c>
      <c r="D3053" t="s">
        <v>1614</v>
      </c>
      <c r="E3053" t="s">
        <v>1615</v>
      </c>
      <c r="F3053" t="s">
        <v>1546</v>
      </c>
      <c r="G3053" t="s">
        <v>1547</v>
      </c>
      <c r="H3053">
        <v>-7.52</v>
      </c>
      <c r="I3053">
        <v>0</v>
      </c>
      <c r="J3053">
        <v>-7.52</v>
      </c>
      <c r="K3053" t="s">
        <v>1549</v>
      </c>
      <c r="L3053" t="s">
        <v>1616</v>
      </c>
      <c r="M3053" t="s">
        <v>13682</v>
      </c>
      <c r="O3053" t="s">
        <v>1618</v>
      </c>
      <c r="P3053" t="s">
        <v>13683</v>
      </c>
      <c r="Q3053"/>
      <c r="R3053">
        <v>0</v>
      </c>
      <c r="T3053">
        <v>0</v>
      </c>
      <c r="Y3053" t="s">
        <v>1620</v>
      </c>
      <c r="Z3053">
        <v>4524558215</v>
      </c>
      <c r="AB3053">
        <v>1</v>
      </c>
      <c r="AD3053" s="81">
        <v>14395.95</v>
      </c>
      <c r="AK3053">
        <v>5618661091</v>
      </c>
      <c r="AL3053" t="s">
        <v>13683</v>
      </c>
      <c r="AO3053" t="s">
        <v>1573</v>
      </c>
    </row>
    <row r="3054" spans="1:41" hidden="1" x14ac:dyDescent="0.25">
      <c r="A3054" s="79">
        <v>44011</v>
      </c>
      <c r="B3054" s="80">
        <v>0.5493865740740741</v>
      </c>
      <c r="C3054" t="s">
        <v>1543</v>
      </c>
      <c r="D3054" t="s">
        <v>1614</v>
      </c>
      <c r="E3054" t="s">
        <v>1615</v>
      </c>
      <c r="F3054" t="s">
        <v>1546</v>
      </c>
      <c r="G3054" t="s">
        <v>1547</v>
      </c>
      <c r="H3054">
        <v>-3.39</v>
      </c>
      <c r="I3054">
        <v>0</v>
      </c>
      <c r="J3054">
        <v>-3.39</v>
      </c>
      <c r="K3054" t="s">
        <v>1549</v>
      </c>
      <c r="L3054" t="s">
        <v>1616</v>
      </c>
      <c r="M3054" t="s">
        <v>13684</v>
      </c>
      <c r="O3054" t="s">
        <v>1618</v>
      </c>
      <c r="P3054" t="s">
        <v>13685</v>
      </c>
      <c r="Q3054"/>
      <c r="R3054">
        <v>0</v>
      </c>
      <c r="T3054">
        <v>0</v>
      </c>
      <c r="Y3054" t="s">
        <v>1620</v>
      </c>
      <c r="Z3054">
        <v>4524556405</v>
      </c>
      <c r="AB3054">
        <v>1</v>
      </c>
      <c r="AD3054" s="81">
        <v>14392.56</v>
      </c>
      <c r="AK3054">
        <v>5618661091</v>
      </c>
      <c r="AL3054" t="s">
        <v>13685</v>
      </c>
      <c r="AO3054" t="s">
        <v>1573</v>
      </c>
    </row>
    <row r="3055" spans="1:41" hidden="1" x14ac:dyDescent="0.25">
      <c r="A3055" s="79">
        <v>44011</v>
      </c>
      <c r="B3055" s="80">
        <v>0.54954861111111108</v>
      </c>
      <c r="C3055" t="s">
        <v>1543</v>
      </c>
      <c r="E3055" t="s">
        <v>1975</v>
      </c>
      <c r="F3055" t="s">
        <v>1546</v>
      </c>
      <c r="G3055" t="s">
        <v>1547</v>
      </c>
      <c r="H3055" s="81">
        <v>-8000</v>
      </c>
      <c r="I3055">
        <v>0</v>
      </c>
      <c r="J3055" s="81">
        <v>-8000</v>
      </c>
      <c r="K3055" t="s">
        <v>1549</v>
      </c>
      <c r="M3055" t="s">
        <v>13686</v>
      </c>
      <c r="Q3055"/>
      <c r="T3055"/>
      <c r="AD3055" s="81">
        <v>6392.56</v>
      </c>
      <c r="AO3055" t="s">
        <v>1573</v>
      </c>
    </row>
    <row r="3056" spans="1:41" hidden="1" x14ac:dyDescent="0.25">
      <c r="A3056" s="79">
        <v>44011</v>
      </c>
      <c r="B3056" s="80">
        <v>0.55013888888888884</v>
      </c>
      <c r="C3056" t="s">
        <v>1543</v>
      </c>
      <c r="D3056" t="s">
        <v>1614</v>
      </c>
      <c r="E3056" t="s">
        <v>1615</v>
      </c>
      <c r="F3056" t="s">
        <v>1546</v>
      </c>
      <c r="G3056" t="s">
        <v>1547</v>
      </c>
      <c r="H3056">
        <v>-3.31</v>
      </c>
      <c r="I3056">
        <v>0</v>
      </c>
      <c r="J3056">
        <v>-3.31</v>
      </c>
      <c r="K3056" t="s">
        <v>1549</v>
      </c>
      <c r="L3056" t="s">
        <v>1616</v>
      </c>
      <c r="M3056" t="s">
        <v>13687</v>
      </c>
      <c r="O3056" t="s">
        <v>1618</v>
      </c>
      <c r="P3056" t="s">
        <v>13688</v>
      </c>
      <c r="Q3056"/>
      <c r="R3056">
        <v>0</v>
      </c>
      <c r="T3056">
        <v>0</v>
      </c>
      <c r="Y3056" t="s">
        <v>1620</v>
      </c>
      <c r="Z3056">
        <v>4524556605</v>
      </c>
      <c r="AB3056">
        <v>1</v>
      </c>
      <c r="AD3056" s="81">
        <v>6389.25</v>
      </c>
      <c r="AK3056">
        <v>5618661091</v>
      </c>
      <c r="AL3056" t="s">
        <v>13688</v>
      </c>
      <c r="AO3056" t="s">
        <v>1573</v>
      </c>
    </row>
    <row r="3057" spans="1:41" hidden="1" x14ac:dyDescent="0.25">
      <c r="A3057" s="79">
        <v>44011</v>
      </c>
      <c r="B3057" s="80">
        <v>0.55074074074074075</v>
      </c>
      <c r="C3057" t="s">
        <v>1543</v>
      </c>
      <c r="D3057" t="s">
        <v>1614</v>
      </c>
      <c r="E3057" t="s">
        <v>1615</v>
      </c>
      <c r="F3057" t="s">
        <v>1546</v>
      </c>
      <c r="G3057" t="s">
        <v>1547</v>
      </c>
      <c r="H3057">
        <v>-4.08</v>
      </c>
      <c r="I3057">
        <v>0</v>
      </c>
      <c r="J3057">
        <v>-4.08</v>
      </c>
      <c r="K3057" t="s">
        <v>1549</v>
      </c>
      <c r="L3057" t="s">
        <v>1616</v>
      </c>
      <c r="M3057" t="s">
        <v>13689</v>
      </c>
      <c r="O3057" t="s">
        <v>1618</v>
      </c>
      <c r="P3057" t="s">
        <v>13690</v>
      </c>
      <c r="Q3057"/>
      <c r="R3057">
        <v>0</v>
      </c>
      <c r="T3057">
        <v>0</v>
      </c>
      <c r="Y3057" t="s">
        <v>1620</v>
      </c>
      <c r="Z3057">
        <v>4524558735</v>
      </c>
      <c r="AB3057">
        <v>1</v>
      </c>
      <c r="AD3057" s="81">
        <v>6385.17</v>
      </c>
      <c r="AK3057">
        <v>5618661091</v>
      </c>
      <c r="AL3057" t="s">
        <v>13690</v>
      </c>
      <c r="AO3057" t="s">
        <v>1573</v>
      </c>
    </row>
    <row r="3058" spans="1:41" hidden="1" x14ac:dyDescent="0.25">
      <c r="A3058" s="79">
        <v>44011</v>
      </c>
      <c r="B3058" s="80">
        <v>0.55262731481481475</v>
      </c>
      <c r="C3058" t="s">
        <v>1543</v>
      </c>
      <c r="D3058" t="s">
        <v>1614</v>
      </c>
      <c r="E3058" t="s">
        <v>1615</v>
      </c>
      <c r="F3058" t="s">
        <v>1546</v>
      </c>
      <c r="G3058" t="s">
        <v>1547</v>
      </c>
      <c r="H3058">
        <v>-4.08</v>
      </c>
      <c r="I3058">
        <v>0</v>
      </c>
      <c r="J3058">
        <v>-4.08</v>
      </c>
      <c r="K3058" t="s">
        <v>1549</v>
      </c>
      <c r="L3058" t="s">
        <v>1616</v>
      </c>
      <c r="M3058" t="s">
        <v>13691</v>
      </c>
      <c r="O3058" t="s">
        <v>1618</v>
      </c>
      <c r="P3058" t="s">
        <v>13692</v>
      </c>
      <c r="Q3058"/>
      <c r="R3058">
        <v>0</v>
      </c>
      <c r="T3058">
        <v>0</v>
      </c>
      <c r="Y3058" t="s">
        <v>1620</v>
      </c>
      <c r="Z3058">
        <v>4524568195</v>
      </c>
      <c r="AB3058">
        <v>1</v>
      </c>
      <c r="AD3058" s="81">
        <v>6381.09</v>
      </c>
      <c r="AK3058">
        <v>5618661091</v>
      </c>
      <c r="AL3058" t="s">
        <v>13692</v>
      </c>
      <c r="AO3058" t="s">
        <v>1573</v>
      </c>
    </row>
    <row r="3059" spans="1:41" hidden="1" x14ac:dyDescent="0.25">
      <c r="A3059" s="79">
        <v>44011</v>
      </c>
      <c r="B3059" s="80">
        <v>0.55302083333333341</v>
      </c>
      <c r="C3059" t="s">
        <v>1543</v>
      </c>
      <c r="D3059" t="s">
        <v>2785</v>
      </c>
      <c r="E3059" t="s">
        <v>1692</v>
      </c>
      <c r="F3059" t="s">
        <v>1546</v>
      </c>
      <c r="G3059" t="s">
        <v>1547</v>
      </c>
      <c r="H3059">
        <v>-286.87</v>
      </c>
      <c r="I3059">
        <v>0</v>
      </c>
      <c r="J3059">
        <v>-286.87</v>
      </c>
      <c r="K3059" t="s">
        <v>1549</v>
      </c>
      <c r="L3059" t="s">
        <v>13693</v>
      </c>
      <c r="M3059" t="s">
        <v>13694</v>
      </c>
      <c r="O3059" t="s">
        <v>1618</v>
      </c>
      <c r="P3059" t="s">
        <v>2788</v>
      </c>
      <c r="Q3059">
        <v>264603037833</v>
      </c>
      <c r="T3059">
        <v>24.34</v>
      </c>
      <c r="Y3059" t="s">
        <v>2786</v>
      </c>
      <c r="Z3059" t="s">
        <v>13695</v>
      </c>
      <c r="AA3059" t="s">
        <v>2789</v>
      </c>
      <c r="AB3059">
        <v>1</v>
      </c>
      <c r="AC3059">
        <v>3601995125412860</v>
      </c>
      <c r="AD3059" s="81">
        <v>6094.22</v>
      </c>
      <c r="AK3059">
        <v>5126308435</v>
      </c>
      <c r="AL3059" t="s">
        <v>2788</v>
      </c>
      <c r="AO3059" t="s">
        <v>1573</v>
      </c>
    </row>
    <row r="3060" spans="1:41" hidden="1" x14ac:dyDescent="0.25">
      <c r="A3060" s="79">
        <v>44011</v>
      </c>
      <c r="B3060" s="80">
        <v>0.55302083333333341</v>
      </c>
      <c r="C3060" t="s">
        <v>1543</v>
      </c>
      <c r="D3060" t="s">
        <v>13693</v>
      </c>
      <c r="E3060" t="s">
        <v>1571</v>
      </c>
      <c r="F3060" t="s">
        <v>1546</v>
      </c>
      <c r="G3060" t="s">
        <v>1547</v>
      </c>
      <c r="H3060">
        <v>21.86</v>
      </c>
      <c r="I3060">
        <v>0</v>
      </c>
      <c r="J3060">
        <v>21.86</v>
      </c>
      <c r="K3060" t="s">
        <v>13693</v>
      </c>
      <c r="L3060" t="s">
        <v>1549</v>
      </c>
      <c r="M3060" t="s">
        <v>13696</v>
      </c>
      <c r="P3060" t="s">
        <v>2788</v>
      </c>
      <c r="Q3060">
        <v>264603037833</v>
      </c>
      <c r="R3060">
        <v>0</v>
      </c>
      <c r="T3060">
        <v>24.34</v>
      </c>
      <c r="Y3060" t="s">
        <v>2786</v>
      </c>
      <c r="Z3060" t="s">
        <v>13695</v>
      </c>
      <c r="AA3060" t="s">
        <v>2789</v>
      </c>
      <c r="AB3060">
        <v>1</v>
      </c>
      <c r="AC3060">
        <v>3601995125412860</v>
      </c>
      <c r="AD3060" s="81">
        <v>6116.08</v>
      </c>
      <c r="AL3060" t="s">
        <v>2788</v>
      </c>
      <c r="AO3060" t="s">
        <v>1561</v>
      </c>
    </row>
    <row r="3061" spans="1:41" hidden="1" x14ac:dyDescent="0.25">
      <c r="A3061" s="79">
        <v>44011</v>
      </c>
      <c r="B3061" s="80">
        <v>0.55358796296296298</v>
      </c>
      <c r="C3061" t="s">
        <v>1543</v>
      </c>
      <c r="D3061" t="s">
        <v>1614</v>
      </c>
      <c r="E3061" t="s">
        <v>1615</v>
      </c>
      <c r="F3061" t="s">
        <v>1546</v>
      </c>
      <c r="G3061" t="s">
        <v>1547</v>
      </c>
      <c r="H3061">
        <v>-3.21</v>
      </c>
      <c r="I3061">
        <v>0</v>
      </c>
      <c r="J3061">
        <v>-3.21</v>
      </c>
      <c r="K3061" t="s">
        <v>1549</v>
      </c>
      <c r="L3061" t="s">
        <v>1616</v>
      </c>
      <c r="M3061" t="s">
        <v>13697</v>
      </c>
      <c r="O3061" t="s">
        <v>1618</v>
      </c>
      <c r="P3061" t="s">
        <v>13698</v>
      </c>
      <c r="Q3061"/>
      <c r="R3061">
        <v>0</v>
      </c>
      <c r="T3061">
        <v>0</v>
      </c>
      <c r="Y3061" t="s">
        <v>1620</v>
      </c>
      <c r="Z3061">
        <v>4524563935</v>
      </c>
      <c r="AB3061">
        <v>1</v>
      </c>
      <c r="AD3061" s="81">
        <v>6112.87</v>
      </c>
      <c r="AK3061">
        <v>5618661091</v>
      </c>
      <c r="AL3061" t="s">
        <v>13698</v>
      </c>
      <c r="AO3061" t="s">
        <v>1573</v>
      </c>
    </row>
    <row r="3062" spans="1:41" hidden="1" x14ac:dyDescent="0.25">
      <c r="A3062" s="79">
        <v>44011</v>
      </c>
      <c r="B3062" s="80">
        <v>0.55427083333333338</v>
      </c>
      <c r="C3062" t="s">
        <v>1543</v>
      </c>
      <c r="D3062" t="s">
        <v>1614</v>
      </c>
      <c r="E3062" t="s">
        <v>1615</v>
      </c>
      <c r="F3062" t="s">
        <v>1546</v>
      </c>
      <c r="G3062" t="s">
        <v>1547</v>
      </c>
      <c r="H3062">
        <v>-3.52</v>
      </c>
      <c r="I3062">
        <v>0</v>
      </c>
      <c r="J3062">
        <v>-3.52</v>
      </c>
      <c r="K3062" t="s">
        <v>1549</v>
      </c>
      <c r="L3062" t="s">
        <v>1616</v>
      </c>
      <c r="M3062" t="s">
        <v>13699</v>
      </c>
      <c r="O3062" t="s">
        <v>1618</v>
      </c>
      <c r="P3062" t="s">
        <v>13700</v>
      </c>
      <c r="Q3062"/>
      <c r="R3062">
        <v>0</v>
      </c>
      <c r="T3062">
        <v>0</v>
      </c>
      <c r="Y3062" t="s">
        <v>1620</v>
      </c>
      <c r="Z3062">
        <v>4524568635</v>
      </c>
      <c r="AB3062">
        <v>1</v>
      </c>
      <c r="AD3062" s="81">
        <v>6109.35</v>
      </c>
      <c r="AK3062">
        <v>5618661091</v>
      </c>
      <c r="AL3062" t="s">
        <v>13700</v>
      </c>
      <c r="AO3062" t="s">
        <v>1573</v>
      </c>
    </row>
    <row r="3063" spans="1:41" hidden="1" x14ac:dyDescent="0.25">
      <c r="A3063" s="79">
        <v>44011</v>
      </c>
      <c r="B3063" s="80">
        <v>0.55983796296296295</v>
      </c>
      <c r="C3063" t="s">
        <v>1543</v>
      </c>
      <c r="D3063" t="s">
        <v>1614</v>
      </c>
      <c r="E3063" t="s">
        <v>1615</v>
      </c>
      <c r="F3063" t="s">
        <v>1546</v>
      </c>
      <c r="G3063" t="s">
        <v>1547</v>
      </c>
      <c r="H3063">
        <v>-7.41</v>
      </c>
      <c r="I3063">
        <v>0</v>
      </c>
      <c r="J3063">
        <v>-7.41</v>
      </c>
      <c r="K3063" t="s">
        <v>1549</v>
      </c>
      <c r="L3063" t="s">
        <v>1616</v>
      </c>
      <c r="M3063" t="s">
        <v>13701</v>
      </c>
      <c r="O3063" t="s">
        <v>1618</v>
      </c>
      <c r="P3063" t="s">
        <v>13702</v>
      </c>
      <c r="Q3063"/>
      <c r="R3063">
        <v>0</v>
      </c>
      <c r="T3063">
        <v>0</v>
      </c>
      <c r="Y3063" t="s">
        <v>1620</v>
      </c>
      <c r="Z3063">
        <v>4524586355</v>
      </c>
      <c r="AB3063">
        <v>1</v>
      </c>
      <c r="AD3063" s="81">
        <v>6101.94</v>
      </c>
      <c r="AK3063">
        <v>5618661091</v>
      </c>
      <c r="AL3063" t="s">
        <v>13702</v>
      </c>
      <c r="AO3063" t="s">
        <v>1573</v>
      </c>
    </row>
    <row r="3064" spans="1:41" hidden="1" x14ac:dyDescent="0.25">
      <c r="A3064" s="79">
        <v>44011</v>
      </c>
      <c r="B3064" s="80">
        <v>0.56783564814814813</v>
      </c>
      <c r="C3064" t="s">
        <v>1543</v>
      </c>
      <c r="D3064" t="s">
        <v>12990</v>
      </c>
      <c r="E3064" t="s">
        <v>4504</v>
      </c>
      <c r="F3064" t="s">
        <v>1546</v>
      </c>
      <c r="G3064" t="s">
        <v>1547</v>
      </c>
      <c r="H3064">
        <v>53</v>
      </c>
      <c r="I3064">
        <v>-1.84</v>
      </c>
      <c r="J3064">
        <v>51.16</v>
      </c>
      <c r="K3064" t="s">
        <v>13703</v>
      </c>
      <c r="L3064" t="s">
        <v>1549</v>
      </c>
      <c r="M3064" t="s">
        <v>13704</v>
      </c>
      <c r="N3064" t="s">
        <v>13705</v>
      </c>
      <c r="O3064" t="s">
        <v>1618</v>
      </c>
      <c r="Q3064"/>
      <c r="T3064"/>
      <c r="AD3064" s="81">
        <v>6153.1</v>
      </c>
      <c r="AE3064" t="s">
        <v>13706</v>
      </c>
      <c r="AG3064" t="s">
        <v>13707</v>
      </c>
      <c r="AH3064" t="s">
        <v>2161</v>
      </c>
      <c r="AI3064">
        <v>680</v>
      </c>
      <c r="AJ3064" t="s">
        <v>1559</v>
      </c>
      <c r="AK3064">
        <v>7878067293</v>
      </c>
      <c r="AN3064" t="s">
        <v>1560</v>
      </c>
      <c r="AO3064" t="s">
        <v>1561</v>
      </c>
    </row>
    <row r="3065" spans="1:41" hidden="1" x14ac:dyDescent="0.25">
      <c r="A3065" s="79">
        <v>44011</v>
      </c>
      <c r="B3065" s="80">
        <v>0.57222222222222219</v>
      </c>
      <c r="C3065" t="s">
        <v>1543</v>
      </c>
      <c r="D3065" t="s">
        <v>1614</v>
      </c>
      <c r="E3065" t="s">
        <v>1615</v>
      </c>
      <c r="F3065" t="s">
        <v>1546</v>
      </c>
      <c r="G3065" t="s">
        <v>1547</v>
      </c>
      <c r="H3065">
        <v>-7.52</v>
      </c>
      <c r="I3065">
        <v>0</v>
      </c>
      <c r="J3065">
        <v>-7.52</v>
      </c>
      <c r="K3065" t="s">
        <v>1549</v>
      </c>
      <c r="L3065" t="s">
        <v>1616</v>
      </c>
      <c r="M3065" t="s">
        <v>13708</v>
      </c>
      <c r="O3065" t="s">
        <v>1618</v>
      </c>
      <c r="P3065" t="s">
        <v>13709</v>
      </c>
      <c r="Q3065"/>
      <c r="R3065">
        <v>0</v>
      </c>
      <c r="T3065">
        <v>0</v>
      </c>
      <c r="Y3065" t="s">
        <v>1620</v>
      </c>
      <c r="Z3065">
        <v>4524613695</v>
      </c>
      <c r="AB3065">
        <v>1</v>
      </c>
      <c r="AD3065" s="81">
        <v>6145.58</v>
      </c>
      <c r="AK3065">
        <v>5618661091</v>
      </c>
      <c r="AL3065" t="s">
        <v>13709</v>
      </c>
      <c r="AO3065" t="s">
        <v>1573</v>
      </c>
    </row>
    <row r="3066" spans="1:41" hidden="1" x14ac:dyDescent="0.25">
      <c r="A3066" s="79">
        <v>44011</v>
      </c>
      <c r="B3066" s="80">
        <v>0.57778935185185187</v>
      </c>
      <c r="C3066" t="s">
        <v>1543</v>
      </c>
      <c r="D3066" t="s">
        <v>1614</v>
      </c>
      <c r="E3066" t="s">
        <v>1615</v>
      </c>
      <c r="F3066" t="s">
        <v>1546</v>
      </c>
      <c r="G3066" t="s">
        <v>1547</v>
      </c>
      <c r="H3066">
        <v>-52.71</v>
      </c>
      <c r="I3066">
        <v>0</v>
      </c>
      <c r="J3066">
        <v>-52.71</v>
      </c>
      <c r="K3066" t="s">
        <v>1549</v>
      </c>
      <c r="L3066" t="s">
        <v>1616</v>
      </c>
      <c r="M3066" t="s">
        <v>13710</v>
      </c>
      <c r="O3066" t="s">
        <v>1618</v>
      </c>
      <c r="P3066" t="s">
        <v>13711</v>
      </c>
      <c r="Q3066"/>
      <c r="R3066">
        <v>0</v>
      </c>
      <c r="T3066">
        <v>0</v>
      </c>
      <c r="Y3066" t="s">
        <v>1620</v>
      </c>
      <c r="Z3066">
        <v>4524621985</v>
      </c>
      <c r="AB3066">
        <v>1</v>
      </c>
      <c r="AD3066" s="81">
        <v>6092.87</v>
      </c>
      <c r="AK3066">
        <v>5618661091</v>
      </c>
      <c r="AL3066" t="s">
        <v>13711</v>
      </c>
      <c r="AO3066" t="s">
        <v>1573</v>
      </c>
    </row>
    <row r="3067" spans="1:41" hidden="1" x14ac:dyDescent="0.25">
      <c r="A3067" s="79">
        <v>44011</v>
      </c>
      <c r="B3067" s="80">
        <v>0.60023148148148142</v>
      </c>
      <c r="C3067" t="s">
        <v>1543</v>
      </c>
      <c r="E3067" t="s">
        <v>5853</v>
      </c>
      <c r="F3067" t="s">
        <v>1546</v>
      </c>
      <c r="G3067" t="s">
        <v>1547</v>
      </c>
      <c r="H3067">
        <v>92</v>
      </c>
      <c r="I3067">
        <v>-3.37</v>
      </c>
      <c r="J3067">
        <v>88.63</v>
      </c>
      <c r="L3067" t="s">
        <v>1549</v>
      </c>
      <c r="M3067" t="s">
        <v>13712</v>
      </c>
      <c r="O3067" t="s">
        <v>1618</v>
      </c>
      <c r="Q3067"/>
      <c r="T3067"/>
      <c r="Y3067" t="s">
        <v>13713</v>
      </c>
      <c r="Z3067">
        <v>742</v>
      </c>
      <c r="AB3067">
        <v>1</v>
      </c>
      <c r="AC3067">
        <v>2.02773500447199E+16</v>
      </c>
      <c r="AD3067" s="81">
        <v>6181.5</v>
      </c>
      <c r="AO3067" t="s">
        <v>1561</v>
      </c>
    </row>
    <row r="3068" spans="1:41" hidden="1" x14ac:dyDescent="0.25">
      <c r="A3068" s="79">
        <v>43999</v>
      </c>
      <c r="B3068" s="80">
        <v>0.771550925925926</v>
      </c>
      <c r="C3068" t="s">
        <v>1543</v>
      </c>
      <c r="D3068" t="s">
        <v>9347</v>
      </c>
      <c r="E3068" t="s">
        <v>1545</v>
      </c>
      <c r="F3068" t="s">
        <v>1546</v>
      </c>
      <c r="G3068" t="s">
        <v>1547</v>
      </c>
      <c r="H3068" s="83">
        <v>-9.49</v>
      </c>
      <c r="I3068">
        <v>0</v>
      </c>
      <c r="J3068">
        <v>-9.49</v>
      </c>
      <c r="K3068" t="s">
        <v>1549</v>
      </c>
      <c r="L3068" t="s">
        <v>1548</v>
      </c>
      <c r="M3068" t="s">
        <v>9348</v>
      </c>
      <c r="N3068" t="s">
        <v>6313</v>
      </c>
      <c r="O3068" t="s">
        <v>1552</v>
      </c>
      <c r="P3068" t="s">
        <v>9349</v>
      </c>
      <c r="Q3068" s="86">
        <v>174264165812</v>
      </c>
      <c r="R3068">
        <v>0</v>
      </c>
      <c r="S3068">
        <v>0</v>
      </c>
      <c r="T3068" s="83">
        <v>0</v>
      </c>
      <c r="AA3068" t="s">
        <v>9350</v>
      </c>
      <c r="AB3068">
        <v>1</v>
      </c>
      <c r="AD3068" s="81">
        <v>20782.23</v>
      </c>
      <c r="AE3068" t="s">
        <v>6316</v>
      </c>
      <c r="AG3068" t="s">
        <v>6317</v>
      </c>
      <c r="AH3068" t="s">
        <v>1719</v>
      </c>
      <c r="AI3068" t="s">
        <v>6318</v>
      </c>
      <c r="AJ3068" t="s">
        <v>1559</v>
      </c>
      <c r="AK3068" t="s">
        <v>1548</v>
      </c>
      <c r="AL3068" t="s">
        <v>9349</v>
      </c>
      <c r="AN3068" t="s">
        <v>1560</v>
      </c>
      <c r="AO3068" t="s">
        <v>1573</v>
      </c>
    </row>
    <row r="3069" spans="1:41" hidden="1" x14ac:dyDescent="0.25">
      <c r="A3069" s="79">
        <v>44011</v>
      </c>
      <c r="B3069" s="80">
        <v>0.60402777777777772</v>
      </c>
      <c r="C3069" t="s">
        <v>1543</v>
      </c>
      <c r="D3069" t="s">
        <v>13722</v>
      </c>
      <c r="E3069" t="s">
        <v>1545</v>
      </c>
      <c r="F3069" t="s">
        <v>1546</v>
      </c>
      <c r="G3069" t="s">
        <v>1547</v>
      </c>
      <c r="H3069">
        <v>292.89999999999998</v>
      </c>
      <c r="I3069">
        <v>-8.7899999999999991</v>
      </c>
      <c r="J3069">
        <v>284.11</v>
      </c>
      <c r="K3069" t="s">
        <v>1548</v>
      </c>
      <c r="L3069" t="s">
        <v>1549</v>
      </c>
      <c r="M3069" t="s">
        <v>13723</v>
      </c>
      <c r="N3069" t="s">
        <v>13724</v>
      </c>
      <c r="O3069" t="s">
        <v>1552</v>
      </c>
      <c r="P3069" t="s">
        <v>13725</v>
      </c>
      <c r="Q3069">
        <v>254335128400</v>
      </c>
      <c r="R3069">
        <v>0</v>
      </c>
      <c r="S3069">
        <v>0</v>
      </c>
      <c r="T3069">
        <v>23.88</v>
      </c>
      <c r="AA3069" t="s">
        <v>13726</v>
      </c>
      <c r="AB3069">
        <v>1</v>
      </c>
      <c r="AC3069">
        <v>2738820183608890</v>
      </c>
      <c r="AD3069" s="81">
        <v>6495.99</v>
      </c>
      <c r="AE3069" t="s">
        <v>13727</v>
      </c>
      <c r="AG3069" t="s">
        <v>13728</v>
      </c>
      <c r="AH3069" t="s">
        <v>2024</v>
      </c>
      <c r="AI3069" t="s">
        <v>13729</v>
      </c>
      <c r="AJ3069" t="s">
        <v>1559</v>
      </c>
      <c r="AL3069" t="s">
        <v>13725</v>
      </c>
      <c r="AN3069" t="s">
        <v>1560</v>
      </c>
      <c r="AO3069" t="s">
        <v>1561</v>
      </c>
    </row>
    <row r="3070" spans="1:41" hidden="1" x14ac:dyDescent="0.25">
      <c r="A3070" s="79">
        <v>44011</v>
      </c>
      <c r="B3070" s="80">
        <v>0.60402777777777772</v>
      </c>
      <c r="C3070" t="s">
        <v>1543</v>
      </c>
      <c r="E3070" t="s">
        <v>1571</v>
      </c>
      <c r="F3070" t="s">
        <v>1546</v>
      </c>
      <c r="G3070" t="s">
        <v>1547</v>
      </c>
      <c r="H3070">
        <v>-23.88</v>
      </c>
      <c r="I3070">
        <v>0</v>
      </c>
      <c r="J3070">
        <v>-23.88</v>
      </c>
      <c r="K3070" t="s">
        <v>1548</v>
      </c>
      <c r="M3070" t="s">
        <v>13730</v>
      </c>
      <c r="P3070" t="s">
        <v>13725</v>
      </c>
      <c r="Q3070">
        <v>254335128400</v>
      </c>
      <c r="R3070">
        <v>0</v>
      </c>
      <c r="S3070">
        <v>0</v>
      </c>
      <c r="T3070">
        <v>23.88</v>
      </c>
      <c r="Y3070" t="s">
        <v>13723</v>
      </c>
      <c r="AA3070" t="s">
        <v>13726</v>
      </c>
      <c r="AB3070">
        <v>1</v>
      </c>
      <c r="AC3070">
        <v>2738820183608890</v>
      </c>
      <c r="AD3070" s="81">
        <v>6472.11</v>
      </c>
      <c r="AL3070" t="s">
        <v>13725</v>
      </c>
      <c r="AO3070" t="s">
        <v>1573</v>
      </c>
    </row>
    <row r="3071" spans="1:41" hidden="1" x14ac:dyDescent="0.25">
      <c r="A3071" s="79">
        <v>44011</v>
      </c>
      <c r="B3071" s="80">
        <v>0.60467592592592589</v>
      </c>
      <c r="C3071" t="s">
        <v>1543</v>
      </c>
      <c r="D3071" t="s">
        <v>13731</v>
      </c>
      <c r="E3071" t="s">
        <v>1545</v>
      </c>
      <c r="F3071" t="s">
        <v>1546</v>
      </c>
      <c r="G3071" t="s">
        <v>1547</v>
      </c>
      <c r="H3071">
        <v>52.92</v>
      </c>
      <c r="I3071">
        <v>-1.83</v>
      </c>
      <c r="J3071">
        <v>51.09</v>
      </c>
      <c r="K3071" t="s">
        <v>1548</v>
      </c>
      <c r="L3071" t="s">
        <v>1549</v>
      </c>
      <c r="M3071" t="s">
        <v>13732</v>
      </c>
      <c r="N3071" t="s">
        <v>13733</v>
      </c>
      <c r="O3071" t="s">
        <v>1552</v>
      </c>
      <c r="P3071" t="s">
        <v>13734</v>
      </c>
      <c r="Q3071">
        <v>254105241337</v>
      </c>
      <c r="R3071">
        <v>0</v>
      </c>
      <c r="S3071">
        <v>0</v>
      </c>
      <c r="T3071">
        <v>3</v>
      </c>
      <c r="AA3071" t="s">
        <v>13735</v>
      </c>
      <c r="AB3071">
        <v>1</v>
      </c>
      <c r="AD3071" s="81">
        <v>6523.2</v>
      </c>
      <c r="AE3071" t="s">
        <v>13736</v>
      </c>
      <c r="AG3071" t="s">
        <v>5555</v>
      </c>
      <c r="AH3071" t="s">
        <v>1602</v>
      </c>
      <c r="AI3071" t="s">
        <v>13737</v>
      </c>
      <c r="AJ3071" t="s">
        <v>1559</v>
      </c>
      <c r="AK3071">
        <v>7038687496</v>
      </c>
      <c r="AL3071" t="s">
        <v>13734</v>
      </c>
      <c r="AN3071" t="s">
        <v>1560</v>
      </c>
      <c r="AO3071" t="s">
        <v>1561</v>
      </c>
    </row>
    <row r="3072" spans="1:41" hidden="1" x14ac:dyDescent="0.25">
      <c r="A3072" s="79">
        <v>44011</v>
      </c>
      <c r="B3072" s="80">
        <v>0.60467592592592589</v>
      </c>
      <c r="C3072" t="s">
        <v>1543</v>
      </c>
      <c r="E3072" t="s">
        <v>1571</v>
      </c>
      <c r="F3072" t="s">
        <v>1546</v>
      </c>
      <c r="G3072" t="s">
        <v>1547</v>
      </c>
      <c r="H3072">
        <v>-3</v>
      </c>
      <c r="I3072">
        <v>0</v>
      </c>
      <c r="J3072">
        <v>-3</v>
      </c>
      <c r="K3072" t="s">
        <v>1548</v>
      </c>
      <c r="M3072" t="s">
        <v>13738</v>
      </c>
      <c r="P3072" t="s">
        <v>13734</v>
      </c>
      <c r="Q3072">
        <v>254105241337</v>
      </c>
      <c r="R3072">
        <v>0</v>
      </c>
      <c r="S3072">
        <v>0</v>
      </c>
      <c r="T3072">
        <v>3</v>
      </c>
      <c r="Y3072" t="s">
        <v>13732</v>
      </c>
      <c r="AA3072" t="s">
        <v>13735</v>
      </c>
      <c r="AB3072">
        <v>1</v>
      </c>
      <c r="AD3072" s="81">
        <v>6520.2</v>
      </c>
      <c r="AL3072" t="s">
        <v>13734</v>
      </c>
      <c r="AO3072" t="s">
        <v>1573</v>
      </c>
    </row>
    <row r="3073" spans="1:41" hidden="1" x14ac:dyDescent="0.25">
      <c r="A3073" s="79">
        <v>44011</v>
      </c>
      <c r="B3073" s="80">
        <v>0.60650462962962959</v>
      </c>
      <c r="C3073" t="s">
        <v>1543</v>
      </c>
      <c r="D3073" t="s">
        <v>13739</v>
      </c>
      <c r="E3073" t="s">
        <v>1545</v>
      </c>
      <c r="F3073" t="s">
        <v>1546</v>
      </c>
      <c r="G3073" t="s">
        <v>1547</v>
      </c>
      <c r="H3073">
        <v>149.83000000000001</v>
      </c>
      <c r="I3073">
        <v>-4.6500000000000004</v>
      </c>
      <c r="J3073">
        <v>145.18</v>
      </c>
      <c r="K3073" t="s">
        <v>1548</v>
      </c>
      <c r="L3073" t="s">
        <v>1549</v>
      </c>
      <c r="M3073" t="s">
        <v>13740</v>
      </c>
      <c r="N3073" t="s">
        <v>13741</v>
      </c>
      <c r="O3073" t="s">
        <v>1552</v>
      </c>
      <c r="P3073" t="s">
        <v>13742</v>
      </c>
      <c r="Q3073">
        <v>283804559544</v>
      </c>
      <c r="R3073">
        <v>0</v>
      </c>
      <c r="S3073">
        <v>0</v>
      </c>
      <c r="T3073">
        <v>9.8000000000000007</v>
      </c>
      <c r="AA3073" t="s">
        <v>13743</v>
      </c>
      <c r="AB3073">
        <v>1</v>
      </c>
      <c r="AC3073">
        <v>1488219852636830</v>
      </c>
      <c r="AD3073" s="81">
        <v>6665.38</v>
      </c>
      <c r="AE3073" t="s">
        <v>13744</v>
      </c>
      <c r="AG3073" t="s">
        <v>7594</v>
      </c>
      <c r="AH3073" t="s">
        <v>3968</v>
      </c>
      <c r="AI3073" t="s">
        <v>13745</v>
      </c>
      <c r="AJ3073" t="s">
        <v>1559</v>
      </c>
      <c r="AL3073" t="s">
        <v>13742</v>
      </c>
      <c r="AN3073" t="s">
        <v>1560</v>
      </c>
      <c r="AO3073" t="s">
        <v>1561</v>
      </c>
    </row>
    <row r="3074" spans="1:41" hidden="1" x14ac:dyDescent="0.25">
      <c r="A3074" s="79">
        <v>44011</v>
      </c>
      <c r="B3074" s="80">
        <v>0.60650462962962959</v>
      </c>
      <c r="C3074" t="s">
        <v>1543</v>
      </c>
      <c r="E3074" t="s">
        <v>1571</v>
      </c>
      <c r="F3074" t="s">
        <v>1546</v>
      </c>
      <c r="G3074" t="s">
        <v>1547</v>
      </c>
      <c r="H3074">
        <v>-9.8000000000000007</v>
      </c>
      <c r="I3074">
        <v>0</v>
      </c>
      <c r="J3074">
        <v>-9.8000000000000007</v>
      </c>
      <c r="K3074" t="s">
        <v>1548</v>
      </c>
      <c r="M3074" t="s">
        <v>13746</v>
      </c>
      <c r="P3074" t="s">
        <v>13742</v>
      </c>
      <c r="Q3074">
        <v>283804559544</v>
      </c>
      <c r="R3074">
        <v>0</v>
      </c>
      <c r="S3074">
        <v>0</v>
      </c>
      <c r="T3074">
        <v>9.8000000000000007</v>
      </c>
      <c r="Y3074" t="s">
        <v>13740</v>
      </c>
      <c r="AA3074" t="s">
        <v>13743</v>
      </c>
      <c r="AB3074">
        <v>1</v>
      </c>
      <c r="AC3074">
        <v>1488219852636830</v>
      </c>
      <c r="AD3074" s="81">
        <v>6655.58</v>
      </c>
      <c r="AL3074" t="s">
        <v>13742</v>
      </c>
      <c r="AO3074" t="s">
        <v>1573</v>
      </c>
    </row>
    <row r="3075" spans="1:41" hidden="1" x14ac:dyDescent="0.25">
      <c r="A3075" s="79">
        <v>44011</v>
      </c>
      <c r="B3075" s="80">
        <v>0.63145833333333334</v>
      </c>
      <c r="C3075" t="s">
        <v>1543</v>
      </c>
      <c r="D3075" t="s">
        <v>13747</v>
      </c>
      <c r="E3075" t="s">
        <v>1545</v>
      </c>
      <c r="F3075" t="s">
        <v>1546</v>
      </c>
      <c r="G3075" t="s">
        <v>1547</v>
      </c>
      <c r="H3075">
        <v>26</v>
      </c>
      <c r="I3075">
        <v>-1.05</v>
      </c>
      <c r="J3075">
        <v>24.95</v>
      </c>
      <c r="K3075" t="s">
        <v>1548</v>
      </c>
      <c r="L3075" t="s">
        <v>1549</v>
      </c>
      <c r="M3075" t="s">
        <v>13748</v>
      </c>
      <c r="N3075" t="s">
        <v>13749</v>
      </c>
      <c r="O3075" t="s">
        <v>1552</v>
      </c>
      <c r="P3075" t="s">
        <v>13750</v>
      </c>
      <c r="Q3075">
        <v>254511450389</v>
      </c>
      <c r="R3075">
        <v>0</v>
      </c>
      <c r="S3075">
        <v>0</v>
      </c>
      <c r="T3075">
        <v>1.98</v>
      </c>
      <c r="AA3075" t="s">
        <v>13751</v>
      </c>
      <c r="AB3075">
        <v>1</v>
      </c>
      <c r="AC3075">
        <v>2322438797661350</v>
      </c>
      <c r="AD3075" s="81">
        <v>6680.53</v>
      </c>
      <c r="AE3075" t="s">
        <v>13752</v>
      </c>
      <c r="AG3075" t="s">
        <v>13753</v>
      </c>
      <c r="AH3075" t="s">
        <v>2034</v>
      </c>
      <c r="AI3075" t="s">
        <v>13754</v>
      </c>
      <c r="AJ3075" t="s">
        <v>1559</v>
      </c>
      <c r="AL3075" t="s">
        <v>13750</v>
      </c>
      <c r="AN3075" t="s">
        <v>1560</v>
      </c>
      <c r="AO3075" t="s">
        <v>1561</v>
      </c>
    </row>
    <row r="3076" spans="1:41" hidden="1" x14ac:dyDescent="0.25">
      <c r="A3076" s="79">
        <v>44011</v>
      </c>
      <c r="B3076" s="80">
        <v>0.63145833333333334</v>
      </c>
      <c r="C3076" t="s">
        <v>1543</v>
      </c>
      <c r="E3076" t="s">
        <v>1571</v>
      </c>
      <c r="F3076" t="s">
        <v>1546</v>
      </c>
      <c r="G3076" t="s">
        <v>1547</v>
      </c>
      <c r="H3076">
        <v>-1.98</v>
      </c>
      <c r="I3076">
        <v>0</v>
      </c>
      <c r="J3076">
        <v>-1.98</v>
      </c>
      <c r="K3076" t="s">
        <v>1548</v>
      </c>
      <c r="M3076" t="s">
        <v>13755</v>
      </c>
      <c r="P3076" t="s">
        <v>13750</v>
      </c>
      <c r="Q3076">
        <v>254511450389</v>
      </c>
      <c r="R3076">
        <v>0</v>
      </c>
      <c r="S3076">
        <v>0</v>
      </c>
      <c r="T3076">
        <v>1.98</v>
      </c>
      <c r="Y3076" t="s">
        <v>13748</v>
      </c>
      <c r="AA3076" t="s">
        <v>13751</v>
      </c>
      <c r="AB3076">
        <v>1</v>
      </c>
      <c r="AC3076">
        <v>2322438797661350</v>
      </c>
      <c r="AD3076" s="81">
        <v>6678.55</v>
      </c>
      <c r="AL3076" t="s">
        <v>13750</v>
      </c>
      <c r="AO3076" t="s">
        <v>1573</v>
      </c>
    </row>
    <row r="3077" spans="1:41" hidden="1" x14ac:dyDescent="0.25">
      <c r="A3077" s="79">
        <v>44011</v>
      </c>
      <c r="B3077" s="80">
        <v>0.64961805555555563</v>
      </c>
      <c r="C3077" t="s">
        <v>1543</v>
      </c>
      <c r="D3077" t="s">
        <v>13756</v>
      </c>
      <c r="E3077" t="s">
        <v>1545</v>
      </c>
      <c r="F3077" t="s">
        <v>1546</v>
      </c>
      <c r="G3077" t="s">
        <v>1547</v>
      </c>
      <c r="H3077">
        <v>78.900000000000006</v>
      </c>
      <c r="I3077">
        <v>-2.59</v>
      </c>
      <c r="J3077">
        <v>76.31</v>
      </c>
      <c r="K3077" t="s">
        <v>1548</v>
      </c>
      <c r="L3077" t="s">
        <v>1549</v>
      </c>
      <c r="M3077" t="s">
        <v>13757</v>
      </c>
      <c r="N3077" t="s">
        <v>13758</v>
      </c>
      <c r="O3077" t="s">
        <v>1552</v>
      </c>
      <c r="P3077" t="s">
        <v>203</v>
      </c>
      <c r="Q3077">
        <v>283929203202</v>
      </c>
      <c r="R3077">
        <v>0</v>
      </c>
      <c r="S3077">
        <v>0</v>
      </c>
      <c r="T3077">
        <v>5.84</v>
      </c>
      <c r="AA3077" t="s">
        <v>13759</v>
      </c>
      <c r="AB3077">
        <v>1</v>
      </c>
      <c r="AD3077" s="81">
        <v>6754.86</v>
      </c>
      <c r="AE3077" t="s">
        <v>13760</v>
      </c>
      <c r="AG3077" t="s">
        <v>13761</v>
      </c>
      <c r="AH3077" t="s">
        <v>3287</v>
      </c>
      <c r="AI3077" t="s">
        <v>13762</v>
      </c>
      <c r="AJ3077" t="s">
        <v>1559</v>
      </c>
      <c r="AK3077">
        <v>2562019752</v>
      </c>
      <c r="AL3077" t="s">
        <v>203</v>
      </c>
      <c r="AN3077" t="s">
        <v>1560</v>
      </c>
      <c r="AO3077" t="s">
        <v>1561</v>
      </c>
    </row>
    <row r="3078" spans="1:41" hidden="1" x14ac:dyDescent="0.25">
      <c r="A3078" s="79">
        <v>44011</v>
      </c>
      <c r="B3078" s="80">
        <v>0.64961805555555563</v>
      </c>
      <c r="C3078" t="s">
        <v>1543</v>
      </c>
      <c r="E3078" t="s">
        <v>1571</v>
      </c>
      <c r="F3078" t="s">
        <v>1546</v>
      </c>
      <c r="G3078" t="s">
        <v>1547</v>
      </c>
      <c r="H3078">
        <v>-5.84</v>
      </c>
      <c r="I3078">
        <v>0</v>
      </c>
      <c r="J3078">
        <v>-5.84</v>
      </c>
      <c r="K3078" t="s">
        <v>1548</v>
      </c>
      <c r="M3078" t="s">
        <v>13763</v>
      </c>
      <c r="P3078" t="s">
        <v>203</v>
      </c>
      <c r="Q3078">
        <v>283929203202</v>
      </c>
      <c r="R3078">
        <v>0</v>
      </c>
      <c r="S3078">
        <v>0</v>
      </c>
      <c r="T3078">
        <v>5.84</v>
      </c>
      <c r="Y3078" t="s">
        <v>13757</v>
      </c>
      <c r="AA3078" t="s">
        <v>13759</v>
      </c>
      <c r="AB3078">
        <v>1</v>
      </c>
      <c r="AD3078" s="81">
        <v>6749.02</v>
      </c>
      <c r="AL3078" t="s">
        <v>203</v>
      </c>
      <c r="AO3078" t="s">
        <v>1573</v>
      </c>
    </row>
    <row r="3079" spans="1:41" hidden="1" x14ac:dyDescent="0.25">
      <c r="A3079" s="79">
        <v>44011</v>
      </c>
      <c r="B3079" s="80">
        <v>0.67175925925925928</v>
      </c>
      <c r="C3079" t="s">
        <v>1543</v>
      </c>
      <c r="D3079" t="s">
        <v>13764</v>
      </c>
      <c r="E3079" t="s">
        <v>1545</v>
      </c>
      <c r="F3079" t="s">
        <v>1546</v>
      </c>
      <c r="G3079" t="s">
        <v>1547</v>
      </c>
      <c r="H3079">
        <v>95.13</v>
      </c>
      <c r="I3079">
        <v>-3.06</v>
      </c>
      <c r="J3079">
        <v>92.07</v>
      </c>
      <c r="K3079" t="s">
        <v>1548</v>
      </c>
      <c r="L3079" t="s">
        <v>1549</v>
      </c>
      <c r="M3079" t="s">
        <v>13765</v>
      </c>
      <c r="N3079" t="s">
        <v>13766</v>
      </c>
      <c r="O3079" t="s">
        <v>1552</v>
      </c>
      <c r="P3079" t="s">
        <v>13767</v>
      </c>
      <c r="Q3079">
        <v>254425929749</v>
      </c>
      <c r="R3079">
        <v>0</v>
      </c>
      <c r="S3079">
        <v>0</v>
      </c>
      <c r="T3079">
        <v>6.22</v>
      </c>
      <c r="AA3079" t="s">
        <v>13768</v>
      </c>
      <c r="AB3079">
        <v>1</v>
      </c>
      <c r="AC3079">
        <v>3716016552411860</v>
      </c>
      <c r="AD3079" s="81">
        <v>6841.09</v>
      </c>
      <c r="AE3079" t="s">
        <v>13769</v>
      </c>
      <c r="AF3079" t="s">
        <v>5908</v>
      </c>
      <c r="AG3079" t="s">
        <v>7190</v>
      </c>
      <c r="AH3079" t="s">
        <v>3968</v>
      </c>
      <c r="AI3079" t="s">
        <v>13770</v>
      </c>
      <c r="AJ3079" t="s">
        <v>1559</v>
      </c>
      <c r="AL3079" t="s">
        <v>13767</v>
      </c>
      <c r="AN3079" t="s">
        <v>1560</v>
      </c>
      <c r="AO3079" t="s">
        <v>1561</v>
      </c>
    </row>
    <row r="3080" spans="1:41" hidden="1" x14ac:dyDescent="0.25">
      <c r="A3080" s="79">
        <v>44011</v>
      </c>
      <c r="B3080" s="80">
        <v>0.67175925925925928</v>
      </c>
      <c r="C3080" t="s">
        <v>1543</v>
      </c>
      <c r="E3080" t="s">
        <v>1571</v>
      </c>
      <c r="F3080" t="s">
        <v>1546</v>
      </c>
      <c r="G3080" t="s">
        <v>1547</v>
      </c>
      <c r="H3080">
        <v>-6.22</v>
      </c>
      <c r="I3080">
        <v>0</v>
      </c>
      <c r="J3080">
        <v>-6.22</v>
      </c>
      <c r="K3080" t="s">
        <v>1548</v>
      </c>
      <c r="M3080" t="s">
        <v>13771</v>
      </c>
      <c r="P3080" t="s">
        <v>13767</v>
      </c>
      <c r="Q3080">
        <v>254425929749</v>
      </c>
      <c r="R3080">
        <v>0</v>
      </c>
      <c r="S3080">
        <v>0</v>
      </c>
      <c r="T3080">
        <v>6.22</v>
      </c>
      <c r="Y3080" t="s">
        <v>13765</v>
      </c>
      <c r="AA3080" t="s">
        <v>13768</v>
      </c>
      <c r="AB3080">
        <v>1</v>
      </c>
      <c r="AC3080">
        <v>3716016552411860</v>
      </c>
      <c r="AD3080" s="81">
        <v>6834.87</v>
      </c>
      <c r="AL3080" t="s">
        <v>13767</v>
      </c>
      <c r="AO3080" t="s">
        <v>1573</v>
      </c>
    </row>
    <row r="3081" spans="1:41" hidden="1" x14ac:dyDescent="0.25">
      <c r="A3081" s="79">
        <v>44011</v>
      </c>
      <c r="B3081" s="80">
        <v>0.69862268518518522</v>
      </c>
      <c r="C3081" t="s">
        <v>1543</v>
      </c>
      <c r="D3081" t="s">
        <v>13772</v>
      </c>
      <c r="E3081" t="s">
        <v>1545</v>
      </c>
      <c r="F3081" t="s">
        <v>1546</v>
      </c>
      <c r="G3081" t="s">
        <v>1547</v>
      </c>
      <c r="H3081">
        <v>108.14</v>
      </c>
      <c r="I3081">
        <v>-3.44</v>
      </c>
      <c r="J3081">
        <v>104.7</v>
      </c>
      <c r="K3081" t="s">
        <v>1548</v>
      </c>
      <c r="L3081" t="s">
        <v>1549</v>
      </c>
      <c r="M3081" t="s">
        <v>13773</v>
      </c>
      <c r="N3081" t="s">
        <v>13774</v>
      </c>
      <c r="O3081" t="s">
        <v>1552</v>
      </c>
      <c r="P3081" t="s">
        <v>13775</v>
      </c>
      <c r="Q3081">
        <v>254186239369</v>
      </c>
      <c r="R3081">
        <v>0</v>
      </c>
      <c r="S3081">
        <v>0</v>
      </c>
      <c r="T3081">
        <v>9.1999999999999993</v>
      </c>
      <c r="AA3081" t="s">
        <v>13776</v>
      </c>
      <c r="AB3081">
        <v>1</v>
      </c>
      <c r="AC3081">
        <v>928818129212563</v>
      </c>
      <c r="AD3081" s="81">
        <v>6939.57</v>
      </c>
      <c r="AE3081" t="s">
        <v>13777</v>
      </c>
      <c r="AG3081" t="s">
        <v>5950</v>
      </c>
      <c r="AH3081" t="s">
        <v>1707</v>
      </c>
      <c r="AI3081" t="s">
        <v>13778</v>
      </c>
      <c r="AJ3081" t="s">
        <v>1559</v>
      </c>
      <c r="AL3081" t="s">
        <v>13775</v>
      </c>
      <c r="AM3081" t="s">
        <v>13779</v>
      </c>
      <c r="AN3081" t="s">
        <v>1560</v>
      </c>
      <c r="AO3081" t="s">
        <v>1561</v>
      </c>
    </row>
    <row r="3082" spans="1:41" hidden="1" x14ac:dyDescent="0.25">
      <c r="A3082" s="79">
        <v>44011</v>
      </c>
      <c r="B3082" s="80">
        <v>0.69862268518518522</v>
      </c>
      <c r="C3082" t="s">
        <v>1543</v>
      </c>
      <c r="E3082" t="s">
        <v>1571</v>
      </c>
      <c r="F3082" t="s">
        <v>1546</v>
      </c>
      <c r="G3082" t="s">
        <v>1547</v>
      </c>
      <c r="H3082">
        <v>-9.1999999999999993</v>
      </c>
      <c r="I3082">
        <v>0</v>
      </c>
      <c r="J3082">
        <v>-9.1999999999999993</v>
      </c>
      <c r="K3082" t="s">
        <v>1548</v>
      </c>
      <c r="M3082" t="s">
        <v>13780</v>
      </c>
      <c r="P3082" t="s">
        <v>13775</v>
      </c>
      <c r="Q3082">
        <v>254186239369</v>
      </c>
      <c r="R3082">
        <v>0</v>
      </c>
      <c r="S3082">
        <v>0</v>
      </c>
      <c r="T3082">
        <v>9.1999999999999993</v>
      </c>
      <c r="Y3082" t="s">
        <v>13773</v>
      </c>
      <c r="AA3082" t="s">
        <v>13776</v>
      </c>
      <c r="AB3082">
        <v>1</v>
      </c>
      <c r="AC3082">
        <v>928818129212563</v>
      </c>
      <c r="AD3082" s="81">
        <v>6930.37</v>
      </c>
      <c r="AL3082" t="s">
        <v>13775</v>
      </c>
      <c r="AO3082" t="s">
        <v>1573</v>
      </c>
    </row>
    <row r="3083" spans="1:41" hidden="1" x14ac:dyDescent="0.25">
      <c r="A3083" s="79">
        <v>44011</v>
      </c>
      <c r="B3083" s="80">
        <v>0.70107638888888879</v>
      </c>
      <c r="C3083" t="s">
        <v>1543</v>
      </c>
      <c r="D3083" t="s">
        <v>13781</v>
      </c>
      <c r="E3083" t="s">
        <v>1545</v>
      </c>
      <c r="F3083" t="s">
        <v>1546</v>
      </c>
      <c r="G3083" t="s">
        <v>1547</v>
      </c>
      <c r="H3083">
        <v>70.31</v>
      </c>
      <c r="I3083">
        <v>-2.34</v>
      </c>
      <c r="J3083">
        <v>67.97</v>
      </c>
      <c r="K3083" t="s">
        <v>1548</v>
      </c>
      <c r="L3083" t="s">
        <v>1549</v>
      </c>
      <c r="M3083" t="s">
        <v>13782</v>
      </c>
      <c r="N3083" t="s">
        <v>13783</v>
      </c>
      <c r="O3083" t="s">
        <v>1552</v>
      </c>
      <c r="P3083" t="s">
        <v>13784</v>
      </c>
      <c r="Q3083">
        <v>253252718065</v>
      </c>
      <c r="R3083">
        <v>0</v>
      </c>
      <c r="S3083">
        <v>0</v>
      </c>
      <c r="T3083">
        <v>4.37</v>
      </c>
      <c r="AA3083" t="s">
        <v>13785</v>
      </c>
      <c r="AB3083">
        <v>1</v>
      </c>
      <c r="AC3083">
        <v>899887443523745</v>
      </c>
      <c r="AD3083" s="81">
        <v>6998.34</v>
      </c>
      <c r="AE3083" t="s">
        <v>13786</v>
      </c>
      <c r="AG3083" t="s">
        <v>13787</v>
      </c>
      <c r="AH3083" t="s">
        <v>1884</v>
      </c>
      <c r="AI3083" t="s">
        <v>13788</v>
      </c>
      <c r="AJ3083" t="s">
        <v>1559</v>
      </c>
      <c r="AL3083" t="s">
        <v>13784</v>
      </c>
      <c r="AN3083" t="s">
        <v>1560</v>
      </c>
      <c r="AO3083" t="s">
        <v>1561</v>
      </c>
    </row>
    <row r="3084" spans="1:41" hidden="1" x14ac:dyDescent="0.25">
      <c r="A3084" s="79">
        <v>44011</v>
      </c>
      <c r="B3084" s="80">
        <v>0.70107638888888879</v>
      </c>
      <c r="C3084" t="s">
        <v>1543</v>
      </c>
      <c r="E3084" t="s">
        <v>1571</v>
      </c>
      <c r="F3084" t="s">
        <v>1546</v>
      </c>
      <c r="G3084" t="s">
        <v>1547</v>
      </c>
      <c r="H3084">
        <v>-4.37</v>
      </c>
      <c r="I3084">
        <v>0</v>
      </c>
      <c r="J3084">
        <v>-4.37</v>
      </c>
      <c r="K3084" t="s">
        <v>1548</v>
      </c>
      <c r="M3084" t="s">
        <v>13789</v>
      </c>
      <c r="P3084" t="s">
        <v>13784</v>
      </c>
      <c r="Q3084">
        <v>253252718065</v>
      </c>
      <c r="R3084">
        <v>0</v>
      </c>
      <c r="S3084">
        <v>0</v>
      </c>
      <c r="T3084">
        <v>4.37</v>
      </c>
      <c r="Y3084" t="s">
        <v>13782</v>
      </c>
      <c r="AA3084" t="s">
        <v>13785</v>
      </c>
      <c r="AB3084">
        <v>1</v>
      </c>
      <c r="AC3084">
        <v>899887443523745</v>
      </c>
      <c r="AD3084" s="81">
        <v>6993.97</v>
      </c>
      <c r="AL3084" t="s">
        <v>13784</v>
      </c>
      <c r="AO3084" t="s">
        <v>1573</v>
      </c>
    </row>
    <row r="3085" spans="1:41" hidden="1" x14ac:dyDescent="0.25">
      <c r="A3085" s="79">
        <v>44011</v>
      </c>
      <c r="B3085" s="80">
        <v>0.70373842592592595</v>
      </c>
      <c r="C3085" t="s">
        <v>1543</v>
      </c>
      <c r="D3085" t="s">
        <v>13790</v>
      </c>
      <c r="E3085" t="s">
        <v>1545</v>
      </c>
      <c r="F3085" t="s">
        <v>1546</v>
      </c>
      <c r="G3085" t="s">
        <v>1547</v>
      </c>
      <c r="H3085">
        <v>103.34</v>
      </c>
      <c r="I3085">
        <v>-4.8499999999999996</v>
      </c>
      <c r="J3085">
        <v>98.49</v>
      </c>
      <c r="K3085" t="s">
        <v>1548</v>
      </c>
      <c r="L3085" t="s">
        <v>1549</v>
      </c>
      <c r="M3085" t="s">
        <v>13791</v>
      </c>
      <c r="N3085" t="s">
        <v>13792</v>
      </c>
      <c r="O3085" t="s">
        <v>1552</v>
      </c>
      <c r="P3085" t="s">
        <v>13793</v>
      </c>
      <c r="Q3085">
        <v>264522881104</v>
      </c>
      <c r="R3085">
        <v>0</v>
      </c>
      <c r="S3085">
        <v>0</v>
      </c>
      <c r="T3085">
        <v>7.43</v>
      </c>
      <c r="AA3085" t="s">
        <v>13794</v>
      </c>
      <c r="AB3085">
        <v>1</v>
      </c>
      <c r="AD3085" s="81">
        <v>7092.46</v>
      </c>
      <c r="AE3085" t="s">
        <v>13795</v>
      </c>
      <c r="AF3085" t="s">
        <v>13796</v>
      </c>
      <c r="AG3085" t="s">
        <v>3429</v>
      </c>
      <c r="AH3085" t="s">
        <v>1582</v>
      </c>
      <c r="AI3085" t="s">
        <v>13797</v>
      </c>
      <c r="AJ3085" t="s">
        <v>1559</v>
      </c>
      <c r="AK3085">
        <v>6161182621</v>
      </c>
      <c r="AL3085" t="s">
        <v>13793</v>
      </c>
      <c r="AN3085" t="s">
        <v>1560</v>
      </c>
      <c r="AO3085" t="s">
        <v>1561</v>
      </c>
    </row>
    <row r="3086" spans="1:41" hidden="1" x14ac:dyDescent="0.25">
      <c r="A3086" s="79">
        <v>44011</v>
      </c>
      <c r="B3086" s="80">
        <v>0.70373842592592595</v>
      </c>
      <c r="C3086" t="s">
        <v>1543</v>
      </c>
      <c r="E3086" t="s">
        <v>1571</v>
      </c>
      <c r="F3086" t="s">
        <v>1546</v>
      </c>
      <c r="G3086" t="s">
        <v>1547</v>
      </c>
      <c r="H3086">
        <v>-7.43</v>
      </c>
      <c r="I3086">
        <v>0</v>
      </c>
      <c r="J3086">
        <v>-7.43</v>
      </c>
      <c r="K3086" t="s">
        <v>1548</v>
      </c>
      <c r="M3086" t="s">
        <v>13798</v>
      </c>
      <c r="P3086" t="s">
        <v>13793</v>
      </c>
      <c r="Q3086">
        <v>264522881104</v>
      </c>
      <c r="R3086">
        <v>0</v>
      </c>
      <c r="S3086">
        <v>0</v>
      </c>
      <c r="T3086">
        <v>7.43</v>
      </c>
      <c r="Y3086" t="s">
        <v>13791</v>
      </c>
      <c r="AA3086" t="s">
        <v>13794</v>
      </c>
      <c r="AB3086">
        <v>1</v>
      </c>
      <c r="AD3086" s="81">
        <v>7085.03</v>
      </c>
      <c r="AL3086" t="s">
        <v>13793</v>
      </c>
      <c r="AO3086" t="s">
        <v>1573</v>
      </c>
    </row>
    <row r="3087" spans="1:41" x14ac:dyDescent="0.25">
      <c r="A3087" s="79">
        <v>43999</v>
      </c>
      <c r="B3087" s="80">
        <v>0.90460648148148148</v>
      </c>
      <c r="C3087" t="s">
        <v>1543</v>
      </c>
      <c r="D3087" t="s">
        <v>9137</v>
      </c>
      <c r="E3087" s="83" t="s">
        <v>5167</v>
      </c>
      <c r="F3087" t="s">
        <v>1546</v>
      </c>
      <c r="G3087" t="s">
        <v>1547</v>
      </c>
      <c r="H3087" s="83">
        <v>-49.99</v>
      </c>
      <c r="I3087">
        <v>0</v>
      </c>
      <c r="J3087">
        <v>-49.99</v>
      </c>
      <c r="K3087" t="s">
        <v>1549</v>
      </c>
      <c r="L3087" t="s">
        <v>9138</v>
      </c>
      <c r="M3087" t="s">
        <v>9397</v>
      </c>
      <c r="N3087" t="s">
        <v>1714</v>
      </c>
      <c r="O3087" t="s">
        <v>1552</v>
      </c>
      <c r="R3087">
        <v>0</v>
      </c>
      <c r="T3087" s="83">
        <v>0</v>
      </c>
      <c r="Y3087" t="s">
        <v>9133</v>
      </c>
      <c r="Z3087">
        <v>312330379</v>
      </c>
      <c r="AA3087" t="s">
        <v>9134</v>
      </c>
      <c r="AB3087">
        <v>1</v>
      </c>
      <c r="AD3087" s="81">
        <v>16784.97</v>
      </c>
      <c r="AE3087" t="s">
        <v>1717</v>
      </c>
      <c r="AG3087" t="s">
        <v>1718</v>
      </c>
      <c r="AH3087" t="s">
        <v>1719</v>
      </c>
      <c r="AI3087" t="s">
        <v>1720</v>
      </c>
      <c r="AJ3087" t="s">
        <v>1559</v>
      </c>
      <c r="AK3087" t="s">
        <v>5170</v>
      </c>
      <c r="AN3087" t="s">
        <v>1560</v>
      </c>
      <c r="AO3087" t="s">
        <v>1573</v>
      </c>
    </row>
    <row r="3088" spans="1:41" hidden="1" x14ac:dyDescent="0.25">
      <c r="A3088" s="79">
        <v>44011</v>
      </c>
      <c r="B3088" s="80">
        <v>0.74252314814814813</v>
      </c>
      <c r="C3088" t="s">
        <v>1543</v>
      </c>
      <c r="D3088" t="s">
        <v>13808</v>
      </c>
      <c r="E3088" t="s">
        <v>1545</v>
      </c>
      <c r="F3088" t="s">
        <v>1546</v>
      </c>
      <c r="G3088" t="s">
        <v>1547</v>
      </c>
      <c r="H3088">
        <v>62.95</v>
      </c>
      <c r="I3088">
        <v>-2.13</v>
      </c>
      <c r="J3088">
        <v>60.82</v>
      </c>
      <c r="K3088" t="s">
        <v>1548</v>
      </c>
      <c r="L3088" t="s">
        <v>1549</v>
      </c>
      <c r="M3088" t="s">
        <v>13809</v>
      </c>
      <c r="N3088" t="s">
        <v>13810</v>
      </c>
      <c r="O3088" t="s">
        <v>1552</v>
      </c>
      <c r="P3088" t="s">
        <v>258</v>
      </c>
      <c r="Q3088">
        <v>283849920415</v>
      </c>
      <c r="R3088">
        <v>0</v>
      </c>
      <c r="S3088">
        <v>0</v>
      </c>
      <c r="T3088">
        <v>3.91</v>
      </c>
      <c r="AA3088" t="s">
        <v>13811</v>
      </c>
      <c r="AB3088">
        <v>1</v>
      </c>
      <c r="AD3088" s="81">
        <v>7238.04</v>
      </c>
      <c r="AE3088" t="s">
        <v>13812</v>
      </c>
      <c r="AG3088" t="s">
        <v>13813</v>
      </c>
      <c r="AH3088" t="s">
        <v>1884</v>
      </c>
      <c r="AI3088" t="s">
        <v>13814</v>
      </c>
      <c r="AJ3088" t="s">
        <v>1559</v>
      </c>
      <c r="AK3088">
        <v>9738961757</v>
      </c>
      <c r="AL3088" t="s">
        <v>258</v>
      </c>
      <c r="AN3088" t="s">
        <v>1560</v>
      </c>
      <c r="AO3088" t="s">
        <v>1561</v>
      </c>
    </row>
    <row r="3089" spans="1:41" hidden="1" x14ac:dyDescent="0.25">
      <c r="A3089" s="79">
        <v>44011</v>
      </c>
      <c r="B3089" s="80">
        <v>0.74252314814814813</v>
      </c>
      <c r="C3089" t="s">
        <v>1543</v>
      </c>
      <c r="E3089" t="s">
        <v>1571</v>
      </c>
      <c r="F3089" t="s">
        <v>1546</v>
      </c>
      <c r="G3089" t="s">
        <v>1547</v>
      </c>
      <c r="H3089">
        <v>-3.91</v>
      </c>
      <c r="I3089">
        <v>0</v>
      </c>
      <c r="J3089">
        <v>-3.91</v>
      </c>
      <c r="K3089" t="s">
        <v>1548</v>
      </c>
      <c r="M3089" t="s">
        <v>13815</v>
      </c>
      <c r="P3089" t="s">
        <v>258</v>
      </c>
      <c r="Q3089">
        <v>283849920415</v>
      </c>
      <c r="R3089">
        <v>0</v>
      </c>
      <c r="S3089">
        <v>0</v>
      </c>
      <c r="T3089">
        <v>3.91</v>
      </c>
      <c r="Y3089" t="s">
        <v>13809</v>
      </c>
      <c r="AA3089" t="s">
        <v>13811</v>
      </c>
      <c r="AB3089">
        <v>1</v>
      </c>
      <c r="AD3089" s="81">
        <v>7234.13</v>
      </c>
      <c r="AL3089" t="s">
        <v>258</v>
      </c>
      <c r="AO3089" t="s">
        <v>1573</v>
      </c>
    </row>
    <row r="3090" spans="1:41" hidden="1" x14ac:dyDescent="0.25">
      <c r="A3090" s="79">
        <v>44011</v>
      </c>
      <c r="B3090" s="80">
        <v>0.74659722222222225</v>
      </c>
      <c r="C3090" t="s">
        <v>1543</v>
      </c>
      <c r="D3090" t="s">
        <v>13816</v>
      </c>
      <c r="E3090" t="s">
        <v>1545</v>
      </c>
      <c r="F3090" t="s">
        <v>1546</v>
      </c>
      <c r="G3090" t="s">
        <v>1547</v>
      </c>
      <c r="H3090">
        <v>46.65</v>
      </c>
      <c r="I3090">
        <v>-1.65</v>
      </c>
      <c r="J3090">
        <v>45</v>
      </c>
      <c r="K3090" t="s">
        <v>1548</v>
      </c>
      <c r="L3090" t="s">
        <v>1549</v>
      </c>
      <c r="M3090" t="s">
        <v>13817</v>
      </c>
      <c r="N3090" t="s">
        <v>13818</v>
      </c>
      <c r="O3090" t="s">
        <v>1552</v>
      </c>
      <c r="P3090" t="s">
        <v>13819</v>
      </c>
      <c r="Q3090">
        <v>283673512874</v>
      </c>
      <c r="R3090">
        <v>0</v>
      </c>
      <c r="S3090">
        <v>0</v>
      </c>
      <c r="T3090">
        <v>2.74</v>
      </c>
      <c r="AA3090" t="s">
        <v>13820</v>
      </c>
      <c r="AB3090">
        <v>1</v>
      </c>
      <c r="AC3090">
        <v>3560819411537890</v>
      </c>
      <c r="AD3090" s="81">
        <v>7279.13</v>
      </c>
      <c r="AE3090" t="s">
        <v>13821</v>
      </c>
      <c r="AF3090" t="s">
        <v>13822</v>
      </c>
      <c r="AG3090" t="s">
        <v>13823</v>
      </c>
      <c r="AH3090" t="s">
        <v>13824</v>
      </c>
      <c r="AI3090" t="s">
        <v>13825</v>
      </c>
      <c r="AJ3090" t="s">
        <v>1559</v>
      </c>
      <c r="AL3090" t="s">
        <v>13819</v>
      </c>
      <c r="AN3090" t="s">
        <v>1560</v>
      </c>
      <c r="AO3090" t="s">
        <v>1561</v>
      </c>
    </row>
    <row r="3091" spans="1:41" hidden="1" x14ac:dyDescent="0.25">
      <c r="A3091" s="79">
        <v>44011</v>
      </c>
      <c r="B3091" s="80">
        <v>0.74659722222222225</v>
      </c>
      <c r="C3091" t="s">
        <v>1543</v>
      </c>
      <c r="E3091" t="s">
        <v>1571</v>
      </c>
      <c r="F3091" t="s">
        <v>1546</v>
      </c>
      <c r="G3091" t="s">
        <v>1547</v>
      </c>
      <c r="H3091">
        <v>-2.74</v>
      </c>
      <c r="I3091">
        <v>0</v>
      </c>
      <c r="J3091">
        <v>-2.74</v>
      </c>
      <c r="K3091" t="s">
        <v>1548</v>
      </c>
      <c r="M3091" t="s">
        <v>13826</v>
      </c>
      <c r="P3091" t="s">
        <v>13819</v>
      </c>
      <c r="Q3091">
        <v>283673512874</v>
      </c>
      <c r="R3091">
        <v>0</v>
      </c>
      <c r="S3091">
        <v>0</v>
      </c>
      <c r="T3091">
        <v>2.74</v>
      </c>
      <c r="Y3091" t="s">
        <v>13817</v>
      </c>
      <c r="AA3091" t="s">
        <v>13820</v>
      </c>
      <c r="AB3091">
        <v>1</v>
      </c>
      <c r="AC3091">
        <v>3560819411537890</v>
      </c>
      <c r="AD3091" s="81">
        <v>7276.39</v>
      </c>
      <c r="AL3091" t="s">
        <v>13819</v>
      </c>
      <c r="AO3091" t="s">
        <v>1573</v>
      </c>
    </row>
    <row r="3092" spans="1:41" hidden="1" x14ac:dyDescent="0.25">
      <c r="A3092" s="79">
        <v>44011</v>
      </c>
      <c r="B3092" s="80">
        <v>0.7481944444444445</v>
      </c>
      <c r="C3092" t="s">
        <v>1543</v>
      </c>
      <c r="D3092" t="s">
        <v>13816</v>
      </c>
      <c r="E3092" t="s">
        <v>1545</v>
      </c>
      <c r="F3092" t="s">
        <v>1546</v>
      </c>
      <c r="G3092" t="s">
        <v>1547</v>
      </c>
      <c r="H3092">
        <v>36.03</v>
      </c>
      <c r="I3092">
        <v>-1.34</v>
      </c>
      <c r="J3092">
        <v>34.69</v>
      </c>
      <c r="K3092" t="s">
        <v>1548</v>
      </c>
      <c r="L3092" t="s">
        <v>1549</v>
      </c>
      <c r="M3092" t="s">
        <v>13827</v>
      </c>
      <c r="N3092" t="s">
        <v>13818</v>
      </c>
      <c r="O3092" t="s">
        <v>1552</v>
      </c>
      <c r="P3092" t="s">
        <v>13828</v>
      </c>
      <c r="Q3092">
        <v>254419361164</v>
      </c>
      <c r="R3092">
        <v>0</v>
      </c>
      <c r="S3092">
        <v>0</v>
      </c>
      <c r="T3092">
        <v>2.12</v>
      </c>
      <c r="AA3092" t="s">
        <v>13829</v>
      </c>
      <c r="AB3092">
        <v>1</v>
      </c>
      <c r="AC3092">
        <v>4243826021879870</v>
      </c>
      <c r="AD3092" s="81">
        <v>7311.08</v>
      </c>
      <c r="AE3092" t="s">
        <v>13821</v>
      </c>
      <c r="AF3092" t="s">
        <v>13822</v>
      </c>
      <c r="AG3092" t="s">
        <v>13823</v>
      </c>
      <c r="AH3092" t="s">
        <v>13824</v>
      </c>
      <c r="AI3092" t="s">
        <v>13825</v>
      </c>
      <c r="AJ3092" t="s">
        <v>1559</v>
      </c>
      <c r="AL3092" t="s">
        <v>13828</v>
      </c>
      <c r="AN3092" t="s">
        <v>1560</v>
      </c>
      <c r="AO3092" t="s">
        <v>1561</v>
      </c>
    </row>
    <row r="3093" spans="1:41" hidden="1" x14ac:dyDescent="0.25">
      <c r="A3093" s="79">
        <v>44011</v>
      </c>
      <c r="B3093" s="80">
        <v>0.7481944444444445</v>
      </c>
      <c r="C3093" t="s">
        <v>1543</v>
      </c>
      <c r="E3093" t="s">
        <v>1571</v>
      </c>
      <c r="F3093" t="s">
        <v>1546</v>
      </c>
      <c r="G3093" t="s">
        <v>1547</v>
      </c>
      <c r="H3093">
        <v>-2.12</v>
      </c>
      <c r="I3093">
        <v>0</v>
      </c>
      <c r="J3093">
        <v>-2.12</v>
      </c>
      <c r="K3093" t="s">
        <v>1548</v>
      </c>
      <c r="M3093" t="s">
        <v>13830</v>
      </c>
      <c r="P3093" t="s">
        <v>13828</v>
      </c>
      <c r="Q3093">
        <v>254419361164</v>
      </c>
      <c r="R3093">
        <v>0</v>
      </c>
      <c r="S3093">
        <v>0</v>
      </c>
      <c r="T3093">
        <v>2.12</v>
      </c>
      <c r="Y3093" t="s">
        <v>13827</v>
      </c>
      <c r="AA3093" t="s">
        <v>13829</v>
      </c>
      <c r="AB3093">
        <v>1</v>
      </c>
      <c r="AC3093">
        <v>4243826021879870</v>
      </c>
      <c r="AD3093" s="81">
        <v>7308.96</v>
      </c>
      <c r="AL3093" t="s">
        <v>13828</v>
      </c>
      <c r="AO3093" t="s">
        <v>1573</v>
      </c>
    </row>
    <row r="3094" spans="1:41" hidden="1" x14ac:dyDescent="0.25">
      <c r="A3094" s="79">
        <v>44011</v>
      </c>
      <c r="B3094" s="80">
        <v>0.76858796296296295</v>
      </c>
      <c r="C3094" t="s">
        <v>1543</v>
      </c>
      <c r="D3094" t="s">
        <v>13831</v>
      </c>
      <c r="E3094" t="s">
        <v>1545</v>
      </c>
      <c r="F3094" t="s">
        <v>1546</v>
      </c>
      <c r="G3094" t="s">
        <v>1547</v>
      </c>
      <c r="H3094">
        <v>64.180000000000007</v>
      </c>
      <c r="I3094">
        <v>-2.16</v>
      </c>
      <c r="J3094">
        <v>62.02</v>
      </c>
      <c r="K3094" t="s">
        <v>1548</v>
      </c>
      <c r="L3094" t="s">
        <v>1549</v>
      </c>
      <c r="M3094" t="s">
        <v>13832</v>
      </c>
      <c r="N3094" t="s">
        <v>13833</v>
      </c>
      <c r="O3094" t="s">
        <v>1552</v>
      </c>
      <c r="P3094" t="s">
        <v>13834</v>
      </c>
      <c r="Q3094">
        <v>283573212644</v>
      </c>
      <c r="R3094">
        <v>0</v>
      </c>
      <c r="S3094">
        <v>0</v>
      </c>
      <c r="T3094">
        <v>4.2</v>
      </c>
      <c r="AA3094" t="s">
        <v>13835</v>
      </c>
      <c r="AB3094">
        <v>1</v>
      </c>
      <c r="AD3094" s="81">
        <v>7370.98</v>
      </c>
      <c r="AE3094" t="s">
        <v>13836</v>
      </c>
      <c r="AG3094" t="s">
        <v>4232</v>
      </c>
      <c r="AH3094" t="s">
        <v>4233</v>
      </c>
      <c r="AI3094" t="s">
        <v>13837</v>
      </c>
      <c r="AJ3094" t="s">
        <v>1559</v>
      </c>
      <c r="AK3094">
        <v>4028132275</v>
      </c>
      <c r="AL3094" t="s">
        <v>13834</v>
      </c>
      <c r="AN3094" t="s">
        <v>1560</v>
      </c>
      <c r="AO3094" t="s">
        <v>1561</v>
      </c>
    </row>
    <row r="3095" spans="1:41" hidden="1" x14ac:dyDescent="0.25">
      <c r="A3095" s="79">
        <v>44011</v>
      </c>
      <c r="B3095" s="80">
        <v>0.76858796296296295</v>
      </c>
      <c r="C3095" t="s">
        <v>1543</v>
      </c>
      <c r="E3095" t="s">
        <v>1571</v>
      </c>
      <c r="F3095" t="s">
        <v>1546</v>
      </c>
      <c r="G3095" t="s">
        <v>1547</v>
      </c>
      <c r="H3095">
        <v>-4.2</v>
      </c>
      <c r="I3095">
        <v>0</v>
      </c>
      <c r="J3095">
        <v>-4.2</v>
      </c>
      <c r="K3095" t="s">
        <v>1548</v>
      </c>
      <c r="M3095" t="s">
        <v>13838</v>
      </c>
      <c r="P3095" t="s">
        <v>13834</v>
      </c>
      <c r="Q3095">
        <v>283573212644</v>
      </c>
      <c r="R3095">
        <v>0</v>
      </c>
      <c r="S3095">
        <v>0</v>
      </c>
      <c r="T3095">
        <v>4.2</v>
      </c>
      <c r="Y3095" t="s">
        <v>13832</v>
      </c>
      <c r="AA3095" t="s">
        <v>13835</v>
      </c>
      <c r="AB3095">
        <v>1</v>
      </c>
      <c r="AD3095" s="81">
        <v>7366.78</v>
      </c>
      <c r="AL3095" t="s">
        <v>13834</v>
      </c>
      <c r="AO3095" t="s">
        <v>1573</v>
      </c>
    </row>
    <row r="3096" spans="1:41" hidden="1" x14ac:dyDescent="0.25">
      <c r="A3096" s="79">
        <v>44011</v>
      </c>
      <c r="B3096" s="80">
        <v>0.79790509259259268</v>
      </c>
      <c r="C3096" t="s">
        <v>1543</v>
      </c>
      <c r="D3096" t="s">
        <v>13839</v>
      </c>
      <c r="E3096" t="s">
        <v>1545</v>
      </c>
      <c r="F3096" t="s">
        <v>1546</v>
      </c>
      <c r="G3096" t="s">
        <v>1547</v>
      </c>
      <c r="H3096">
        <v>89.02</v>
      </c>
      <c r="I3096">
        <v>-2.88</v>
      </c>
      <c r="J3096">
        <v>86.14</v>
      </c>
      <c r="K3096" t="s">
        <v>1548</v>
      </c>
      <c r="L3096" t="s">
        <v>1549</v>
      </c>
      <c r="M3096" t="s">
        <v>13840</v>
      </c>
      <c r="N3096" t="s">
        <v>13841</v>
      </c>
      <c r="O3096" t="s">
        <v>1552</v>
      </c>
      <c r="P3096" t="s">
        <v>13842</v>
      </c>
      <c r="Q3096">
        <v>263328062589</v>
      </c>
      <c r="R3096">
        <v>0</v>
      </c>
      <c r="S3096">
        <v>0</v>
      </c>
      <c r="T3096">
        <v>0</v>
      </c>
      <c r="AA3096" t="s">
        <v>13843</v>
      </c>
      <c r="AB3096">
        <v>1</v>
      </c>
      <c r="AC3096">
        <v>2220756583436320</v>
      </c>
      <c r="AD3096" s="81">
        <v>7452.92</v>
      </c>
      <c r="AE3096" t="s">
        <v>13844</v>
      </c>
      <c r="AG3096" t="s">
        <v>13845</v>
      </c>
      <c r="AH3096" t="s">
        <v>2494</v>
      </c>
      <c r="AI3096" t="s">
        <v>13846</v>
      </c>
      <c r="AJ3096" t="s">
        <v>1559</v>
      </c>
      <c r="AL3096" t="s">
        <v>13842</v>
      </c>
      <c r="AN3096" t="s">
        <v>1560</v>
      </c>
      <c r="AO3096" t="s">
        <v>1561</v>
      </c>
    </row>
    <row r="3097" spans="1:41" hidden="1" x14ac:dyDescent="0.25">
      <c r="A3097" s="79">
        <v>44011</v>
      </c>
      <c r="B3097" s="80">
        <v>0.80784722222222216</v>
      </c>
      <c r="C3097" t="s">
        <v>1543</v>
      </c>
      <c r="D3097" t="s">
        <v>13847</v>
      </c>
      <c r="E3097" t="s">
        <v>1545</v>
      </c>
      <c r="F3097" t="s">
        <v>1546</v>
      </c>
      <c r="G3097" t="s">
        <v>1547</v>
      </c>
      <c r="H3097">
        <v>255.6</v>
      </c>
      <c r="I3097">
        <v>-7.71</v>
      </c>
      <c r="J3097">
        <v>247.89</v>
      </c>
      <c r="K3097" t="s">
        <v>1548</v>
      </c>
      <c r="L3097" t="s">
        <v>1549</v>
      </c>
      <c r="M3097" t="s">
        <v>13848</v>
      </c>
      <c r="N3097" t="s">
        <v>13849</v>
      </c>
      <c r="O3097" t="s">
        <v>1552</v>
      </c>
      <c r="P3097" t="s">
        <v>13850</v>
      </c>
      <c r="Q3097">
        <v>264657299664</v>
      </c>
      <c r="R3097">
        <v>0</v>
      </c>
      <c r="S3097">
        <v>0</v>
      </c>
      <c r="T3097">
        <v>20.57</v>
      </c>
      <c r="AA3097" t="s">
        <v>13851</v>
      </c>
      <c r="AB3097">
        <v>1</v>
      </c>
      <c r="AC3097">
        <v>3093454008725570</v>
      </c>
      <c r="AD3097" s="81">
        <v>7700.81</v>
      </c>
      <c r="AE3097" t="s">
        <v>13852</v>
      </c>
      <c r="AG3097" t="s">
        <v>13853</v>
      </c>
      <c r="AH3097" t="s">
        <v>2024</v>
      </c>
      <c r="AI3097" t="s">
        <v>13854</v>
      </c>
      <c r="AJ3097" t="s">
        <v>1559</v>
      </c>
      <c r="AL3097" t="s">
        <v>13850</v>
      </c>
      <c r="AN3097" t="s">
        <v>1560</v>
      </c>
      <c r="AO3097" t="s">
        <v>1561</v>
      </c>
    </row>
    <row r="3098" spans="1:41" hidden="1" x14ac:dyDescent="0.25">
      <c r="A3098" s="79">
        <v>44011</v>
      </c>
      <c r="B3098" s="80">
        <v>0.80784722222222216</v>
      </c>
      <c r="C3098" t="s">
        <v>1543</v>
      </c>
      <c r="E3098" t="s">
        <v>1571</v>
      </c>
      <c r="F3098" t="s">
        <v>1546</v>
      </c>
      <c r="G3098" t="s">
        <v>1547</v>
      </c>
      <c r="H3098">
        <v>-20.57</v>
      </c>
      <c r="I3098">
        <v>0</v>
      </c>
      <c r="J3098">
        <v>-20.57</v>
      </c>
      <c r="K3098" t="s">
        <v>1548</v>
      </c>
      <c r="M3098" t="s">
        <v>13855</v>
      </c>
      <c r="P3098" t="s">
        <v>13850</v>
      </c>
      <c r="Q3098">
        <v>264657299664</v>
      </c>
      <c r="R3098">
        <v>0</v>
      </c>
      <c r="S3098">
        <v>0</v>
      </c>
      <c r="T3098">
        <v>20.57</v>
      </c>
      <c r="Y3098" t="s">
        <v>13848</v>
      </c>
      <c r="AA3098" t="s">
        <v>13851</v>
      </c>
      <c r="AB3098">
        <v>1</v>
      </c>
      <c r="AC3098">
        <v>3093454008725570</v>
      </c>
      <c r="AD3098" s="81">
        <v>7680.24</v>
      </c>
      <c r="AL3098" t="s">
        <v>13850</v>
      </c>
      <c r="AO3098" t="s">
        <v>1573</v>
      </c>
    </row>
    <row r="3099" spans="1:41" hidden="1" x14ac:dyDescent="0.25">
      <c r="A3099" s="79">
        <v>44011</v>
      </c>
      <c r="B3099" s="80">
        <v>0.8470833333333333</v>
      </c>
      <c r="C3099" t="s">
        <v>1543</v>
      </c>
      <c r="D3099" t="s">
        <v>13856</v>
      </c>
      <c r="E3099" t="s">
        <v>1545</v>
      </c>
      <c r="F3099" t="s">
        <v>1546</v>
      </c>
      <c r="G3099" t="s">
        <v>1547</v>
      </c>
      <c r="H3099">
        <v>52.43</v>
      </c>
      <c r="I3099">
        <v>-1.82</v>
      </c>
      <c r="J3099">
        <v>50.61</v>
      </c>
      <c r="K3099" t="s">
        <v>1548</v>
      </c>
      <c r="L3099" t="s">
        <v>1549</v>
      </c>
      <c r="M3099" t="s">
        <v>13857</v>
      </c>
      <c r="N3099" t="s">
        <v>13858</v>
      </c>
      <c r="O3099" t="s">
        <v>1552</v>
      </c>
      <c r="P3099" t="s">
        <v>13859</v>
      </c>
      <c r="Q3099">
        <v>283914764787</v>
      </c>
      <c r="R3099">
        <v>0</v>
      </c>
      <c r="S3099">
        <v>0</v>
      </c>
      <c r="T3099">
        <v>3.37</v>
      </c>
      <c r="AA3099" t="s">
        <v>13860</v>
      </c>
      <c r="AB3099">
        <v>1</v>
      </c>
      <c r="AD3099" s="81">
        <v>7730.85</v>
      </c>
      <c r="AE3099" t="s">
        <v>13861</v>
      </c>
      <c r="AG3099" t="s">
        <v>13862</v>
      </c>
      <c r="AH3099" t="s">
        <v>2919</v>
      </c>
      <c r="AI3099" t="s">
        <v>13863</v>
      </c>
      <c r="AJ3099" t="s">
        <v>1559</v>
      </c>
      <c r="AK3099">
        <v>3609109079</v>
      </c>
      <c r="AL3099" t="s">
        <v>13859</v>
      </c>
      <c r="AN3099" t="s">
        <v>1560</v>
      </c>
      <c r="AO3099" t="s">
        <v>1561</v>
      </c>
    </row>
    <row r="3100" spans="1:41" hidden="1" x14ac:dyDescent="0.25">
      <c r="A3100" s="79">
        <v>44011</v>
      </c>
      <c r="B3100" s="80">
        <v>0.8470833333333333</v>
      </c>
      <c r="C3100" t="s">
        <v>1543</v>
      </c>
      <c r="E3100" t="s">
        <v>1571</v>
      </c>
      <c r="F3100" t="s">
        <v>1546</v>
      </c>
      <c r="G3100" t="s">
        <v>1547</v>
      </c>
      <c r="H3100">
        <v>-3.37</v>
      </c>
      <c r="I3100">
        <v>0</v>
      </c>
      <c r="J3100">
        <v>-3.37</v>
      </c>
      <c r="K3100" t="s">
        <v>1548</v>
      </c>
      <c r="M3100" t="s">
        <v>13864</v>
      </c>
      <c r="P3100" t="s">
        <v>13859</v>
      </c>
      <c r="Q3100">
        <v>283914764787</v>
      </c>
      <c r="R3100">
        <v>0</v>
      </c>
      <c r="S3100">
        <v>0</v>
      </c>
      <c r="T3100">
        <v>3.37</v>
      </c>
      <c r="Y3100" t="s">
        <v>13857</v>
      </c>
      <c r="AA3100" t="s">
        <v>13860</v>
      </c>
      <c r="AB3100">
        <v>1</v>
      </c>
      <c r="AD3100" s="81">
        <v>7727.48</v>
      </c>
      <c r="AL3100" t="s">
        <v>13859</v>
      </c>
      <c r="AO3100" t="s">
        <v>1573</v>
      </c>
    </row>
    <row r="3101" spans="1:41" hidden="1" x14ac:dyDescent="0.25">
      <c r="A3101" s="79">
        <v>44011</v>
      </c>
      <c r="B3101" s="80">
        <v>0.86803240740740739</v>
      </c>
      <c r="C3101" t="s">
        <v>1543</v>
      </c>
      <c r="D3101" t="s">
        <v>13865</v>
      </c>
      <c r="E3101" t="s">
        <v>1545</v>
      </c>
      <c r="F3101" t="s">
        <v>1546</v>
      </c>
      <c r="G3101" t="s">
        <v>1547</v>
      </c>
      <c r="H3101">
        <v>49.98</v>
      </c>
      <c r="I3101">
        <v>-1.75</v>
      </c>
      <c r="J3101">
        <v>48.23</v>
      </c>
      <c r="K3101" t="s">
        <v>1548</v>
      </c>
      <c r="L3101" t="s">
        <v>1549</v>
      </c>
      <c r="M3101" t="s">
        <v>13866</v>
      </c>
      <c r="N3101" t="s">
        <v>13867</v>
      </c>
      <c r="O3101" t="s">
        <v>1552</v>
      </c>
      <c r="P3101" t="s">
        <v>13868</v>
      </c>
      <c r="Q3101">
        <v>283604970367</v>
      </c>
      <c r="R3101">
        <v>0</v>
      </c>
      <c r="S3101">
        <v>0</v>
      </c>
      <c r="T3101">
        <v>0</v>
      </c>
      <c r="AA3101" t="s">
        <v>13869</v>
      </c>
      <c r="AB3101">
        <v>1</v>
      </c>
      <c r="AC3101">
        <v>2756729675182310</v>
      </c>
      <c r="AD3101" s="81">
        <v>7775.71</v>
      </c>
      <c r="AE3101" t="s">
        <v>13870</v>
      </c>
      <c r="AG3101" t="s">
        <v>13871</v>
      </c>
      <c r="AH3101" t="s">
        <v>2494</v>
      </c>
      <c r="AI3101" t="s">
        <v>13872</v>
      </c>
      <c r="AJ3101" t="s">
        <v>1559</v>
      </c>
      <c r="AL3101" t="s">
        <v>13868</v>
      </c>
      <c r="AN3101" t="s">
        <v>1560</v>
      </c>
      <c r="AO3101" t="s">
        <v>1561</v>
      </c>
    </row>
    <row r="3102" spans="1:41" hidden="1" x14ac:dyDescent="0.25">
      <c r="A3102" s="79">
        <v>44011</v>
      </c>
      <c r="B3102" s="80">
        <v>0.87163194444444436</v>
      </c>
      <c r="C3102" t="s">
        <v>1543</v>
      </c>
      <c r="D3102" t="s">
        <v>5856</v>
      </c>
      <c r="E3102" t="s">
        <v>1545</v>
      </c>
      <c r="F3102" t="s">
        <v>1546</v>
      </c>
      <c r="G3102" t="s">
        <v>1547</v>
      </c>
      <c r="H3102">
        <v>30.8</v>
      </c>
      <c r="I3102">
        <v>-1.19</v>
      </c>
      <c r="J3102">
        <v>29.61</v>
      </c>
      <c r="K3102" t="s">
        <v>1548</v>
      </c>
      <c r="L3102" t="s">
        <v>1549</v>
      </c>
      <c r="M3102" t="s">
        <v>13873</v>
      </c>
      <c r="N3102" t="s">
        <v>13874</v>
      </c>
      <c r="O3102" t="s">
        <v>1552</v>
      </c>
      <c r="P3102" t="s">
        <v>13875</v>
      </c>
      <c r="Q3102">
        <v>283906323438</v>
      </c>
      <c r="R3102">
        <v>0</v>
      </c>
      <c r="S3102">
        <v>0</v>
      </c>
      <c r="T3102">
        <v>1.74</v>
      </c>
      <c r="AA3102" t="s">
        <v>13876</v>
      </c>
      <c r="AB3102">
        <v>1</v>
      </c>
      <c r="AC3102">
        <v>3208983021508100</v>
      </c>
      <c r="AD3102" s="81">
        <v>7805.32</v>
      </c>
      <c r="AE3102" t="s">
        <v>13877</v>
      </c>
      <c r="AG3102" t="s">
        <v>13878</v>
      </c>
      <c r="AH3102" t="s">
        <v>1674</v>
      </c>
      <c r="AI3102" t="s">
        <v>13879</v>
      </c>
      <c r="AJ3102" t="s">
        <v>1559</v>
      </c>
      <c r="AL3102" t="s">
        <v>13875</v>
      </c>
      <c r="AN3102" t="s">
        <v>1560</v>
      </c>
      <c r="AO3102" t="s">
        <v>1561</v>
      </c>
    </row>
    <row r="3103" spans="1:41" hidden="1" x14ac:dyDescent="0.25">
      <c r="A3103" s="79">
        <v>44011</v>
      </c>
      <c r="B3103" s="80">
        <v>0.87163194444444436</v>
      </c>
      <c r="C3103" t="s">
        <v>1543</v>
      </c>
      <c r="E3103" t="s">
        <v>1571</v>
      </c>
      <c r="F3103" t="s">
        <v>1546</v>
      </c>
      <c r="G3103" t="s">
        <v>1547</v>
      </c>
      <c r="H3103">
        <v>-1.74</v>
      </c>
      <c r="I3103">
        <v>0</v>
      </c>
      <c r="J3103">
        <v>-1.74</v>
      </c>
      <c r="K3103" t="s">
        <v>1548</v>
      </c>
      <c r="M3103" t="s">
        <v>13880</v>
      </c>
      <c r="P3103" t="s">
        <v>13875</v>
      </c>
      <c r="Q3103">
        <v>283906323438</v>
      </c>
      <c r="R3103">
        <v>0</v>
      </c>
      <c r="S3103">
        <v>0</v>
      </c>
      <c r="T3103">
        <v>1.74</v>
      </c>
      <c r="Y3103" t="s">
        <v>13873</v>
      </c>
      <c r="AA3103" t="s">
        <v>13876</v>
      </c>
      <c r="AB3103">
        <v>1</v>
      </c>
      <c r="AC3103">
        <v>3208983021508100</v>
      </c>
      <c r="AD3103" s="81">
        <v>7803.58</v>
      </c>
      <c r="AL3103" t="s">
        <v>13875</v>
      </c>
      <c r="AO3103" t="s">
        <v>1573</v>
      </c>
    </row>
    <row r="3104" spans="1:41" hidden="1" x14ac:dyDescent="0.25">
      <c r="A3104" s="79">
        <v>44011</v>
      </c>
      <c r="B3104" s="80">
        <v>0.91380787037037037</v>
      </c>
      <c r="C3104" t="s">
        <v>1543</v>
      </c>
      <c r="D3104" t="s">
        <v>13881</v>
      </c>
      <c r="E3104" t="s">
        <v>1545</v>
      </c>
      <c r="F3104" t="s">
        <v>1546</v>
      </c>
      <c r="G3104" t="s">
        <v>1547</v>
      </c>
      <c r="H3104">
        <v>95.05</v>
      </c>
      <c r="I3104">
        <v>-3.06</v>
      </c>
      <c r="J3104">
        <v>91.99</v>
      </c>
      <c r="K3104" t="s">
        <v>1548</v>
      </c>
      <c r="L3104" t="s">
        <v>1549</v>
      </c>
      <c r="M3104" t="s">
        <v>13882</v>
      </c>
      <c r="N3104" t="s">
        <v>13883</v>
      </c>
      <c r="O3104" t="s">
        <v>1552</v>
      </c>
      <c r="P3104" t="s">
        <v>13884</v>
      </c>
      <c r="Q3104">
        <v>264026836715</v>
      </c>
      <c r="R3104">
        <v>0</v>
      </c>
      <c r="S3104">
        <v>0</v>
      </c>
      <c r="T3104">
        <v>0</v>
      </c>
      <c r="AA3104" t="s">
        <v>13885</v>
      </c>
      <c r="AB3104">
        <v>1</v>
      </c>
      <c r="AC3104">
        <v>2776027454120800</v>
      </c>
      <c r="AD3104" s="81">
        <v>7895.57</v>
      </c>
      <c r="AE3104" t="s">
        <v>13886</v>
      </c>
      <c r="AG3104" t="s">
        <v>13887</v>
      </c>
      <c r="AH3104" t="s">
        <v>1557</v>
      </c>
      <c r="AI3104" t="s">
        <v>13888</v>
      </c>
      <c r="AJ3104" t="s">
        <v>1559</v>
      </c>
      <c r="AL3104" t="s">
        <v>13884</v>
      </c>
      <c r="AN3104" t="s">
        <v>1560</v>
      </c>
      <c r="AO3104" t="s">
        <v>1561</v>
      </c>
    </row>
    <row r="3105" spans="1:41" hidden="1" x14ac:dyDescent="0.25">
      <c r="A3105" s="79">
        <v>44011</v>
      </c>
      <c r="B3105" s="80">
        <v>0.92701388888888892</v>
      </c>
      <c r="C3105" t="s">
        <v>1543</v>
      </c>
      <c r="D3105" t="s">
        <v>13889</v>
      </c>
      <c r="E3105" t="s">
        <v>1545</v>
      </c>
      <c r="F3105" t="s">
        <v>1546</v>
      </c>
      <c r="G3105" t="s">
        <v>1547</v>
      </c>
      <c r="H3105">
        <v>43.35</v>
      </c>
      <c r="I3105">
        <v>-1.56</v>
      </c>
      <c r="J3105">
        <v>41.79</v>
      </c>
      <c r="K3105" t="s">
        <v>1548</v>
      </c>
      <c r="L3105" t="s">
        <v>1549</v>
      </c>
      <c r="M3105" t="s">
        <v>13890</v>
      </c>
      <c r="N3105" t="s">
        <v>13891</v>
      </c>
      <c r="O3105" t="s">
        <v>1552</v>
      </c>
      <c r="P3105" t="s">
        <v>13892</v>
      </c>
      <c r="Q3105">
        <v>264066656914</v>
      </c>
      <c r="R3105">
        <v>0</v>
      </c>
      <c r="S3105">
        <v>0</v>
      </c>
      <c r="T3105">
        <v>3.3</v>
      </c>
      <c r="AA3105" t="s">
        <v>13893</v>
      </c>
      <c r="AB3105">
        <v>1</v>
      </c>
      <c r="AC3105">
        <v>2009047264823630</v>
      </c>
      <c r="AD3105" s="81">
        <v>7937.36</v>
      </c>
      <c r="AE3105" t="s">
        <v>13894</v>
      </c>
      <c r="AF3105" t="s">
        <v>13895</v>
      </c>
      <c r="AG3105" t="s">
        <v>3141</v>
      </c>
      <c r="AH3105" t="s">
        <v>2034</v>
      </c>
      <c r="AI3105" t="s">
        <v>13896</v>
      </c>
      <c r="AJ3105" t="s">
        <v>1559</v>
      </c>
      <c r="AL3105" t="s">
        <v>13892</v>
      </c>
      <c r="AN3105" t="s">
        <v>1560</v>
      </c>
      <c r="AO3105" t="s">
        <v>1561</v>
      </c>
    </row>
    <row r="3106" spans="1:41" hidden="1" x14ac:dyDescent="0.25">
      <c r="A3106" s="79">
        <v>44011</v>
      </c>
      <c r="B3106" s="80">
        <v>0.92701388888888892</v>
      </c>
      <c r="C3106" t="s">
        <v>1543</v>
      </c>
      <c r="E3106" t="s">
        <v>1571</v>
      </c>
      <c r="F3106" t="s">
        <v>1546</v>
      </c>
      <c r="G3106" t="s">
        <v>1547</v>
      </c>
      <c r="H3106">
        <v>-3.3</v>
      </c>
      <c r="I3106">
        <v>0</v>
      </c>
      <c r="J3106">
        <v>-3.3</v>
      </c>
      <c r="K3106" t="s">
        <v>1548</v>
      </c>
      <c r="M3106" t="s">
        <v>13897</v>
      </c>
      <c r="P3106" t="s">
        <v>13892</v>
      </c>
      <c r="Q3106">
        <v>264066656914</v>
      </c>
      <c r="R3106">
        <v>0</v>
      </c>
      <c r="S3106">
        <v>0</v>
      </c>
      <c r="T3106">
        <v>3.3</v>
      </c>
      <c r="Y3106" t="s">
        <v>13890</v>
      </c>
      <c r="AA3106" t="s">
        <v>13893</v>
      </c>
      <c r="AB3106">
        <v>1</v>
      </c>
      <c r="AC3106">
        <v>2009047264823630</v>
      </c>
      <c r="AD3106" s="81">
        <v>7934.06</v>
      </c>
      <c r="AL3106" t="s">
        <v>13892</v>
      </c>
      <c r="AO3106" t="s">
        <v>1573</v>
      </c>
    </row>
    <row r="3107" spans="1:41" x14ac:dyDescent="0.25">
      <c r="A3107" s="79">
        <v>44000</v>
      </c>
      <c r="B3107" s="80">
        <v>0.43740740740740741</v>
      </c>
      <c r="C3107" t="s">
        <v>1543</v>
      </c>
      <c r="D3107" t="s">
        <v>5645</v>
      </c>
      <c r="E3107" s="83" t="s">
        <v>5167</v>
      </c>
      <c r="F3107" t="s">
        <v>1546</v>
      </c>
      <c r="G3107" t="s">
        <v>1547</v>
      </c>
      <c r="H3107" s="83">
        <v>-13.96</v>
      </c>
      <c r="I3107">
        <v>0</v>
      </c>
      <c r="J3107">
        <v>-13.96</v>
      </c>
      <c r="K3107" t="s">
        <v>1549</v>
      </c>
      <c r="L3107" t="s">
        <v>5646</v>
      </c>
      <c r="M3107" t="s">
        <v>9590</v>
      </c>
      <c r="N3107" t="s">
        <v>1714</v>
      </c>
      <c r="O3107" t="s">
        <v>1552</v>
      </c>
      <c r="P3107" t="s">
        <v>5642</v>
      </c>
      <c r="R3107">
        <v>0</v>
      </c>
      <c r="T3107" s="83">
        <v>0</v>
      </c>
      <c r="Y3107" t="s">
        <v>9579</v>
      </c>
      <c r="Z3107" t="s">
        <v>9591</v>
      </c>
      <c r="AA3107">
        <v>100015841515768</v>
      </c>
      <c r="AB3107">
        <v>1</v>
      </c>
      <c r="AD3107" s="81">
        <v>14613.69</v>
      </c>
      <c r="AE3107" t="s">
        <v>1717</v>
      </c>
      <c r="AG3107" t="s">
        <v>1718</v>
      </c>
      <c r="AH3107" t="s">
        <v>1719</v>
      </c>
      <c r="AI3107" t="s">
        <v>1720</v>
      </c>
      <c r="AJ3107" t="s">
        <v>1559</v>
      </c>
      <c r="AL3107" t="s">
        <v>5642</v>
      </c>
      <c r="AM3107" t="s">
        <v>9592</v>
      </c>
      <c r="AN3107" t="s">
        <v>1560</v>
      </c>
      <c r="AO3107" t="s">
        <v>1573</v>
      </c>
    </row>
    <row r="3108" spans="1:41" hidden="1" x14ac:dyDescent="0.25">
      <c r="A3108" s="79">
        <v>44012</v>
      </c>
      <c r="B3108" s="80">
        <v>7.4872685185185181E-2</v>
      </c>
      <c r="C3108" t="s">
        <v>1543</v>
      </c>
      <c r="D3108" t="s">
        <v>13905</v>
      </c>
      <c r="E3108" t="s">
        <v>1545</v>
      </c>
      <c r="F3108" t="s">
        <v>1546</v>
      </c>
      <c r="G3108" t="s">
        <v>1547</v>
      </c>
      <c r="H3108">
        <v>315.02999999999997</v>
      </c>
      <c r="I3108">
        <v>-9.44</v>
      </c>
      <c r="J3108">
        <v>305.58999999999997</v>
      </c>
      <c r="K3108" t="s">
        <v>1548</v>
      </c>
      <c r="L3108" t="s">
        <v>1549</v>
      </c>
      <c r="M3108" t="s">
        <v>13906</v>
      </c>
      <c r="N3108" t="s">
        <v>13907</v>
      </c>
      <c r="O3108" t="s">
        <v>1552</v>
      </c>
      <c r="P3108" t="s">
        <v>13908</v>
      </c>
      <c r="Q3108">
        <v>264633259176</v>
      </c>
      <c r="R3108">
        <v>0</v>
      </c>
      <c r="S3108">
        <v>0</v>
      </c>
      <c r="T3108">
        <v>26.01</v>
      </c>
      <c r="AA3108" t="s">
        <v>13909</v>
      </c>
      <c r="AB3108">
        <v>1</v>
      </c>
      <c r="AD3108" s="81">
        <v>8353.68</v>
      </c>
      <c r="AE3108" t="s">
        <v>13910</v>
      </c>
      <c r="AG3108" t="s">
        <v>13911</v>
      </c>
      <c r="AH3108" t="s">
        <v>3895</v>
      </c>
      <c r="AI3108" t="s">
        <v>13912</v>
      </c>
      <c r="AJ3108" t="s">
        <v>1559</v>
      </c>
      <c r="AK3108">
        <v>5012407072</v>
      </c>
      <c r="AL3108" t="s">
        <v>13908</v>
      </c>
      <c r="AN3108" t="s">
        <v>1560</v>
      </c>
      <c r="AO3108" t="s">
        <v>1561</v>
      </c>
    </row>
    <row r="3109" spans="1:41" hidden="1" x14ac:dyDescent="0.25">
      <c r="A3109" s="79">
        <v>44012</v>
      </c>
      <c r="B3109" s="80">
        <v>7.4872685185185181E-2</v>
      </c>
      <c r="C3109" t="s">
        <v>1543</v>
      </c>
      <c r="E3109" t="s">
        <v>1571</v>
      </c>
      <c r="F3109" t="s">
        <v>1546</v>
      </c>
      <c r="G3109" t="s">
        <v>1547</v>
      </c>
      <c r="H3109">
        <v>-26.01</v>
      </c>
      <c r="I3109">
        <v>0</v>
      </c>
      <c r="J3109">
        <v>-26.01</v>
      </c>
      <c r="K3109" t="s">
        <v>1548</v>
      </c>
      <c r="M3109" t="s">
        <v>13913</v>
      </c>
      <c r="P3109" t="s">
        <v>13908</v>
      </c>
      <c r="Q3109">
        <v>264633259176</v>
      </c>
      <c r="R3109">
        <v>0</v>
      </c>
      <c r="S3109">
        <v>0</v>
      </c>
      <c r="T3109">
        <v>26.01</v>
      </c>
      <c r="Y3109" t="s">
        <v>13906</v>
      </c>
      <c r="AA3109" t="s">
        <v>13909</v>
      </c>
      <c r="AB3109">
        <v>1</v>
      </c>
      <c r="AD3109" s="81">
        <v>8327.67</v>
      </c>
      <c r="AL3109" t="s">
        <v>13908</v>
      </c>
      <c r="AO3109" t="s">
        <v>1573</v>
      </c>
    </row>
    <row r="3110" spans="1:41" hidden="1" x14ac:dyDescent="0.25">
      <c r="A3110" s="79">
        <v>44012</v>
      </c>
      <c r="B3110" s="80">
        <v>8.0868055555555554E-2</v>
      </c>
      <c r="C3110" t="s">
        <v>1543</v>
      </c>
      <c r="D3110" t="s">
        <v>13914</v>
      </c>
      <c r="E3110" t="s">
        <v>1545</v>
      </c>
      <c r="F3110" t="s">
        <v>1546</v>
      </c>
      <c r="G3110" t="s">
        <v>1547</v>
      </c>
      <c r="H3110">
        <v>21.23</v>
      </c>
      <c r="I3110">
        <v>-1.23</v>
      </c>
      <c r="J3110">
        <v>20</v>
      </c>
      <c r="K3110" t="s">
        <v>1548</v>
      </c>
      <c r="L3110" t="s">
        <v>1549</v>
      </c>
      <c r="M3110" t="s">
        <v>13915</v>
      </c>
      <c r="N3110" t="s">
        <v>13916</v>
      </c>
      <c r="O3110" t="s">
        <v>1552</v>
      </c>
      <c r="P3110" t="s">
        <v>13917</v>
      </c>
      <c r="Q3110">
        <v>283165401628</v>
      </c>
      <c r="R3110">
        <v>0</v>
      </c>
      <c r="S3110">
        <v>0</v>
      </c>
      <c r="T3110">
        <v>1.21</v>
      </c>
      <c r="AA3110" t="s">
        <v>13918</v>
      </c>
      <c r="AB3110">
        <v>1</v>
      </c>
      <c r="AD3110" s="81">
        <v>8347.67</v>
      </c>
      <c r="AE3110" t="s">
        <v>13919</v>
      </c>
      <c r="AG3110" t="s">
        <v>13920</v>
      </c>
      <c r="AH3110" t="s">
        <v>1831</v>
      </c>
      <c r="AI3110" t="s">
        <v>13921</v>
      </c>
      <c r="AJ3110" t="s">
        <v>1559</v>
      </c>
      <c r="AK3110">
        <v>380983321286</v>
      </c>
      <c r="AL3110" t="s">
        <v>13917</v>
      </c>
      <c r="AM3110" t="s">
        <v>13922</v>
      </c>
      <c r="AN3110" t="s">
        <v>1560</v>
      </c>
      <c r="AO3110" t="s">
        <v>1561</v>
      </c>
    </row>
    <row r="3111" spans="1:41" hidden="1" x14ac:dyDescent="0.25">
      <c r="A3111" s="79">
        <v>44012</v>
      </c>
      <c r="B3111" s="80">
        <v>8.0868055555555554E-2</v>
      </c>
      <c r="C3111" t="s">
        <v>1543</v>
      </c>
      <c r="E3111" t="s">
        <v>1571</v>
      </c>
      <c r="F3111" t="s">
        <v>1546</v>
      </c>
      <c r="G3111" t="s">
        <v>1547</v>
      </c>
      <c r="H3111">
        <v>-1.21</v>
      </c>
      <c r="I3111">
        <v>0</v>
      </c>
      <c r="J3111">
        <v>-1.21</v>
      </c>
      <c r="K3111" t="s">
        <v>1548</v>
      </c>
      <c r="M3111" t="s">
        <v>13923</v>
      </c>
      <c r="P3111" t="s">
        <v>13917</v>
      </c>
      <c r="Q3111">
        <v>283165401628</v>
      </c>
      <c r="R3111">
        <v>0</v>
      </c>
      <c r="S3111">
        <v>0</v>
      </c>
      <c r="T3111">
        <v>1.21</v>
      </c>
      <c r="Y3111" t="s">
        <v>13915</v>
      </c>
      <c r="AA3111" t="s">
        <v>13918</v>
      </c>
      <c r="AB3111">
        <v>1</v>
      </c>
      <c r="AD3111" s="81">
        <v>8346.4599999999991</v>
      </c>
      <c r="AL3111" t="s">
        <v>13917</v>
      </c>
      <c r="AO3111" t="s">
        <v>1573</v>
      </c>
    </row>
    <row r="3112" spans="1:41" hidden="1" x14ac:dyDescent="0.25">
      <c r="A3112" s="79">
        <v>44012</v>
      </c>
      <c r="B3112" s="80">
        <v>8.6249999999999993E-2</v>
      </c>
      <c r="C3112" t="s">
        <v>1543</v>
      </c>
      <c r="D3112" t="s">
        <v>13924</v>
      </c>
      <c r="E3112" t="s">
        <v>1545</v>
      </c>
      <c r="F3112" t="s">
        <v>1546</v>
      </c>
      <c r="G3112" t="s">
        <v>1547</v>
      </c>
      <c r="H3112">
        <v>64.33</v>
      </c>
      <c r="I3112">
        <v>-2.17</v>
      </c>
      <c r="J3112">
        <v>62.16</v>
      </c>
      <c r="K3112" t="s">
        <v>1548</v>
      </c>
      <c r="L3112" t="s">
        <v>1549</v>
      </c>
      <c r="M3112" t="s">
        <v>13925</v>
      </c>
      <c r="N3112" t="s">
        <v>13926</v>
      </c>
      <c r="O3112" t="s">
        <v>1552</v>
      </c>
      <c r="P3112" t="s">
        <v>13927</v>
      </c>
      <c r="Q3112">
        <v>283587860547</v>
      </c>
      <c r="R3112">
        <v>0</v>
      </c>
      <c r="S3112">
        <v>0</v>
      </c>
      <c r="T3112">
        <v>4.3499999999999996</v>
      </c>
      <c r="AA3112" t="s">
        <v>13928</v>
      </c>
      <c r="AB3112">
        <v>1</v>
      </c>
      <c r="AC3112">
        <v>2797937225991730</v>
      </c>
      <c r="AD3112" s="81">
        <v>8408.6200000000008</v>
      </c>
      <c r="AE3112" t="s">
        <v>13929</v>
      </c>
      <c r="AG3112" t="s">
        <v>13930</v>
      </c>
      <c r="AH3112" t="s">
        <v>2550</v>
      </c>
      <c r="AI3112" t="s">
        <v>13931</v>
      </c>
      <c r="AJ3112" t="s">
        <v>1559</v>
      </c>
      <c r="AL3112" t="s">
        <v>13927</v>
      </c>
      <c r="AN3112" t="s">
        <v>1560</v>
      </c>
      <c r="AO3112" t="s">
        <v>1561</v>
      </c>
    </row>
    <row r="3113" spans="1:41" hidden="1" x14ac:dyDescent="0.25">
      <c r="A3113" s="79">
        <v>44012</v>
      </c>
      <c r="B3113" s="80">
        <v>8.6249999999999993E-2</v>
      </c>
      <c r="C3113" t="s">
        <v>1543</v>
      </c>
      <c r="E3113" t="s">
        <v>1571</v>
      </c>
      <c r="F3113" t="s">
        <v>1546</v>
      </c>
      <c r="G3113" t="s">
        <v>1547</v>
      </c>
      <c r="H3113">
        <v>-4.3499999999999996</v>
      </c>
      <c r="I3113">
        <v>0</v>
      </c>
      <c r="J3113">
        <v>-4.3499999999999996</v>
      </c>
      <c r="K3113" t="s">
        <v>1548</v>
      </c>
      <c r="M3113" t="s">
        <v>13932</v>
      </c>
      <c r="P3113" t="s">
        <v>13927</v>
      </c>
      <c r="Q3113">
        <v>283587860547</v>
      </c>
      <c r="R3113">
        <v>0</v>
      </c>
      <c r="S3113">
        <v>0</v>
      </c>
      <c r="T3113">
        <v>4.3499999999999996</v>
      </c>
      <c r="Y3113" t="s">
        <v>13925</v>
      </c>
      <c r="AA3113" t="s">
        <v>13928</v>
      </c>
      <c r="AB3113">
        <v>1</v>
      </c>
      <c r="AC3113">
        <v>2797937225991730</v>
      </c>
      <c r="AD3113" s="81">
        <v>8404.27</v>
      </c>
      <c r="AL3113" t="s">
        <v>13927</v>
      </c>
      <c r="AO3113" t="s">
        <v>1573</v>
      </c>
    </row>
    <row r="3114" spans="1:41" hidden="1" x14ac:dyDescent="0.25">
      <c r="A3114" s="79">
        <v>44012</v>
      </c>
      <c r="B3114" s="80">
        <v>0.10640046296296296</v>
      </c>
      <c r="C3114" t="s">
        <v>1543</v>
      </c>
      <c r="D3114" t="s">
        <v>13933</v>
      </c>
      <c r="E3114" t="s">
        <v>1545</v>
      </c>
      <c r="F3114" t="s">
        <v>1546</v>
      </c>
      <c r="G3114" t="s">
        <v>1547</v>
      </c>
      <c r="H3114">
        <v>139.29</v>
      </c>
      <c r="I3114">
        <v>-4.34</v>
      </c>
      <c r="J3114">
        <v>134.94999999999999</v>
      </c>
      <c r="K3114" t="s">
        <v>1548</v>
      </c>
      <c r="L3114" t="s">
        <v>1549</v>
      </c>
      <c r="M3114" t="s">
        <v>13934</v>
      </c>
      <c r="N3114" t="s">
        <v>13935</v>
      </c>
      <c r="O3114" t="s">
        <v>1552</v>
      </c>
      <c r="P3114" t="s">
        <v>13936</v>
      </c>
      <c r="Q3114">
        <v>264571233490</v>
      </c>
      <c r="R3114">
        <v>0</v>
      </c>
      <c r="S3114">
        <v>0</v>
      </c>
      <c r="T3114">
        <v>0</v>
      </c>
      <c r="AA3114" t="s">
        <v>13937</v>
      </c>
      <c r="AB3114">
        <v>1</v>
      </c>
      <c r="AC3114">
        <v>4804641289391120</v>
      </c>
      <c r="AD3114" s="81">
        <v>8539.2199999999993</v>
      </c>
      <c r="AE3114" t="s">
        <v>13938</v>
      </c>
      <c r="AG3114" t="s">
        <v>13939</v>
      </c>
      <c r="AH3114" t="s">
        <v>1557</v>
      </c>
      <c r="AI3114" t="s">
        <v>13940</v>
      </c>
      <c r="AJ3114" t="s">
        <v>1559</v>
      </c>
      <c r="AL3114" t="s">
        <v>13936</v>
      </c>
      <c r="AN3114" t="s">
        <v>1560</v>
      </c>
      <c r="AO3114" t="s">
        <v>1561</v>
      </c>
    </row>
    <row r="3115" spans="1:41" hidden="1" x14ac:dyDescent="0.25">
      <c r="A3115" s="79">
        <v>44012</v>
      </c>
      <c r="B3115" s="80">
        <v>0.23998842592592592</v>
      </c>
      <c r="C3115" t="s">
        <v>1543</v>
      </c>
      <c r="D3115" t="s">
        <v>13941</v>
      </c>
      <c r="E3115" t="s">
        <v>1545</v>
      </c>
      <c r="F3115" t="s">
        <v>1546</v>
      </c>
      <c r="G3115" t="s">
        <v>1547</v>
      </c>
      <c r="H3115">
        <v>520.36</v>
      </c>
      <c r="I3115">
        <v>-15.39</v>
      </c>
      <c r="J3115">
        <v>504.97</v>
      </c>
      <c r="K3115" t="s">
        <v>1548</v>
      </c>
      <c r="L3115" t="s">
        <v>1549</v>
      </c>
      <c r="M3115" t="s">
        <v>13942</v>
      </c>
      <c r="N3115" t="s">
        <v>13943</v>
      </c>
      <c r="O3115" t="s">
        <v>1552</v>
      </c>
      <c r="P3115" t="s">
        <v>13944</v>
      </c>
      <c r="Q3115">
        <v>254407380168</v>
      </c>
      <c r="R3115">
        <v>0</v>
      </c>
      <c r="S3115">
        <v>0</v>
      </c>
      <c r="T3115">
        <v>29.45</v>
      </c>
      <c r="AA3115" t="s">
        <v>13945</v>
      </c>
      <c r="AB3115">
        <v>1</v>
      </c>
      <c r="AC3115">
        <v>2319711405436530</v>
      </c>
      <c r="AD3115" s="81">
        <v>9044.19</v>
      </c>
      <c r="AE3115" t="s">
        <v>13946</v>
      </c>
      <c r="AG3115" t="s">
        <v>13947</v>
      </c>
      <c r="AH3115" t="s">
        <v>1854</v>
      </c>
      <c r="AI3115" t="s">
        <v>13948</v>
      </c>
      <c r="AJ3115" t="s">
        <v>1559</v>
      </c>
      <c r="AL3115" t="s">
        <v>13944</v>
      </c>
      <c r="AN3115" t="s">
        <v>1560</v>
      </c>
      <c r="AO3115" t="s">
        <v>1561</v>
      </c>
    </row>
    <row r="3116" spans="1:41" hidden="1" x14ac:dyDescent="0.25">
      <c r="A3116" s="79">
        <v>44012</v>
      </c>
      <c r="B3116" s="80">
        <v>0.23998842592592592</v>
      </c>
      <c r="C3116" t="s">
        <v>1543</v>
      </c>
      <c r="E3116" t="s">
        <v>1571</v>
      </c>
      <c r="F3116" t="s">
        <v>1546</v>
      </c>
      <c r="G3116" t="s">
        <v>1547</v>
      </c>
      <c r="H3116">
        <v>-29.45</v>
      </c>
      <c r="I3116">
        <v>0</v>
      </c>
      <c r="J3116">
        <v>-29.45</v>
      </c>
      <c r="K3116" t="s">
        <v>1548</v>
      </c>
      <c r="M3116" t="s">
        <v>13949</v>
      </c>
      <c r="P3116" t="s">
        <v>13944</v>
      </c>
      <c r="Q3116">
        <v>254407380168</v>
      </c>
      <c r="R3116">
        <v>0</v>
      </c>
      <c r="S3116">
        <v>0</v>
      </c>
      <c r="T3116">
        <v>29.45</v>
      </c>
      <c r="Y3116" t="s">
        <v>13942</v>
      </c>
      <c r="AA3116" t="s">
        <v>13945</v>
      </c>
      <c r="AB3116">
        <v>1</v>
      </c>
      <c r="AC3116">
        <v>2319711405436530</v>
      </c>
      <c r="AD3116" s="81">
        <v>9014.74</v>
      </c>
      <c r="AL3116" t="s">
        <v>13944</v>
      </c>
      <c r="AO3116" t="s">
        <v>1573</v>
      </c>
    </row>
    <row r="3117" spans="1:41" hidden="1" x14ac:dyDescent="0.25">
      <c r="A3117" s="79">
        <v>44012</v>
      </c>
      <c r="B3117" s="80">
        <v>0.37379629629629635</v>
      </c>
      <c r="C3117" t="s">
        <v>1543</v>
      </c>
      <c r="D3117" t="s">
        <v>13950</v>
      </c>
      <c r="E3117" t="s">
        <v>1545</v>
      </c>
      <c r="F3117" t="s">
        <v>1546</v>
      </c>
      <c r="G3117" t="s">
        <v>1547</v>
      </c>
      <c r="H3117">
        <v>79.53</v>
      </c>
      <c r="I3117">
        <v>-2.61</v>
      </c>
      <c r="J3117">
        <v>76.92</v>
      </c>
      <c r="K3117" t="s">
        <v>1548</v>
      </c>
      <c r="L3117" t="s">
        <v>1549</v>
      </c>
      <c r="M3117" t="s">
        <v>13951</v>
      </c>
      <c r="N3117" t="s">
        <v>13952</v>
      </c>
      <c r="O3117" t="s">
        <v>1552</v>
      </c>
      <c r="P3117" t="s">
        <v>13953</v>
      </c>
      <c r="Q3117">
        <v>254506118553</v>
      </c>
      <c r="R3117">
        <v>0</v>
      </c>
      <c r="S3117">
        <v>0</v>
      </c>
      <c r="T3117">
        <v>4.51</v>
      </c>
      <c r="AA3117" t="s">
        <v>13954</v>
      </c>
      <c r="AB3117">
        <v>1</v>
      </c>
      <c r="AC3117">
        <v>3140249996602500</v>
      </c>
      <c r="AD3117" s="81">
        <v>9091.66</v>
      </c>
      <c r="AE3117" t="s">
        <v>13955</v>
      </c>
      <c r="AG3117" t="s">
        <v>13956</v>
      </c>
      <c r="AH3117" t="s">
        <v>1831</v>
      </c>
      <c r="AI3117" t="s">
        <v>13957</v>
      </c>
      <c r="AJ3117" t="s">
        <v>1559</v>
      </c>
      <c r="AL3117" t="s">
        <v>13953</v>
      </c>
      <c r="AN3117" t="s">
        <v>1560</v>
      </c>
      <c r="AO3117" t="s">
        <v>1561</v>
      </c>
    </row>
    <row r="3118" spans="1:41" hidden="1" x14ac:dyDescent="0.25">
      <c r="A3118" s="79">
        <v>44012</v>
      </c>
      <c r="B3118" s="80">
        <v>0.37379629629629635</v>
      </c>
      <c r="C3118" t="s">
        <v>1543</v>
      </c>
      <c r="E3118" t="s">
        <v>1571</v>
      </c>
      <c r="F3118" t="s">
        <v>1546</v>
      </c>
      <c r="G3118" t="s">
        <v>1547</v>
      </c>
      <c r="H3118">
        <v>-4.51</v>
      </c>
      <c r="I3118">
        <v>0</v>
      </c>
      <c r="J3118">
        <v>-4.51</v>
      </c>
      <c r="K3118" t="s">
        <v>1548</v>
      </c>
      <c r="M3118" t="s">
        <v>13958</v>
      </c>
      <c r="P3118" t="s">
        <v>13953</v>
      </c>
      <c r="Q3118">
        <v>254506118553</v>
      </c>
      <c r="R3118">
        <v>0</v>
      </c>
      <c r="S3118">
        <v>0</v>
      </c>
      <c r="T3118">
        <v>4.51</v>
      </c>
      <c r="Y3118" t="s">
        <v>13951</v>
      </c>
      <c r="AA3118" t="s">
        <v>13954</v>
      </c>
      <c r="AB3118">
        <v>1</v>
      </c>
      <c r="AC3118">
        <v>3140249996602500</v>
      </c>
      <c r="AD3118" s="81">
        <v>9087.15</v>
      </c>
      <c r="AL3118" t="s">
        <v>13953</v>
      </c>
      <c r="AO3118" t="s">
        <v>1573</v>
      </c>
    </row>
    <row r="3119" spans="1:41" hidden="1" x14ac:dyDescent="0.25">
      <c r="A3119" s="79">
        <v>44012</v>
      </c>
      <c r="B3119" s="80">
        <v>0.38440972222222225</v>
      </c>
      <c r="C3119" t="s">
        <v>1543</v>
      </c>
      <c r="D3119" t="s">
        <v>1614</v>
      </c>
      <c r="E3119" t="s">
        <v>1615</v>
      </c>
      <c r="F3119" t="s">
        <v>1546</v>
      </c>
      <c r="G3119" t="s">
        <v>1547</v>
      </c>
      <c r="H3119">
        <v>-7.52</v>
      </c>
      <c r="I3119">
        <v>0</v>
      </c>
      <c r="J3119">
        <v>-7.52</v>
      </c>
      <c r="K3119" t="s">
        <v>1549</v>
      </c>
      <c r="L3119" t="s">
        <v>1616</v>
      </c>
      <c r="M3119" t="s">
        <v>13959</v>
      </c>
      <c r="O3119" t="s">
        <v>1618</v>
      </c>
      <c r="P3119" t="s">
        <v>13960</v>
      </c>
      <c r="Q3119"/>
      <c r="R3119">
        <v>0</v>
      </c>
      <c r="T3119">
        <v>0</v>
      </c>
      <c r="Y3119" t="s">
        <v>1620</v>
      </c>
      <c r="Z3119">
        <v>4527110175</v>
      </c>
      <c r="AB3119">
        <v>1</v>
      </c>
      <c r="AD3119" s="81">
        <v>9079.6299999999992</v>
      </c>
      <c r="AK3119">
        <v>5618661091</v>
      </c>
      <c r="AL3119" t="s">
        <v>13960</v>
      </c>
      <c r="AO3119" t="s">
        <v>1573</v>
      </c>
    </row>
    <row r="3120" spans="1:41" hidden="1" x14ac:dyDescent="0.25">
      <c r="A3120" s="79">
        <v>44012</v>
      </c>
      <c r="B3120" s="80">
        <v>0.38754629629629633</v>
      </c>
      <c r="C3120" t="s">
        <v>1543</v>
      </c>
      <c r="D3120" t="s">
        <v>1614</v>
      </c>
      <c r="E3120" t="s">
        <v>1615</v>
      </c>
      <c r="F3120" t="s">
        <v>1546</v>
      </c>
      <c r="G3120" t="s">
        <v>1547</v>
      </c>
      <c r="H3120">
        <v>-7.52</v>
      </c>
      <c r="I3120">
        <v>0</v>
      </c>
      <c r="J3120">
        <v>-7.52</v>
      </c>
      <c r="K3120" t="s">
        <v>1549</v>
      </c>
      <c r="L3120" t="s">
        <v>1616</v>
      </c>
      <c r="M3120" t="s">
        <v>13961</v>
      </c>
      <c r="O3120" t="s">
        <v>1618</v>
      </c>
      <c r="P3120" t="s">
        <v>13962</v>
      </c>
      <c r="Q3120"/>
      <c r="R3120">
        <v>0</v>
      </c>
      <c r="T3120">
        <v>0</v>
      </c>
      <c r="Y3120" t="s">
        <v>1620</v>
      </c>
      <c r="Z3120">
        <v>4527108835</v>
      </c>
      <c r="AB3120">
        <v>1</v>
      </c>
      <c r="AD3120" s="81">
        <v>9072.11</v>
      </c>
      <c r="AK3120">
        <v>5618661091</v>
      </c>
      <c r="AL3120" t="s">
        <v>13962</v>
      </c>
      <c r="AO3120" t="s">
        <v>1573</v>
      </c>
    </row>
    <row r="3121" spans="1:41" hidden="1" x14ac:dyDescent="0.25">
      <c r="A3121" s="79">
        <v>44012</v>
      </c>
      <c r="B3121" s="80">
        <v>0.38903935185185184</v>
      </c>
      <c r="C3121" t="s">
        <v>1543</v>
      </c>
      <c r="D3121" t="s">
        <v>1614</v>
      </c>
      <c r="E3121" t="s">
        <v>1615</v>
      </c>
      <c r="F3121" t="s">
        <v>1546</v>
      </c>
      <c r="G3121" t="s">
        <v>1547</v>
      </c>
      <c r="H3121">
        <v>-8.5</v>
      </c>
      <c r="I3121">
        <v>0</v>
      </c>
      <c r="J3121">
        <v>-8.5</v>
      </c>
      <c r="K3121" t="s">
        <v>1549</v>
      </c>
      <c r="L3121" t="s">
        <v>1616</v>
      </c>
      <c r="M3121" t="s">
        <v>13963</v>
      </c>
      <c r="O3121" t="s">
        <v>1618</v>
      </c>
      <c r="P3121" t="s">
        <v>13964</v>
      </c>
      <c r="Q3121"/>
      <c r="R3121">
        <v>0</v>
      </c>
      <c r="T3121">
        <v>0</v>
      </c>
      <c r="Y3121" t="s">
        <v>1620</v>
      </c>
      <c r="Z3121">
        <v>4527111655</v>
      </c>
      <c r="AB3121">
        <v>1</v>
      </c>
      <c r="AD3121" s="81">
        <v>9063.61</v>
      </c>
      <c r="AK3121">
        <v>5618661091</v>
      </c>
      <c r="AL3121" t="s">
        <v>13964</v>
      </c>
      <c r="AO3121" t="s">
        <v>1573</v>
      </c>
    </row>
    <row r="3122" spans="1:41" hidden="1" x14ac:dyDescent="0.25">
      <c r="A3122" s="79">
        <v>44012</v>
      </c>
      <c r="B3122" s="80">
        <v>0.38998842592592592</v>
      </c>
      <c r="C3122" t="s">
        <v>1543</v>
      </c>
      <c r="D3122" t="s">
        <v>1614</v>
      </c>
      <c r="E3122" t="s">
        <v>1615</v>
      </c>
      <c r="F3122" t="s">
        <v>1546</v>
      </c>
      <c r="G3122" t="s">
        <v>1547</v>
      </c>
      <c r="H3122">
        <v>-7.52</v>
      </c>
      <c r="I3122">
        <v>0</v>
      </c>
      <c r="J3122">
        <v>-7.52</v>
      </c>
      <c r="K3122" t="s">
        <v>1549</v>
      </c>
      <c r="L3122" t="s">
        <v>1616</v>
      </c>
      <c r="M3122" t="s">
        <v>13965</v>
      </c>
      <c r="O3122" t="s">
        <v>1618</v>
      </c>
      <c r="P3122" t="s">
        <v>13966</v>
      </c>
      <c r="Q3122"/>
      <c r="R3122">
        <v>0</v>
      </c>
      <c r="T3122">
        <v>0</v>
      </c>
      <c r="Y3122" t="s">
        <v>1620</v>
      </c>
      <c r="Z3122">
        <v>4527111785</v>
      </c>
      <c r="AB3122">
        <v>1</v>
      </c>
      <c r="AD3122" s="81">
        <v>9056.09</v>
      </c>
      <c r="AK3122">
        <v>5618661091</v>
      </c>
      <c r="AL3122" t="s">
        <v>13966</v>
      </c>
      <c r="AO3122" t="s">
        <v>1573</v>
      </c>
    </row>
    <row r="3123" spans="1:41" hidden="1" x14ac:dyDescent="0.25">
      <c r="A3123" s="79">
        <v>44012</v>
      </c>
      <c r="B3123" s="80">
        <v>0.39069444444444446</v>
      </c>
      <c r="C3123" t="s">
        <v>1543</v>
      </c>
      <c r="D3123" t="s">
        <v>1614</v>
      </c>
      <c r="E3123" t="s">
        <v>1615</v>
      </c>
      <c r="F3123" t="s">
        <v>1546</v>
      </c>
      <c r="G3123" t="s">
        <v>1547</v>
      </c>
      <c r="H3123">
        <v>-7.52</v>
      </c>
      <c r="I3123">
        <v>0</v>
      </c>
      <c r="J3123">
        <v>-7.52</v>
      </c>
      <c r="K3123" t="s">
        <v>1549</v>
      </c>
      <c r="L3123" t="s">
        <v>1616</v>
      </c>
      <c r="M3123" t="s">
        <v>13967</v>
      </c>
      <c r="O3123" t="s">
        <v>1618</v>
      </c>
      <c r="P3123" t="s">
        <v>13968</v>
      </c>
      <c r="Q3123"/>
      <c r="R3123">
        <v>0</v>
      </c>
      <c r="T3123">
        <v>0</v>
      </c>
      <c r="Y3123" t="s">
        <v>1620</v>
      </c>
      <c r="Z3123">
        <v>4527111905</v>
      </c>
      <c r="AB3123">
        <v>1</v>
      </c>
      <c r="AD3123" s="81">
        <v>9048.57</v>
      </c>
      <c r="AK3123">
        <v>5618661091</v>
      </c>
      <c r="AL3123" t="s">
        <v>13968</v>
      </c>
      <c r="AO3123" t="s">
        <v>1573</v>
      </c>
    </row>
    <row r="3124" spans="1:41" hidden="1" x14ac:dyDescent="0.25">
      <c r="A3124" s="79">
        <v>44012</v>
      </c>
      <c r="B3124" s="80">
        <v>0.39140046296296299</v>
      </c>
      <c r="C3124" t="s">
        <v>1543</v>
      </c>
      <c r="D3124" t="s">
        <v>1614</v>
      </c>
      <c r="E3124" t="s">
        <v>1615</v>
      </c>
      <c r="F3124" t="s">
        <v>1546</v>
      </c>
      <c r="G3124" t="s">
        <v>1547</v>
      </c>
      <c r="H3124">
        <v>-7.52</v>
      </c>
      <c r="I3124">
        <v>0</v>
      </c>
      <c r="J3124">
        <v>-7.52</v>
      </c>
      <c r="K3124" t="s">
        <v>1549</v>
      </c>
      <c r="L3124" t="s">
        <v>1616</v>
      </c>
      <c r="M3124" t="s">
        <v>13969</v>
      </c>
      <c r="O3124" t="s">
        <v>1618</v>
      </c>
      <c r="P3124" t="s">
        <v>13970</v>
      </c>
      <c r="Q3124"/>
      <c r="R3124">
        <v>0</v>
      </c>
      <c r="T3124">
        <v>0</v>
      </c>
      <c r="Y3124" t="s">
        <v>1620</v>
      </c>
      <c r="Z3124">
        <v>4527117305</v>
      </c>
      <c r="AB3124">
        <v>1</v>
      </c>
      <c r="AD3124" s="81">
        <v>9041.0499999999993</v>
      </c>
      <c r="AK3124">
        <v>5618661091</v>
      </c>
      <c r="AL3124" t="s">
        <v>13970</v>
      </c>
      <c r="AO3124" t="s">
        <v>1573</v>
      </c>
    </row>
    <row r="3125" spans="1:41" hidden="1" x14ac:dyDescent="0.25">
      <c r="A3125" s="79">
        <v>44012</v>
      </c>
      <c r="B3125" s="80">
        <v>0.39258101851851851</v>
      </c>
      <c r="C3125" t="s">
        <v>1543</v>
      </c>
      <c r="D3125" t="s">
        <v>1614</v>
      </c>
      <c r="E3125" t="s">
        <v>1615</v>
      </c>
      <c r="F3125" t="s">
        <v>1546</v>
      </c>
      <c r="G3125" t="s">
        <v>1547</v>
      </c>
      <c r="H3125">
        <v>-9.69</v>
      </c>
      <c r="I3125">
        <v>0</v>
      </c>
      <c r="J3125">
        <v>-9.69</v>
      </c>
      <c r="K3125" t="s">
        <v>1549</v>
      </c>
      <c r="L3125" t="s">
        <v>1616</v>
      </c>
      <c r="M3125" t="s">
        <v>13971</v>
      </c>
      <c r="O3125" t="s">
        <v>1618</v>
      </c>
      <c r="P3125" t="s">
        <v>13972</v>
      </c>
      <c r="Q3125"/>
      <c r="R3125">
        <v>0</v>
      </c>
      <c r="T3125">
        <v>0</v>
      </c>
      <c r="Y3125" t="s">
        <v>1620</v>
      </c>
      <c r="Z3125">
        <v>4527117525</v>
      </c>
      <c r="AB3125">
        <v>1</v>
      </c>
      <c r="AD3125" s="81">
        <v>9031.36</v>
      </c>
      <c r="AK3125">
        <v>5618661091</v>
      </c>
      <c r="AL3125" t="s">
        <v>13972</v>
      </c>
      <c r="AO3125" t="s">
        <v>1573</v>
      </c>
    </row>
    <row r="3126" spans="1:41" hidden="1" x14ac:dyDescent="0.25">
      <c r="A3126" s="79">
        <v>44012</v>
      </c>
      <c r="B3126" s="80">
        <v>0.39319444444444446</v>
      </c>
      <c r="C3126" t="s">
        <v>1543</v>
      </c>
      <c r="D3126" t="s">
        <v>1614</v>
      </c>
      <c r="E3126" t="s">
        <v>1615</v>
      </c>
      <c r="F3126" t="s">
        <v>1546</v>
      </c>
      <c r="G3126" t="s">
        <v>1547</v>
      </c>
      <c r="H3126">
        <v>-8.33</v>
      </c>
      <c r="I3126">
        <v>0</v>
      </c>
      <c r="J3126">
        <v>-8.33</v>
      </c>
      <c r="K3126" t="s">
        <v>1549</v>
      </c>
      <c r="L3126" t="s">
        <v>1616</v>
      </c>
      <c r="M3126" t="s">
        <v>13973</v>
      </c>
      <c r="O3126" t="s">
        <v>1618</v>
      </c>
      <c r="P3126" t="s">
        <v>13974</v>
      </c>
      <c r="Q3126"/>
      <c r="R3126">
        <v>0</v>
      </c>
      <c r="T3126">
        <v>0</v>
      </c>
      <c r="Y3126" t="s">
        <v>1620</v>
      </c>
      <c r="Z3126">
        <v>4527124235</v>
      </c>
      <c r="AB3126">
        <v>1</v>
      </c>
      <c r="AD3126" s="81">
        <v>9023.0300000000007</v>
      </c>
      <c r="AK3126">
        <v>5618661091</v>
      </c>
      <c r="AL3126" t="s">
        <v>13974</v>
      </c>
      <c r="AO3126" t="s">
        <v>1573</v>
      </c>
    </row>
    <row r="3127" spans="1:41" hidden="1" x14ac:dyDescent="0.25">
      <c r="A3127" s="79">
        <v>44012</v>
      </c>
      <c r="B3127" s="80">
        <v>0.39503472222222219</v>
      </c>
      <c r="C3127" t="s">
        <v>1543</v>
      </c>
      <c r="D3127" t="s">
        <v>1614</v>
      </c>
      <c r="E3127" t="s">
        <v>1615</v>
      </c>
      <c r="F3127" t="s">
        <v>1546</v>
      </c>
      <c r="G3127" t="s">
        <v>1547</v>
      </c>
      <c r="H3127">
        <v>-4.08</v>
      </c>
      <c r="I3127">
        <v>0</v>
      </c>
      <c r="J3127">
        <v>-4.08</v>
      </c>
      <c r="K3127" t="s">
        <v>1549</v>
      </c>
      <c r="L3127" t="s">
        <v>1616</v>
      </c>
      <c r="M3127" t="s">
        <v>13975</v>
      </c>
      <c r="O3127" t="s">
        <v>1618</v>
      </c>
      <c r="P3127" t="s">
        <v>13976</v>
      </c>
      <c r="Q3127"/>
      <c r="R3127">
        <v>0</v>
      </c>
      <c r="T3127">
        <v>0</v>
      </c>
      <c r="Y3127" t="s">
        <v>1620</v>
      </c>
      <c r="Z3127">
        <v>4527124525</v>
      </c>
      <c r="AB3127">
        <v>1</v>
      </c>
      <c r="AD3127" s="81">
        <v>9018.9500000000007</v>
      </c>
      <c r="AK3127">
        <v>5618661091</v>
      </c>
      <c r="AL3127" t="s">
        <v>13976</v>
      </c>
      <c r="AO3127" t="s">
        <v>1573</v>
      </c>
    </row>
    <row r="3128" spans="1:41" hidden="1" x14ac:dyDescent="0.25">
      <c r="A3128" s="79">
        <v>44012</v>
      </c>
      <c r="B3128" s="80">
        <v>0.41572916666666665</v>
      </c>
      <c r="C3128" t="s">
        <v>1543</v>
      </c>
      <c r="D3128" t="s">
        <v>1614</v>
      </c>
      <c r="E3128" t="s">
        <v>1615</v>
      </c>
      <c r="F3128" t="s">
        <v>1546</v>
      </c>
      <c r="G3128" t="s">
        <v>1547</v>
      </c>
      <c r="H3128">
        <v>-12.8</v>
      </c>
      <c r="I3128">
        <v>0</v>
      </c>
      <c r="J3128">
        <v>-12.8</v>
      </c>
      <c r="K3128" t="s">
        <v>1549</v>
      </c>
      <c r="L3128" t="s">
        <v>1616</v>
      </c>
      <c r="M3128" t="s">
        <v>13977</v>
      </c>
      <c r="O3128" t="s">
        <v>1618</v>
      </c>
      <c r="P3128" t="s">
        <v>13978</v>
      </c>
      <c r="Q3128"/>
      <c r="R3128">
        <v>0</v>
      </c>
      <c r="T3128">
        <v>0</v>
      </c>
      <c r="Y3128" t="s">
        <v>1620</v>
      </c>
      <c r="Z3128">
        <v>4527150595</v>
      </c>
      <c r="AB3128">
        <v>1</v>
      </c>
      <c r="AD3128" s="81">
        <v>9006.15</v>
      </c>
      <c r="AK3128">
        <v>5618661091</v>
      </c>
      <c r="AL3128" t="s">
        <v>13978</v>
      </c>
      <c r="AO3128" t="s">
        <v>1573</v>
      </c>
    </row>
    <row r="3129" spans="1:41" hidden="1" x14ac:dyDescent="0.25">
      <c r="A3129" s="79">
        <v>44012</v>
      </c>
      <c r="B3129" s="80">
        <v>0.41730324074074071</v>
      </c>
      <c r="C3129" t="s">
        <v>1543</v>
      </c>
      <c r="D3129" t="s">
        <v>1614</v>
      </c>
      <c r="E3129" t="s">
        <v>1615</v>
      </c>
      <c r="F3129" t="s">
        <v>1546</v>
      </c>
      <c r="G3129" t="s">
        <v>1547</v>
      </c>
      <c r="H3129">
        <v>-15.39</v>
      </c>
      <c r="I3129">
        <v>0</v>
      </c>
      <c r="J3129">
        <v>-15.39</v>
      </c>
      <c r="K3129" t="s">
        <v>1549</v>
      </c>
      <c r="L3129" t="s">
        <v>1616</v>
      </c>
      <c r="M3129" t="s">
        <v>13979</v>
      </c>
      <c r="O3129" t="s">
        <v>1618</v>
      </c>
      <c r="P3129" t="s">
        <v>13980</v>
      </c>
      <c r="Q3129"/>
      <c r="R3129">
        <v>0</v>
      </c>
      <c r="T3129">
        <v>0</v>
      </c>
      <c r="Y3129" t="s">
        <v>1620</v>
      </c>
      <c r="Z3129">
        <v>4527150865</v>
      </c>
      <c r="AB3129">
        <v>1</v>
      </c>
      <c r="AD3129" s="81">
        <v>8990.76</v>
      </c>
      <c r="AK3129">
        <v>5618661091</v>
      </c>
      <c r="AL3129" t="s">
        <v>13980</v>
      </c>
      <c r="AO3129" t="s">
        <v>1573</v>
      </c>
    </row>
    <row r="3130" spans="1:41" hidden="1" x14ac:dyDescent="0.25">
      <c r="A3130" s="79">
        <v>44012</v>
      </c>
      <c r="B3130" s="80">
        <v>0.41836805555555556</v>
      </c>
      <c r="C3130" t="s">
        <v>1543</v>
      </c>
      <c r="D3130" t="s">
        <v>1614</v>
      </c>
      <c r="E3130" t="s">
        <v>1615</v>
      </c>
      <c r="F3130" t="s">
        <v>1546</v>
      </c>
      <c r="G3130" t="s">
        <v>1547</v>
      </c>
      <c r="H3130">
        <v>-10.32</v>
      </c>
      <c r="I3130">
        <v>0</v>
      </c>
      <c r="J3130">
        <v>-10.32</v>
      </c>
      <c r="K3130" t="s">
        <v>1549</v>
      </c>
      <c r="L3130" t="s">
        <v>1616</v>
      </c>
      <c r="M3130" t="s">
        <v>13981</v>
      </c>
      <c r="O3130" t="s">
        <v>1618</v>
      </c>
      <c r="P3130" t="s">
        <v>13982</v>
      </c>
      <c r="Q3130"/>
      <c r="R3130">
        <v>0</v>
      </c>
      <c r="T3130">
        <v>0</v>
      </c>
      <c r="Y3130" t="s">
        <v>1620</v>
      </c>
      <c r="Z3130">
        <v>4527153915</v>
      </c>
      <c r="AB3130">
        <v>1</v>
      </c>
      <c r="AD3130" s="81">
        <v>8980.44</v>
      </c>
      <c r="AK3130">
        <v>5618661091</v>
      </c>
      <c r="AL3130" t="s">
        <v>13982</v>
      </c>
      <c r="AO3130" t="s">
        <v>1573</v>
      </c>
    </row>
    <row r="3131" spans="1:41" hidden="1" x14ac:dyDescent="0.25">
      <c r="A3131" s="79">
        <v>44012</v>
      </c>
      <c r="B3131" s="80">
        <v>0.45766203703703701</v>
      </c>
      <c r="C3131" t="s">
        <v>1543</v>
      </c>
      <c r="D3131" t="s">
        <v>13983</v>
      </c>
      <c r="E3131" t="s">
        <v>1545</v>
      </c>
      <c r="F3131" t="s">
        <v>1546</v>
      </c>
      <c r="G3131" t="s">
        <v>1547</v>
      </c>
      <c r="H3131">
        <v>41.3</v>
      </c>
      <c r="I3131">
        <v>-1.5</v>
      </c>
      <c r="J3131">
        <v>39.799999999999997</v>
      </c>
      <c r="K3131" t="s">
        <v>1548</v>
      </c>
      <c r="L3131" t="s">
        <v>1549</v>
      </c>
      <c r="M3131" t="s">
        <v>13984</v>
      </c>
      <c r="N3131" t="s">
        <v>13985</v>
      </c>
      <c r="O3131" t="s">
        <v>1552</v>
      </c>
      <c r="P3131" t="s">
        <v>13986</v>
      </c>
      <c r="Q3131">
        <v>254269097576</v>
      </c>
      <c r="R3131">
        <v>0</v>
      </c>
      <c r="S3131">
        <v>0</v>
      </c>
      <c r="T3131">
        <v>2.34</v>
      </c>
      <c r="AA3131" t="s">
        <v>13987</v>
      </c>
      <c r="AB3131">
        <v>1</v>
      </c>
      <c r="AC3131">
        <v>3567610733230780</v>
      </c>
      <c r="AD3131" s="81">
        <v>9020.24</v>
      </c>
      <c r="AE3131" t="s">
        <v>13988</v>
      </c>
      <c r="AG3131" t="s">
        <v>13989</v>
      </c>
      <c r="AH3131" t="s">
        <v>1854</v>
      </c>
      <c r="AI3131" t="s">
        <v>13990</v>
      </c>
      <c r="AJ3131" t="s">
        <v>1559</v>
      </c>
      <c r="AL3131" t="s">
        <v>13986</v>
      </c>
      <c r="AN3131" t="s">
        <v>1560</v>
      </c>
      <c r="AO3131" t="s">
        <v>1561</v>
      </c>
    </row>
    <row r="3132" spans="1:41" hidden="1" x14ac:dyDescent="0.25">
      <c r="A3132" s="79">
        <v>44012</v>
      </c>
      <c r="B3132" s="80">
        <v>0.45766203703703701</v>
      </c>
      <c r="C3132" t="s">
        <v>1543</v>
      </c>
      <c r="E3132" t="s">
        <v>1571</v>
      </c>
      <c r="F3132" t="s">
        <v>1546</v>
      </c>
      <c r="G3132" t="s">
        <v>1547</v>
      </c>
      <c r="H3132">
        <v>-2.34</v>
      </c>
      <c r="I3132">
        <v>0</v>
      </c>
      <c r="J3132">
        <v>-2.34</v>
      </c>
      <c r="K3132" t="s">
        <v>1548</v>
      </c>
      <c r="M3132" t="s">
        <v>13991</v>
      </c>
      <c r="P3132" t="s">
        <v>13986</v>
      </c>
      <c r="Q3132">
        <v>254269097576</v>
      </c>
      <c r="R3132">
        <v>0</v>
      </c>
      <c r="S3132">
        <v>0</v>
      </c>
      <c r="T3132">
        <v>2.34</v>
      </c>
      <c r="Y3132" t="s">
        <v>13984</v>
      </c>
      <c r="AA3132" t="s">
        <v>13987</v>
      </c>
      <c r="AB3132">
        <v>1</v>
      </c>
      <c r="AC3132">
        <v>3567610733230780</v>
      </c>
      <c r="AD3132" s="81">
        <v>9017.9</v>
      </c>
      <c r="AL3132" t="s">
        <v>13986</v>
      </c>
      <c r="AO3132" t="s">
        <v>1573</v>
      </c>
    </row>
    <row r="3133" spans="1:41" hidden="1" x14ac:dyDescent="0.25">
      <c r="A3133" s="79">
        <v>44012</v>
      </c>
      <c r="B3133" s="80">
        <v>0.46304398148148151</v>
      </c>
      <c r="C3133" t="s">
        <v>1543</v>
      </c>
      <c r="D3133" t="s">
        <v>13992</v>
      </c>
      <c r="E3133" t="s">
        <v>1545</v>
      </c>
      <c r="F3133" t="s">
        <v>1546</v>
      </c>
      <c r="G3133" t="s">
        <v>1547</v>
      </c>
      <c r="H3133">
        <v>39.42</v>
      </c>
      <c r="I3133">
        <v>-1.44</v>
      </c>
      <c r="J3133">
        <v>37.979999999999997</v>
      </c>
      <c r="K3133" t="s">
        <v>1548</v>
      </c>
      <c r="L3133" t="s">
        <v>1549</v>
      </c>
      <c r="M3133" t="s">
        <v>13993</v>
      </c>
      <c r="N3133" t="s">
        <v>13994</v>
      </c>
      <c r="O3133" t="s">
        <v>1552</v>
      </c>
      <c r="P3133" t="s">
        <v>4737</v>
      </c>
      <c r="Q3133">
        <v>283735221290</v>
      </c>
      <c r="R3133">
        <v>0</v>
      </c>
      <c r="S3133">
        <v>0</v>
      </c>
      <c r="T3133">
        <v>2.41</v>
      </c>
      <c r="AA3133" t="s">
        <v>13995</v>
      </c>
      <c r="AB3133">
        <v>1</v>
      </c>
      <c r="AD3133" s="81">
        <v>9055.8799999999992</v>
      </c>
      <c r="AE3133" t="s">
        <v>13996</v>
      </c>
      <c r="AG3133" t="s">
        <v>13997</v>
      </c>
      <c r="AH3133" t="s">
        <v>12738</v>
      </c>
      <c r="AI3133" t="s">
        <v>13998</v>
      </c>
      <c r="AJ3133" t="s">
        <v>1559</v>
      </c>
      <c r="AK3133">
        <v>6052316366</v>
      </c>
      <c r="AL3133" t="s">
        <v>4737</v>
      </c>
      <c r="AN3133" t="s">
        <v>1560</v>
      </c>
      <c r="AO3133" t="s">
        <v>1561</v>
      </c>
    </row>
    <row r="3134" spans="1:41" hidden="1" x14ac:dyDescent="0.25">
      <c r="A3134" s="79">
        <v>44012</v>
      </c>
      <c r="B3134" s="80">
        <v>0.46304398148148151</v>
      </c>
      <c r="C3134" t="s">
        <v>1543</v>
      </c>
      <c r="E3134" t="s">
        <v>1571</v>
      </c>
      <c r="F3134" t="s">
        <v>1546</v>
      </c>
      <c r="G3134" t="s">
        <v>1547</v>
      </c>
      <c r="H3134">
        <v>-2.41</v>
      </c>
      <c r="I3134">
        <v>0</v>
      </c>
      <c r="J3134">
        <v>-2.41</v>
      </c>
      <c r="K3134" t="s">
        <v>1548</v>
      </c>
      <c r="M3134" t="s">
        <v>13999</v>
      </c>
      <c r="P3134" t="s">
        <v>4737</v>
      </c>
      <c r="Q3134">
        <v>283735221290</v>
      </c>
      <c r="R3134">
        <v>0</v>
      </c>
      <c r="S3134">
        <v>0</v>
      </c>
      <c r="T3134">
        <v>2.41</v>
      </c>
      <c r="Y3134" t="s">
        <v>13993</v>
      </c>
      <c r="AA3134" t="s">
        <v>13995</v>
      </c>
      <c r="AB3134">
        <v>1</v>
      </c>
      <c r="AD3134" s="81">
        <v>9053.4699999999993</v>
      </c>
      <c r="AL3134" t="s">
        <v>4737</v>
      </c>
      <c r="AO3134" t="s">
        <v>1573</v>
      </c>
    </row>
    <row r="3135" spans="1:41" hidden="1" x14ac:dyDescent="0.25">
      <c r="A3135" s="79">
        <v>44012</v>
      </c>
      <c r="B3135" s="80">
        <v>0.46951388888888884</v>
      </c>
      <c r="C3135" t="s">
        <v>1543</v>
      </c>
      <c r="D3135" t="s">
        <v>1614</v>
      </c>
      <c r="E3135" t="s">
        <v>1615</v>
      </c>
      <c r="F3135" t="s">
        <v>1546</v>
      </c>
      <c r="G3135" t="s">
        <v>1547</v>
      </c>
      <c r="H3135">
        <v>-9.69</v>
      </c>
      <c r="I3135">
        <v>0</v>
      </c>
      <c r="J3135">
        <v>-9.69</v>
      </c>
      <c r="K3135" t="s">
        <v>1549</v>
      </c>
      <c r="L3135" t="s">
        <v>1616</v>
      </c>
      <c r="M3135" t="s">
        <v>14000</v>
      </c>
      <c r="O3135" t="s">
        <v>1618</v>
      </c>
      <c r="P3135" t="s">
        <v>14001</v>
      </c>
      <c r="Q3135"/>
      <c r="R3135">
        <v>0</v>
      </c>
      <c r="T3135">
        <v>0</v>
      </c>
      <c r="Y3135" t="s">
        <v>1620</v>
      </c>
      <c r="Z3135">
        <v>4527235875</v>
      </c>
      <c r="AB3135">
        <v>1</v>
      </c>
      <c r="AD3135" s="81">
        <v>9043.7800000000007</v>
      </c>
      <c r="AK3135">
        <v>5618661091</v>
      </c>
      <c r="AL3135" t="s">
        <v>14001</v>
      </c>
      <c r="AO3135" t="s">
        <v>1573</v>
      </c>
    </row>
    <row r="3136" spans="1:41" hidden="1" x14ac:dyDescent="0.25">
      <c r="A3136" s="79">
        <v>44012</v>
      </c>
      <c r="B3136" s="80">
        <v>0.48395833333333332</v>
      </c>
      <c r="C3136" t="s">
        <v>1543</v>
      </c>
      <c r="D3136" t="s">
        <v>1614</v>
      </c>
      <c r="E3136" t="s">
        <v>1615</v>
      </c>
      <c r="F3136" t="s">
        <v>1546</v>
      </c>
      <c r="G3136" t="s">
        <v>1547</v>
      </c>
      <c r="H3136">
        <v>-8.5</v>
      </c>
      <c r="I3136">
        <v>0</v>
      </c>
      <c r="J3136">
        <v>-8.5</v>
      </c>
      <c r="K3136" t="s">
        <v>1549</v>
      </c>
      <c r="L3136" t="s">
        <v>1616</v>
      </c>
      <c r="M3136" t="s">
        <v>14002</v>
      </c>
      <c r="O3136" t="s">
        <v>1618</v>
      </c>
      <c r="P3136" t="s">
        <v>14003</v>
      </c>
      <c r="Q3136"/>
      <c r="R3136">
        <v>0</v>
      </c>
      <c r="T3136">
        <v>0</v>
      </c>
      <c r="Y3136" t="s">
        <v>1620</v>
      </c>
      <c r="Z3136">
        <v>4527261945</v>
      </c>
      <c r="AB3136">
        <v>1</v>
      </c>
      <c r="AD3136" s="81">
        <v>9035.2800000000007</v>
      </c>
      <c r="AK3136">
        <v>5618661091</v>
      </c>
      <c r="AL3136" t="s">
        <v>14003</v>
      </c>
      <c r="AO3136" t="s">
        <v>1573</v>
      </c>
    </row>
    <row r="3137" spans="1:41" hidden="1" x14ac:dyDescent="0.25">
      <c r="A3137" s="79">
        <v>44012</v>
      </c>
      <c r="B3137" s="80">
        <v>0.48498842592592589</v>
      </c>
      <c r="C3137" t="s">
        <v>1543</v>
      </c>
      <c r="D3137" t="s">
        <v>1614</v>
      </c>
      <c r="E3137" t="s">
        <v>1615</v>
      </c>
      <c r="F3137" t="s">
        <v>1546</v>
      </c>
      <c r="G3137" t="s">
        <v>1547</v>
      </c>
      <c r="H3137">
        <v>-3.39</v>
      </c>
      <c r="I3137">
        <v>0</v>
      </c>
      <c r="J3137">
        <v>-3.39</v>
      </c>
      <c r="K3137" t="s">
        <v>1549</v>
      </c>
      <c r="L3137" t="s">
        <v>1616</v>
      </c>
      <c r="M3137" t="s">
        <v>14004</v>
      </c>
      <c r="O3137" t="s">
        <v>1618</v>
      </c>
      <c r="P3137" t="s">
        <v>14005</v>
      </c>
      <c r="Q3137"/>
      <c r="R3137">
        <v>0</v>
      </c>
      <c r="T3137">
        <v>0</v>
      </c>
      <c r="Y3137" t="s">
        <v>1620</v>
      </c>
      <c r="Z3137">
        <v>4527262075</v>
      </c>
      <c r="AB3137">
        <v>1</v>
      </c>
      <c r="AD3137" s="81">
        <v>9031.89</v>
      </c>
      <c r="AK3137">
        <v>5618661091</v>
      </c>
      <c r="AL3137" t="s">
        <v>14005</v>
      </c>
      <c r="AO3137" t="s">
        <v>1573</v>
      </c>
    </row>
    <row r="3138" spans="1:41" hidden="1" x14ac:dyDescent="0.25">
      <c r="A3138" s="79">
        <v>44012</v>
      </c>
      <c r="B3138" s="80">
        <v>0.48562499999999997</v>
      </c>
      <c r="C3138" t="s">
        <v>1543</v>
      </c>
      <c r="D3138" t="s">
        <v>14006</v>
      </c>
      <c r="E3138" t="s">
        <v>1545</v>
      </c>
      <c r="F3138" t="s">
        <v>1546</v>
      </c>
      <c r="G3138" t="s">
        <v>1547</v>
      </c>
      <c r="H3138">
        <v>79.03</v>
      </c>
      <c r="I3138">
        <v>-3.78</v>
      </c>
      <c r="J3138">
        <v>75.25</v>
      </c>
      <c r="K3138" t="s">
        <v>1548</v>
      </c>
      <c r="L3138" t="s">
        <v>1549</v>
      </c>
      <c r="M3138" t="s">
        <v>14007</v>
      </c>
      <c r="N3138" t="s">
        <v>14008</v>
      </c>
      <c r="O3138" t="s">
        <v>1552</v>
      </c>
      <c r="P3138" t="s">
        <v>14009</v>
      </c>
      <c r="Q3138">
        <v>254541945423</v>
      </c>
      <c r="R3138">
        <v>0</v>
      </c>
      <c r="S3138">
        <v>0</v>
      </c>
      <c r="T3138">
        <v>0</v>
      </c>
      <c r="AA3138" t="s">
        <v>14010</v>
      </c>
      <c r="AB3138">
        <v>1</v>
      </c>
      <c r="AD3138" s="81">
        <v>9107.14</v>
      </c>
      <c r="AE3138" t="s">
        <v>14011</v>
      </c>
      <c r="AF3138" t="s">
        <v>14012</v>
      </c>
      <c r="AG3138" t="s">
        <v>3627</v>
      </c>
      <c r="AH3138" t="s">
        <v>1557</v>
      </c>
      <c r="AI3138" t="s">
        <v>14013</v>
      </c>
      <c r="AJ3138" t="s">
        <v>1559</v>
      </c>
      <c r="AK3138">
        <v>624462318</v>
      </c>
      <c r="AL3138" t="s">
        <v>14009</v>
      </c>
      <c r="AN3138" t="s">
        <v>1560</v>
      </c>
      <c r="AO3138" t="s">
        <v>1561</v>
      </c>
    </row>
    <row r="3139" spans="1:41" hidden="1" x14ac:dyDescent="0.25">
      <c r="A3139" s="79">
        <v>44012</v>
      </c>
      <c r="B3139" s="80">
        <v>0.48582175925925924</v>
      </c>
      <c r="C3139" t="s">
        <v>1543</v>
      </c>
      <c r="D3139" t="s">
        <v>1614</v>
      </c>
      <c r="E3139" t="s">
        <v>1615</v>
      </c>
      <c r="F3139" t="s">
        <v>1546</v>
      </c>
      <c r="G3139" t="s">
        <v>1547</v>
      </c>
      <c r="H3139">
        <v>-3.31</v>
      </c>
      <c r="I3139">
        <v>0</v>
      </c>
      <c r="J3139">
        <v>-3.31</v>
      </c>
      <c r="K3139" t="s">
        <v>1549</v>
      </c>
      <c r="L3139" t="s">
        <v>1616</v>
      </c>
      <c r="M3139" t="s">
        <v>14014</v>
      </c>
      <c r="O3139" t="s">
        <v>1618</v>
      </c>
      <c r="P3139" t="s">
        <v>14015</v>
      </c>
      <c r="Q3139"/>
      <c r="R3139">
        <v>0</v>
      </c>
      <c r="T3139">
        <v>0</v>
      </c>
      <c r="Y3139" t="s">
        <v>1620</v>
      </c>
      <c r="Z3139">
        <v>4527270195</v>
      </c>
      <c r="AB3139">
        <v>1</v>
      </c>
      <c r="AD3139" s="81">
        <v>9103.83</v>
      </c>
      <c r="AK3139">
        <v>5618661091</v>
      </c>
      <c r="AL3139" t="s">
        <v>14015</v>
      </c>
      <c r="AO3139" t="s">
        <v>1573</v>
      </c>
    </row>
    <row r="3140" spans="1:41" hidden="1" x14ac:dyDescent="0.25">
      <c r="A3140" s="79">
        <v>44012</v>
      </c>
      <c r="B3140" s="80">
        <v>0.48653935185185188</v>
      </c>
      <c r="C3140" t="s">
        <v>1543</v>
      </c>
      <c r="D3140" t="s">
        <v>1614</v>
      </c>
      <c r="E3140" t="s">
        <v>1615</v>
      </c>
      <c r="F3140" t="s">
        <v>1546</v>
      </c>
      <c r="G3140" t="s">
        <v>1547</v>
      </c>
      <c r="H3140">
        <v>-3.31</v>
      </c>
      <c r="I3140">
        <v>0</v>
      </c>
      <c r="J3140">
        <v>-3.31</v>
      </c>
      <c r="K3140" t="s">
        <v>1549</v>
      </c>
      <c r="L3140" t="s">
        <v>1616</v>
      </c>
      <c r="M3140" t="s">
        <v>14016</v>
      </c>
      <c r="O3140" t="s">
        <v>1618</v>
      </c>
      <c r="P3140" t="s">
        <v>14017</v>
      </c>
      <c r="Q3140"/>
      <c r="R3140">
        <v>0</v>
      </c>
      <c r="T3140">
        <v>0</v>
      </c>
      <c r="Y3140" t="s">
        <v>1620</v>
      </c>
      <c r="Z3140">
        <v>4527270305</v>
      </c>
      <c r="AB3140">
        <v>1</v>
      </c>
      <c r="AD3140" s="81">
        <v>9100.52</v>
      </c>
      <c r="AK3140">
        <v>5618661091</v>
      </c>
      <c r="AL3140" t="s">
        <v>14017</v>
      </c>
      <c r="AO3140" t="s">
        <v>1573</v>
      </c>
    </row>
    <row r="3141" spans="1:41" hidden="1" x14ac:dyDescent="0.25">
      <c r="A3141" s="79">
        <v>44012</v>
      </c>
      <c r="B3141" s="80">
        <v>0.48762731481481486</v>
      </c>
      <c r="C3141" t="s">
        <v>1543</v>
      </c>
      <c r="D3141" t="s">
        <v>1614</v>
      </c>
      <c r="E3141" t="s">
        <v>1615</v>
      </c>
      <c r="F3141" t="s">
        <v>1546</v>
      </c>
      <c r="G3141" t="s">
        <v>1547</v>
      </c>
      <c r="H3141">
        <v>-3.31</v>
      </c>
      <c r="I3141">
        <v>0</v>
      </c>
      <c r="J3141">
        <v>-3.31</v>
      </c>
      <c r="K3141" t="s">
        <v>1549</v>
      </c>
      <c r="L3141" t="s">
        <v>1616</v>
      </c>
      <c r="M3141" t="s">
        <v>14018</v>
      </c>
      <c r="O3141" t="s">
        <v>1618</v>
      </c>
      <c r="P3141" t="s">
        <v>14019</v>
      </c>
      <c r="Q3141"/>
      <c r="R3141">
        <v>0</v>
      </c>
      <c r="T3141">
        <v>0</v>
      </c>
      <c r="Y3141" t="s">
        <v>1620</v>
      </c>
      <c r="Z3141">
        <v>4527272435</v>
      </c>
      <c r="AB3141">
        <v>1</v>
      </c>
      <c r="AD3141" s="81">
        <v>9097.2099999999991</v>
      </c>
      <c r="AK3141">
        <v>5618661091</v>
      </c>
      <c r="AL3141" t="s">
        <v>14019</v>
      </c>
      <c r="AO3141" t="s">
        <v>1573</v>
      </c>
    </row>
    <row r="3142" spans="1:41" hidden="1" x14ac:dyDescent="0.25">
      <c r="A3142" s="79">
        <v>44012</v>
      </c>
      <c r="B3142" s="80">
        <v>0.48841435185185184</v>
      </c>
      <c r="C3142" t="s">
        <v>1543</v>
      </c>
      <c r="D3142" t="s">
        <v>1614</v>
      </c>
      <c r="E3142" t="s">
        <v>1615</v>
      </c>
      <c r="F3142" t="s">
        <v>1546</v>
      </c>
      <c r="G3142" t="s">
        <v>1547</v>
      </c>
      <c r="H3142">
        <v>-10.85</v>
      </c>
      <c r="I3142">
        <v>0</v>
      </c>
      <c r="J3142">
        <v>-10.85</v>
      </c>
      <c r="K3142" t="s">
        <v>1549</v>
      </c>
      <c r="L3142" t="s">
        <v>1616</v>
      </c>
      <c r="M3142" t="s">
        <v>14020</v>
      </c>
      <c r="O3142" t="s">
        <v>1618</v>
      </c>
      <c r="P3142" t="s">
        <v>14021</v>
      </c>
      <c r="Q3142"/>
      <c r="R3142">
        <v>0</v>
      </c>
      <c r="T3142">
        <v>0</v>
      </c>
      <c r="Y3142" t="s">
        <v>1620</v>
      </c>
      <c r="Z3142">
        <v>4527268905</v>
      </c>
      <c r="AB3142">
        <v>1</v>
      </c>
      <c r="AD3142" s="81">
        <v>9086.36</v>
      </c>
      <c r="AK3142">
        <v>5618661091</v>
      </c>
      <c r="AL3142" t="s">
        <v>14021</v>
      </c>
      <c r="AO3142" t="s">
        <v>1573</v>
      </c>
    </row>
    <row r="3143" spans="1:41" hidden="1" x14ac:dyDescent="0.25">
      <c r="A3143" s="79">
        <v>44012</v>
      </c>
      <c r="B3143" s="80">
        <v>0.48910879629629633</v>
      </c>
      <c r="C3143" t="s">
        <v>1543</v>
      </c>
      <c r="E3143" t="s">
        <v>1975</v>
      </c>
      <c r="F3143" t="s">
        <v>1546</v>
      </c>
      <c r="G3143" t="s">
        <v>1547</v>
      </c>
      <c r="H3143" s="81">
        <v>-6000</v>
      </c>
      <c r="I3143">
        <v>0</v>
      </c>
      <c r="J3143" s="81">
        <v>-6000</v>
      </c>
      <c r="K3143" t="s">
        <v>1549</v>
      </c>
      <c r="M3143" t="s">
        <v>14022</v>
      </c>
      <c r="Q3143"/>
      <c r="T3143"/>
      <c r="AD3143" s="81">
        <v>3086.36</v>
      </c>
      <c r="AO3143" t="s">
        <v>1573</v>
      </c>
    </row>
    <row r="3144" spans="1:41" hidden="1" x14ac:dyDescent="0.25">
      <c r="A3144" s="79">
        <v>44012</v>
      </c>
      <c r="B3144" s="80">
        <v>0.52500000000000002</v>
      </c>
      <c r="C3144" t="s">
        <v>1543</v>
      </c>
      <c r="D3144" t="s">
        <v>1614</v>
      </c>
      <c r="E3144" t="s">
        <v>1615</v>
      </c>
      <c r="F3144" t="s">
        <v>1546</v>
      </c>
      <c r="G3144" t="s">
        <v>1547</v>
      </c>
      <c r="H3144">
        <v>-3.54</v>
      </c>
      <c r="I3144">
        <v>0</v>
      </c>
      <c r="J3144">
        <v>-3.54</v>
      </c>
      <c r="K3144" t="s">
        <v>1549</v>
      </c>
      <c r="L3144" t="s">
        <v>2055</v>
      </c>
      <c r="M3144" t="s">
        <v>14023</v>
      </c>
      <c r="O3144" t="s">
        <v>1618</v>
      </c>
      <c r="P3144" t="s">
        <v>14024</v>
      </c>
      <c r="Q3144"/>
      <c r="R3144">
        <v>0</v>
      </c>
      <c r="T3144">
        <v>0</v>
      </c>
      <c r="Y3144" t="s">
        <v>1620</v>
      </c>
      <c r="Z3144" t="s">
        <v>14025</v>
      </c>
      <c r="AB3144">
        <v>1</v>
      </c>
      <c r="AD3144" s="81">
        <v>3082.82</v>
      </c>
      <c r="AL3144" t="s">
        <v>14024</v>
      </c>
      <c r="AO3144" t="s">
        <v>1573</v>
      </c>
    </row>
    <row r="3145" spans="1:41" hidden="1" x14ac:dyDescent="0.25">
      <c r="A3145" s="79">
        <v>44012</v>
      </c>
      <c r="B3145" s="80">
        <v>0.52758101851851846</v>
      </c>
      <c r="C3145" t="s">
        <v>1543</v>
      </c>
      <c r="D3145" t="s">
        <v>1614</v>
      </c>
      <c r="E3145" t="s">
        <v>2515</v>
      </c>
      <c r="F3145" t="s">
        <v>1546</v>
      </c>
      <c r="G3145" t="s">
        <v>1547</v>
      </c>
      <c r="H3145">
        <v>1.19</v>
      </c>
      <c r="I3145">
        <v>0</v>
      </c>
      <c r="J3145">
        <v>1.19</v>
      </c>
      <c r="K3145" t="s">
        <v>2055</v>
      </c>
      <c r="L3145" t="s">
        <v>1549</v>
      </c>
      <c r="M3145" t="s">
        <v>14026</v>
      </c>
      <c r="O3145" t="s">
        <v>1618</v>
      </c>
      <c r="Q3145"/>
      <c r="R3145">
        <v>0</v>
      </c>
      <c r="T3145">
        <v>0</v>
      </c>
      <c r="Z3145" t="s">
        <v>14027</v>
      </c>
      <c r="AD3145" s="81">
        <v>3084.01</v>
      </c>
      <c r="AK3145" t="s">
        <v>5170</v>
      </c>
      <c r="AO3145" t="s">
        <v>1561</v>
      </c>
    </row>
    <row r="3146" spans="1:41" hidden="1" x14ac:dyDescent="0.25">
      <c r="A3146" s="79">
        <v>44012</v>
      </c>
      <c r="B3146" s="80">
        <v>0.54201388888888891</v>
      </c>
      <c r="C3146" t="s">
        <v>1543</v>
      </c>
      <c r="D3146" t="s">
        <v>1614</v>
      </c>
      <c r="E3146" t="s">
        <v>1615</v>
      </c>
      <c r="F3146" t="s">
        <v>1546</v>
      </c>
      <c r="G3146" t="s">
        <v>1547</v>
      </c>
      <c r="H3146">
        <v>-4.47</v>
      </c>
      <c r="I3146">
        <v>0</v>
      </c>
      <c r="J3146">
        <v>-4.47</v>
      </c>
      <c r="K3146" t="s">
        <v>1549</v>
      </c>
      <c r="L3146" t="s">
        <v>2055</v>
      </c>
      <c r="M3146" t="s">
        <v>14028</v>
      </c>
      <c r="O3146" t="s">
        <v>1618</v>
      </c>
      <c r="P3146" t="s">
        <v>14029</v>
      </c>
      <c r="Q3146"/>
      <c r="R3146">
        <v>0</v>
      </c>
      <c r="T3146">
        <v>0</v>
      </c>
      <c r="Y3146" t="s">
        <v>1620</v>
      </c>
      <c r="Z3146" t="s">
        <v>14030</v>
      </c>
      <c r="AB3146">
        <v>1</v>
      </c>
      <c r="AD3146" s="81">
        <v>3079.54</v>
      </c>
      <c r="AL3146" t="s">
        <v>14029</v>
      </c>
      <c r="AO3146" t="s">
        <v>1573</v>
      </c>
    </row>
    <row r="3147" spans="1:41" hidden="1" x14ac:dyDescent="0.25">
      <c r="A3147" s="79">
        <v>44012</v>
      </c>
      <c r="B3147" s="80">
        <v>0.54504629629629631</v>
      </c>
      <c r="C3147" t="s">
        <v>1543</v>
      </c>
      <c r="D3147" t="s">
        <v>1614</v>
      </c>
      <c r="E3147" t="s">
        <v>1615</v>
      </c>
      <c r="F3147" t="s">
        <v>1546</v>
      </c>
      <c r="G3147" t="s">
        <v>1547</v>
      </c>
      <c r="H3147">
        <v>-3.18</v>
      </c>
      <c r="I3147">
        <v>0</v>
      </c>
      <c r="J3147">
        <v>-3.18</v>
      </c>
      <c r="K3147" t="s">
        <v>1549</v>
      </c>
      <c r="L3147" t="s">
        <v>1616</v>
      </c>
      <c r="M3147" t="s">
        <v>14031</v>
      </c>
      <c r="O3147" t="s">
        <v>1618</v>
      </c>
      <c r="P3147" t="s">
        <v>14032</v>
      </c>
      <c r="Q3147"/>
      <c r="R3147">
        <v>0</v>
      </c>
      <c r="T3147">
        <v>0</v>
      </c>
      <c r="Y3147" t="s">
        <v>1620</v>
      </c>
      <c r="Z3147">
        <v>4527376635</v>
      </c>
      <c r="AB3147">
        <v>1</v>
      </c>
      <c r="AD3147" s="81">
        <v>3076.36</v>
      </c>
      <c r="AK3147">
        <v>5618661091</v>
      </c>
      <c r="AL3147" t="s">
        <v>14032</v>
      </c>
      <c r="AO3147" t="s">
        <v>1573</v>
      </c>
    </row>
    <row r="3148" spans="1:41" hidden="1" x14ac:dyDescent="0.25">
      <c r="A3148" s="79">
        <v>44012</v>
      </c>
      <c r="B3148" s="80">
        <v>0.54874999999999996</v>
      </c>
      <c r="C3148" t="s">
        <v>1543</v>
      </c>
      <c r="D3148" t="s">
        <v>14033</v>
      </c>
      <c r="E3148" t="s">
        <v>1692</v>
      </c>
      <c r="F3148" t="s">
        <v>1546</v>
      </c>
      <c r="G3148" t="s">
        <v>1547</v>
      </c>
      <c r="H3148">
        <v>-59.05</v>
      </c>
      <c r="I3148">
        <v>0</v>
      </c>
      <c r="J3148">
        <v>-59.05</v>
      </c>
      <c r="K3148" t="s">
        <v>1549</v>
      </c>
      <c r="L3148" t="s">
        <v>14034</v>
      </c>
      <c r="M3148" t="s">
        <v>14035</v>
      </c>
      <c r="O3148" t="s">
        <v>1618</v>
      </c>
      <c r="P3148" t="s">
        <v>14036</v>
      </c>
      <c r="Q3148">
        <v>254080356661</v>
      </c>
      <c r="T3148">
        <v>0</v>
      </c>
      <c r="Y3148" t="s">
        <v>14037</v>
      </c>
      <c r="AA3148" t="s">
        <v>14038</v>
      </c>
      <c r="AB3148">
        <v>1</v>
      </c>
      <c r="AD3148" s="81">
        <v>3017.31</v>
      </c>
      <c r="AK3148">
        <v>3406433048</v>
      </c>
      <c r="AL3148" t="s">
        <v>14036</v>
      </c>
      <c r="AO3148" t="s">
        <v>1573</v>
      </c>
    </row>
    <row r="3149" spans="1:41" hidden="1" x14ac:dyDescent="0.25">
      <c r="A3149" s="79">
        <v>44012</v>
      </c>
      <c r="B3149" s="80">
        <v>0.54989583333333336</v>
      </c>
      <c r="C3149" t="s">
        <v>1543</v>
      </c>
      <c r="D3149" t="s">
        <v>8965</v>
      </c>
      <c r="E3149" t="s">
        <v>1692</v>
      </c>
      <c r="F3149" t="s">
        <v>1546</v>
      </c>
      <c r="G3149" t="s">
        <v>1547</v>
      </c>
      <c r="H3149">
        <v>-75.02</v>
      </c>
      <c r="I3149">
        <v>0</v>
      </c>
      <c r="J3149">
        <v>-75.02</v>
      </c>
      <c r="K3149" t="s">
        <v>1549</v>
      </c>
      <c r="L3149" t="s">
        <v>14039</v>
      </c>
      <c r="M3149" t="s">
        <v>14040</v>
      </c>
      <c r="O3149" t="s">
        <v>1618</v>
      </c>
      <c r="P3149" t="s">
        <v>8968</v>
      </c>
      <c r="Q3149">
        <v>254283252734</v>
      </c>
      <c r="T3149">
        <v>0</v>
      </c>
      <c r="Y3149" t="s">
        <v>8966</v>
      </c>
      <c r="Z3149" t="s">
        <v>14041</v>
      </c>
      <c r="AA3149" t="s">
        <v>8969</v>
      </c>
      <c r="AB3149">
        <v>1</v>
      </c>
      <c r="AD3149" s="81">
        <v>2942.29</v>
      </c>
      <c r="AK3149">
        <v>7874586746</v>
      </c>
      <c r="AL3149" t="s">
        <v>8968</v>
      </c>
      <c r="AO3149" t="s">
        <v>1573</v>
      </c>
    </row>
    <row r="3150" spans="1:41" hidden="1" x14ac:dyDescent="0.25">
      <c r="A3150" s="79">
        <v>44012</v>
      </c>
      <c r="B3150" s="80">
        <v>0.55659722222222219</v>
      </c>
      <c r="C3150" t="s">
        <v>1543</v>
      </c>
      <c r="D3150" t="s">
        <v>14042</v>
      </c>
      <c r="E3150" t="s">
        <v>1545</v>
      </c>
      <c r="F3150" t="s">
        <v>1546</v>
      </c>
      <c r="G3150" t="s">
        <v>1547</v>
      </c>
      <c r="H3150">
        <v>172.62</v>
      </c>
      <c r="I3150">
        <v>-5.31</v>
      </c>
      <c r="J3150">
        <v>167.31</v>
      </c>
      <c r="K3150" t="s">
        <v>1548</v>
      </c>
      <c r="L3150" t="s">
        <v>1549</v>
      </c>
      <c r="M3150" t="s">
        <v>14043</v>
      </c>
      <c r="N3150" t="s">
        <v>14044</v>
      </c>
      <c r="O3150" t="s">
        <v>1552</v>
      </c>
      <c r="P3150" t="s">
        <v>14045</v>
      </c>
      <c r="Q3150">
        <v>283568542113</v>
      </c>
      <c r="R3150">
        <v>0</v>
      </c>
      <c r="S3150">
        <v>0</v>
      </c>
      <c r="T3150">
        <v>6.64</v>
      </c>
      <c r="AA3150" t="s">
        <v>14046</v>
      </c>
      <c r="AB3150">
        <v>1</v>
      </c>
      <c r="AC3150">
        <v>4573643896702270</v>
      </c>
      <c r="AD3150" s="81">
        <v>3109.6</v>
      </c>
      <c r="AE3150" t="s">
        <v>14047</v>
      </c>
      <c r="AG3150" t="s">
        <v>3724</v>
      </c>
      <c r="AH3150" t="s">
        <v>1864</v>
      </c>
      <c r="AI3150" t="s">
        <v>14048</v>
      </c>
      <c r="AJ3150" t="s">
        <v>1559</v>
      </c>
      <c r="AL3150" t="s">
        <v>14045</v>
      </c>
      <c r="AN3150" t="s">
        <v>1560</v>
      </c>
      <c r="AO3150" t="s">
        <v>1561</v>
      </c>
    </row>
    <row r="3151" spans="1:41" hidden="1" x14ac:dyDescent="0.25">
      <c r="A3151" s="79">
        <v>44012</v>
      </c>
      <c r="B3151" s="80">
        <v>0.55659722222222219</v>
      </c>
      <c r="C3151" t="s">
        <v>1543</v>
      </c>
      <c r="E3151" t="s">
        <v>1571</v>
      </c>
      <c r="F3151" t="s">
        <v>1546</v>
      </c>
      <c r="G3151" t="s">
        <v>1547</v>
      </c>
      <c r="H3151">
        <v>-6.64</v>
      </c>
      <c r="I3151">
        <v>0</v>
      </c>
      <c r="J3151">
        <v>-6.64</v>
      </c>
      <c r="K3151" t="s">
        <v>1548</v>
      </c>
      <c r="M3151" t="s">
        <v>14049</v>
      </c>
      <c r="P3151" t="s">
        <v>14045</v>
      </c>
      <c r="Q3151">
        <v>283568542113</v>
      </c>
      <c r="R3151">
        <v>0</v>
      </c>
      <c r="S3151">
        <v>0</v>
      </c>
      <c r="T3151">
        <v>6.64</v>
      </c>
      <c r="Y3151" t="s">
        <v>14043</v>
      </c>
      <c r="AA3151" t="s">
        <v>14046</v>
      </c>
      <c r="AB3151">
        <v>1</v>
      </c>
      <c r="AC3151">
        <v>4573643896702270</v>
      </c>
      <c r="AD3151" s="81">
        <v>3102.96</v>
      </c>
      <c r="AL3151" t="s">
        <v>14045</v>
      </c>
      <c r="AO3151" t="s">
        <v>1573</v>
      </c>
    </row>
    <row r="3152" spans="1:41" hidden="1" x14ac:dyDescent="0.25">
      <c r="A3152" s="79">
        <v>44012</v>
      </c>
      <c r="B3152" s="80">
        <v>0.57013888888888886</v>
      </c>
      <c r="C3152" t="s">
        <v>1543</v>
      </c>
      <c r="D3152" t="s">
        <v>1614</v>
      </c>
      <c r="E3152" t="s">
        <v>2515</v>
      </c>
      <c r="F3152" t="s">
        <v>1546</v>
      </c>
      <c r="G3152" t="s">
        <v>1547</v>
      </c>
      <c r="H3152">
        <v>2.4300000000000002</v>
      </c>
      <c r="I3152">
        <v>0</v>
      </c>
      <c r="J3152">
        <v>2.4300000000000002</v>
      </c>
      <c r="K3152" t="s">
        <v>2055</v>
      </c>
      <c r="L3152" t="s">
        <v>1549</v>
      </c>
      <c r="M3152" t="s">
        <v>14050</v>
      </c>
      <c r="O3152" t="s">
        <v>1618</v>
      </c>
      <c r="Q3152"/>
      <c r="T3152"/>
      <c r="Z3152">
        <v>4502424395</v>
      </c>
      <c r="AD3152" s="81">
        <v>3105.39</v>
      </c>
      <c r="AK3152">
        <v>5618661091</v>
      </c>
      <c r="AO3152" t="s">
        <v>1561</v>
      </c>
    </row>
    <row r="3153" spans="1:41" hidden="1" x14ac:dyDescent="0.25">
      <c r="A3153" s="79">
        <v>44012</v>
      </c>
      <c r="B3153" s="80">
        <v>0.57783564814814814</v>
      </c>
      <c r="C3153" t="s">
        <v>1543</v>
      </c>
      <c r="D3153" t="s">
        <v>1614</v>
      </c>
      <c r="E3153" t="s">
        <v>1615</v>
      </c>
      <c r="F3153" t="s">
        <v>1546</v>
      </c>
      <c r="G3153" t="s">
        <v>1547</v>
      </c>
      <c r="H3153">
        <v>-1.1200000000000001</v>
      </c>
      <c r="I3153">
        <v>0</v>
      </c>
      <c r="J3153">
        <v>-1.1200000000000001</v>
      </c>
      <c r="K3153" t="s">
        <v>1549</v>
      </c>
      <c r="L3153" t="s">
        <v>2055</v>
      </c>
      <c r="M3153" s="82" t="s">
        <v>14051</v>
      </c>
      <c r="O3153" t="s">
        <v>1618</v>
      </c>
      <c r="P3153" t="s">
        <v>14052</v>
      </c>
      <c r="Q3153"/>
      <c r="R3153">
        <v>0</v>
      </c>
      <c r="T3153">
        <v>0</v>
      </c>
      <c r="Y3153" t="s">
        <v>1620</v>
      </c>
      <c r="Z3153" t="s">
        <v>14053</v>
      </c>
      <c r="AB3153">
        <v>1</v>
      </c>
      <c r="AD3153" s="81">
        <v>3104.27</v>
      </c>
      <c r="AL3153" t="s">
        <v>14052</v>
      </c>
      <c r="AO3153" t="s">
        <v>1573</v>
      </c>
    </row>
    <row r="3154" spans="1:41" hidden="1" x14ac:dyDescent="0.25">
      <c r="A3154" s="79">
        <v>44012</v>
      </c>
      <c r="B3154" s="80">
        <v>0.5866203703703704</v>
      </c>
      <c r="C3154" t="s">
        <v>1543</v>
      </c>
      <c r="D3154" t="s">
        <v>14054</v>
      </c>
      <c r="E3154" t="s">
        <v>1545</v>
      </c>
      <c r="F3154" t="s">
        <v>1546</v>
      </c>
      <c r="G3154" t="s">
        <v>1547</v>
      </c>
      <c r="H3154" s="81">
        <v>1023.53</v>
      </c>
      <c r="I3154">
        <v>-29.98</v>
      </c>
      <c r="J3154">
        <v>993.55</v>
      </c>
      <c r="K3154" t="s">
        <v>1548</v>
      </c>
      <c r="L3154" t="s">
        <v>1549</v>
      </c>
      <c r="M3154" t="s">
        <v>14055</v>
      </c>
      <c r="N3154" t="s">
        <v>14056</v>
      </c>
      <c r="O3154" t="s">
        <v>1552</v>
      </c>
      <c r="P3154" t="s">
        <v>14057</v>
      </c>
      <c r="Q3154">
        <v>283670199806</v>
      </c>
      <c r="R3154">
        <v>0</v>
      </c>
      <c r="S3154">
        <v>0</v>
      </c>
      <c r="T3154">
        <v>73.62</v>
      </c>
      <c r="AA3154" t="s">
        <v>14058</v>
      </c>
      <c r="AB3154">
        <v>1</v>
      </c>
      <c r="AC3154">
        <v>5005293161111220</v>
      </c>
      <c r="AD3154" s="81">
        <v>4097.82</v>
      </c>
      <c r="AE3154" t="s">
        <v>14059</v>
      </c>
      <c r="AG3154" t="s">
        <v>14060</v>
      </c>
      <c r="AH3154" t="s">
        <v>1582</v>
      </c>
      <c r="AI3154" t="s">
        <v>14061</v>
      </c>
      <c r="AJ3154" t="s">
        <v>1559</v>
      </c>
      <c r="AL3154" t="s">
        <v>14057</v>
      </c>
      <c r="AN3154" t="s">
        <v>1560</v>
      </c>
      <c r="AO3154" t="s">
        <v>1561</v>
      </c>
    </row>
    <row r="3155" spans="1:41" hidden="1" x14ac:dyDescent="0.25">
      <c r="A3155" s="79">
        <v>44012</v>
      </c>
      <c r="B3155" s="80">
        <v>0.5866203703703704</v>
      </c>
      <c r="C3155" t="s">
        <v>1543</v>
      </c>
      <c r="E3155" t="s">
        <v>1571</v>
      </c>
      <c r="F3155" t="s">
        <v>1546</v>
      </c>
      <c r="G3155" t="s">
        <v>1547</v>
      </c>
      <c r="H3155">
        <v>-73.62</v>
      </c>
      <c r="I3155">
        <v>0</v>
      </c>
      <c r="J3155">
        <v>-73.62</v>
      </c>
      <c r="K3155" t="s">
        <v>1548</v>
      </c>
      <c r="M3155" t="s">
        <v>14062</v>
      </c>
      <c r="P3155" t="s">
        <v>14057</v>
      </c>
      <c r="Q3155">
        <v>283670199806</v>
      </c>
      <c r="R3155">
        <v>0</v>
      </c>
      <c r="S3155">
        <v>0</v>
      </c>
      <c r="T3155">
        <v>73.62</v>
      </c>
      <c r="Y3155" t="s">
        <v>14055</v>
      </c>
      <c r="AA3155" t="s">
        <v>14058</v>
      </c>
      <c r="AB3155">
        <v>1</v>
      </c>
      <c r="AC3155">
        <v>5005293161111220</v>
      </c>
      <c r="AD3155" s="81">
        <v>4024.2</v>
      </c>
      <c r="AL3155" t="s">
        <v>14057</v>
      </c>
      <c r="AO3155" t="s">
        <v>1573</v>
      </c>
    </row>
    <row r="3156" spans="1:41" hidden="1" x14ac:dyDescent="0.25">
      <c r="A3156" s="79">
        <v>44012</v>
      </c>
      <c r="B3156" s="80">
        <v>0.5982291666666667</v>
      </c>
      <c r="C3156" t="s">
        <v>1543</v>
      </c>
      <c r="D3156" t="s">
        <v>14063</v>
      </c>
      <c r="E3156" t="s">
        <v>1545</v>
      </c>
      <c r="F3156" t="s">
        <v>1546</v>
      </c>
      <c r="G3156" t="s">
        <v>1547</v>
      </c>
      <c r="H3156">
        <v>71.739999999999995</v>
      </c>
      <c r="I3156">
        <v>-2.38</v>
      </c>
      <c r="J3156">
        <v>69.36</v>
      </c>
      <c r="K3156" t="s">
        <v>1548</v>
      </c>
      <c r="L3156" t="s">
        <v>1549</v>
      </c>
      <c r="M3156" t="s">
        <v>14064</v>
      </c>
      <c r="N3156" t="s">
        <v>14065</v>
      </c>
      <c r="O3156" t="s">
        <v>1552</v>
      </c>
      <c r="P3156" t="s">
        <v>14066</v>
      </c>
      <c r="Q3156">
        <v>283872031751</v>
      </c>
      <c r="R3156">
        <v>0</v>
      </c>
      <c r="S3156">
        <v>0</v>
      </c>
      <c r="T3156">
        <v>4.6900000000000004</v>
      </c>
      <c r="AA3156" t="s">
        <v>14067</v>
      </c>
      <c r="AB3156">
        <v>1</v>
      </c>
      <c r="AC3156">
        <v>2407706542640490</v>
      </c>
      <c r="AD3156" s="81">
        <v>4093.56</v>
      </c>
      <c r="AE3156" t="s">
        <v>14068</v>
      </c>
      <c r="AG3156" t="s">
        <v>14069</v>
      </c>
      <c r="AH3156" t="s">
        <v>3968</v>
      </c>
      <c r="AI3156" t="s">
        <v>14070</v>
      </c>
      <c r="AJ3156" t="s">
        <v>1559</v>
      </c>
      <c r="AL3156" t="s">
        <v>14066</v>
      </c>
      <c r="AN3156" t="s">
        <v>1560</v>
      </c>
      <c r="AO3156" t="s">
        <v>1561</v>
      </c>
    </row>
    <row r="3157" spans="1:41" hidden="1" x14ac:dyDescent="0.25">
      <c r="A3157" s="79">
        <v>44012</v>
      </c>
      <c r="B3157" s="80">
        <v>0.5982291666666667</v>
      </c>
      <c r="C3157" t="s">
        <v>1543</v>
      </c>
      <c r="E3157" t="s">
        <v>1571</v>
      </c>
      <c r="F3157" t="s">
        <v>1546</v>
      </c>
      <c r="G3157" t="s">
        <v>1547</v>
      </c>
      <c r="H3157">
        <v>-4.6900000000000004</v>
      </c>
      <c r="I3157">
        <v>0</v>
      </c>
      <c r="J3157">
        <v>-4.6900000000000004</v>
      </c>
      <c r="K3157" t="s">
        <v>1548</v>
      </c>
      <c r="M3157" t="s">
        <v>14071</v>
      </c>
      <c r="P3157" t="s">
        <v>14066</v>
      </c>
      <c r="Q3157">
        <v>283872031751</v>
      </c>
      <c r="R3157">
        <v>0</v>
      </c>
      <c r="S3157">
        <v>0</v>
      </c>
      <c r="T3157">
        <v>4.6900000000000004</v>
      </c>
      <c r="Y3157" t="s">
        <v>14064</v>
      </c>
      <c r="AA3157" t="s">
        <v>14067</v>
      </c>
      <c r="AB3157">
        <v>1</v>
      </c>
      <c r="AC3157">
        <v>2407706542640490</v>
      </c>
      <c r="AD3157" s="81">
        <v>4088.87</v>
      </c>
      <c r="AL3157" t="s">
        <v>14066</v>
      </c>
      <c r="AO3157" t="s">
        <v>1573</v>
      </c>
    </row>
    <row r="3158" spans="1:41" hidden="1" x14ac:dyDescent="0.25">
      <c r="A3158" s="79">
        <v>44012</v>
      </c>
      <c r="B3158" s="80">
        <v>0.60064814814814815</v>
      </c>
      <c r="C3158" t="s">
        <v>1543</v>
      </c>
      <c r="D3158" t="s">
        <v>14072</v>
      </c>
      <c r="E3158" t="s">
        <v>1545</v>
      </c>
      <c r="F3158" t="s">
        <v>1546</v>
      </c>
      <c r="G3158" t="s">
        <v>1547</v>
      </c>
      <c r="H3158">
        <v>139.04</v>
      </c>
      <c r="I3158">
        <v>-4.33</v>
      </c>
      <c r="J3158">
        <v>134.71</v>
      </c>
      <c r="K3158" t="s">
        <v>1548</v>
      </c>
      <c r="L3158" t="s">
        <v>1549</v>
      </c>
      <c r="M3158" t="s">
        <v>14073</v>
      </c>
      <c r="N3158" t="s">
        <v>14074</v>
      </c>
      <c r="O3158" t="s">
        <v>1552</v>
      </c>
      <c r="P3158" t="s">
        <v>14075</v>
      </c>
      <c r="Q3158">
        <v>283835723164</v>
      </c>
      <c r="R3158">
        <v>0</v>
      </c>
      <c r="S3158">
        <v>0</v>
      </c>
      <c r="T3158">
        <v>0</v>
      </c>
      <c r="AA3158" t="s">
        <v>14076</v>
      </c>
      <c r="AB3158">
        <v>1</v>
      </c>
      <c r="AC3158">
        <v>5335157607620230</v>
      </c>
      <c r="AD3158" s="81">
        <v>4223.58</v>
      </c>
      <c r="AE3158" t="s">
        <v>14077</v>
      </c>
      <c r="AF3158" t="s">
        <v>14078</v>
      </c>
      <c r="AG3158" t="s">
        <v>2537</v>
      </c>
      <c r="AH3158" t="s">
        <v>1804</v>
      </c>
      <c r="AI3158" t="s">
        <v>14079</v>
      </c>
      <c r="AJ3158" t="s">
        <v>1559</v>
      </c>
      <c r="AL3158" t="s">
        <v>14075</v>
      </c>
      <c r="AN3158" t="s">
        <v>1560</v>
      </c>
      <c r="AO3158" t="s">
        <v>1561</v>
      </c>
    </row>
    <row r="3159" spans="1:41" hidden="1" x14ac:dyDescent="0.25">
      <c r="A3159" s="79">
        <v>44012</v>
      </c>
      <c r="B3159" s="80">
        <v>0.60943287037037031</v>
      </c>
      <c r="C3159" t="s">
        <v>1543</v>
      </c>
      <c r="D3159" t="s">
        <v>1614</v>
      </c>
      <c r="E3159" t="s">
        <v>1615</v>
      </c>
      <c r="F3159" t="s">
        <v>1546</v>
      </c>
      <c r="G3159" t="s">
        <v>1547</v>
      </c>
      <c r="H3159">
        <v>-12.8</v>
      </c>
      <c r="I3159">
        <v>0</v>
      </c>
      <c r="J3159">
        <v>-12.8</v>
      </c>
      <c r="K3159" t="s">
        <v>1549</v>
      </c>
      <c r="L3159" t="s">
        <v>1616</v>
      </c>
      <c r="M3159" t="s">
        <v>14080</v>
      </c>
      <c r="O3159" t="s">
        <v>1618</v>
      </c>
      <c r="P3159" t="s">
        <v>14081</v>
      </c>
      <c r="Q3159"/>
      <c r="R3159">
        <v>0</v>
      </c>
      <c r="T3159">
        <v>0</v>
      </c>
      <c r="Y3159" t="s">
        <v>1620</v>
      </c>
      <c r="Z3159">
        <v>4527475835</v>
      </c>
      <c r="AB3159">
        <v>1</v>
      </c>
      <c r="AD3159" s="81">
        <v>4210.78</v>
      </c>
      <c r="AK3159">
        <v>5618661091</v>
      </c>
      <c r="AL3159" t="s">
        <v>14081</v>
      </c>
      <c r="AO3159" t="s">
        <v>1573</v>
      </c>
    </row>
    <row r="3160" spans="1:41" hidden="1" x14ac:dyDescent="0.25">
      <c r="A3160" s="79">
        <v>44000</v>
      </c>
      <c r="B3160" s="80">
        <v>0.62899305555555551</v>
      </c>
      <c r="C3160" t="s">
        <v>1543</v>
      </c>
      <c r="D3160" t="s">
        <v>9743</v>
      </c>
      <c r="E3160" t="s">
        <v>1545</v>
      </c>
      <c r="F3160" t="s">
        <v>1546</v>
      </c>
      <c r="G3160" t="s">
        <v>1547</v>
      </c>
      <c r="H3160" s="83">
        <v>-3.9</v>
      </c>
      <c r="I3160">
        <v>0</v>
      </c>
      <c r="J3160">
        <v>-3.9</v>
      </c>
      <c r="K3160" t="s">
        <v>1549</v>
      </c>
      <c r="L3160" t="s">
        <v>1548</v>
      </c>
      <c r="M3160" t="s">
        <v>9744</v>
      </c>
      <c r="N3160" t="s">
        <v>1714</v>
      </c>
      <c r="O3160" t="s">
        <v>1552</v>
      </c>
      <c r="P3160" t="s">
        <v>9745</v>
      </c>
      <c r="Q3160" s="86">
        <v>124196668059</v>
      </c>
      <c r="R3160">
        <v>0</v>
      </c>
      <c r="S3160">
        <v>0</v>
      </c>
      <c r="T3160" s="83">
        <v>0</v>
      </c>
      <c r="AA3160" t="s">
        <v>9746</v>
      </c>
      <c r="AB3160">
        <v>1</v>
      </c>
      <c r="AD3160" s="81">
        <v>13938.67</v>
      </c>
      <c r="AE3160" t="s">
        <v>1717</v>
      </c>
      <c r="AG3160" t="s">
        <v>1718</v>
      </c>
      <c r="AH3160" t="s">
        <v>1719</v>
      </c>
      <c r="AI3160" t="s">
        <v>1720</v>
      </c>
      <c r="AJ3160" t="s">
        <v>1559</v>
      </c>
      <c r="AK3160" t="s">
        <v>1548</v>
      </c>
      <c r="AL3160" t="s">
        <v>9745</v>
      </c>
      <c r="AN3160" t="s">
        <v>1560</v>
      </c>
      <c r="AO3160" t="s">
        <v>1573</v>
      </c>
    </row>
    <row r="3161" spans="1:41" hidden="1" x14ac:dyDescent="0.25">
      <c r="A3161" s="79">
        <v>44012</v>
      </c>
      <c r="B3161" s="80">
        <v>0.62673611111111105</v>
      </c>
      <c r="C3161" t="s">
        <v>1543</v>
      </c>
      <c r="D3161" t="s">
        <v>1614</v>
      </c>
      <c r="E3161" t="s">
        <v>1615</v>
      </c>
      <c r="F3161" t="s">
        <v>1546</v>
      </c>
      <c r="G3161" t="s">
        <v>1547</v>
      </c>
      <c r="H3161">
        <v>-3.23</v>
      </c>
      <c r="I3161">
        <v>0</v>
      </c>
      <c r="J3161">
        <v>-3.23</v>
      </c>
      <c r="K3161" t="s">
        <v>1549</v>
      </c>
      <c r="L3161" t="s">
        <v>1616</v>
      </c>
      <c r="M3161" s="82" t="s">
        <v>14090</v>
      </c>
      <c r="O3161" t="s">
        <v>1618</v>
      </c>
      <c r="P3161" t="s">
        <v>14091</v>
      </c>
      <c r="Q3161"/>
      <c r="R3161">
        <v>0</v>
      </c>
      <c r="T3161">
        <v>0</v>
      </c>
      <c r="Y3161" t="s">
        <v>1620</v>
      </c>
      <c r="Z3161">
        <v>4527502485</v>
      </c>
      <c r="AB3161">
        <v>1</v>
      </c>
      <c r="AD3161" s="81">
        <v>4247.83</v>
      </c>
      <c r="AK3161">
        <v>5618661091</v>
      </c>
      <c r="AL3161" t="s">
        <v>14091</v>
      </c>
      <c r="AO3161" t="s">
        <v>1573</v>
      </c>
    </row>
    <row r="3162" spans="1:41" hidden="1" x14ac:dyDescent="0.25">
      <c r="A3162" s="79">
        <v>44012</v>
      </c>
      <c r="B3162" s="80">
        <v>0.63267361111111109</v>
      </c>
      <c r="C3162" t="s">
        <v>1543</v>
      </c>
      <c r="D3162" t="s">
        <v>14092</v>
      </c>
      <c r="E3162" t="s">
        <v>1545</v>
      </c>
      <c r="F3162" t="s">
        <v>1546</v>
      </c>
      <c r="G3162" t="s">
        <v>1547</v>
      </c>
      <c r="H3162">
        <v>80.12</v>
      </c>
      <c r="I3162">
        <v>-2.62</v>
      </c>
      <c r="J3162">
        <v>77.5</v>
      </c>
      <c r="K3162" t="s">
        <v>1548</v>
      </c>
      <c r="L3162" t="s">
        <v>1549</v>
      </c>
      <c r="M3162" t="s">
        <v>14093</v>
      </c>
      <c r="N3162" t="s">
        <v>14094</v>
      </c>
      <c r="O3162" t="s">
        <v>1552</v>
      </c>
      <c r="P3162" t="s">
        <v>14095</v>
      </c>
      <c r="Q3162">
        <v>264737407605</v>
      </c>
      <c r="R3162">
        <v>0</v>
      </c>
      <c r="S3162">
        <v>0</v>
      </c>
      <c r="T3162">
        <v>5.07</v>
      </c>
      <c r="AA3162" t="s">
        <v>14096</v>
      </c>
      <c r="AB3162">
        <v>1</v>
      </c>
      <c r="AC3162">
        <v>281542987442416</v>
      </c>
      <c r="AD3162" s="81">
        <v>4325.33</v>
      </c>
      <c r="AE3162" t="s">
        <v>14097</v>
      </c>
      <c r="AG3162" t="s">
        <v>14098</v>
      </c>
      <c r="AH3162" t="s">
        <v>2550</v>
      </c>
      <c r="AI3162" t="s">
        <v>14099</v>
      </c>
      <c r="AJ3162" t="s">
        <v>1559</v>
      </c>
      <c r="AL3162" t="s">
        <v>14095</v>
      </c>
      <c r="AN3162" t="s">
        <v>1560</v>
      </c>
      <c r="AO3162" t="s">
        <v>1561</v>
      </c>
    </row>
    <row r="3163" spans="1:41" hidden="1" x14ac:dyDescent="0.25">
      <c r="A3163" s="79">
        <v>44012</v>
      </c>
      <c r="B3163" s="80">
        <v>0.63267361111111109</v>
      </c>
      <c r="C3163" t="s">
        <v>1543</v>
      </c>
      <c r="E3163" t="s">
        <v>1571</v>
      </c>
      <c r="F3163" t="s">
        <v>1546</v>
      </c>
      <c r="G3163" t="s">
        <v>1547</v>
      </c>
      <c r="H3163">
        <v>-5.07</v>
      </c>
      <c r="I3163">
        <v>0</v>
      </c>
      <c r="J3163">
        <v>-5.07</v>
      </c>
      <c r="K3163" t="s">
        <v>1548</v>
      </c>
      <c r="M3163" t="s">
        <v>14100</v>
      </c>
      <c r="P3163" t="s">
        <v>14095</v>
      </c>
      <c r="Q3163">
        <v>264737407605</v>
      </c>
      <c r="R3163">
        <v>0</v>
      </c>
      <c r="S3163">
        <v>0</v>
      </c>
      <c r="T3163">
        <v>5.07</v>
      </c>
      <c r="Y3163" t="s">
        <v>14093</v>
      </c>
      <c r="AA3163" t="s">
        <v>14096</v>
      </c>
      <c r="AB3163">
        <v>1</v>
      </c>
      <c r="AC3163">
        <v>281542987442416</v>
      </c>
      <c r="AD3163" s="81">
        <v>4320.26</v>
      </c>
      <c r="AL3163" t="s">
        <v>14095</v>
      </c>
      <c r="AO3163" t="s">
        <v>1573</v>
      </c>
    </row>
    <row r="3164" spans="1:41" hidden="1" x14ac:dyDescent="0.25">
      <c r="A3164" s="79">
        <v>44001</v>
      </c>
      <c r="B3164" s="80">
        <v>0.50561342592592595</v>
      </c>
      <c r="C3164" t="s">
        <v>1543</v>
      </c>
      <c r="D3164" t="s">
        <v>10128</v>
      </c>
      <c r="E3164" t="s">
        <v>1545</v>
      </c>
      <c r="F3164" t="s">
        <v>1546</v>
      </c>
      <c r="G3164" t="s">
        <v>1547</v>
      </c>
      <c r="H3164" s="83">
        <v>-12.3</v>
      </c>
      <c r="I3164">
        <v>0</v>
      </c>
      <c r="J3164">
        <v>-12.3</v>
      </c>
      <c r="K3164" t="s">
        <v>1549</v>
      </c>
      <c r="L3164" t="s">
        <v>1548</v>
      </c>
      <c r="M3164" t="s">
        <v>10129</v>
      </c>
      <c r="N3164" t="s">
        <v>1714</v>
      </c>
      <c r="O3164" t="s">
        <v>1552</v>
      </c>
      <c r="P3164" t="s">
        <v>10130</v>
      </c>
      <c r="Q3164" s="86">
        <v>382898241438</v>
      </c>
      <c r="R3164">
        <v>0</v>
      </c>
      <c r="S3164">
        <v>0</v>
      </c>
      <c r="T3164" s="83">
        <v>0</v>
      </c>
      <c r="AA3164" t="s">
        <v>10131</v>
      </c>
      <c r="AB3164">
        <v>3</v>
      </c>
      <c r="AD3164" s="81">
        <v>17431.29</v>
      </c>
      <c r="AE3164" t="s">
        <v>1717</v>
      </c>
      <c r="AG3164" t="s">
        <v>1718</v>
      </c>
      <c r="AH3164" t="s">
        <v>1719</v>
      </c>
      <c r="AI3164" t="s">
        <v>1720</v>
      </c>
      <c r="AJ3164" t="s">
        <v>1559</v>
      </c>
      <c r="AK3164" t="s">
        <v>1548</v>
      </c>
      <c r="AL3164" t="s">
        <v>10130</v>
      </c>
      <c r="AN3164" t="s">
        <v>1560</v>
      </c>
      <c r="AO3164" t="s">
        <v>1573</v>
      </c>
    </row>
    <row r="3165" spans="1:41" hidden="1" x14ac:dyDescent="0.25">
      <c r="A3165" s="79">
        <v>44003</v>
      </c>
      <c r="B3165" s="80">
        <v>0.41437499999999999</v>
      </c>
      <c r="C3165" t="s">
        <v>1543</v>
      </c>
      <c r="D3165" t="s">
        <v>10801</v>
      </c>
      <c r="E3165" t="s">
        <v>1545</v>
      </c>
      <c r="F3165" t="s">
        <v>1546</v>
      </c>
      <c r="G3165" t="s">
        <v>1547</v>
      </c>
      <c r="H3165" s="83">
        <v>-30.41</v>
      </c>
      <c r="I3165">
        <v>0</v>
      </c>
      <c r="J3165">
        <v>-30.41</v>
      </c>
      <c r="K3165" t="s">
        <v>1549</v>
      </c>
      <c r="L3165" t="s">
        <v>1548</v>
      </c>
      <c r="M3165" t="s">
        <v>10802</v>
      </c>
      <c r="N3165" t="s">
        <v>1714</v>
      </c>
      <c r="O3165" t="s">
        <v>1552</v>
      </c>
      <c r="P3165" t="s">
        <v>10803</v>
      </c>
      <c r="Q3165" s="86">
        <v>171599251570</v>
      </c>
      <c r="R3165">
        <v>9.9499999999999993</v>
      </c>
      <c r="S3165">
        <v>0</v>
      </c>
      <c r="T3165" s="83">
        <v>0</v>
      </c>
      <c r="AA3165" t="s">
        <v>10804</v>
      </c>
      <c r="AB3165">
        <v>1</v>
      </c>
      <c r="AD3165" s="81">
        <v>19380.11</v>
      </c>
      <c r="AE3165" t="s">
        <v>1717</v>
      </c>
      <c r="AG3165" t="s">
        <v>1718</v>
      </c>
      <c r="AH3165" t="s">
        <v>1719</v>
      </c>
      <c r="AI3165" t="s">
        <v>1720</v>
      </c>
      <c r="AJ3165" t="s">
        <v>1559</v>
      </c>
      <c r="AK3165" t="s">
        <v>1548</v>
      </c>
      <c r="AL3165" t="s">
        <v>10803</v>
      </c>
      <c r="AN3165" t="s">
        <v>1560</v>
      </c>
      <c r="AO3165" t="s">
        <v>1573</v>
      </c>
    </row>
    <row r="3166" spans="1:41" hidden="1" x14ac:dyDescent="0.25">
      <c r="A3166" s="79">
        <v>44012</v>
      </c>
      <c r="B3166" s="80">
        <v>0.67833333333333334</v>
      </c>
      <c r="C3166" t="s">
        <v>1543</v>
      </c>
      <c r="D3166" t="s">
        <v>14117</v>
      </c>
      <c r="E3166" t="s">
        <v>1545</v>
      </c>
      <c r="F3166" t="s">
        <v>1546</v>
      </c>
      <c r="G3166" t="s">
        <v>1547</v>
      </c>
      <c r="H3166">
        <v>105.91</v>
      </c>
      <c r="I3166">
        <v>-3.37</v>
      </c>
      <c r="J3166">
        <v>102.54</v>
      </c>
      <c r="K3166" t="s">
        <v>1548</v>
      </c>
      <c r="L3166" t="s">
        <v>1549</v>
      </c>
      <c r="M3166" t="s">
        <v>14118</v>
      </c>
      <c r="N3166" t="s">
        <v>14119</v>
      </c>
      <c r="O3166" t="s">
        <v>1552</v>
      </c>
      <c r="P3166" t="s">
        <v>14120</v>
      </c>
      <c r="Q3166">
        <v>253929479413</v>
      </c>
      <c r="R3166">
        <v>0</v>
      </c>
      <c r="S3166">
        <v>0</v>
      </c>
      <c r="T3166">
        <v>0</v>
      </c>
      <c r="AA3166" t="s">
        <v>14121</v>
      </c>
      <c r="AB3166">
        <v>1</v>
      </c>
      <c r="AC3166">
        <v>3417798041423350</v>
      </c>
      <c r="AD3166" s="81">
        <v>4608.04</v>
      </c>
      <c r="AE3166" t="s">
        <v>14122</v>
      </c>
      <c r="AG3166" t="s">
        <v>14123</v>
      </c>
      <c r="AH3166" t="s">
        <v>3350</v>
      </c>
      <c r="AI3166" t="s">
        <v>14124</v>
      </c>
      <c r="AJ3166" t="s">
        <v>1559</v>
      </c>
      <c r="AL3166" t="s">
        <v>14120</v>
      </c>
      <c r="AN3166" t="s">
        <v>1560</v>
      </c>
      <c r="AO3166" t="s">
        <v>1561</v>
      </c>
    </row>
    <row r="3167" spans="1:41" hidden="1" x14ac:dyDescent="0.25">
      <c r="A3167" s="79">
        <v>44012</v>
      </c>
      <c r="B3167" s="80">
        <v>0.70960648148148142</v>
      </c>
      <c r="C3167" t="s">
        <v>1543</v>
      </c>
      <c r="D3167" t="s">
        <v>14125</v>
      </c>
      <c r="E3167" t="s">
        <v>1545</v>
      </c>
      <c r="F3167" t="s">
        <v>1546</v>
      </c>
      <c r="G3167" t="s">
        <v>1547</v>
      </c>
      <c r="H3167">
        <v>211.92</v>
      </c>
      <c r="I3167">
        <v>-6.45</v>
      </c>
      <c r="J3167">
        <v>205.47</v>
      </c>
      <c r="K3167" t="s">
        <v>1548</v>
      </c>
      <c r="L3167" t="s">
        <v>1549</v>
      </c>
      <c r="M3167" t="s">
        <v>14126</v>
      </c>
      <c r="N3167" t="s">
        <v>14127</v>
      </c>
      <c r="O3167" t="s">
        <v>1552</v>
      </c>
      <c r="P3167" t="s">
        <v>14128</v>
      </c>
      <c r="Q3167">
        <v>264756916158</v>
      </c>
      <c r="R3167">
        <v>0</v>
      </c>
      <c r="S3167">
        <v>0</v>
      </c>
      <c r="T3167">
        <v>13.86</v>
      </c>
      <c r="AA3167" t="s">
        <v>14129</v>
      </c>
      <c r="AB3167">
        <v>1</v>
      </c>
      <c r="AC3167">
        <v>4871905771330050</v>
      </c>
      <c r="AD3167" s="81">
        <v>4813.51</v>
      </c>
      <c r="AE3167" t="s">
        <v>14130</v>
      </c>
      <c r="AG3167" t="s">
        <v>14131</v>
      </c>
      <c r="AH3167" t="s">
        <v>2222</v>
      </c>
      <c r="AI3167" t="s">
        <v>14132</v>
      </c>
      <c r="AJ3167" t="s">
        <v>1559</v>
      </c>
      <c r="AL3167" t="s">
        <v>14128</v>
      </c>
      <c r="AN3167" t="s">
        <v>1560</v>
      </c>
      <c r="AO3167" t="s">
        <v>1561</v>
      </c>
    </row>
    <row r="3168" spans="1:41" hidden="1" x14ac:dyDescent="0.25">
      <c r="A3168" s="79">
        <v>44012</v>
      </c>
      <c r="B3168" s="80">
        <v>0.70960648148148142</v>
      </c>
      <c r="C3168" t="s">
        <v>1543</v>
      </c>
      <c r="E3168" t="s">
        <v>1571</v>
      </c>
      <c r="F3168" t="s">
        <v>1546</v>
      </c>
      <c r="G3168" t="s">
        <v>1547</v>
      </c>
      <c r="H3168">
        <v>-13.86</v>
      </c>
      <c r="I3168">
        <v>0</v>
      </c>
      <c r="J3168">
        <v>-13.86</v>
      </c>
      <c r="K3168" t="s">
        <v>1548</v>
      </c>
      <c r="M3168" t="s">
        <v>14133</v>
      </c>
      <c r="P3168" t="s">
        <v>14128</v>
      </c>
      <c r="Q3168">
        <v>264756916158</v>
      </c>
      <c r="R3168">
        <v>0</v>
      </c>
      <c r="S3168">
        <v>0</v>
      </c>
      <c r="T3168">
        <v>13.86</v>
      </c>
      <c r="Y3168" t="s">
        <v>14126</v>
      </c>
      <c r="AA3168" t="s">
        <v>14129</v>
      </c>
      <c r="AB3168">
        <v>1</v>
      </c>
      <c r="AC3168">
        <v>4871905771330050</v>
      </c>
      <c r="AD3168" s="81">
        <v>4799.6499999999996</v>
      </c>
      <c r="AL3168" t="s">
        <v>14128</v>
      </c>
      <c r="AO3168" t="s">
        <v>1573</v>
      </c>
    </row>
    <row r="3169" spans="1:41" hidden="1" x14ac:dyDescent="0.25">
      <c r="A3169" s="79">
        <v>44012</v>
      </c>
      <c r="B3169" s="80">
        <v>0.73142361111111109</v>
      </c>
      <c r="C3169" t="s">
        <v>1543</v>
      </c>
      <c r="D3169" t="s">
        <v>14134</v>
      </c>
      <c r="E3169" t="s">
        <v>1545</v>
      </c>
      <c r="F3169" t="s">
        <v>1546</v>
      </c>
      <c r="G3169" t="s">
        <v>1547</v>
      </c>
      <c r="H3169">
        <v>25.02</v>
      </c>
      <c r="I3169">
        <v>-1.4</v>
      </c>
      <c r="J3169">
        <v>23.62</v>
      </c>
      <c r="K3169" t="s">
        <v>1548</v>
      </c>
      <c r="L3169" t="s">
        <v>1549</v>
      </c>
      <c r="M3169" t="s">
        <v>14135</v>
      </c>
      <c r="N3169" t="s">
        <v>14136</v>
      </c>
      <c r="O3169" t="s">
        <v>1552</v>
      </c>
      <c r="P3169" t="s">
        <v>14137</v>
      </c>
      <c r="Q3169">
        <v>263944716298</v>
      </c>
      <c r="R3169">
        <v>0</v>
      </c>
      <c r="S3169">
        <v>0</v>
      </c>
      <c r="T3169">
        <v>0</v>
      </c>
      <c r="AA3169" t="s">
        <v>14138</v>
      </c>
      <c r="AB3169">
        <v>1</v>
      </c>
      <c r="AD3169" s="81">
        <v>4823.2700000000004</v>
      </c>
      <c r="AE3169" t="s">
        <v>12673</v>
      </c>
      <c r="AF3169" t="s">
        <v>14139</v>
      </c>
      <c r="AG3169" t="s">
        <v>12675</v>
      </c>
      <c r="AH3169" t="s">
        <v>3167</v>
      </c>
      <c r="AI3169" t="s">
        <v>12676</v>
      </c>
      <c r="AJ3169" t="s">
        <v>1559</v>
      </c>
      <c r="AK3169">
        <v>599657000</v>
      </c>
      <c r="AL3169" t="s">
        <v>14137</v>
      </c>
      <c r="AN3169" t="s">
        <v>1560</v>
      </c>
      <c r="AO3169" t="s">
        <v>1561</v>
      </c>
    </row>
    <row r="3170" spans="1:41" hidden="1" x14ac:dyDescent="0.25">
      <c r="A3170" s="79">
        <v>44012</v>
      </c>
      <c r="B3170" s="80">
        <v>0.73572916666666666</v>
      </c>
      <c r="C3170" t="s">
        <v>1543</v>
      </c>
      <c r="D3170" t="s">
        <v>14140</v>
      </c>
      <c r="E3170" t="s">
        <v>1545</v>
      </c>
      <c r="F3170" t="s">
        <v>1546</v>
      </c>
      <c r="G3170" t="s">
        <v>1547</v>
      </c>
      <c r="H3170">
        <v>52.97</v>
      </c>
      <c r="I3170">
        <v>-1.84</v>
      </c>
      <c r="J3170">
        <v>51.13</v>
      </c>
      <c r="K3170" t="s">
        <v>1548</v>
      </c>
      <c r="L3170" t="s">
        <v>1549</v>
      </c>
      <c r="M3170" t="s">
        <v>14141</v>
      </c>
      <c r="N3170" t="s">
        <v>14142</v>
      </c>
      <c r="O3170" t="s">
        <v>1552</v>
      </c>
      <c r="P3170" t="s">
        <v>14143</v>
      </c>
      <c r="Q3170">
        <v>254613861896</v>
      </c>
      <c r="R3170">
        <v>0</v>
      </c>
      <c r="S3170">
        <v>0</v>
      </c>
      <c r="T3170">
        <v>3.92</v>
      </c>
      <c r="AA3170" t="s">
        <v>14144</v>
      </c>
      <c r="AB3170">
        <v>1</v>
      </c>
      <c r="AD3170" s="81">
        <v>4874.3999999999996</v>
      </c>
      <c r="AE3170" t="s">
        <v>14145</v>
      </c>
      <c r="AG3170" t="s">
        <v>14146</v>
      </c>
      <c r="AH3170" t="s">
        <v>3287</v>
      </c>
      <c r="AI3170" t="s">
        <v>14147</v>
      </c>
      <c r="AJ3170" t="s">
        <v>1559</v>
      </c>
      <c r="AK3170">
        <v>2196283444</v>
      </c>
      <c r="AL3170" t="s">
        <v>14143</v>
      </c>
      <c r="AN3170" t="s">
        <v>1560</v>
      </c>
      <c r="AO3170" t="s">
        <v>1561</v>
      </c>
    </row>
    <row r="3171" spans="1:41" hidden="1" x14ac:dyDescent="0.25">
      <c r="A3171" s="79">
        <v>44012</v>
      </c>
      <c r="B3171" s="80">
        <v>0.73572916666666666</v>
      </c>
      <c r="C3171" t="s">
        <v>1543</v>
      </c>
      <c r="E3171" t="s">
        <v>1571</v>
      </c>
      <c r="F3171" t="s">
        <v>1546</v>
      </c>
      <c r="G3171" t="s">
        <v>1547</v>
      </c>
      <c r="H3171">
        <v>-3.92</v>
      </c>
      <c r="I3171">
        <v>0</v>
      </c>
      <c r="J3171">
        <v>-3.92</v>
      </c>
      <c r="K3171" t="s">
        <v>1548</v>
      </c>
      <c r="M3171" t="s">
        <v>14148</v>
      </c>
      <c r="P3171" t="s">
        <v>14143</v>
      </c>
      <c r="Q3171">
        <v>254613861896</v>
      </c>
      <c r="R3171">
        <v>0</v>
      </c>
      <c r="S3171">
        <v>0</v>
      </c>
      <c r="T3171">
        <v>3.92</v>
      </c>
      <c r="Y3171" t="s">
        <v>14141</v>
      </c>
      <c r="AA3171" t="s">
        <v>14144</v>
      </c>
      <c r="AB3171">
        <v>1</v>
      </c>
      <c r="AD3171" s="81">
        <v>4870.4799999999996</v>
      </c>
      <c r="AL3171" t="s">
        <v>14143</v>
      </c>
      <c r="AO3171" t="s">
        <v>1573</v>
      </c>
    </row>
    <row r="3172" spans="1:41" hidden="1" x14ac:dyDescent="0.25">
      <c r="A3172" s="79">
        <v>44012</v>
      </c>
      <c r="B3172" s="80">
        <v>0.76504629629629628</v>
      </c>
      <c r="C3172" t="s">
        <v>1543</v>
      </c>
      <c r="D3172" t="s">
        <v>14149</v>
      </c>
      <c r="E3172" t="s">
        <v>1545</v>
      </c>
      <c r="F3172" t="s">
        <v>1546</v>
      </c>
      <c r="G3172" t="s">
        <v>1547</v>
      </c>
      <c r="H3172">
        <v>93.07</v>
      </c>
      <c r="I3172">
        <v>-3</v>
      </c>
      <c r="J3172">
        <v>90.07</v>
      </c>
      <c r="K3172" t="s">
        <v>1548</v>
      </c>
      <c r="L3172" t="s">
        <v>1549</v>
      </c>
      <c r="M3172" t="s">
        <v>14150</v>
      </c>
      <c r="N3172" t="s">
        <v>14151</v>
      </c>
      <c r="O3172" t="s">
        <v>1552</v>
      </c>
      <c r="P3172" t="s">
        <v>14152</v>
      </c>
      <c r="Q3172">
        <v>254632085730</v>
      </c>
      <c r="R3172">
        <v>0</v>
      </c>
      <c r="S3172">
        <v>0</v>
      </c>
      <c r="T3172">
        <v>4.01</v>
      </c>
      <c r="AA3172" t="s">
        <v>14153</v>
      </c>
      <c r="AB3172">
        <v>1</v>
      </c>
      <c r="AD3172" s="81">
        <v>4960.55</v>
      </c>
      <c r="AE3172" t="s">
        <v>14154</v>
      </c>
      <c r="AG3172" t="s">
        <v>14155</v>
      </c>
      <c r="AH3172" t="s">
        <v>12738</v>
      </c>
      <c r="AI3172" t="s">
        <v>14156</v>
      </c>
      <c r="AJ3172" t="s">
        <v>1559</v>
      </c>
      <c r="AK3172">
        <v>3035703625</v>
      </c>
      <c r="AL3172" t="s">
        <v>14152</v>
      </c>
      <c r="AN3172" t="s">
        <v>1560</v>
      </c>
      <c r="AO3172" t="s">
        <v>1561</v>
      </c>
    </row>
    <row r="3173" spans="1:41" hidden="1" x14ac:dyDescent="0.25">
      <c r="A3173" s="79">
        <v>44012</v>
      </c>
      <c r="B3173" s="80">
        <v>0.76504629629629628</v>
      </c>
      <c r="C3173" t="s">
        <v>1543</v>
      </c>
      <c r="E3173" t="s">
        <v>1571</v>
      </c>
      <c r="F3173" t="s">
        <v>1546</v>
      </c>
      <c r="G3173" t="s">
        <v>1547</v>
      </c>
      <c r="H3173">
        <v>-4.01</v>
      </c>
      <c r="I3173">
        <v>0</v>
      </c>
      <c r="J3173">
        <v>-4.01</v>
      </c>
      <c r="K3173" t="s">
        <v>1548</v>
      </c>
      <c r="M3173" t="s">
        <v>14157</v>
      </c>
      <c r="P3173" t="s">
        <v>14152</v>
      </c>
      <c r="Q3173">
        <v>254632085730</v>
      </c>
      <c r="R3173">
        <v>0</v>
      </c>
      <c r="S3173">
        <v>0</v>
      </c>
      <c r="T3173">
        <v>4.01</v>
      </c>
      <c r="Y3173" t="s">
        <v>14150</v>
      </c>
      <c r="AA3173" t="s">
        <v>14153</v>
      </c>
      <c r="AB3173">
        <v>1</v>
      </c>
      <c r="AD3173" s="81">
        <v>4956.54</v>
      </c>
      <c r="AL3173" t="s">
        <v>14152</v>
      </c>
      <c r="AO3173" t="s">
        <v>1573</v>
      </c>
    </row>
    <row r="3174" spans="1:41" hidden="1" x14ac:dyDescent="0.25">
      <c r="A3174" s="79">
        <v>44004</v>
      </c>
      <c r="B3174" s="80">
        <v>0.5708333333333333</v>
      </c>
      <c r="C3174" t="s">
        <v>1543</v>
      </c>
      <c r="D3174" t="s">
        <v>11125</v>
      </c>
      <c r="E3174" t="s">
        <v>1545</v>
      </c>
      <c r="F3174" t="s">
        <v>1546</v>
      </c>
      <c r="G3174" t="s">
        <v>1547</v>
      </c>
      <c r="H3174" s="83">
        <v>-15.7</v>
      </c>
      <c r="I3174">
        <v>0</v>
      </c>
      <c r="J3174">
        <v>-15.7</v>
      </c>
      <c r="K3174" t="s">
        <v>1549</v>
      </c>
      <c r="L3174" t="s">
        <v>1548</v>
      </c>
      <c r="M3174" t="s">
        <v>11126</v>
      </c>
      <c r="N3174" t="s">
        <v>1714</v>
      </c>
      <c r="O3174" t="s">
        <v>1552</v>
      </c>
      <c r="P3174" t="s">
        <v>11127</v>
      </c>
      <c r="Q3174" s="86">
        <v>174289099911</v>
      </c>
      <c r="R3174">
        <v>0</v>
      </c>
      <c r="S3174">
        <v>0</v>
      </c>
      <c r="T3174" s="83">
        <v>0</v>
      </c>
      <c r="AA3174" t="s">
        <v>11128</v>
      </c>
      <c r="AB3174">
        <v>2</v>
      </c>
      <c r="AD3174" s="81">
        <v>13030.2</v>
      </c>
      <c r="AE3174" t="s">
        <v>1717</v>
      </c>
      <c r="AG3174" t="s">
        <v>1718</v>
      </c>
      <c r="AH3174" t="s">
        <v>1719</v>
      </c>
      <c r="AI3174" t="s">
        <v>1720</v>
      </c>
      <c r="AJ3174" t="s">
        <v>1559</v>
      </c>
      <c r="AK3174" t="s">
        <v>1548</v>
      </c>
      <c r="AL3174" t="s">
        <v>11127</v>
      </c>
      <c r="AN3174" t="s">
        <v>1560</v>
      </c>
      <c r="AO3174" t="s">
        <v>1573</v>
      </c>
    </row>
    <row r="3175" spans="1:41" hidden="1" x14ac:dyDescent="0.25">
      <c r="A3175" s="79">
        <v>44012</v>
      </c>
      <c r="B3175" s="80">
        <v>0.7737384259259259</v>
      </c>
      <c r="C3175" t="s">
        <v>1543</v>
      </c>
      <c r="D3175" t="s">
        <v>14165</v>
      </c>
      <c r="E3175" t="s">
        <v>1545</v>
      </c>
      <c r="F3175" t="s">
        <v>1546</v>
      </c>
      <c r="G3175" t="s">
        <v>1547</v>
      </c>
      <c r="H3175">
        <v>21.95</v>
      </c>
      <c r="I3175">
        <v>-0.94</v>
      </c>
      <c r="J3175">
        <v>21.01</v>
      </c>
      <c r="K3175" t="s">
        <v>1548</v>
      </c>
      <c r="L3175" t="s">
        <v>1549</v>
      </c>
      <c r="M3175" t="s">
        <v>14166</v>
      </c>
      <c r="N3175" t="s">
        <v>14167</v>
      </c>
      <c r="O3175" t="s">
        <v>1552</v>
      </c>
      <c r="P3175" t="s">
        <v>14168</v>
      </c>
      <c r="Q3175">
        <v>264159863070</v>
      </c>
      <c r="R3175">
        <v>0</v>
      </c>
      <c r="S3175">
        <v>0</v>
      </c>
      <c r="T3175">
        <v>1.9</v>
      </c>
      <c r="AA3175" t="s">
        <v>14169</v>
      </c>
      <c r="AB3175">
        <v>1</v>
      </c>
      <c r="AC3175">
        <v>4036326331562670</v>
      </c>
      <c r="AD3175" s="81">
        <v>5053.1499999999996</v>
      </c>
      <c r="AE3175" t="s">
        <v>14170</v>
      </c>
      <c r="AG3175" t="s">
        <v>14171</v>
      </c>
      <c r="AH3175" t="s">
        <v>1582</v>
      </c>
      <c r="AI3175" t="s">
        <v>14172</v>
      </c>
      <c r="AJ3175" t="s">
        <v>1559</v>
      </c>
      <c r="AL3175" t="s">
        <v>14168</v>
      </c>
      <c r="AN3175" t="s">
        <v>1560</v>
      </c>
      <c r="AO3175" t="s">
        <v>1561</v>
      </c>
    </row>
    <row r="3176" spans="1:41" hidden="1" x14ac:dyDescent="0.25">
      <c r="A3176" s="79">
        <v>44012</v>
      </c>
      <c r="B3176" s="80">
        <v>0.7737384259259259</v>
      </c>
      <c r="C3176" t="s">
        <v>1543</v>
      </c>
      <c r="E3176" t="s">
        <v>1571</v>
      </c>
      <c r="F3176" t="s">
        <v>1546</v>
      </c>
      <c r="G3176" t="s">
        <v>1547</v>
      </c>
      <c r="H3176">
        <v>-1.9</v>
      </c>
      <c r="I3176">
        <v>0</v>
      </c>
      <c r="J3176">
        <v>-1.9</v>
      </c>
      <c r="K3176" t="s">
        <v>1548</v>
      </c>
      <c r="M3176" t="s">
        <v>14173</v>
      </c>
      <c r="P3176" t="s">
        <v>14168</v>
      </c>
      <c r="Q3176">
        <v>264159863070</v>
      </c>
      <c r="R3176">
        <v>0</v>
      </c>
      <c r="S3176">
        <v>0</v>
      </c>
      <c r="T3176">
        <v>1.9</v>
      </c>
      <c r="Y3176" t="s">
        <v>14166</v>
      </c>
      <c r="AA3176" t="s">
        <v>14169</v>
      </c>
      <c r="AB3176">
        <v>1</v>
      </c>
      <c r="AC3176">
        <v>4036326331562670</v>
      </c>
      <c r="AD3176" s="81">
        <v>5051.25</v>
      </c>
      <c r="AL3176" t="s">
        <v>14168</v>
      </c>
      <c r="AO3176" t="s">
        <v>1573</v>
      </c>
    </row>
    <row r="3177" spans="1:41" hidden="1" x14ac:dyDescent="0.25">
      <c r="A3177" s="79">
        <v>44012</v>
      </c>
      <c r="B3177" s="80">
        <v>0.77916666666666667</v>
      </c>
      <c r="C3177" t="s">
        <v>1543</v>
      </c>
      <c r="D3177" t="s">
        <v>14174</v>
      </c>
      <c r="E3177" t="s">
        <v>1545</v>
      </c>
      <c r="F3177" t="s">
        <v>1546</v>
      </c>
      <c r="G3177" t="s">
        <v>1547</v>
      </c>
      <c r="H3177">
        <v>129.06</v>
      </c>
      <c r="I3177">
        <v>-4.04</v>
      </c>
      <c r="J3177">
        <v>125.02</v>
      </c>
      <c r="K3177" t="s">
        <v>1548</v>
      </c>
      <c r="L3177" t="s">
        <v>1549</v>
      </c>
      <c r="M3177" t="s">
        <v>14175</v>
      </c>
      <c r="N3177" t="s">
        <v>14176</v>
      </c>
      <c r="O3177" t="s">
        <v>1552</v>
      </c>
      <c r="P3177" t="s">
        <v>14177</v>
      </c>
      <c r="Q3177">
        <v>264755142366</v>
      </c>
      <c r="R3177">
        <v>0</v>
      </c>
      <c r="S3177">
        <v>0</v>
      </c>
      <c r="T3177">
        <v>0</v>
      </c>
      <c r="AA3177" t="s">
        <v>14178</v>
      </c>
      <c r="AB3177">
        <v>1</v>
      </c>
      <c r="AC3177">
        <v>4547529402096080</v>
      </c>
      <c r="AD3177" s="81">
        <v>5176.2700000000004</v>
      </c>
      <c r="AE3177" t="s">
        <v>14179</v>
      </c>
      <c r="AG3177" t="s">
        <v>9569</v>
      </c>
      <c r="AH3177" t="s">
        <v>2161</v>
      </c>
      <c r="AI3177" t="s">
        <v>14180</v>
      </c>
      <c r="AJ3177" t="s">
        <v>2160</v>
      </c>
      <c r="AL3177" t="s">
        <v>14177</v>
      </c>
      <c r="AN3177" t="s">
        <v>2161</v>
      </c>
      <c r="AO3177" t="s">
        <v>1561</v>
      </c>
    </row>
    <row r="3178" spans="1:41" hidden="1" x14ac:dyDescent="0.25">
      <c r="A3178" s="79">
        <v>44012</v>
      </c>
      <c r="B3178" s="80">
        <v>0.85371527777777778</v>
      </c>
      <c r="C3178" t="s">
        <v>1543</v>
      </c>
      <c r="D3178" t="s">
        <v>14181</v>
      </c>
      <c r="E3178" t="s">
        <v>1545</v>
      </c>
      <c r="F3178" t="s">
        <v>1546</v>
      </c>
      <c r="G3178" t="s">
        <v>1547</v>
      </c>
      <c r="H3178">
        <v>48.54</v>
      </c>
      <c r="I3178">
        <v>-1.71</v>
      </c>
      <c r="J3178">
        <v>46.83</v>
      </c>
      <c r="K3178" t="s">
        <v>1548</v>
      </c>
      <c r="L3178" t="s">
        <v>1549</v>
      </c>
      <c r="M3178" t="s">
        <v>14182</v>
      </c>
      <c r="N3178" t="s">
        <v>14183</v>
      </c>
      <c r="O3178" t="s">
        <v>1552</v>
      </c>
      <c r="P3178" t="s">
        <v>14184</v>
      </c>
      <c r="Q3178">
        <v>283874212922</v>
      </c>
      <c r="R3178">
        <v>0</v>
      </c>
      <c r="S3178">
        <v>0</v>
      </c>
      <c r="T3178">
        <v>3.49</v>
      </c>
      <c r="AA3178" t="s">
        <v>14185</v>
      </c>
      <c r="AB3178">
        <v>1</v>
      </c>
      <c r="AC3178">
        <v>5176986640781390</v>
      </c>
      <c r="AD3178" s="81">
        <v>5223.1000000000004</v>
      </c>
      <c r="AE3178" t="s">
        <v>14186</v>
      </c>
      <c r="AG3178" t="s">
        <v>2990</v>
      </c>
      <c r="AH3178" t="s">
        <v>1582</v>
      </c>
      <c r="AI3178" t="s">
        <v>14187</v>
      </c>
      <c r="AJ3178" t="s">
        <v>1559</v>
      </c>
      <c r="AL3178" t="s">
        <v>14184</v>
      </c>
      <c r="AN3178" t="s">
        <v>1560</v>
      </c>
      <c r="AO3178" t="s">
        <v>1561</v>
      </c>
    </row>
    <row r="3179" spans="1:41" hidden="1" x14ac:dyDescent="0.25">
      <c r="A3179" s="79">
        <v>44012</v>
      </c>
      <c r="B3179" s="80">
        <v>0.85371527777777778</v>
      </c>
      <c r="C3179" t="s">
        <v>1543</v>
      </c>
      <c r="E3179" t="s">
        <v>1571</v>
      </c>
      <c r="F3179" t="s">
        <v>1546</v>
      </c>
      <c r="G3179" t="s">
        <v>1547</v>
      </c>
      <c r="H3179">
        <v>-3.49</v>
      </c>
      <c r="I3179">
        <v>0</v>
      </c>
      <c r="J3179">
        <v>-3.49</v>
      </c>
      <c r="K3179" t="s">
        <v>1548</v>
      </c>
      <c r="M3179" t="s">
        <v>14188</v>
      </c>
      <c r="P3179" t="s">
        <v>14184</v>
      </c>
      <c r="Q3179">
        <v>283874212922</v>
      </c>
      <c r="R3179">
        <v>0</v>
      </c>
      <c r="S3179">
        <v>0</v>
      </c>
      <c r="T3179">
        <v>3.49</v>
      </c>
      <c r="Y3179" t="s">
        <v>14182</v>
      </c>
      <c r="AA3179" t="s">
        <v>14185</v>
      </c>
      <c r="AB3179">
        <v>1</v>
      </c>
      <c r="AC3179">
        <v>5176986640781390</v>
      </c>
      <c r="AD3179" s="81">
        <v>5219.6099999999997</v>
      </c>
      <c r="AL3179" t="s">
        <v>14184</v>
      </c>
      <c r="AO3179" t="s">
        <v>1573</v>
      </c>
    </row>
    <row r="3180" spans="1:41" hidden="1" x14ac:dyDescent="0.25">
      <c r="A3180" s="79">
        <v>44012</v>
      </c>
      <c r="B3180" s="80">
        <v>0.87804398148148144</v>
      </c>
      <c r="C3180" t="s">
        <v>1543</v>
      </c>
      <c r="D3180" t="s">
        <v>14189</v>
      </c>
      <c r="E3180" t="s">
        <v>1545</v>
      </c>
      <c r="F3180" t="s">
        <v>1546</v>
      </c>
      <c r="G3180" t="s">
        <v>1547</v>
      </c>
      <c r="H3180">
        <v>107.62</v>
      </c>
      <c r="I3180">
        <v>-3.42</v>
      </c>
      <c r="J3180">
        <v>104.2</v>
      </c>
      <c r="K3180" t="s">
        <v>1548</v>
      </c>
      <c r="L3180" t="s">
        <v>1549</v>
      </c>
      <c r="M3180" t="s">
        <v>14190</v>
      </c>
      <c r="N3180" t="s">
        <v>14191</v>
      </c>
      <c r="O3180" t="s">
        <v>1552</v>
      </c>
      <c r="P3180" t="s">
        <v>14192</v>
      </c>
      <c r="Q3180">
        <v>254631792287</v>
      </c>
      <c r="R3180">
        <v>0</v>
      </c>
      <c r="S3180">
        <v>0</v>
      </c>
      <c r="T3180">
        <v>9.56</v>
      </c>
      <c r="AA3180" t="s">
        <v>14193</v>
      </c>
      <c r="AB3180">
        <v>1</v>
      </c>
      <c r="AC3180">
        <v>4422453745593040</v>
      </c>
      <c r="AD3180" s="81">
        <v>5323.81</v>
      </c>
      <c r="AE3180" t="s">
        <v>14194</v>
      </c>
      <c r="AG3180" t="s">
        <v>14195</v>
      </c>
      <c r="AH3180" t="s">
        <v>1582</v>
      </c>
      <c r="AI3180">
        <v>94062</v>
      </c>
      <c r="AJ3180" t="s">
        <v>1559</v>
      </c>
      <c r="AL3180" t="s">
        <v>14192</v>
      </c>
      <c r="AN3180" t="s">
        <v>1560</v>
      </c>
      <c r="AO3180" t="s">
        <v>1561</v>
      </c>
    </row>
    <row r="3181" spans="1:41" hidden="1" x14ac:dyDescent="0.25">
      <c r="A3181" s="79">
        <v>44012</v>
      </c>
      <c r="B3181" s="80">
        <v>0.87804398148148144</v>
      </c>
      <c r="C3181" t="s">
        <v>1543</v>
      </c>
      <c r="E3181" t="s">
        <v>1571</v>
      </c>
      <c r="F3181" t="s">
        <v>1546</v>
      </c>
      <c r="G3181" t="s">
        <v>1547</v>
      </c>
      <c r="H3181">
        <v>-9.56</v>
      </c>
      <c r="I3181">
        <v>0</v>
      </c>
      <c r="J3181">
        <v>-9.56</v>
      </c>
      <c r="K3181" t="s">
        <v>1548</v>
      </c>
      <c r="M3181" t="s">
        <v>14196</v>
      </c>
      <c r="P3181" t="s">
        <v>14192</v>
      </c>
      <c r="Q3181">
        <v>254631792287</v>
      </c>
      <c r="R3181">
        <v>0</v>
      </c>
      <c r="S3181">
        <v>0</v>
      </c>
      <c r="T3181">
        <v>9.56</v>
      </c>
      <c r="Y3181" t="s">
        <v>14190</v>
      </c>
      <c r="AA3181" t="s">
        <v>14193</v>
      </c>
      <c r="AB3181">
        <v>1</v>
      </c>
      <c r="AC3181">
        <v>4422453745593040</v>
      </c>
      <c r="AD3181" s="81">
        <v>5314.25</v>
      </c>
      <c r="AL3181" t="s">
        <v>14192</v>
      </c>
      <c r="AO3181" t="s">
        <v>1573</v>
      </c>
    </row>
    <row r="3182" spans="1:41" hidden="1" x14ac:dyDescent="0.25">
      <c r="A3182" s="79">
        <v>44008</v>
      </c>
      <c r="B3182" s="80">
        <v>0.47480324074074076</v>
      </c>
      <c r="C3182" t="s">
        <v>1543</v>
      </c>
      <c r="D3182" t="s">
        <v>12722</v>
      </c>
      <c r="E3182" t="s">
        <v>1545</v>
      </c>
      <c r="F3182" t="s">
        <v>1546</v>
      </c>
      <c r="G3182" t="s">
        <v>1547</v>
      </c>
      <c r="H3182" s="83">
        <v>-14.15</v>
      </c>
      <c r="I3182">
        <v>0</v>
      </c>
      <c r="J3182">
        <v>-14.15</v>
      </c>
      <c r="K3182" t="s">
        <v>1549</v>
      </c>
      <c r="L3182" t="s">
        <v>1548</v>
      </c>
      <c r="M3182" t="s">
        <v>12723</v>
      </c>
      <c r="N3182" t="s">
        <v>1714</v>
      </c>
      <c r="O3182" t="s">
        <v>1552</v>
      </c>
      <c r="P3182" t="s">
        <v>12724</v>
      </c>
      <c r="Q3182" s="86">
        <v>153948879847</v>
      </c>
      <c r="R3182">
        <v>0</v>
      </c>
      <c r="S3182">
        <v>0</v>
      </c>
      <c r="T3182" s="83">
        <v>0</v>
      </c>
      <c r="AA3182" t="s">
        <v>12725</v>
      </c>
      <c r="AB3182">
        <v>1</v>
      </c>
      <c r="AD3182" s="81">
        <v>7171.49</v>
      </c>
      <c r="AE3182" t="s">
        <v>1717</v>
      </c>
      <c r="AG3182" t="s">
        <v>1718</v>
      </c>
      <c r="AH3182" t="s">
        <v>1719</v>
      </c>
      <c r="AI3182" t="s">
        <v>1720</v>
      </c>
      <c r="AJ3182" t="s">
        <v>1559</v>
      </c>
      <c r="AK3182" t="s">
        <v>1548</v>
      </c>
      <c r="AL3182" t="s">
        <v>12724</v>
      </c>
      <c r="AN3182" t="s">
        <v>1560</v>
      </c>
      <c r="AO3182" t="s">
        <v>1573</v>
      </c>
    </row>
    <row r="3183" spans="1:41" hidden="1" x14ac:dyDescent="0.25">
      <c r="A3183" s="79">
        <v>44012</v>
      </c>
      <c r="B3183" s="80">
        <v>0.89150462962962962</v>
      </c>
      <c r="C3183" t="s">
        <v>1543</v>
      </c>
      <c r="D3183" t="s">
        <v>14205</v>
      </c>
      <c r="E3183" t="s">
        <v>1545</v>
      </c>
      <c r="F3183" t="s">
        <v>1546</v>
      </c>
      <c r="G3183" t="s">
        <v>1547</v>
      </c>
      <c r="H3183">
        <v>41.05</v>
      </c>
      <c r="I3183">
        <v>-1.49</v>
      </c>
      <c r="J3183">
        <v>39.56</v>
      </c>
      <c r="K3183" t="s">
        <v>1548</v>
      </c>
      <c r="L3183" t="s">
        <v>1549</v>
      </c>
      <c r="M3183" t="s">
        <v>14206</v>
      </c>
      <c r="N3183" t="s">
        <v>14207</v>
      </c>
      <c r="O3183" t="s">
        <v>1552</v>
      </c>
      <c r="P3183" t="s">
        <v>14208</v>
      </c>
      <c r="Q3183">
        <v>254593366425</v>
      </c>
      <c r="R3183">
        <v>0</v>
      </c>
      <c r="S3183">
        <v>0</v>
      </c>
      <c r="T3183">
        <v>2</v>
      </c>
      <c r="AA3183" t="s">
        <v>14209</v>
      </c>
      <c r="AB3183">
        <v>1</v>
      </c>
      <c r="AC3183">
        <v>533036783796352</v>
      </c>
      <c r="AD3183" s="81">
        <v>5434.61</v>
      </c>
      <c r="AE3183" t="s">
        <v>14210</v>
      </c>
      <c r="AF3183" t="s">
        <v>3428</v>
      </c>
      <c r="AG3183" t="s">
        <v>8757</v>
      </c>
      <c r="AH3183" t="s">
        <v>1864</v>
      </c>
      <c r="AI3183" t="s">
        <v>14211</v>
      </c>
      <c r="AJ3183" t="s">
        <v>1559</v>
      </c>
      <c r="AL3183" t="s">
        <v>14208</v>
      </c>
      <c r="AN3183" t="s">
        <v>1560</v>
      </c>
      <c r="AO3183" t="s">
        <v>1561</v>
      </c>
    </row>
    <row r="3184" spans="1:41" hidden="1" x14ac:dyDescent="0.25">
      <c r="A3184" s="79">
        <v>44012</v>
      </c>
      <c r="B3184" s="80">
        <v>0.89150462962962962</v>
      </c>
      <c r="C3184" t="s">
        <v>1543</v>
      </c>
      <c r="E3184" t="s">
        <v>1571</v>
      </c>
      <c r="F3184" t="s">
        <v>1546</v>
      </c>
      <c r="G3184" t="s">
        <v>1547</v>
      </c>
      <c r="H3184">
        <v>-2</v>
      </c>
      <c r="I3184">
        <v>0</v>
      </c>
      <c r="J3184">
        <v>-2</v>
      </c>
      <c r="K3184" t="s">
        <v>1548</v>
      </c>
      <c r="M3184" t="s">
        <v>14212</v>
      </c>
      <c r="P3184" t="s">
        <v>14208</v>
      </c>
      <c r="Q3184">
        <v>254593366425</v>
      </c>
      <c r="R3184">
        <v>0</v>
      </c>
      <c r="S3184">
        <v>0</v>
      </c>
      <c r="T3184">
        <v>2</v>
      </c>
      <c r="Y3184" t="s">
        <v>14206</v>
      </c>
      <c r="AA3184" t="s">
        <v>14209</v>
      </c>
      <c r="AB3184">
        <v>1</v>
      </c>
      <c r="AC3184">
        <v>533036783796352</v>
      </c>
      <c r="AD3184" s="81">
        <v>5432.61</v>
      </c>
      <c r="AL3184" t="s">
        <v>14208</v>
      </c>
      <c r="AO3184" t="s">
        <v>1573</v>
      </c>
    </row>
    <row r="3185" spans="1:41" hidden="1" x14ac:dyDescent="0.25">
      <c r="A3185" s="79">
        <v>44012</v>
      </c>
      <c r="B3185" s="80">
        <v>0.8940393518518519</v>
      </c>
      <c r="C3185" t="s">
        <v>1543</v>
      </c>
      <c r="D3185" t="s">
        <v>14213</v>
      </c>
      <c r="E3185" t="s">
        <v>1545</v>
      </c>
      <c r="F3185" t="s">
        <v>1546</v>
      </c>
      <c r="G3185" t="s">
        <v>1547</v>
      </c>
      <c r="H3185">
        <v>86.77</v>
      </c>
      <c r="I3185">
        <v>-2.82</v>
      </c>
      <c r="J3185">
        <v>83.95</v>
      </c>
      <c r="K3185" t="s">
        <v>1548</v>
      </c>
      <c r="L3185" t="s">
        <v>1549</v>
      </c>
      <c r="M3185" t="s">
        <v>14214</v>
      </c>
      <c r="N3185" t="s">
        <v>14215</v>
      </c>
      <c r="O3185" t="s">
        <v>1552</v>
      </c>
      <c r="P3185" t="s">
        <v>14216</v>
      </c>
      <c r="Q3185">
        <v>253924191392</v>
      </c>
      <c r="R3185">
        <v>0</v>
      </c>
      <c r="S3185">
        <v>0</v>
      </c>
      <c r="T3185">
        <v>6.75</v>
      </c>
      <c r="AA3185" t="s">
        <v>14217</v>
      </c>
      <c r="AB3185">
        <v>1</v>
      </c>
      <c r="AC3185">
        <v>1992573565606370</v>
      </c>
      <c r="AD3185" s="81">
        <v>5516.56</v>
      </c>
      <c r="AE3185" t="s">
        <v>14218</v>
      </c>
      <c r="AG3185" t="s">
        <v>14219</v>
      </c>
      <c r="AH3185" t="s">
        <v>2822</v>
      </c>
      <c r="AI3185" t="s">
        <v>14220</v>
      </c>
      <c r="AJ3185" t="s">
        <v>1559</v>
      </c>
      <c r="AL3185" t="s">
        <v>14216</v>
      </c>
      <c r="AM3185" t="s">
        <v>14221</v>
      </c>
      <c r="AN3185" t="s">
        <v>1560</v>
      </c>
      <c r="AO3185" t="s">
        <v>1561</v>
      </c>
    </row>
    <row r="3186" spans="1:41" hidden="1" x14ac:dyDescent="0.25">
      <c r="A3186" s="79">
        <v>44012</v>
      </c>
      <c r="B3186" s="80">
        <v>0.8940393518518519</v>
      </c>
      <c r="C3186" t="s">
        <v>1543</v>
      </c>
      <c r="E3186" t="s">
        <v>1571</v>
      </c>
      <c r="F3186" t="s">
        <v>1546</v>
      </c>
      <c r="G3186" t="s">
        <v>1547</v>
      </c>
      <c r="H3186">
        <v>-6.75</v>
      </c>
      <c r="I3186">
        <v>0</v>
      </c>
      <c r="J3186">
        <v>-6.75</v>
      </c>
      <c r="K3186" t="s">
        <v>1548</v>
      </c>
      <c r="M3186" t="s">
        <v>14222</v>
      </c>
      <c r="P3186" t="s">
        <v>14216</v>
      </c>
      <c r="Q3186">
        <v>253924191392</v>
      </c>
      <c r="R3186">
        <v>0</v>
      </c>
      <c r="S3186">
        <v>0</v>
      </c>
      <c r="T3186">
        <v>6.75</v>
      </c>
      <c r="Y3186" t="s">
        <v>14214</v>
      </c>
      <c r="AA3186" t="s">
        <v>14217</v>
      </c>
      <c r="AB3186">
        <v>1</v>
      </c>
      <c r="AC3186">
        <v>1992573565606370</v>
      </c>
      <c r="AD3186" s="81">
        <v>5509.81</v>
      </c>
      <c r="AL3186" t="s">
        <v>14216</v>
      </c>
      <c r="AO3186" t="s">
        <v>1573</v>
      </c>
    </row>
    <row r="3187" spans="1:41" hidden="1" x14ac:dyDescent="0.25">
      <c r="A3187" s="79">
        <v>44012</v>
      </c>
      <c r="B3187" s="80">
        <v>0.90357638888888892</v>
      </c>
      <c r="C3187" t="s">
        <v>1543</v>
      </c>
      <c r="D3187" t="s">
        <v>14223</v>
      </c>
      <c r="E3187" t="s">
        <v>1545</v>
      </c>
      <c r="F3187" t="s">
        <v>1546</v>
      </c>
      <c r="G3187" t="s">
        <v>1547</v>
      </c>
      <c r="H3187">
        <v>117.98</v>
      </c>
      <c r="I3187">
        <v>-3.72</v>
      </c>
      <c r="J3187">
        <v>114.26</v>
      </c>
      <c r="K3187" t="s">
        <v>1548</v>
      </c>
      <c r="L3187" t="s">
        <v>1549</v>
      </c>
      <c r="M3187" t="s">
        <v>14224</v>
      </c>
      <c r="N3187" t="s">
        <v>14225</v>
      </c>
      <c r="O3187" t="s">
        <v>1552</v>
      </c>
      <c r="P3187" t="s">
        <v>14226</v>
      </c>
      <c r="Q3187">
        <v>264702221133</v>
      </c>
      <c r="R3187">
        <v>0</v>
      </c>
      <c r="S3187">
        <v>0</v>
      </c>
      <c r="T3187">
        <v>6.94</v>
      </c>
      <c r="AA3187" t="s">
        <v>14227</v>
      </c>
      <c r="AB3187">
        <v>1</v>
      </c>
      <c r="AD3187" s="81">
        <v>5624.07</v>
      </c>
      <c r="AE3187" t="s">
        <v>14228</v>
      </c>
      <c r="AG3187" t="s">
        <v>10615</v>
      </c>
      <c r="AH3187" t="s">
        <v>1815</v>
      </c>
      <c r="AI3187" t="s">
        <v>14229</v>
      </c>
      <c r="AJ3187" t="s">
        <v>1559</v>
      </c>
      <c r="AK3187">
        <v>9785199744</v>
      </c>
      <c r="AL3187" t="s">
        <v>14226</v>
      </c>
      <c r="AN3187" t="s">
        <v>1560</v>
      </c>
      <c r="AO3187" t="s">
        <v>1561</v>
      </c>
    </row>
    <row r="3188" spans="1:41" hidden="1" x14ac:dyDescent="0.25">
      <c r="A3188" s="79">
        <v>44012</v>
      </c>
      <c r="B3188" s="80">
        <v>0.90357638888888892</v>
      </c>
      <c r="C3188" t="s">
        <v>1543</v>
      </c>
      <c r="E3188" t="s">
        <v>1571</v>
      </c>
      <c r="F3188" t="s">
        <v>1546</v>
      </c>
      <c r="G3188" t="s">
        <v>1547</v>
      </c>
      <c r="H3188">
        <v>-6.94</v>
      </c>
      <c r="I3188">
        <v>0</v>
      </c>
      <c r="J3188">
        <v>-6.94</v>
      </c>
      <c r="K3188" t="s">
        <v>1548</v>
      </c>
      <c r="M3188" t="s">
        <v>14230</v>
      </c>
      <c r="P3188" t="s">
        <v>14226</v>
      </c>
      <c r="Q3188">
        <v>264702221133</v>
      </c>
      <c r="R3188">
        <v>0</v>
      </c>
      <c r="S3188">
        <v>0</v>
      </c>
      <c r="T3188">
        <v>6.94</v>
      </c>
      <c r="Y3188" t="s">
        <v>14224</v>
      </c>
      <c r="AA3188" t="s">
        <v>14227</v>
      </c>
      <c r="AB3188">
        <v>1</v>
      </c>
      <c r="AD3188" s="81">
        <v>5617.13</v>
      </c>
      <c r="AL3188" t="s">
        <v>14226</v>
      </c>
      <c r="AO3188" t="s">
        <v>1573</v>
      </c>
    </row>
    <row r="3189" spans="1:41" hidden="1" x14ac:dyDescent="0.25">
      <c r="A3189" s="79">
        <v>44012</v>
      </c>
      <c r="B3189" s="80">
        <v>0.90459490740740733</v>
      </c>
      <c r="C3189" t="s">
        <v>1543</v>
      </c>
      <c r="D3189" t="s">
        <v>13941</v>
      </c>
      <c r="E3189" t="s">
        <v>1545</v>
      </c>
      <c r="F3189" t="s">
        <v>1546</v>
      </c>
      <c r="G3189" t="s">
        <v>1547</v>
      </c>
      <c r="H3189">
        <v>179.2</v>
      </c>
      <c r="I3189">
        <v>-5.5</v>
      </c>
      <c r="J3189">
        <v>173.7</v>
      </c>
      <c r="K3189" t="s">
        <v>1548</v>
      </c>
      <c r="L3189" t="s">
        <v>1549</v>
      </c>
      <c r="M3189" t="s">
        <v>14231</v>
      </c>
      <c r="N3189" t="s">
        <v>13943</v>
      </c>
      <c r="O3189" t="s">
        <v>1552</v>
      </c>
      <c r="P3189" t="s">
        <v>14232</v>
      </c>
      <c r="Q3189">
        <v>264756969433</v>
      </c>
      <c r="R3189">
        <v>0</v>
      </c>
      <c r="S3189">
        <v>0</v>
      </c>
      <c r="T3189">
        <v>10.14</v>
      </c>
      <c r="AA3189" t="s">
        <v>14233</v>
      </c>
      <c r="AB3189">
        <v>1</v>
      </c>
      <c r="AC3189">
        <v>3186925115118030</v>
      </c>
      <c r="AD3189" s="81">
        <v>5790.83</v>
      </c>
      <c r="AE3189" t="s">
        <v>13946</v>
      </c>
      <c r="AG3189" t="s">
        <v>13947</v>
      </c>
      <c r="AH3189" t="s">
        <v>1854</v>
      </c>
      <c r="AI3189" t="s">
        <v>13948</v>
      </c>
      <c r="AJ3189" t="s">
        <v>1559</v>
      </c>
      <c r="AL3189" t="s">
        <v>14232</v>
      </c>
      <c r="AN3189" t="s">
        <v>1560</v>
      </c>
      <c r="AO3189" t="s">
        <v>1561</v>
      </c>
    </row>
    <row r="3190" spans="1:41" hidden="1" x14ac:dyDescent="0.25">
      <c r="A3190" s="79">
        <v>44012</v>
      </c>
      <c r="B3190" s="80">
        <v>0.90459490740740733</v>
      </c>
      <c r="C3190" t="s">
        <v>1543</v>
      </c>
      <c r="E3190" t="s">
        <v>1571</v>
      </c>
      <c r="F3190" t="s">
        <v>1546</v>
      </c>
      <c r="G3190" t="s">
        <v>1547</v>
      </c>
      <c r="H3190">
        <v>-10.14</v>
      </c>
      <c r="I3190">
        <v>0</v>
      </c>
      <c r="J3190">
        <v>-10.14</v>
      </c>
      <c r="K3190" t="s">
        <v>1548</v>
      </c>
      <c r="M3190" t="s">
        <v>14234</v>
      </c>
      <c r="P3190" t="s">
        <v>14232</v>
      </c>
      <c r="Q3190">
        <v>264756969433</v>
      </c>
      <c r="R3190">
        <v>0</v>
      </c>
      <c r="S3190">
        <v>0</v>
      </c>
      <c r="T3190">
        <v>10.14</v>
      </c>
      <c r="Y3190" t="s">
        <v>14231</v>
      </c>
      <c r="AA3190" t="s">
        <v>14233</v>
      </c>
      <c r="AB3190">
        <v>1</v>
      </c>
      <c r="AC3190">
        <v>3186925115118030</v>
      </c>
      <c r="AD3190" s="81">
        <v>5780.69</v>
      </c>
      <c r="AL3190" t="s">
        <v>14232</v>
      </c>
      <c r="AO3190" t="s">
        <v>1573</v>
      </c>
    </row>
    <row r="3191" spans="1:41" hidden="1" x14ac:dyDescent="0.25">
      <c r="A3191" s="79">
        <v>44012</v>
      </c>
      <c r="B3191" s="80">
        <v>0.91921296296296295</v>
      </c>
      <c r="C3191" t="s">
        <v>1543</v>
      </c>
      <c r="D3191" t="s">
        <v>14235</v>
      </c>
      <c r="E3191" t="s">
        <v>1545</v>
      </c>
      <c r="F3191" t="s">
        <v>1546</v>
      </c>
      <c r="G3191" t="s">
        <v>1547</v>
      </c>
      <c r="H3191">
        <v>106.72</v>
      </c>
      <c r="I3191">
        <v>-3.39</v>
      </c>
      <c r="J3191">
        <v>103.33</v>
      </c>
      <c r="K3191" t="s">
        <v>1548</v>
      </c>
      <c r="L3191" t="s">
        <v>1549</v>
      </c>
      <c r="M3191" t="s">
        <v>14236</v>
      </c>
      <c r="N3191" t="s">
        <v>14237</v>
      </c>
      <c r="O3191" t="s">
        <v>1552</v>
      </c>
      <c r="P3191" t="s">
        <v>14238</v>
      </c>
      <c r="Q3191">
        <v>283788878281</v>
      </c>
      <c r="R3191">
        <v>0</v>
      </c>
      <c r="S3191">
        <v>0</v>
      </c>
      <c r="T3191">
        <v>8.6999999999999993</v>
      </c>
      <c r="AA3191" t="s">
        <v>14239</v>
      </c>
      <c r="AB3191">
        <v>1</v>
      </c>
      <c r="AD3191" s="81">
        <v>5884.02</v>
      </c>
      <c r="AE3191" t="s">
        <v>14240</v>
      </c>
      <c r="AG3191" t="s">
        <v>8953</v>
      </c>
      <c r="AH3191" t="s">
        <v>2024</v>
      </c>
      <c r="AI3191" t="s">
        <v>14241</v>
      </c>
      <c r="AJ3191" t="s">
        <v>1559</v>
      </c>
      <c r="AK3191">
        <v>9149069233</v>
      </c>
      <c r="AL3191" t="s">
        <v>14238</v>
      </c>
      <c r="AN3191" t="s">
        <v>1560</v>
      </c>
      <c r="AO3191" t="s">
        <v>1561</v>
      </c>
    </row>
    <row r="3192" spans="1:41" hidden="1" x14ac:dyDescent="0.25">
      <c r="A3192" s="79">
        <v>44012</v>
      </c>
      <c r="B3192" s="80">
        <v>0.91921296296296295</v>
      </c>
      <c r="C3192" t="s">
        <v>1543</v>
      </c>
      <c r="E3192" t="s">
        <v>1571</v>
      </c>
      <c r="F3192" t="s">
        <v>1546</v>
      </c>
      <c r="G3192" t="s">
        <v>1547</v>
      </c>
      <c r="H3192">
        <v>-8.6999999999999993</v>
      </c>
      <c r="I3192">
        <v>0</v>
      </c>
      <c r="J3192">
        <v>-8.6999999999999993</v>
      </c>
      <c r="K3192" t="s">
        <v>1548</v>
      </c>
      <c r="M3192" t="s">
        <v>14242</v>
      </c>
      <c r="P3192" t="s">
        <v>14238</v>
      </c>
      <c r="Q3192">
        <v>283788878281</v>
      </c>
      <c r="R3192">
        <v>0</v>
      </c>
      <c r="S3192">
        <v>0</v>
      </c>
      <c r="T3192">
        <v>8.6999999999999993</v>
      </c>
      <c r="Y3192" t="s">
        <v>14236</v>
      </c>
      <c r="AA3192" t="s">
        <v>14239</v>
      </c>
      <c r="AB3192">
        <v>1</v>
      </c>
      <c r="AD3192" s="81">
        <v>5875.32</v>
      </c>
      <c r="AL3192" t="s">
        <v>14238</v>
      </c>
      <c r="AO3192" t="s">
        <v>1573</v>
      </c>
    </row>
    <row r="3193" spans="1:41" x14ac:dyDescent="0.25">
      <c r="A3193" s="79">
        <v>44011</v>
      </c>
      <c r="B3193" s="80">
        <v>0.34413194444444445</v>
      </c>
      <c r="C3193" t="s">
        <v>1543</v>
      </c>
      <c r="D3193" t="s">
        <v>5645</v>
      </c>
      <c r="E3193" s="83" t="s">
        <v>5167</v>
      </c>
      <c r="F3193" t="s">
        <v>1546</v>
      </c>
      <c r="G3193" t="s">
        <v>1547</v>
      </c>
      <c r="H3193" s="83">
        <v>-62.5</v>
      </c>
      <c r="I3193">
        <v>0</v>
      </c>
      <c r="J3193">
        <v>-62.5</v>
      </c>
      <c r="K3193" t="s">
        <v>1549</v>
      </c>
      <c r="L3193" t="s">
        <v>5646</v>
      </c>
      <c r="M3193" t="s">
        <v>13494</v>
      </c>
      <c r="N3193" t="s">
        <v>1714</v>
      </c>
      <c r="O3193" t="s">
        <v>1552</v>
      </c>
      <c r="P3193" t="s">
        <v>5642</v>
      </c>
      <c r="R3193">
        <v>0</v>
      </c>
      <c r="T3193" s="83">
        <v>0</v>
      </c>
      <c r="Y3193" t="s">
        <v>13492</v>
      </c>
      <c r="Z3193" t="s">
        <v>13495</v>
      </c>
      <c r="AA3193">
        <v>100015933815581</v>
      </c>
      <c r="AB3193">
        <v>1</v>
      </c>
      <c r="AD3193" s="81">
        <v>13177.02</v>
      </c>
      <c r="AE3193" t="s">
        <v>1717</v>
      </c>
      <c r="AG3193" t="s">
        <v>1718</v>
      </c>
      <c r="AH3193" t="s">
        <v>1719</v>
      </c>
      <c r="AI3193" t="s">
        <v>1720</v>
      </c>
      <c r="AJ3193" t="s">
        <v>1559</v>
      </c>
      <c r="AL3193" t="s">
        <v>5642</v>
      </c>
      <c r="AM3193" t="s">
        <v>13496</v>
      </c>
      <c r="AN3193" t="s">
        <v>1560</v>
      </c>
      <c r="AO3193" t="s">
        <v>1573</v>
      </c>
    </row>
    <row r="3194" spans="1:41" hidden="1" x14ac:dyDescent="0.25">
      <c r="A3194" s="79">
        <v>44012</v>
      </c>
      <c r="B3194" s="80">
        <v>0.93586805555555552</v>
      </c>
      <c r="C3194" t="s">
        <v>1543</v>
      </c>
      <c r="D3194" t="s">
        <v>14250</v>
      </c>
      <c r="E3194" t="s">
        <v>1545</v>
      </c>
      <c r="F3194" t="s">
        <v>1546</v>
      </c>
      <c r="G3194" t="s">
        <v>1547</v>
      </c>
      <c r="H3194">
        <v>37.29</v>
      </c>
      <c r="I3194">
        <v>-1.38</v>
      </c>
      <c r="J3194">
        <v>35.909999999999997</v>
      </c>
      <c r="K3194" t="s">
        <v>1548</v>
      </c>
      <c r="L3194" t="s">
        <v>1549</v>
      </c>
      <c r="M3194" t="s">
        <v>14251</v>
      </c>
      <c r="N3194" t="s">
        <v>14252</v>
      </c>
      <c r="O3194" t="s">
        <v>1552</v>
      </c>
      <c r="P3194" t="s">
        <v>14253</v>
      </c>
      <c r="Q3194">
        <v>283710392748</v>
      </c>
      <c r="R3194">
        <v>0</v>
      </c>
      <c r="S3194">
        <v>0</v>
      </c>
      <c r="T3194">
        <v>0</v>
      </c>
      <c r="AA3194" t="s">
        <v>14254</v>
      </c>
      <c r="AB3194">
        <v>1</v>
      </c>
      <c r="AD3194" s="81">
        <v>6196.66</v>
      </c>
      <c r="AE3194" t="s">
        <v>14255</v>
      </c>
      <c r="AG3194" t="s">
        <v>14256</v>
      </c>
      <c r="AH3194" t="s">
        <v>2160</v>
      </c>
      <c r="AI3194">
        <v>610</v>
      </c>
      <c r="AJ3194" t="s">
        <v>2160</v>
      </c>
      <c r="AK3194">
        <v>7876593543</v>
      </c>
      <c r="AL3194" t="s">
        <v>14253</v>
      </c>
      <c r="AN3194" t="s">
        <v>2161</v>
      </c>
      <c r="AO3194" t="s">
        <v>1561</v>
      </c>
    </row>
    <row r="3195" spans="1:41" hidden="1" x14ac:dyDescent="0.25">
      <c r="A3195" s="79">
        <v>44012</v>
      </c>
      <c r="B3195" s="80">
        <v>0.97341435185185177</v>
      </c>
      <c r="C3195" t="s">
        <v>1543</v>
      </c>
      <c r="D3195" t="s">
        <v>14257</v>
      </c>
      <c r="E3195" t="s">
        <v>1545</v>
      </c>
      <c r="F3195" t="s">
        <v>1546</v>
      </c>
      <c r="G3195" t="s">
        <v>1547</v>
      </c>
      <c r="H3195">
        <v>143.41</v>
      </c>
      <c r="I3195">
        <v>-4.46</v>
      </c>
      <c r="J3195">
        <v>138.94999999999999</v>
      </c>
      <c r="K3195" t="s">
        <v>1548</v>
      </c>
      <c r="L3195" t="s">
        <v>1549</v>
      </c>
      <c r="M3195" t="s">
        <v>14258</v>
      </c>
      <c r="N3195" t="s">
        <v>14259</v>
      </c>
      <c r="O3195" t="s">
        <v>1552</v>
      </c>
      <c r="P3195" t="s">
        <v>14260</v>
      </c>
      <c r="Q3195">
        <v>264576539833</v>
      </c>
      <c r="R3195">
        <v>0</v>
      </c>
      <c r="S3195">
        <v>0</v>
      </c>
      <c r="T3195">
        <v>8.1199999999999992</v>
      </c>
      <c r="AA3195" t="s">
        <v>14261</v>
      </c>
      <c r="AB3195">
        <v>1</v>
      </c>
      <c r="AC3195">
        <v>1409849474912420</v>
      </c>
      <c r="AD3195" s="81">
        <v>6335.61</v>
      </c>
      <c r="AE3195" t="s">
        <v>14262</v>
      </c>
      <c r="AG3195" t="s">
        <v>14263</v>
      </c>
      <c r="AH3195" t="s">
        <v>1854</v>
      </c>
      <c r="AI3195" t="s">
        <v>14264</v>
      </c>
      <c r="AJ3195" t="s">
        <v>1559</v>
      </c>
      <c r="AL3195" t="s">
        <v>14260</v>
      </c>
      <c r="AN3195" t="s">
        <v>1560</v>
      </c>
      <c r="AO3195" t="s">
        <v>1561</v>
      </c>
    </row>
    <row r="3196" spans="1:41" hidden="1" x14ac:dyDescent="0.25">
      <c r="A3196" s="79">
        <v>44012</v>
      </c>
      <c r="B3196" s="80">
        <v>0.97341435185185177</v>
      </c>
      <c r="C3196" t="s">
        <v>1543</v>
      </c>
      <c r="E3196" t="s">
        <v>1571</v>
      </c>
      <c r="F3196" t="s">
        <v>1546</v>
      </c>
      <c r="G3196" t="s">
        <v>1547</v>
      </c>
      <c r="H3196">
        <v>-8.1199999999999992</v>
      </c>
      <c r="I3196">
        <v>0</v>
      </c>
      <c r="J3196">
        <v>-8.1199999999999992</v>
      </c>
      <c r="K3196" t="s">
        <v>1548</v>
      </c>
      <c r="M3196" t="s">
        <v>14265</v>
      </c>
      <c r="P3196" t="s">
        <v>14260</v>
      </c>
      <c r="Q3196">
        <v>264576539833</v>
      </c>
      <c r="R3196">
        <v>0</v>
      </c>
      <c r="S3196">
        <v>0</v>
      </c>
      <c r="T3196">
        <v>8.1199999999999992</v>
      </c>
      <c r="Y3196" t="s">
        <v>14258</v>
      </c>
      <c r="AA3196" t="s">
        <v>14261</v>
      </c>
      <c r="AB3196">
        <v>1</v>
      </c>
      <c r="AC3196">
        <v>1409849474912420</v>
      </c>
      <c r="AD3196" s="81">
        <v>6327.49</v>
      </c>
      <c r="AL3196" t="s">
        <v>14260</v>
      </c>
      <c r="AO3196" t="s">
        <v>1573</v>
      </c>
    </row>
    <row r="3197" spans="1:41" hidden="1" x14ac:dyDescent="0.25">
      <c r="A3197" s="79">
        <v>44012</v>
      </c>
      <c r="B3197" s="80">
        <v>0.99745370370370379</v>
      </c>
      <c r="C3197" t="s">
        <v>1543</v>
      </c>
      <c r="D3197" t="s">
        <v>14266</v>
      </c>
      <c r="E3197" t="s">
        <v>1545</v>
      </c>
      <c r="F3197" t="s">
        <v>1546</v>
      </c>
      <c r="G3197" t="s">
        <v>1547</v>
      </c>
      <c r="H3197">
        <v>158.29</v>
      </c>
      <c r="I3197">
        <v>-4.8899999999999997</v>
      </c>
      <c r="J3197">
        <v>153.4</v>
      </c>
      <c r="K3197" t="s">
        <v>1548</v>
      </c>
      <c r="L3197" t="s">
        <v>1549</v>
      </c>
      <c r="M3197" t="s">
        <v>14267</v>
      </c>
      <c r="N3197" t="s">
        <v>14268</v>
      </c>
      <c r="O3197" t="s">
        <v>1552</v>
      </c>
      <c r="P3197" t="s">
        <v>14269</v>
      </c>
      <c r="Q3197">
        <v>254379242144</v>
      </c>
      <c r="R3197">
        <v>0</v>
      </c>
      <c r="S3197">
        <v>0</v>
      </c>
      <c r="T3197">
        <v>8.39</v>
      </c>
      <c r="AA3197" t="s">
        <v>14270</v>
      </c>
      <c r="AB3197">
        <v>1</v>
      </c>
      <c r="AD3197" s="81">
        <v>6480.89</v>
      </c>
      <c r="AE3197" t="s">
        <v>14271</v>
      </c>
      <c r="AF3197" t="s">
        <v>14272</v>
      </c>
      <c r="AG3197" t="s">
        <v>14273</v>
      </c>
      <c r="AH3197" t="s">
        <v>2822</v>
      </c>
      <c r="AI3197" t="s">
        <v>14274</v>
      </c>
      <c r="AJ3197" t="s">
        <v>1559</v>
      </c>
      <c r="AK3197">
        <v>5202299785</v>
      </c>
      <c r="AL3197" t="s">
        <v>14269</v>
      </c>
      <c r="AN3197" t="s">
        <v>1560</v>
      </c>
      <c r="AO3197" t="s">
        <v>1561</v>
      </c>
    </row>
    <row r="3198" spans="1:41" hidden="1" x14ac:dyDescent="0.25">
      <c r="A3198" s="79">
        <v>44012</v>
      </c>
      <c r="B3198" s="80">
        <v>0.99745370370370379</v>
      </c>
      <c r="C3198" t="s">
        <v>1543</v>
      </c>
      <c r="E3198" t="s">
        <v>1571</v>
      </c>
      <c r="F3198" t="s">
        <v>1546</v>
      </c>
      <c r="G3198" t="s">
        <v>1547</v>
      </c>
      <c r="H3198">
        <v>-8.39</v>
      </c>
      <c r="I3198">
        <v>0</v>
      </c>
      <c r="J3198">
        <v>-8.39</v>
      </c>
      <c r="K3198" t="s">
        <v>1548</v>
      </c>
      <c r="M3198" t="s">
        <v>14275</v>
      </c>
      <c r="P3198" t="s">
        <v>14269</v>
      </c>
      <c r="Q3198">
        <v>254379242144</v>
      </c>
      <c r="R3198">
        <v>0</v>
      </c>
      <c r="S3198">
        <v>0</v>
      </c>
      <c r="T3198">
        <v>8.39</v>
      </c>
      <c r="Y3198" t="s">
        <v>14267</v>
      </c>
      <c r="AA3198" t="s">
        <v>14270</v>
      </c>
      <c r="AB3198">
        <v>1</v>
      </c>
      <c r="AD3198" s="81">
        <v>6472.5</v>
      </c>
      <c r="AL3198" t="s">
        <v>14269</v>
      </c>
      <c r="AO3198" t="s">
        <v>1573</v>
      </c>
    </row>
  </sheetData>
  <autoFilter ref="A1:AO3198">
    <filterColumn colId="4">
      <filters>
        <filter val="Express Checkout Payment"/>
        <filter val="Website Payment"/>
      </filters>
    </filterColumn>
    <filterColumn colId="33">
      <filters>
        <filter val="FL"/>
        <filter val="Florida"/>
      </filters>
    </filterColumn>
    <sortState ref="A50:AO3193">
      <sortCondition descending="1" ref="T1:T319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R1064"/>
  <sheetViews>
    <sheetView topLeftCell="E1" workbookViewId="0">
      <selection activeCell="S1" sqref="S1:S1048576"/>
    </sheetView>
  </sheetViews>
  <sheetFormatPr defaultRowHeight="15" x14ac:dyDescent="0.25"/>
  <cols>
    <col min="13" max="13" width="9.140625" style="83"/>
    <col min="19" max="19" width="9.140625" style="83"/>
    <col min="22" max="22" width="9.140625" style="83"/>
  </cols>
  <sheetData>
    <row r="1" spans="1:44" x14ac:dyDescent="0.25">
      <c r="A1" t="s">
        <v>47</v>
      </c>
      <c r="B1" t="s">
        <v>14276</v>
      </c>
      <c r="C1" t="s">
        <v>14277</v>
      </c>
      <c r="D1" t="s">
        <v>14278</v>
      </c>
      <c r="E1" t="s">
        <v>14279</v>
      </c>
      <c r="F1" t="s">
        <v>14280</v>
      </c>
      <c r="G1" t="s">
        <v>14281</v>
      </c>
      <c r="H1" t="s">
        <v>14282</v>
      </c>
      <c r="I1" t="s">
        <v>14283</v>
      </c>
      <c r="J1" t="s">
        <v>14284</v>
      </c>
      <c r="K1" t="s">
        <v>14285</v>
      </c>
      <c r="L1" t="s">
        <v>14286</v>
      </c>
      <c r="M1" s="83" t="s">
        <v>1520</v>
      </c>
      <c r="N1" t="s">
        <v>1517</v>
      </c>
      <c r="O1" t="s">
        <v>49</v>
      </c>
      <c r="P1" t="s">
        <v>1530</v>
      </c>
      <c r="Q1" t="s">
        <v>53</v>
      </c>
      <c r="R1" t="s">
        <v>14287</v>
      </c>
      <c r="S1" s="83" t="s">
        <v>62</v>
      </c>
      <c r="T1" t="s">
        <v>14288</v>
      </c>
      <c r="U1" t="s">
        <v>14289</v>
      </c>
      <c r="V1" s="83" t="s">
        <v>14290</v>
      </c>
      <c r="W1" t="s">
        <v>14291</v>
      </c>
      <c r="X1" t="s">
        <v>14292</v>
      </c>
      <c r="Y1" t="s">
        <v>14293</v>
      </c>
      <c r="Z1" t="s">
        <v>14294</v>
      </c>
      <c r="AA1" t="s">
        <v>14295</v>
      </c>
      <c r="AB1" t="s">
        <v>14296</v>
      </c>
      <c r="AC1" t="s">
        <v>14297</v>
      </c>
      <c r="AD1" t="s">
        <v>14298</v>
      </c>
      <c r="AE1" t="s">
        <v>14299</v>
      </c>
      <c r="AF1" t="s">
        <v>14300</v>
      </c>
      <c r="AG1" t="s">
        <v>14301</v>
      </c>
      <c r="AH1" t="s">
        <v>50</v>
      </c>
      <c r="AI1" t="s">
        <v>14302</v>
      </c>
      <c r="AJ1" t="s">
        <v>14303</v>
      </c>
      <c r="AK1" t="s">
        <v>14304</v>
      </c>
      <c r="AL1" t="s">
        <v>14305</v>
      </c>
      <c r="AM1" t="s">
        <v>14306</v>
      </c>
      <c r="AN1" t="s">
        <v>14307</v>
      </c>
      <c r="AO1" t="s">
        <v>14308</v>
      </c>
      <c r="AP1" t="s">
        <v>14309</v>
      </c>
      <c r="AQ1" t="s">
        <v>14310</v>
      </c>
      <c r="AR1" t="s">
        <v>14311</v>
      </c>
    </row>
    <row r="2" spans="1:44" hidden="1" x14ac:dyDescent="0.25">
      <c r="A2">
        <v>57517</v>
      </c>
      <c r="B2" t="s">
        <v>14312</v>
      </c>
      <c r="C2" t="s">
        <v>14313</v>
      </c>
      <c r="D2" t="s">
        <v>14314</v>
      </c>
      <c r="E2" t="s">
        <v>14315</v>
      </c>
      <c r="F2" t="s">
        <v>14316</v>
      </c>
      <c r="G2" t="s">
        <v>14317</v>
      </c>
      <c r="H2" t="s">
        <v>3627</v>
      </c>
      <c r="I2" t="s">
        <v>1557</v>
      </c>
      <c r="J2" t="s">
        <v>14318</v>
      </c>
      <c r="K2" t="s">
        <v>1559</v>
      </c>
      <c r="M2">
        <v>283838583049</v>
      </c>
      <c r="N2">
        <v>2153283553018</v>
      </c>
      <c r="O2" t="s">
        <v>65</v>
      </c>
      <c r="P2">
        <v>1</v>
      </c>
      <c r="Q2" s="78">
        <v>149.04</v>
      </c>
      <c r="R2" s="78">
        <v>0</v>
      </c>
      <c r="S2" s="78">
        <v>0</v>
      </c>
      <c r="T2" s="78">
        <v>0</v>
      </c>
      <c r="U2" s="78">
        <v>0</v>
      </c>
      <c r="V2" s="78">
        <v>149.04</v>
      </c>
      <c r="W2" t="b">
        <v>0</v>
      </c>
      <c r="X2" t="s">
        <v>5638</v>
      </c>
      <c r="Y2" t="s">
        <v>14319</v>
      </c>
      <c r="Z2" t="s">
        <v>64</v>
      </c>
      <c r="AA2" t="s">
        <v>64</v>
      </c>
      <c r="AB2" t="s">
        <v>64</v>
      </c>
      <c r="AC2" t="s">
        <v>64</v>
      </c>
      <c r="AD2" t="s">
        <v>14320</v>
      </c>
      <c r="AE2" t="s">
        <v>14321</v>
      </c>
      <c r="AH2" t="s">
        <v>66</v>
      </c>
      <c r="AI2" t="s">
        <v>5645</v>
      </c>
      <c r="AJ2" t="s">
        <v>5645</v>
      </c>
      <c r="AQ2" t="s">
        <v>14322</v>
      </c>
      <c r="AR2" t="s">
        <v>14314</v>
      </c>
    </row>
    <row r="3" spans="1:44" hidden="1" x14ac:dyDescent="0.25">
      <c r="A3">
        <v>57518</v>
      </c>
      <c r="B3" t="s">
        <v>14323</v>
      </c>
      <c r="C3" t="s">
        <v>14324</v>
      </c>
      <c r="D3" t="s">
        <v>14325</v>
      </c>
      <c r="E3" t="s">
        <v>14326</v>
      </c>
      <c r="F3" t="s">
        <v>14327</v>
      </c>
      <c r="G3" t="s">
        <v>14328</v>
      </c>
      <c r="H3" t="s">
        <v>3429</v>
      </c>
      <c r="I3" t="s">
        <v>1582</v>
      </c>
      <c r="J3" t="s">
        <v>14329</v>
      </c>
      <c r="K3" t="s">
        <v>1559</v>
      </c>
      <c r="M3">
        <v>264586021086</v>
      </c>
      <c r="N3">
        <v>2616442611016</v>
      </c>
      <c r="O3" t="s">
        <v>67</v>
      </c>
      <c r="P3">
        <v>1</v>
      </c>
      <c r="Q3" s="78">
        <v>38.29</v>
      </c>
      <c r="R3" s="78">
        <v>0</v>
      </c>
      <c r="S3" s="78">
        <v>0</v>
      </c>
      <c r="T3" s="78">
        <v>0</v>
      </c>
      <c r="U3" s="78">
        <v>2.97</v>
      </c>
      <c r="V3" s="78">
        <v>41.26</v>
      </c>
      <c r="W3" t="b">
        <v>1</v>
      </c>
      <c r="X3" t="s">
        <v>5638</v>
      </c>
      <c r="Y3" t="s">
        <v>14330</v>
      </c>
      <c r="Z3" t="s">
        <v>64</v>
      </c>
      <c r="AA3" t="s">
        <v>64</v>
      </c>
      <c r="AB3" t="s">
        <v>64</v>
      </c>
      <c r="AC3" t="s">
        <v>64</v>
      </c>
      <c r="AD3" t="s">
        <v>14331</v>
      </c>
      <c r="AE3" t="s">
        <v>14321</v>
      </c>
      <c r="AH3" t="s">
        <v>68</v>
      </c>
      <c r="AI3" t="s">
        <v>5645</v>
      </c>
      <c r="AJ3" t="s">
        <v>5645</v>
      </c>
      <c r="AQ3">
        <v>9.4001082054979397E+21</v>
      </c>
      <c r="AR3" t="s">
        <v>14325</v>
      </c>
    </row>
    <row r="4" spans="1:44" hidden="1" x14ac:dyDescent="0.25">
      <c r="A4">
        <v>57519</v>
      </c>
      <c r="B4" t="s">
        <v>14332</v>
      </c>
      <c r="C4" t="s">
        <v>14333</v>
      </c>
      <c r="D4" t="s">
        <v>14334</v>
      </c>
      <c r="E4" t="s">
        <v>14335</v>
      </c>
      <c r="F4" t="s">
        <v>14336</v>
      </c>
      <c r="G4" t="s">
        <v>14337</v>
      </c>
      <c r="H4" t="s">
        <v>4326</v>
      </c>
      <c r="I4" t="s">
        <v>2287</v>
      </c>
      <c r="J4" t="s">
        <v>14338</v>
      </c>
      <c r="K4" t="s">
        <v>1559</v>
      </c>
      <c r="M4">
        <v>283115217301</v>
      </c>
      <c r="N4">
        <v>2153296279018</v>
      </c>
      <c r="O4" t="s">
        <v>69</v>
      </c>
      <c r="P4">
        <v>1</v>
      </c>
      <c r="Q4" s="78">
        <v>42.88</v>
      </c>
      <c r="R4" s="78">
        <v>0</v>
      </c>
      <c r="S4" s="78">
        <v>0</v>
      </c>
      <c r="T4" s="78">
        <v>0</v>
      </c>
      <c r="U4" s="78">
        <v>2.57</v>
      </c>
      <c r="V4" s="78">
        <v>45.45</v>
      </c>
      <c r="W4" t="b">
        <v>1</v>
      </c>
      <c r="X4" t="s">
        <v>5638</v>
      </c>
      <c r="Y4" t="s">
        <v>14339</v>
      </c>
      <c r="Z4" t="s">
        <v>64</v>
      </c>
      <c r="AA4" t="s">
        <v>64</v>
      </c>
      <c r="AB4" t="s">
        <v>64</v>
      </c>
      <c r="AC4" t="s">
        <v>64</v>
      </c>
      <c r="AD4" t="s">
        <v>14320</v>
      </c>
      <c r="AE4" t="s">
        <v>14321</v>
      </c>
      <c r="AH4" t="s">
        <v>70</v>
      </c>
      <c r="AI4" t="s">
        <v>5645</v>
      </c>
      <c r="AJ4" t="s">
        <v>5645</v>
      </c>
      <c r="AQ4">
        <v>9.4001082054964496E+21</v>
      </c>
      <c r="AR4" t="s">
        <v>14334</v>
      </c>
    </row>
    <row r="5" spans="1:44" hidden="1" x14ac:dyDescent="0.25">
      <c r="A5">
        <v>57520</v>
      </c>
      <c r="B5" t="s">
        <v>14340</v>
      </c>
      <c r="C5" t="s">
        <v>14341</v>
      </c>
      <c r="D5">
        <v>7946732685</v>
      </c>
      <c r="E5" t="s">
        <v>14342</v>
      </c>
      <c r="F5" t="s">
        <v>14343</v>
      </c>
      <c r="G5" t="s">
        <v>14344</v>
      </c>
      <c r="H5" t="s">
        <v>2483</v>
      </c>
      <c r="J5" t="s">
        <v>14345</v>
      </c>
      <c r="K5" t="s">
        <v>2485</v>
      </c>
      <c r="M5">
        <v>254094253521</v>
      </c>
      <c r="N5">
        <v>2642253984015</v>
      </c>
      <c r="O5" t="s">
        <v>71</v>
      </c>
      <c r="P5">
        <v>1</v>
      </c>
      <c r="Q5" s="78">
        <v>32.049999999999997</v>
      </c>
      <c r="R5" s="78">
        <v>71.099999999999994</v>
      </c>
      <c r="S5" s="78">
        <v>0</v>
      </c>
      <c r="T5" s="78">
        <v>0</v>
      </c>
      <c r="U5" s="78">
        <v>0</v>
      </c>
      <c r="V5" s="78">
        <v>103.15</v>
      </c>
      <c r="W5" t="b">
        <v>0</v>
      </c>
      <c r="X5" t="s">
        <v>5638</v>
      </c>
      <c r="Y5" t="s">
        <v>14346</v>
      </c>
      <c r="Z5" t="s">
        <v>64</v>
      </c>
      <c r="AA5" t="s">
        <v>64</v>
      </c>
      <c r="AB5" t="s">
        <v>64</v>
      </c>
      <c r="AC5" t="s">
        <v>64</v>
      </c>
      <c r="AD5" t="s">
        <v>14347</v>
      </c>
      <c r="AE5" t="s">
        <v>14321</v>
      </c>
      <c r="AH5" t="s">
        <v>72</v>
      </c>
      <c r="AI5" t="s">
        <v>5645</v>
      </c>
      <c r="AJ5" t="s">
        <v>5645</v>
      </c>
      <c r="AQ5" t="s">
        <v>14348</v>
      </c>
      <c r="AR5">
        <v>7946732685</v>
      </c>
    </row>
    <row r="6" spans="1:44" x14ac:dyDescent="0.25">
      <c r="A6">
        <v>58215</v>
      </c>
      <c r="B6" t="s">
        <v>19505</v>
      </c>
      <c r="C6" t="s">
        <v>19506</v>
      </c>
      <c r="D6" t="s">
        <v>19507</v>
      </c>
      <c r="E6" t="s">
        <v>19508</v>
      </c>
      <c r="F6" t="s">
        <v>19509</v>
      </c>
      <c r="H6" t="s">
        <v>9304</v>
      </c>
      <c r="I6" t="s">
        <v>1719</v>
      </c>
      <c r="J6" t="s">
        <v>19510</v>
      </c>
      <c r="K6" t="s">
        <v>1559</v>
      </c>
      <c r="M6" s="83">
        <v>283953451634</v>
      </c>
      <c r="N6">
        <v>2161844610018</v>
      </c>
      <c r="O6" t="s">
        <v>1061</v>
      </c>
      <c r="P6">
        <v>1</v>
      </c>
      <c r="Q6" s="78">
        <v>1049.07</v>
      </c>
      <c r="R6" s="78">
        <v>0</v>
      </c>
      <c r="S6" s="84">
        <v>73.430000000000007</v>
      </c>
      <c r="T6" s="78">
        <v>0</v>
      </c>
      <c r="U6" s="78">
        <v>0</v>
      </c>
      <c r="V6" s="84">
        <v>1122.5</v>
      </c>
      <c r="W6" t="b">
        <v>0</v>
      </c>
      <c r="X6" t="s">
        <v>5638</v>
      </c>
      <c r="Y6" t="s">
        <v>19511</v>
      </c>
      <c r="Z6" t="s">
        <v>1048</v>
      </c>
      <c r="AA6" t="s">
        <v>1048</v>
      </c>
      <c r="AB6" t="s">
        <v>1048</v>
      </c>
      <c r="AC6" t="s">
        <v>1089</v>
      </c>
      <c r="AD6" t="s">
        <v>14382</v>
      </c>
      <c r="AE6" t="s">
        <v>14321</v>
      </c>
      <c r="AH6" t="s">
        <v>1054</v>
      </c>
      <c r="AI6" t="s">
        <v>5645</v>
      </c>
      <c r="AJ6" t="s">
        <v>5645</v>
      </c>
      <c r="AQ6">
        <v>9.4001082054965199E+21</v>
      </c>
      <c r="AR6" t="s">
        <v>19507</v>
      </c>
    </row>
    <row r="7" spans="1:44" hidden="1" x14ac:dyDescent="0.25">
      <c r="A7">
        <v>57522</v>
      </c>
      <c r="B7" t="s">
        <v>14356</v>
      </c>
      <c r="C7" t="s">
        <v>14357</v>
      </c>
      <c r="D7" t="s">
        <v>14358</v>
      </c>
      <c r="E7" t="s">
        <v>14359</v>
      </c>
      <c r="F7" t="s">
        <v>14360</v>
      </c>
      <c r="H7" t="s">
        <v>14361</v>
      </c>
      <c r="I7" t="s">
        <v>1569</v>
      </c>
      <c r="J7" t="s">
        <v>14362</v>
      </c>
      <c r="K7" t="s">
        <v>1559</v>
      </c>
      <c r="M7">
        <v>283921176367</v>
      </c>
      <c r="N7">
        <v>2153345063018</v>
      </c>
      <c r="O7" t="s">
        <v>75</v>
      </c>
      <c r="P7">
        <v>1</v>
      </c>
      <c r="Q7" s="78">
        <v>119.06</v>
      </c>
      <c r="R7" s="78">
        <v>0</v>
      </c>
      <c r="S7" s="78">
        <v>0</v>
      </c>
      <c r="T7" s="78">
        <v>0</v>
      </c>
      <c r="U7" s="78">
        <v>9.52</v>
      </c>
      <c r="V7" s="78">
        <v>128.58000000000001</v>
      </c>
      <c r="W7" t="b">
        <v>1</v>
      </c>
      <c r="X7" t="s">
        <v>5638</v>
      </c>
      <c r="Y7" t="s">
        <v>14363</v>
      </c>
      <c r="Z7" t="s">
        <v>64</v>
      </c>
      <c r="AA7" t="s">
        <v>64</v>
      </c>
      <c r="AB7" t="s">
        <v>64</v>
      </c>
      <c r="AC7" t="s">
        <v>64</v>
      </c>
      <c r="AD7" t="s">
        <v>14320</v>
      </c>
      <c r="AE7" t="s">
        <v>14321</v>
      </c>
      <c r="AH7" t="s">
        <v>76</v>
      </c>
      <c r="AI7" t="s">
        <v>5645</v>
      </c>
      <c r="AJ7" t="s">
        <v>5645</v>
      </c>
      <c r="AQ7">
        <v>9.4055082054979399E+21</v>
      </c>
      <c r="AR7" t="s">
        <v>14358</v>
      </c>
    </row>
    <row r="8" spans="1:44" hidden="1" x14ac:dyDescent="0.25">
      <c r="A8">
        <v>57523</v>
      </c>
      <c r="B8" t="s">
        <v>14364</v>
      </c>
      <c r="C8" t="s">
        <v>14365</v>
      </c>
      <c r="D8" t="s">
        <v>14366</v>
      </c>
      <c r="E8" t="s">
        <v>14367</v>
      </c>
      <c r="F8" t="s">
        <v>14368</v>
      </c>
      <c r="H8" t="s">
        <v>14369</v>
      </c>
      <c r="I8" t="s">
        <v>1674</v>
      </c>
      <c r="J8" t="s">
        <v>14370</v>
      </c>
      <c r="K8" t="s">
        <v>1559</v>
      </c>
      <c r="M8">
        <v>264571152682</v>
      </c>
      <c r="N8">
        <v>2616541741016</v>
      </c>
      <c r="O8" t="s">
        <v>77</v>
      </c>
      <c r="P8">
        <v>1</v>
      </c>
      <c r="Q8" s="78">
        <v>33.29</v>
      </c>
      <c r="R8" s="78">
        <v>0</v>
      </c>
      <c r="S8" s="78">
        <v>0</v>
      </c>
      <c r="T8" s="78">
        <v>0</v>
      </c>
      <c r="U8" s="78">
        <v>2</v>
      </c>
      <c r="V8" s="78">
        <v>35.29</v>
      </c>
      <c r="W8" t="b">
        <v>1</v>
      </c>
      <c r="X8" t="s">
        <v>5638</v>
      </c>
      <c r="Y8" t="s">
        <v>14371</v>
      </c>
      <c r="Z8" t="s">
        <v>64</v>
      </c>
      <c r="AA8" t="s">
        <v>64</v>
      </c>
      <c r="AB8" t="s">
        <v>64</v>
      </c>
      <c r="AC8" t="s">
        <v>64</v>
      </c>
      <c r="AD8" t="s">
        <v>14320</v>
      </c>
      <c r="AE8" t="s">
        <v>14372</v>
      </c>
      <c r="AF8" t="s">
        <v>14373</v>
      </c>
      <c r="AH8" t="s">
        <v>78</v>
      </c>
      <c r="AI8" t="s">
        <v>5645</v>
      </c>
      <c r="AJ8" t="s">
        <v>5645</v>
      </c>
      <c r="AQ8">
        <v>9.4001082054964496E+21</v>
      </c>
      <c r="AR8" t="s">
        <v>14366</v>
      </c>
    </row>
    <row r="9" spans="1:44" hidden="1" x14ac:dyDescent="0.25">
      <c r="A9">
        <v>57524</v>
      </c>
      <c r="B9" t="s">
        <v>14374</v>
      </c>
      <c r="C9" t="s">
        <v>14375</v>
      </c>
      <c r="D9" t="s">
        <v>14376</v>
      </c>
      <c r="E9" t="s">
        <v>14377</v>
      </c>
      <c r="F9" t="s">
        <v>14378</v>
      </c>
      <c r="G9" t="s">
        <v>10576</v>
      </c>
      <c r="H9" t="s">
        <v>14379</v>
      </c>
      <c r="I9" t="s">
        <v>2034</v>
      </c>
      <c r="J9" t="s">
        <v>14380</v>
      </c>
      <c r="K9" t="s">
        <v>1559</v>
      </c>
      <c r="M9">
        <v>283867246176</v>
      </c>
      <c r="N9">
        <v>2153381246018</v>
      </c>
      <c r="O9" t="s">
        <v>79</v>
      </c>
      <c r="P9">
        <v>1</v>
      </c>
      <c r="Q9" s="78">
        <v>222.05</v>
      </c>
      <c r="R9" s="78">
        <v>0</v>
      </c>
      <c r="S9" s="78">
        <v>0</v>
      </c>
      <c r="T9" s="78">
        <v>0</v>
      </c>
      <c r="U9" s="78">
        <v>18.32</v>
      </c>
      <c r="V9" s="78">
        <v>240.37</v>
      </c>
      <c r="W9" t="b">
        <v>1</v>
      </c>
      <c r="X9" t="s">
        <v>5638</v>
      </c>
      <c r="Y9" t="s">
        <v>14381</v>
      </c>
      <c r="Z9" t="s">
        <v>64</v>
      </c>
      <c r="AA9" t="s">
        <v>64</v>
      </c>
      <c r="AB9" t="s">
        <v>64</v>
      </c>
      <c r="AC9" t="s">
        <v>64</v>
      </c>
      <c r="AD9" t="s">
        <v>14382</v>
      </c>
      <c r="AE9" t="s">
        <v>14321</v>
      </c>
      <c r="AH9" t="s">
        <v>80</v>
      </c>
      <c r="AI9" t="s">
        <v>5645</v>
      </c>
      <c r="AJ9" t="s">
        <v>5645</v>
      </c>
      <c r="AQ9" t="s">
        <v>14383</v>
      </c>
      <c r="AR9" t="s">
        <v>14376</v>
      </c>
    </row>
    <row r="10" spans="1:44" hidden="1" x14ac:dyDescent="0.25">
      <c r="A10">
        <v>57525</v>
      </c>
      <c r="B10" t="s">
        <v>14384</v>
      </c>
      <c r="C10" t="s">
        <v>14385</v>
      </c>
      <c r="D10" t="s">
        <v>14386</v>
      </c>
      <c r="E10" t="s">
        <v>14387</v>
      </c>
      <c r="F10" t="s">
        <v>14388</v>
      </c>
      <c r="H10" t="s">
        <v>14389</v>
      </c>
      <c r="I10" t="s">
        <v>1582</v>
      </c>
      <c r="J10" t="s">
        <v>14390</v>
      </c>
      <c r="K10" t="s">
        <v>1559</v>
      </c>
      <c r="M10">
        <v>254322471233</v>
      </c>
      <c r="N10">
        <v>2642371692015</v>
      </c>
      <c r="O10" t="s">
        <v>81</v>
      </c>
      <c r="P10">
        <v>1</v>
      </c>
      <c r="Q10" s="78">
        <v>144.97999999999999</v>
      </c>
      <c r="R10" s="78">
        <v>0</v>
      </c>
      <c r="S10" s="78">
        <v>0</v>
      </c>
      <c r="T10" s="78">
        <v>0</v>
      </c>
      <c r="U10" s="78">
        <v>11.24</v>
      </c>
      <c r="V10" s="78">
        <v>156.22</v>
      </c>
      <c r="W10" t="b">
        <v>1</v>
      </c>
      <c r="X10" t="s">
        <v>5638</v>
      </c>
      <c r="Y10" t="s">
        <v>14391</v>
      </c>
      <c r="Z10" t="s">
        <v>64</v>
      </c>
      <c r="AA10" t="s">
        <v>64</v>
      </c>
      <c r="AB10" t="s">
        <v>64</v>
      </c>
      <c r="AC10" t="s">
        <v>64</v>
      </c>
      <c r="AD10" t="s">
        <v>14320</v>
      </c>
      <c r="AE10" t="s">
        <v>14321</v>
      </c>
      <c r="AH10" t="s">
        <v>82</v>
      </c>
      <c r="AI10" t="s">
        <v>5645</v>
      </c>
      <c r="AJ10" t="s">
        <v>5645</v>
      </c>
      <c r="AQ10">
        <v>9.4001082054979397E+21</v>
      </c>
      <c r="AR10" t="s">
        <v>14386</v>
      </c>
    </row>
    <row r="11" spans="1:44" hidden="1" x14ac:dyDescent="0.25">
      <c r="A11">
        <v>57526</v>
      </c>
      <c r="B11" t="s">
        <v>14392</v>
      </c>
      <c r="C11" t="s">
        <v>14393</v>
      </c>
      <c r="D11" t="s">
        <v>14394</v>
      </c>
      <c r="E11" t="s">
        <v>14395</v>
      </c>
      <c r="F11" t="s">
        <v>14396</v>
      </c>
      <c r="H11" t="s">
        <v>14397</v>
      </c>
      <c r="I11" t="s">
        <v>1884</v>
      </c>
      <c r="J11" t="s">
        <v>14398</v>
      </c>
      <c r="K11" t="s">
        <v>1559</v>
      </c>
      <c r="M11">
        <v>264518422676</v>
      </c>
      <c r="N11">
        <v>2616584622016</v>
      </c>
      <c r="O11" t="s">
        <v>83</v>
      </c>
      <c r="P11">
        <v>1</v>
      </c>
      <c r="Q11" s="78">
        <v>269.02</v>
      </c>
      <c r="R11" s="78">
        <v>0</v>
      </c>
      <c r="S11" s="78">
        <v>0</v>
      </c>
      <c r="T11" s="78">
        <v>0</v>
      </c>
      <c r="U11" s="78">
        <v>17.82</v>
      </c>
      <c r="V11" s="78">
        <v>286.83999999999997</v>
      </c>
      <c r="W11" t="b">
        <v>1</v>
      </c>
      <c r="X11" t="s">
        <v>5638</v>
      </c>
      <c r="Y11" t="s">
        <v>14399</v>
      </c>
      <c r="Z11" t="s">
        <v>64</v>
      </c>
      <c r="AA11" t="s">
        <v>64</v>
      </c>
      <c r="AB11" t="s">
        <v>64</v>
      </c>
      <c r="AC11" t="s">
        <v>64</v>
      </c>
      <c r="AD11" t="s">
        <v>14382</v>
      </c>
      <c r="AE11" t="s">
        <v>14321</v>
      </c>
      <c r="AH11" t="s">
        <v>84</v>
      </c>
      <c r="AI11" t="s">
        <v>5645</v>
      </c>
      <c r="AJ11" t="s">
        <v>5645</v>
      </c>
      <c r="AQ11" t="s">
        <v>14400</v>
      </c>
      <c r="AR11" t="s">
        <v>14394</v>
      </c>
    </row>
    <row r="12" spans="1:44" hidden="1" x14ac:dyDescent="0.25">
      <c r="A12">
        <v>57527</v>
      </c>
      <c r="B12" t="s">
        <v>14401</v>
      </c>
      <c r="C12" t="s">
        <v>14402</v>
      </c>
      <c r="D12" t="s">
        <v>14403</v>
      </c>
      <c r="E12" t="s">
        <v>14404</v>
      </c>
      <c r="F12" t="s">
        <v>14405</v>
      </c>
      <c r="H12" t="s">
        <v>14406</v>
      </c>
      <c r="I12" t="s">
        <v>2034</v>
      </c>
      <c r="J12" t="s">
        <v>14407</v>
      </c>
      <c r="K12" t="s">
        <v>1559</v>
      </c>
      <c r="M12">
        <v>283932497837</v>
      </c>
      <c r="N12">
        <v>2153414940018</v>
      </c>
      <c r="O12" t="s">
        <v>14408</v>
      </c>
      <c r="P12">
        <v>1</v>
      </c>
      <c r="Q12" s="78">
        <v>39.06</v>
      </c>
      <c r="R12" s="78">
        <v>0</v>
      </c>
      <c r="S12" s="78">
        <v>0</v>
      </c>
      <c r="T12" s="78">
        <v>0</v>
      </c>
      <c r="U12" s="78">
        <v>3.22</v>
      </c>
      <c r="V12" s="78">
        <v>42.28</v>
      </c>
      <c r="W12" t="b">
        <v>1</v>
      </c>
      <c r="X12" t="s">
        <v>5638</v>
      </c>
      <c r="Y12" t="s">
        <v>14409</v>
      </c>
      <c r="Z12" t="s">
        <v>64</v>
      </c>
      <c r="AA12" t="s">
        <v>64</v>
      </c>
      <c r="AB12" t="s">
        <v>64</v>
      </c>
      <c r="AC12" t="s">
        <v>64</v>
      </c>
      <c r="AD12" t="s">
        <v>14382</v>
      </c>
      <c r="AE12" t="s">
        <v>14321</v>
      </c>
      <c r="AH12" t="s">
        <v>86</v>
      </c>
      <c r="AI12" t="s">
        <v>5645</v>
      </c>
      <c r="AJ12" t="s">
        <v>5645</v>
      </c>
      <c r="AQ12">
        <v>9.4612082054979408E+21</v>
      </c>
      <c r="AR12" t="s">
        <v>14403</v>
      </c>
    </row>
    <row r="13" spans="1:44" hidden="1" x14ac:dyDescent="0.25">
      <c r="A13">
        <v>57528</v>
      </c>
      <c r="B13" t="s">
        <v>14410</v>
      </c>
      <c r="C13" t="s">
        <v>14411</v>
      </c>
      <c r="D13" t="s">
        <v>14412</v>
      </c>
      <c r="E13" t="s">
        <v>14413</v>
      </c>
      <c r="F13" t="s">
        <v>14414</v>
      </c>
      <c r="H13" t="s">
        <v>14415</v>
      </c>
      <c r="I13" t="s">
        <v>1582</v>
      </c>
      <c r="J13" t="s">
        <v>14416</v>
      </c>
      <c r="K13" t="s">
        <v>1559</v>
      </c>
      <c r="M13">
        <v>283922877455</v>
      </c>
      <c r="N13">
        <v>2153416124018</v>
      </c>
      <c r="O13" t="s">
        <v>87</v>
      </c>
      <c r="P13">
        <v>1</v>
      </c>
      <c r="Q13" s="78">
        <v>64.06</v>
      </c>
      <c r="R13" s="78">
        <v>0</v>
      </c>
      <c r="S13" s="78">
        <v>0</v>
      </c>
      <c r="T13" s="78">
        <v>0</v>
      </c>
      <c r="U13" s="78">
        <v>5.77</v>
      </c>
      <c r="V13" s="78">
        <v>69.83</v>
      </c>
      <c r="W13" t="b">
        <v>1</v>
      </c>
      <c r="X13" t="s">
        <v>5638</v>
      </c>
      <c r="Y13" t="s">
        <v>14417</v>
      </c>
      <c r="Z13" t="s">
        <v>64</v>
      </c>
      <c r="AA13" t="s">
        <v>64</v>
      </c>
      <c r="AB13" t="s">
        <v>64</v>
      </c>
      <c r="AC13" t="s">
        <v>64</v>
      </c>
      <c r="AD13" t="s">
        <v>14320</v>
      </c>
      <c r="AE13" t="s">
        <v>14372</v>
      </c>
      <c r="AF13" t="s">
        <v>14373</v>
      </c>
      <c r="AH13" t="s">
        <v>88</v>
      </c>
      <c r="AI13" t="s">
        <v>5645</v>
      </c>
      <c r="AJ13" t="s">
        <v>5645</v>
      </c>
      <c r="AQ13">
        <v>9.4055082054979399E+21</v>
      </c>
      <c r="AR13" t="s">
        <v>14412</v>
      </c>
    </row>
    <row r="14" spans="1:44" hidden="1" x14ac:dyDescent="0.25">
      <c r="A14">
        <v>57529</v>
      </c>
      <c r="B14" t="s">
        <v>14418</v>
      </c>
      <c r="C14" t="s">
        <v>14419</v>
      </c>
      <c r="D14" t="s">
        <v>14420</v>
      </c>
      <c r="E14" t="s">
        <v>14421</v>
      </c>
      <c r="F14" t="s">
        <v>14422</v>
      </c>
      <c r="H14" t="s">
        <v>14423</v>
      </c>
      <c r="I14" t="s">
        <v>2024</v>
      </c>
      <c r="J14" t="s">
        <v>14424</v>
      </c>
      <c r="K14" t="s">
        <v>1559</v>
      </c>
      <c r="M14">
        <v>264580236126</v>
      </c>
      <c r="N14">
        <v>2616601822016</v>
      </c>
      <c r="O14" t="s">
        <v>89</v>
      </c>
      <c r="P14">
        <v>1</v>
      </c>
      <c r="Q14" s="78">
        <v>58.29</v>
      </c>
      <c r="R14" s="78">
        <v>0</v>
      </c>
      <c r="S14" s="78">
        <v>0</v>
      </c>
      <c r="T14" s="78">
        <v>0</v>
      </c>
      <c r="U14" s="78">
        <v>5.17</v>
      </c>
      <c r="V14" s="78">
        <v>63.46</v>
      </c>
      <c r="W14" t="b">
        <v>1</v>
      </c>
      <c r="X14" t="s">
        <v>5638</v>
      </c>
      <c r="Y14" t="s">
        <v>14425</v>
      </c>
      <c r="Z14" t="s">
        <v>64</v>
      </c>
      <c r="AA14" t="s">
        <v>64</v>
      </c>
      <c r="AB14" t="s">
        <v>64</v>
      </c>
      <c r="AC14" t="s">
        <v>64</v>
      </c>
      <c r="AD14" t="s">
        <v>14320</v>
      </c>
      <c r="AE14" t="s">
        <v>14321</v>
      </c>
      <c r="AH14" t="s">
        <v>90</v>
      </c>
      <c r="AI14" t="s">
        <v>5645</v>
      </c>
      <c r="AJ14" t="s">
        <v>5645</v>
      </c>
      <c r="AQ14">
        <v>9.4055082054979399E+21</v>
      </c>
      <c r="AR14" t="s">
        <v>14420</v>
      </c>
    </row>
    <row r="15" spans="1:44" hidden="1" x14ac:dyDescent="0.25">
      <c r="A15">
        <v>57530</v>
      </c>
      <c r="B15" t="s">
        <v>14426</v>
      </c>
      <c r="C15" t="s">
        <v>14427</v>
      </c>
      <c r="D15" t="s">
        <v>14428</v>
      </c>
      <c r="E15" t="s">
        <v>14429</v>
      </c>
      <c r="F15" t="s">
        <v>14430</v>
      </c>
      <c r="H15" t="s">
        <v>14431</v>
      </c>
      <c r="I15" t="s">
        <v>1569</v>
      </c>
      <c r="J15" t="s">
        <v>14432</v>
      </c>
      <c r="K15" t="s">
        <v>1559</v>
      </c>
      <c r="M15">
        <v>254414994048</v>
      </c>
      <c r="N15">
        <v>2642411026015</v>
      </c>
      <c r="O15" t="s">
        <v>91</v>
      </c>
      <c r="P15">
        <v>1</v>
      </c>
      <c r="Q15" s="78">
        <v>49.91</v>
      </c>
      <c r="R15" s="78">
        <v>0</v>
      </c>
      <c r="S15" s="78">
        <v>0</v>
      </c>
      <c r="T15" s="78">
        <v>0</v>
      </c>
      <c r="U15" s="78">
        <v>3.49</v>
      </c>
      <c r="V15" s="78">
        <v>53.4</v>
      </c>
      <c r="W15" t="b">
        <v>1</v>
      </c>
      <c r="X15" t="s">
        <v>5638</v>
      </c>
      <c r="Y15" t="s">
        <v>14433</v>
      </c>
      <c r="Z15" t="s">
        <v>64</v>
      </c>
      <c r="AA15" t="s">
        <v>64</v>
      </c>
      <c r="AB15" t="s">
        <v>64</v>
      </c>
      <c r="AC15" t="s">
        <v>64</v>
      </c>
      <c r="AD15" t="s">
        <v>14331</v>
      </c>
      <c r="AE15" t="s">
        <v>14321</v>
      </c>
      <c r="AH15" t="s">
        <v>66</v>
      </c>
      <c r="AI15" t="s">
        <v>5645</v>
      </c>
      <c r="AJ15" t="s">
        <v>5645</v>
      </c>
      <c r="AQ15">
        <v>9.4001082054979397E+21</v>
      </c>
      <c r="AR15" t="s">
        <v>14428</v>
      </c>
    </row>
    <row r="16" spans="1:44" hidden="1" x14ac:dyDescent="0.25">
      <c r="A16">
        <v>57531</v>
      </c>
      <c r="B16" t="s">
        <v>14434</v>
      </c>
      <c r="C16" t="s">
        <v>14435</v>
      </c>
      <c r="D16" t="s">
        <v>14436</v>
      </c>
      <c r="E16" t="s">
        <v>14437</v>
      </c>
      <c r="F16" t="s">
        <v>14438</v>
      </c>
      <c r="H16" t="s">
        <v>14439</v>
      </c>
      <c r="I16" t="s">
        <v>1582</v>
      </c>
      <c r="J16">
        <v>92262</v>
      </c>
      <c r="K16" t="s">
        <v>1559</v>
      </c>
      <c r="M16">
        <v>264730687530</v>
      </c>
      <c r="N16">
        <v>2616626176016</v>
      </c>
      <c r="O16" t="s">
        <v>92</v>
      </c>
      <c r="P16">
        <v>1</v>
      </c>
      <c r="Q16" s="78">
        <v>75.05</v>
      </c>
      <c r="R16" s="78">
        <v>0</v>
      </c>
      <c r="S16" s="78">
        <v>0</v>
      </c>
      <c r="T16" s="78">
        <v>0</v>
      </c>
      <c r="U16" s="78">
        <v>6.94</v>
      </c>
      <c r="V16" s="78">
        <v>81.99</v>
      </c>
      <c r="W16" t="b">
        <v>1</v>
      </c>
      <c r="X16" t="s">
        <v>5638</v>
      </c>
      <c r="Y16" t="s">
        <v>14440</v>
      </c>
      <c r="Z16" t="s">
        <v>64</v>
      </c>
      <c r="AA16" t="s">
        <v>64</v>
      </c>
      <c r="AB16" t="s">
        <v>64</v>
      </c>
      <c r="AC16" t="s">
        <v>64</v>
      </c>
      <c r="AD16" t="s">
        <v>14382</v>
      </c>
      <c r="AE16" t="s">
        <v>14321</v>
      </c>
      <c r="AH16" t="s">
        <v>93</v>
      </c>
      <c r="AI16" t="s">
        <v>5645</v>
      </c>
      <c r="AJ16" t="s">
        <v>5645</v>
      </c>
      <c r="AQ16">
        <v>9.4001082054979397E+21</v>
      </c>
      <c r="AR16" t="s">
        <v>14436</v>
      </c>
    </row>
    <row r="17" spans="1:44" hidden="1" x14ac:dyDescent="0.25">
      <c r="A17">
        <v>57532</v>
      </c>
      <c r="B17" t="s">
        <v>14441</v>
      </c>
      <c r="C17" t="s">
        <v>14442</v>
      </c>
      <c r="D17" t="s">
        <v>14443</v>
      </c>
      <c r="E17" t="s">
        <v>14444</v>
      </c>
      <c r="F17" t="s">
        <v>14445</v>
      </c>
      <c r="H17" t="s">
        <v>14446</v>
      </c>
      <c r="I17" t="s">
        <v>1602</v>
      </c>
      <c r="J17" t="s">
        <v>14447</v>
      </c>
      <c r="K17" t="s">
        <v>1559</v>
      </c>
      <c r="M17">
        <v>283852155870</v>
      </c>
      <c r="N17">
        <v>2153451174018</v>
      </c>
      <c r="O17" t="s">
        <v>94</v>
      </c>
      <c r="P17">
        <v>1</v>
      </c>
      <c r="Q17" s="78">
        <v>350</v>
      </c>
      <c r="R17" s="78">
        <v>0</v>
      </c>
      <c r="S17" s="78">
        <v>0</v>
      </c>
      <c r="T17" s="78">
        <v>0</v>
      </c>
      <c r="U17" s="78">
        <v>18.55</v>
      </c>
      <c r="V17" s="78">
        <v>368.55</v>
      </c>
      <c r="W17" t="b">
        <v>1</v>
      </c>
      <c r="X17" t="s">
        <v>5638</v>
      </c>
      <c r="Y17" t="s">
        <v>14448</v>
      </c>
      <c r="Z17" t="s">
        <v>64</v>
      </c>
      <c r="AA17" t="s">
        <v>64</v>
      </c>
      <c r="AB17" t="s">
        <v>64</v>
      </c>
      <c r="AC17" t="s">
        <v>64</v>
      </c>
      <c r="AD17" t="s">
        <v>14382</v>
      </c>
      <c r="AE17" t="s">
        <v>14321</v>
      </c>
      <c r="AH17" t="s">
        <v>95</v>
      </c>
      <c r="AI17" t="s">
        <v>5645</v>
      </c>
      <c r="AJ17" t="s">
        <v>5645</v>
      </c>
      <c r="AQ17" t="s">
        <v>14449</v>
      </c>
      <c r="AR17" t="s">
        <v>14443</v>
      </c>
    </row>
    <row r="18" spans="1:44" hidden="1" x14ac:dyDescent="0.25">
      <c r="A18">
        <v>57533</v>
      </c>
      <c r="B18" t="s">
        <v>14450</v>
      </c>
      <c r="C18" t="s">
        <v>14451</v>
      </c>
      <c r="D18" t="s">
        <v>14452</v>
      </c>
      <c r="E18" t="s">
        <v>14453</v>
      </c>
      <c r="F18" t="s">
        <v>14454</v>
      </c>
      <c r="H18" t="s">
        <v>14455</v>
      </c>
      <c r="I18" t="s">
        <v>2151</v>
      </c>
      <c r="J18" t="s">
        <v>14456</v>
      </c>
      <c r="K18" t="s">
        <v>1559</v>
      </c>
      <c r="M18">
        <v>283824154542</v>
      </c>
      <c r="N18">
        <v>2153453093018</v>
      </c>
      <c r="O18" t="s">
        <v>96</v>
      </c>
      <c r="P18">
        <v>1</v>
      </c>
      <c r="Q18" s="78">
        <v>725.03</v>
      </c>
      <c r="R18" s="78">
        <v>0</v>
      </c>
      <c r="S18" s="78">
        <v>0</v>
      </c>
      <c r="T18" s="78">
        <v>0</v>
      </c>
      <c r="U18" s="78">
        <v>0</v>
      </c>
      <c r="V18" s="78">
        <v>725.03</v>
      </c>
      <c r="W18" t="b">
        <v>0</v>
      </c>
      <c r="X18" t="s">
        <v>5638</v>
      </c>
      <c r="Y18" t="s">
        <v>14457</v>
      </c>
      <c r="Z18" t="s">
        <v>64</v>
      </c>
      <c r="AA18" t="s">
        <v>64</v>
      </c>
      <c r="AB18" t="s">
        <v>64</v>
      </c>
      <c r="AD18" t="s">
        <v>14382</v>
      </c>
      <c r="AE18" t="s">
        <v>14321</v>
      </c>
      <c r="AH18" t="s">
        <v>97</v>
      </c>
      <c r="AI18" t="s">
        <v>5645</v>
      </c>
      <c r="AJ18" t="s">
        <v>5645</v>
      </c>
      <c r="AR18" t="s">
        <v>14452</v>
      </c>
    </row>
    <row r="19" spans="1:44" hidden="1" x14ac:dyDescent="0.25">
      <c r="A19">
        <v>57534</v>
      </c>
      <c r="B19" t="s">
        <v>14458</v>
      </c>
      <c r="C19" t="s">
        <v>14459</v>
      </c>
      <c r="D19" t="s">
        <v>14460</v>
      </c>
      <c r="E19" t="s">
        <v>14461</v>
      </c>
      <c r="F19" t="s">
        <v>14462</v>
      </c>
      <c r="H19" t="s">
        <v>14463</v>
      </c>
      <c r="I19" t="s">
        <v>1854</v>
      </c>
      <c r="J19">
        <v>48893</v>
      </c>
      <c r="K19" t="s">
        <v>1559</v>
      </c>
      <c r="M19">
        <v>264509800681</v>
      </c>
      <c r="N19">
        <v>2616629638016</v>
      </c>
      <c r="O19" t="s">
        <v>98</v>
      </c>
      <c r="P19">
        <v>1</v>
      </c>
      <c r="Q19" s="78">
        <v>49.9</v>
      </c>
      <c r="R19" s="78">
        <v>0</v>
      </c>
      <c r="S19" s="78">
        <v>0</v>
      </c>
      <c r="T19" s="78">
        <v>0</v>
      </c>
      <c r="U19" s="78">
        <v>2.99</v>
      </c>
      <c r="V19" s="78">
        <v>52.89</v>
      </c>
      <c r="W19" t="b">
        <v>1</v>
      </c>
      <c r="X19" t="s">
        <v>5638</v>
      </c>
      <c r="Y19" t="s">
        <v>14464</v>
      </c>
      <c r="Z19" t="s">
        <v>64</v>
      </c>
      <c r="AA19" t="s">
        <v>64</v>
      </c>
      <c r="AB19" t="s">
        <v>64</v>
      </c>
      <c r="AC19" t="s">
        <v>64</v>
      </c>
      <c r="AD19" t="s">
        <v>14382</v>
      </c>
      <c r="AE19" t="s">
        <v>14321</v>
      </c>
      <c r="AH19" t="s">
        <v>66</v>
      </c>
      <c r="AI19" t="s">
        <v>5645</v>
      </c>
      <c r="AJ19" t="s">
        <v>5645</v>
      </c>
      <c r="AQ19">
        <v>9.4055082054979399E+21</v>
      </c>
      <c r="AR19" t="s">
        <v>14460</v>
      </c>
    </row>
    <row r="20" spans="1:44" hidden="1" x14ac:dyDescent="0.25">
      <c r="A20">
        <v>57535</v>
      </c>
      <c r="B20" t="s">
        <v>14465</v>
      </c>
      <c r="C20" t="s">
        <v>14466</v>
      </c>
      <c r="D20" t="s">
        <v>14467</v>
      </c>
      <c r="E20" t="s">
        <v>14468</v>
      </c>
      <c r="F20" t="s">
        <v>14469</v>
      </c>
      <c r="H20" t="s">
        <v>14470</v>
      </c>
      <c r="I20" t="s">
        <v>1804</v>
      </c>
      <c r="J20" t="s">
        <v>14471</v>
      </c>
      <c r="K20" t="s">
        <v>1559</v>
      </c>
      <c r="M20">
        <v>283922986041</v>
      </c>
      <c r="N20">
        <v>2153470616018</v>
      </c>
      <c r="O20" t="s">
        <v>99</v>
      </c>
      <c r="P20">
        <v>1</v>
      </c>
      <c r="Q20" s="78">
        <v>85.06</v>
      </c>
      <c r="R20" s="78">
        <v>0</v>
      </c>
      <c r="S20" s="78">
        <v>0</v>
      </c>
      <c r="T20" s="78">
        <v>0</v>
      </c>
      <c r="U20" s="78">
        <v>0</v>
      </c>
      <c r="V20" s="78">
        <v>0</v>
      </c>
      <c r="W20" t="b">
        <v>0</v>
      </c>
      <c r="X20" t="s">
        <v>5638</v>
      </c>
      <c r="Y20" t="s">
        <v>14472</v>
      </c>
      <c r="Z20" t="s">
        <v>64</v>
      </c>
      <c r="AA20" t="s">
        <v>64</v>
      </c>
      <c r="AB20" t="s">
        <v>64</v>
      </c>
      <c r="AC20" t="s">
        <v>64</v>
      </c>
      <c r="AD20" t="s">
        <v>14320</v>
      </c>
      <c r="AE20" t="s">
        <v>14321</v>
      </c>
      <c r="AH20" t="s">
        <v>100</v>
      </c>
      <c r="AI20" t="s">
        <v>5645</v>
      </c>
      <c r="AJ20" t="s">
        <v>5645</v>
      </c>
      <c r="AQ20">
        <v>9.4055082054979399E+21</v>
      </c>
      <c r="AR20" t="s">
        <v>14467</v>
      </c>
    </row>
    <row r="21" spans="1:44" hidden="1" x14ac:dyDescent="0.25">
      <c r="A21">
        <v>57536</v>
      </c>
      <c r="B21" t="s">
        <v>14473</v>
      </c>
      <c r="C21" t="s">
        <v>14474</v>
      </c>
      <c r="D21" t="s">
        <v>14475</v>
      </c>
      <c r="E21" t="s">
        <v>14476</v>
      </c>
      <c r="F21" t="s">
        <v>14477</v>
      </c>
      <c r="H21" t="s">
        <v>14478</v>
      </c>
      <c r="I21" t="s">
        <v>1569</v>
      </c>
      <c r="J21" t="s">
        <v>14479</v>
      </c>
      <c r="K21" t="s">
        <v>1559</v>
      </c>
      <c r="M21">
        <v>254632029144</v>
      </c>
      <c r="N21">
        <v>2642444583015</v>
      </c>
      <c r="O21" t="s">
        <v>101</v>
      </c>
      <c r="P21">
        <v>1</v>
      </c>
      <c r="Q21" s="78">
        <v>96.06</v>
      </c>
      <c r="R21" s="78">
        <v>0</v>
      </c>
      <c r="S21" s="78">
        <v>0</v>
      </c>
      <c r="T21" s="78">
        <v>0</v>
      </c>
      <c r="U21" s="78">
        <v>6.72</v>
      </c>
      <c r="V21" s="78">
        <v>102.78</v>
      </c>
      <c r="W21" t="b">
        <v>1</v>
      </c>
      <c r="X21" t="s">
        <v>5638</v>
      </c>
      <c r="Y21" t="s">
        <v>14480</v>
      </c>
      <c r="Z21" t="s">
        <v>64</v>
      </c>
      <c r="AA21" t="s">
        <v>64</v>
      </c>
      <c r="AB21" t="s">
        <v>64</v>
      </c>
      <c r="AC21" t="s">
        <v>64</v>
      </c>
      <c r="AD21" t="s">
        <v>14320</v>
      </c>
      <c r="AE21" t="s">
        <v>14372</v>
      </c>
      <c r="AF21" t="s">
        <v>14373</v>
      </c>
      <c r="AH21" t="s">
        <v>100</v>
      </c>
      <c r="AI21" t="s">
        <v>5645</v>
      </c>
      <c r="AJ21" t="s">
        <v>5645</v>
      </c>
      <c r="AQ21">
        <v>9.4055082054979399E+21</v>
      </c>
      <c r="AR21" t="s">
        <v>14475</v>
      </c>
    </row>
    <row r="22" spans="1:44" hidden="1" x14ac:dyDescent="0.25">
      <c r="A22">
        <v>57537</v>
      </c>
      <c r="B22" t="s">
        <v>14481</v>
      </c>
      <c r="C22" t="s">
        <v>14482</v>
      </c>
      <c r="D22" t="s">
        <v>14483</v>
      </c>
      <c r="E22" t="s">
        <v>14484</v>
      </c>
      <c r="F22" t="s">
        <v>14485</v>
      </c>
      <c r="H22" t="s">
        <v>14486</v>
      </c>
      <c r="I22" t="s">
        <v>2151</v>
      </c>
      <c r="J22" t="s">
        <v>14487</v>
      </c>
      <c r="K22" t="s">
        <v>1559</v>
      </c>
      <c r="M22">
        <v>254504307724</v>
      </c>
      <c r="N22">
        <v>2642452831015</v>
      </c>
      <c r="O22" t="s">
        <v>14488</v>
      </c>
      <c r="P22">
        <v>1</v>
      </c>
      <c r="Q22" s="78">
        <v>41.02</v>
      </c>
      <c r="R22" s="78">
        <v>0</v>
      </c>
      <c r="S22" s="78">
        <v>0</v>
      </c>
      <c r="T22" s="78">
        <v>0</v>
      </c>
      <c r="U22" s="78">
        <v>0</v>
      </c>
      <c r="V22" s="78">
        <v>41.02</v>
      </c>
      <c r="W22" t="b">
        <v>0</v>
      </c>
      <c r="X22" t="s">
        <v>5638</v>
      </c>
      <c r="Y22" t="s">
        <v>14489</v>
      </c>
      <c r="Z22" t="s">
        <v>64</v>
      </c>
      <c r="AA22" t="s">
        <v>64</v>
      </c>
      <c r="AB22" t="s">
        <v>64</v>
      </c>
      <c r="AC22" t="s">
        <v>64</v>
      </c>
      <c r="AD22" t="s">
        <v>14320</v>
      </c>
      <c r="AE22" t="s">
        <v>14321</v>
      </c>
      <c r="AH22" t="s">
        <v>103</v>
      </c>
      <c r="AI22" t="s">
        <v>5645</v>
      </c>
      <c r="AJ22" t="s">
        <v>5645</v>
      </c>
      <c r="AQ22">
        <v>9.4055082054964499E+21</v>
      </c>
      <c r="AR22" t="s">
        <v>14483</v>
      </c>
    </row>
    <row r="23" spans="1:44" hidden="1" x14ac:dyDescent="0.25">
      <c r="A23">
        <v>57538</v>
      </c>
      <c r="B23" t="s">
        <v>14490</v>
      </c>
      <c r="C23" t="s">
        <v>14491</v>
      </c>
      <c r="D23" t="s">
        <v>14492</v>
      </c>
      <c r="E23" t="s">
        <v>14493</v>
      </c>
      <c r="F23" t="s">
        <v>14494</v>
      </c>
      <c r="H23" t="s">
        <v>4057</v>
      </c>
      <c r="I23" t="s">
        <v>1831</v>
      </c>
      <c r="J23" t="s">
        <v>14495</v>
      </c>
      <c r="K23" t="s">
        <v>1559</v>
      </c>
      <c r="M23">
        <v>283691865459</v>
      </c>
      <c r="N23">
        <v>2153484516018</v>
      </c>
      <c r="O23" t="s">
        <v>104</v>
      </c>
      <c r="P23">
        <v>1</v>
      </c>
      <c r="Q23" s="78">
        <v>54.91</v>
      </c>
      <c r="R23" s="78">
        <v>0</v>
      </c>
      <c r="S23" s="78">
        <v>0</v>
      </c>
      <c r="T23" s="78">
        <v>0</v>
      </c>
      <c r="U23" s="78">
        <v>3.3</v>
      </c>
      <c r="V23" s="78">
        <v>58.21</v>
      </c>
      <c r="W23" t="b">
        <v>1</v>
      </c>
      <c r="X23" t="s">
        <v>5638</v>
      </c>
      <c r="Y23" t="s">
        <v>14496</v>
      </c>
      <c r="Z23" t="s">
        <v>64</v>
      </c>
      <c r="AA23" t="s">
        <v>64</v>
      </c>
      <c r="AB23" t="s">
        <v>64</v>
      </c>
      <c r="AC23" t="s">
        <v>64</v>
      </c>
      <c r="AD23" t="s">
        <v>14320</v>
      </c>
      <c r="AE23" t="s">
        <v>14321</v>
      </c>
      <c r="AH23" t="s">
        <v>105</v>
      </c>
      <c r="AI23" t="s">
        <v>5645</v>
      </c>
      <c r="AJ23" t="s">
        <v>5645</v>
      </c>
      <c r="AQ23">
        <v>9.4055082054979399E+21</v>
      </c>
      <c r="AR23" t="s">
        <v>14492</v>
      </c>
    </row>
    <row r="24" spans="1:44" hidden="1" x14ac:dyDescent="0.25">
      <c r="A24">
        <v>57539</v>
      </c>
      <c r="B24" t="s">
        <v>14497</v>
      </c>
      <c r="C24" t="s">
        <v>14498</v>
      </c>
      <c r="D24" t="s">
        <v>14499</v>
      </c>
      <c r="E24" t="s">
        <v>14500</v>
      </c>
      <c r="F24" t="s">
        <v>14501</v>
      </c>
      <c r="H24" t="s">
        <v>14502</v>
      </c>
      <c r="I24" t="s">
        <v>1582</v>
      </c>
      <c r="J24" t="s">
        <v>14503</v>
      </c>
      <c r="K24" t="s">
        <v>1559</v>
      </c>
      <c r="M24">
        <v>283932487193</v>
      </c>
      <c r="N24">
        <v>2153489295018</v>
      </c>
      <c r="O24" t="s">
        <v>106</v>
      </c>
      <c r="P24">
        <v>1</v>
      </c>
      <c r="Q24" s="78">
        <v>36.06</v>
      </c>
      <c r="R24" s="78">
        <v>0</v>
      </c>
      <c r="S24" s="78">
        <v>0</v>
      </c>
      <c r="T24" s="78">
        <v>0</v>
      </c>
      <c r="U24" s="78">
        <v>2.79</v>
      </c>
      <c r="V24" s="78">
        <v>38.85</v>
      </c>
      <c r="W24" t="b">
        <v>1</v>
      </c>
      <c r="X24" t="s">
        <v>5638</v>
      </c>
      <c r="Y24" t="s">
        <v>14504</v>
      </c>
      <c r="Z24" t="s">
        <v>64</v>
      </c>
      <c r="AA24" t="s">
        <v>64</v>
      </c>
      <c r="AB24" t="s">
        <v>64</v>
      </c>
      <c r="AC24" t="s">
        <v>64</v>
      </c>
      <c r="AD24" t="s">
        <v>14331</v>
      </c>
      <c r="AE24" t="s">
        <v>14321</v>
      </c>
      <c r="AH24" t="s">
        <v>86</v>
      </c>
      <c r="AI24" t="s">
        <v>5645</v>
      </c>
      <c r="AJ24" t="s">
        <v>5645</v>
      </c>
      <c r="AQ24">
        <v>9.4055082054979399E+21</v>
      </c>
      <c r="AR24" t="s">
        <v>14499</v>
      </c>
    </row>
    <row r="25" spans="1:44" hidden="1" x14ac:dyDescent="0.25">
      <c r="A25">
        <v>57540</v>
      </c>
      <c r="B25" t="s">
        <v>14505</v>
      </c>
      <c r="C25" t="s">
        <v>14506</v>
      </c>
      <c r="D25" t="s">
        <v>14507</v>
      </c>
      <c r="E25" t="s">
        <v>14508</v>
      </c>
      <c r="F25" t="s">
        <v>14509</v>
      </c>
      <c r="H25" t="s">
        <v>14510</v>
      </c>
      <c r="I25" t="s">
        <v>1582</v>
      </c>
      <c r="J25" t="s">
        <v>14511</v>
      </c>
      <c r="K25" t="s">
        <v>1559</v>
      </c>
      <c r="M25">
        <v>254625833057</v>
      </c>
      <c r="N25">
        <v>2642470660015</v>
      </c>
      <c r="O25" t="s">
        <v>107</v>
      </c>
      <c r="P25">
        <v>1</v>
      </c>
      <c r="Q25" s="78">
        <v>89.06</v>
      </c>
      <c r="R25" s="78">
        <v>0</v>
      </c>
      <c r="S25" s="78">
        <v>0</v>
      </c>
      <c r="T25" s="78">
        <v>0</v>
      </c>
      <c r="U25" s="78">
        <v>7.12</v>
      </c>
      <c r="V25" s="78">
        <v>96.18</v>
      </c>
      <c r="W25" t="b">
        <v>1</v>
      </c>
      <c r="X25" t="s">
        <v>5638</v>
      </c>
      <c r="Y25" t="s">
        <v>14512</v>
      </c>
      <c r="Z25" t="s">
        <v>64</v>
      </c>
      <c r="AA25" t="s">
        <v>64</v>
      </c>
      <c r="AB25" t="s">
        <v>64</v>
      </c>
      <c r="AC25" t="s">
        <v>64</v>
      </c>
      <c r="AD25" t="s">
        <v>14382</v>
      </c>
      <c r="AE25" t="s">
        <v>14321</v>
      </c>
      <c r="AH25" t="s">
        <v>108</v>
      </c>
      <c r="AI25" t="s">
        <v>5645</v>
      </c>
      <c r="AJ25" t="s">
        <v>5645</v>
      </c>
      <c r="AQ25">
        <v>9.4612082054979408E+21</v>
      </c>
      <c r="AR25" t="s">
        <v>14507</v>
      </c>
    </row>
    <row r="26" spans="1:44" hidden="1" x14ac:dyDescent="0.25">
      <c r="A26">
        <v>57541</v>
      </c>
      <c r="B26" t="s">
        <v>14513</v>
      </c>
      <c r="C26" t="s">
        <v>14514</v>
      </c>
      <c r="D26" t="s">
        <v>14515</v>
      </c>
      <c r="E26" t="s">
        <v>14516</v>
      </c>
      <c r="F26" t="s">
        <v>14517</v>
      </c>
      <c r="G26" t="s">
        <v>14518</v>
      </c>
      <c r="H26" t="s">
        <v>14519</v>
      </c>
      <c r="I26" t="s">
        <v>2024</v>
      </c>
      <c r="J26" t="s">
        <v>14520</v>
      </c>
      <c r="K26" t="s">
        <v>1559</v>
      </c>
      <c r="M26">
        <v>264751174542</v>
      </c>
      <c r="N26">
        <v>2616686590016</v>
      </c>
      <c r="O26" t="s">
        <v>109</v>
      </c>
      <c r="P26">
        <v>1</v>
      </c>
      <c r="Q26" s="78">
        <v>67.06</v>
      </c>
      <c r="R26" s="78">
        <v>0</v>
      </c>
      <c r="S26" s="78">
        <v>0</v>
      </c>
      <c r="T26" s="78">
        <v>0</v>
      </c>
      <c r="U26" s="78">
        <v>5.62</v>
      </c>
      <c r="V26" s="78">
        <v>72.680000000000007</v>
      </c>
      <c r="W26" t="b">
        <v>1</v>
      </c>
      <c r="X26" t="s">
        <v>5638</v>
      </c>
      <c r="Y26" t="s">
        <v>14521</v>
      </c>
      <c r="Z26" t="s">
        <v>64</v>
      </c>
      <c r="AA26" t="s">
        <v>64</v>
      </c>
      <c r="AB26" t="s">
        <v>64</v>
      </c>
      <c r="AC26" t="s">
        <v>64</v>
      </c>
      <c r="AD26" t="s">
        <v>14382</v>
      </c>
      <c r="AE26" t="s">
        <v>14321</v>
      </c>
      <c r="AH26" t="s">
        <v>110</v>
      </c>
      <c r="AI26" t="s">
        <v>5645</v>
      </c>
      <c r="AJ26" t="s">
        <v>5645</v>
      </c>
      <c r="AQ26">
        <v>9.4001082054979397E+21</v>
      </c>
      <c r="AR26" t="s">
        <v>14515</v>
      </c>
    </row>
    <row r="27" spans="1:44" hidden="1" x14ac:dyDescent="0.25">
      <c r="A27">
        <v>57542</v>
      </c>
      <c r="B27" t="s">
        <v>14522</v>
      </c>
      <c r="C27" t="s">
        <v>14523</v>
      </c>
      <c r="D27">
        <v>7445243445</v>
      </c>
      <c r="E27" t="s">
        <v>14524</v>
      </c>
      <c r="F27" t="s">
        <v>14525</v>
      </c>
      <c r="H27" t="s">
        <v>14526</v>
      </c>
      <c r="I27" t="s">
        <v>14527</v>
      </c>
      <c r="J27" t="s">
        <v>14528</v>
      </c>
      <c r="K27" t="s">
        <v>2485</v>
      </c>
      <c r="M27">
        <v>263811112514</v>
      </c>
      <c r="N27">
        <v>2616735142016</v>
      </c>
      <c r="O27" t="s">
        <v>111</v>
      </c>
      <c r="P27">
        <v>1</v>
      </c>
      <c r="Q27" s="78">
        <v>160</v>
      </c>
      <c r="R27" s="78">
        <v>88</v>
      </c>
      <c r="S27" s="78">
        <v>0</v>
      </c>
      <c r="T27" s="78">
        <v>0</v>
      </c>
      <c r="U27" s="78">
        <v>0</v>
      </c>
      <c r="V27" s="78">
        <v>248</v>
      </c>
      <c r="W27" t="b">
        <v>0</v>
      </c>
      <c r="X27" t="s">
        <v>5638</v>
      </c>
      <c r="Y27" t="s">
        <v>14529</v>
      </c>
      <c r="Z27" t="s">
        <v>64</v>
      </c>
      <c r="AA27" t="s">
        <v>64</v>
      </c>
      <c r="AB27" t="s">
        <v>64</v>
      </c>
      <c r="AC27" t="s">
        <v>156</v>
      </c>
      <c r="AD27" t="s">
        <v>14347</v>
      </c>
      <c r="AE27" t="s">
        <v>14372</v>
      </c>
      <c r="AF27" t="s">
        <v>14373</v>
      </c>
      <c r="AH27" t="s">
        <v>112</v>
      </c>
      <c r="AI27" t="s">
        <v>5645</v>
      </c>
      <c r="AJ27" t="s">
        <v>5645</v>
      </c>
      <c r="AQ27" t="s">
        <v>14530</v>
      </c>
      <c r="AR27">
        <v>7445243445</v>
      </c>
    </row>
    <row r="28" spans="1:44" hidden="1" x14ac:dyDescent="0.25">
      <c r="A28">
        <v>57543</v>
      </c>
      <c r="B28" t="s">
        <v>14531</v>
      </c>
      <c r="C28" t="s">
        <v>14532</v>
      </c>
      <c r="D28" t="s">
        <v>14533</v>
      </c>
      <c r="E28" t="s">
        <v>14534</v>
      </c>
      <c r="F28" t="s">
        <v>14535</v>
      </c>
      <c r="H28" t="s">
        <v>14536</v>
      </c>
      <c r="I28" t="s">
        <v>1707</v>
      </c>
      <c r="J28" t="s">
        <v>14537</v>
      </c>
      <c r="K28" t="s">
        <v>1559</v>
      </c>
      <c r="M28">
        <v>254480398836</v>
      </c>
      <c r="N28">
        <v>2642534682015</v>
      </c>
      <c r="O28" t="s">
        <v>113</v>
      </c>
      <c r="P28">
        <v>1</v>
      </c>
      <c r="Q28" s="78">
        <v>69.010000000000005</v>
      </c>
      <c r="R28" s="78">
        <v>0</v>
      </c>
      <c r="S28" s="78">
        <v>0</v>
      </c>
      <c r="T28" s="78">
        <v>0</v>
      </c>
      <c r="U28" s="78">
        <v>5.93</v>
      </c>
      <c r="V28" s="78">
        <v>74.94</v>
      </c>
      <c r="W28" t="b">
        <v>1</v>
      </c>
      <c r="X28" t="s">
        <v>5638</v>
      </c>
      <c r="Y28" t="s">
        <v>14538</v>
      </c>
      <c r="Z28" t="s">
        <v>64</v>
      </c>
      <c r="AA28" t="s">
        <v>64</v>
      </c>
      <c r="AB28" t="s">
        <v>64</v>
      </c>
      <c r="AC28" t="s">
        <v>156</v>
      </c>
      <c r="AD28" t="s">
        <v>14320</v>
      </c>
      <c r="AE28" t="s">
        <v>14321</v>
      </c>
      <c r="AH28" t="s">
        <v>114</v>
      </c>
      <c r="AI28" t="s">
        <v>5645</v>
      </c>
      <c r="AJ28" t="s">
        <v>5645</v>
      </c>
      <c r="AQ28">
        <v>9.4055082054964499E+21</v>
      </c>
      <c r="AR28" t="s">
        <v>14533</v>
      </c>
    </row>
    <row r="29" spans="1:44" x14ac:dyDescent="0.25">
      <c r="A29">
        <v>58473</v>
      </c>
      <c r="B29" t="s">
        <v>21429</v>
      </c>
      <c r="C29" t="s">
        <v>21430</v>
      </c>
      <c r="E29" t="s">
        <v>21431</v>
      </c>
      <c r="F29" t="s">
        <v>21432</v>
      </c>
      <c r="G29" t="s">
        <v>21433</v>
      </c>
      <c r="H29" t="s">
        <v>8371</v>
      </c>
      <c r="I29" t="s">
        <v>1719</v>
      </c>
      <c r="J29" t="s">
        <v>21434</v>
      </c>
      <c r="K29" t="s">
        <v>1559</v>
      </c>
      <c r="M29" s="83">
        <v>254668458222</v>
      </c>
      <c r="N29">
        <v>2655186401015</v>
      </c>
      <c r="O29" t="s">
        <v>1220</v>
      </c>
      <c r="P29">
        <v>1</v>
      </c>
      <c r="Q29" s="78">
        <v>895.07</v>
      </c>
      <c r="R29" s="78">
        <v>0</v>
      </c>
      <c r="S29" s="84">
        <v>62.65</v>
      </c>
      <c r="T29" s="78">
        <v>0</v>
      </c>
      <c r="U29" s="78">
        <v>0</v>
      </c>
      <c r="V29" s="84">
        <v>957.72</v>
      </c>
      <c r="W29" t="b">
        <v>0</v>
      </c>
      <c r="X29" t="s">
        <v>5638</v>
      </c>
      <c r="Y29" t="s">
        <v>21435</v>
      </c>
      <c r="Z29" t="s">
        <v>1378</v>
      </c>
      <c r="AA29" t="s">
        <v>1378</v>
      </c>
      <c r="AB29" t="s">
        <v>1378</v>
      </c>
      <c r="AC29" t="s">
        <v>1466</v>
      </c>
      <c r="AD29" t="s">
        <v>14382</v>
      </c>
      <c r="AE29" t="s">
        <v>14321</v>
      </c>
      <c r="AH29" t="s">
        <v>1381</v>
      </c>
      <c r="AI29" t="s">
        <v>5645</v>
      </c>
      <c r="AJ29" t="s">
        <v>5645</v>
      </c>
      <c r="AQ29">
        <v>9.4001082054970903E+21</v>
      </c>
    </row>
    <row r="30" spans="1:44" hidden="1" x14ac:dyDescent="0.25">
      <c r="A30">
        <v>57545</v>
      </c>
      <c r="B30" t="s">
        <v>14546</v>
      </c>
      <c r="C30" t="s">
        <v>14547</v>
      </c>
      <c r="D30" t="s">
        <v>14548</v>
      </c>
      <c r="E30" t="s">
        <v>14549</v>
      </c>
      <c r="F30" t="s">
        <v>14550</v>
      </c>
      <c r="H30" t="s">
        <v>10035</v>
      </c>
      <c r="I30" t="s">
        <v>3968</v>
      </c>
      <c r="J30" t="s">
        <v>14551</v>
      </c>
      <c r="K30" t="s">
        <v>1559</v>
      </c>
      <c r="M30">
        <v>264486313036</v>
      </c>
      <c r="N30">
        <v>2616769274016</v>
      </c>
      <c r="O30" t="s">
        <v>117</v>
      </c>
      <c r="P30">
        <v>1</v>
      </c>
      <c r="Q30" s="78">
        <v>49.9</v>
      </c>
      <c r="R30" s="78">
        <v>0</v>
      </c>
      <c r="S30" s="78">
        <v>0</v>
      </c>
      <c r="T30" s="78">
        <v>0</v>
      </c>
      <c r="U30" s="78">
        <v>3.49</v>
      </c>
      <c r="V30" s="78">
        <v>53.39</v>
      </c>
      <c r="W30" t="b">
        <v>1</v>
      </c>
      <c r="X30" t="s">
        <v>5638</v>
      </c>
      <c r="Y30" t="s">
        <v>14552</v>
      </c>
      <c r="Z30" t="s">
        <v>64</v>
      </c>
      <c r="AA30" t="s">
        <v>64</v>
      </c>
      <c r="AB30" t="s">
        <v>64</v>
      </c>
      <c r="AC30" t="s">
        <v>156</v>
      </c>
      <c r="AD30" t="s">
        <v>14382</v>
      </c>
      <c r="AE30" t="s">
        <v>14372</v>
      </c>
      <c r="AF30" t="s">
        <v>14373</v>
      </c>
      <c r="AH30" t="s">
        <v>118</v>
      </c>
      <c r="AI30" t="s">
        <v>5645</v>
      </c>
      <c r="AJ30" t="s">
        <v>5645</v>
      </c>
      <c r="AQ30">
        <v>9.4612082054979408E+21</v>
      </c>
      <c r="AR30" t="s">
        <v>14548</v>
      </c>
    </row>
    <row r="31" spans="1:44" x14ac:dyDescent="0.25">
      <c r="A31">
        <v>58558</v>
      </c>
      <c r="B31" t="s">
        <v>22078</v>
      </c>
      <c r="C31" t="s">
        <v>22079</v>
      </c>
      <c r="D31" t="s">
        <v>22080</v>
      </c>
      <c r="E31" t="s">
        <v>22081</v>
      </c>
      <c r="F31" t="s">
        <v>22082</v>
      </c>
      <c r="H31" t="s">
        <v>22083</v>
      </c>
      <c r="I31" t="s">
        <v>1719</v>
      </c>
      <c r="J31" t="s">
        <v>22084</v>
      </c>
      <c r="K31" t="s">
        <v>1559</v>
      </c>
      <c r="M31" s="83">
        <v>264779680542</v>
      </c>
      <c r="N31">
        <v>2630523851016</v>
      </c>
      <c r="O31" t="s">
        <v>1478</v>
      </c>
      <c r="P31">
        <v>1</v>
      </c>
      <c r="Q31" s="78">
        <v>750</v>
      </c>
      <c r="R31" s="78">
        <v>0</v>
      </c>
      <c r="S31" s="84">
        <v>52.5</v>
      </c>
      <c r="T31" s="78">
        <v>0</v>
      </c>
      <c r="U31" s="78">
        <v>0</v>
      </c>
      <c r="V31" s="84">
        <v>802.5</v>
      </c>
      <c r="W31" t="b">
        <v>0</v>
      </c>
      <c r="X31" t="s">
        <v>5638</v>
      </c>
      <c r="Y31" t="s">
        <v>22085</v>
      </c>
      <c r="Z31" t="s">
        <v>1466</v>
      </c>
      <c r="AA31" t="s">
        <v>1466</v>
      </c>
      <c r="AD31" t="s">
        <v>14382</v>
      </c>
      <c r="AE31" t="s">
        <v>14321</v>
      </c>
      <c r="AH31" t="s">
        <v>192</v>
      </c>
      <c r="AI31" t="s">
        <v>5645</v>
      </c>
      <c r="AJ31" t="s">
        <v>5645</v>
      </c>
      <c r="AR31" t="s">
        <v>22080</v>
      </c>
    </row>
    <row r="32" spans="1:44" hidden="1" x14ac:dyDescent="0.25">
      <c r="A32">
        <v>57547</v>
      </c>
      <c r="M32">
        <v>252959159522</v>
      </c>
      <c r="N32">
        <v>2642561546015</v>
      </c>
      <c r="O32" t="s">
        <v>119</v>
      </c>
      <c r="P32">
        <v>1</v>
      </c>
      <c r="Q32" s="78">
        <v>40.020000000000003</v>
      </c>
      <c r="S32"/>
      <c r="V32"/>
      <c r="Z32" t="s">
        <v>64</v>
      </c>
      <c r="AE32" t="s">
        <v>14321</v>
      </c>
      <c r="AH32" t="s">
        <v>120</v>
      </c>
      <c r="AI32" t="s">
        <v>5645</v>
      </c>
      <c r="AQ32" t="s">
        <v>14560</v>
      </c>
    </row>
    <row r="33" spans="1:44" hidden="1" x14ac:dyDescent="0.25">
      <c r="A33">
        <v>57547</v>
      </c>
      <c r="M33">
        <v>264423404216</v>
      </c>
      <c r="N33">
        <v>2616191734016</v>
      </c>
      <c r="O33" t="s">
        <v>14561</v>
      </c>
      <c r="P33">
        <v>1</v>
      </c>
      <c r="Q33" s="78">
        <v>100</v>
      </c>
      <c r="S33"/>
      <c r="V33"/>
      <c r="Z33" t="s">
        <v>14562</v>
      </c>
      <c r="AE33" t="s">
        <v>14372</v>
      </c>
      <c r="AF33" t="s">
        <v>14373</v>
      </c>
      <c r="AH33" t="s">
        <v>122</v>
      </c>
      <c r="AI33" t="s">
        <v>5645</v>
      </c>
      <c r="AQ33" t="s">
        <v>14560</v>
      </c>
    </row>
    <row r="34" spans="1:44" hidden="1" x14ac:dyDescent="0.25">
      <c r="A34">
        <v>57548</v>
      </c>
      <c r="B34" t="s">
        <v>14563</v>
      </c>
      <c r="C34" t="s">
        <v>14564</v>
      </c>
      <c r="D34" t="s">
        <v>14565</v>
      </c>
      <c r="E34" t="s">
        <v>14566</v>
      </c>
      <c r="F34" t="s">
        <v>14567</v>
      </c>
      <c r="G34" t="s">
        <v>14568</v>
      </c>
      <c r="H34" t="s">
        <v>14569</v>
      </c>
      <c r="I34" t="s">
        <v>2131</v>
      </c>
      <c r="J34" t="s">
        <v>14570</v>
      </c>
      <c r="K34" t="s">
        <v>1559</v>
      </c>
      <c r="M34">
        <v>264168060674</v>
      </c>
      <c r="N34">
        <v>2616781361016</v>
      </c>
      <c r="O34" t="s">
        <v>14571</v>
      </c>
      <c r="P34">
        <v>1</v>
      </c>
      <c r="Q34" s="78">
        <v>98.91</v>
      </c>
      <c r="R34" s="78">
        <v>0</v>
      </c>
      <c r="S34" s="78">
        <v>0</v>
      </c>
      <c r="T34" s="78">
        <v>0</v>
      </c>
      <c r="U34" s="78">
        <v>6.92</v>
      </c>
      <c r="V34" s="78">
        <v>105.83</v>
      </c>
      <c r="W34" t="b">
        <v>1</v>
      </c>
      <c r="X34" t="s">
        <v>5638</v>
      </c>
      <c r="Y34" t="s">
        <v>14572</v>
      </c>
      <c r="Z34" t="s">
        <v>64</v>
      </c>
      <c r="AA34" t="s">
        <v>64</v>
      </c>
      <c r="AB34" t="s">
        <v>64</v>
      </c>
      <c r="AC34" t="s">
        <v>156</v>
      </c>
      <c r="AD34" t="s">
        <v>14382</v>
      </c>
      <c r="AE34" t="s">
        <v>14321</v>
      </c>
      <c r="AH34" t="s">
        <v>124</v>
      </c>
      <c r="AI34" t="s">
        <v>5645</v>
      </c>
      <c r="AJ34" t="s">
        <v>5645</v>
      </c>
      <c r="AQ34">
        <v>9.4001082054979397E+21</v>
      </c>
      <c r="AR34" t="s">
        <v>14565</v>
      </c>
    </row>
    <row r="35" spans="1:44" hidden="1" x14ac:dyDescent="0.25">
      <c r="A35">
        <v>57549</v>
      </c>
      <c r="B35" t="s">
        <v>14573</v>
      </c>
      <c r="C35" t="s">
        <v>14574</v>
      </c>
      <c r="D35" t="s">
        <v>14575</v>
      </c>
      <c r="E35" t="s">
        <v>14576</v>
      </c>
      <c r="F35" t="s">
        <v>14577</v>
      </c>
      <c r="H35" t="s">
        <v>14578</v>
      </c>
      <c r="I35" t="s">
        <v>1602</v>
      </c>
      <c r="J35">
        <v>22980</v>
      </c>
      <c r="K35" t="s">
        <v>1559</v>
      </c>
      <c r="M35">
        <v>263944782973</v>
      </c>
      <c r="N35">
        <v>2616787878016</v>
      </c>
      <c r="O35" t="s">
        <v>14579</v>
      </c>
      <c r="P35">
        <v>1</v>
      </c>
      <c r="Q35" s="78">
        <v>63.89</v>
      </c>
      <c r="R35" s="78">
        <v>0</v>
      </c>
      <c r="S35" s="78">
        <v>0</v>
      </c>
      <c r="T35" s="78">
        <v>0</v>
      </c>
      <c r="U35" s="78">
        <v>3.39</v>
      </c>
      <c r="V35" s="78">
        <v>67.28</v>
      </c>
      <c r="W35" t="b">
        <v>1</v>
      </c>
      <c r="X35" t="s">
        <v>5638</v>
      </c>
      <c r="Y35" t="s">
        <v>14580</v>
      </c>
      <c r="Z35" t="s">
        <v>64</v>
      </c>
      <c r="AA35" t="s">
        <v>64</v>
      </c>
      <c r="AB35" t="s">
        <v>64</v>
      </c>
      <c r="AC35" t="s">
        <v>156</v>
      </c>
      <c r="AD35" t="s">
        <v>14382</v>
      </c>
      <c r="AE35" t="s">
        <v>14321</v>
      </c>
      <c r="AH35" t="s">
        <v>126</v>
      </c>
      <c r="AI35" t="s">
        <v>5645</v>
      </c>
      <c r="AJ35" t="s">
        <v>5645</v>
      </c>
      <c r="AQ35">
        <v>9.4001082054979397E+21</v>
      </c>
      <c r="AR35" t="s">
        <v>14575</v>
      </c>
    </row>
    <row r="36" spans="1:44" hidden="1" x14ac:dyDescent="0.25">
      <c r="A36">
        <v>57550</v>
      </c>
      <c r="B36" t="s">
        <v>14581</v>
      </c>
      <c r="C36" t="s">
        <v>14582</v>
      </c>
      <c r="D36" t="s">
        <v>14583</v>
      </c>
      <c r="E36" t="s">
        <v>14584</v>
      </c>
      <c r="F36" t="s">
        <v>14585</v>
      </c>
      <c r="H36" t="s">
        <v>14586</v>
      </c>
      <c r="I36" t="s">
        <v>1966</v>
      </c>
      <c r="J36" t="s">
        <v>14587</v>
      </c>
      <c r="K36" t="s">
        <v>1559</v>
      </c>
      <c r="M36">
        <v>254618428267</v>
      </c>
      <c r="N36">
        <v>2642590559015</v>
      </c>
      <c r="O36" t="s">
        <v>127</v>
      </c>
      <c r="P36">
        <v>1</v>
      </c>
      <c r="Q36" s="78">
        <v>149.06</v>
      </c>
      <c r="R36" s="78">
        <v>0</v>
      </c>
      <c r="S36" s="78">
        <v>0</v>
      </c>
      <c r="T36" s="78">
        <v>0</v>
      </c>
      <c r="U36" s="78">
        <v>9.4700000000000006</v>
      </c>
      <c r="V36" s="78">
        <v>158.53</v>
      </c>
      <c r="W36" t="b">
        <v>1</v>
      </c>
      <c r="X36" t="s">
        <v>5638</v>
      </c>
      <c r="Y36" t="s">
        <v>14588</v>
      </c>
      <c r="Z36" t="s">
        <v>64</v>
      </c>
      <c r="AA36" t="s">
        <v>64</v>
      </c>
      <c r="AB36" t="s">
        <v>64</v>
      </c>
      <c r="AC36" t="s">
        <v>156</v>
      </c>
      <c r="AD36" t="s">
        <v>14320</v>
      </c>
      <c r="AE36" t="s">
        <v>14321</v>
      </c>
      <c r="AH36" t="s">
        <v>128</v>
      </c>
      <c r="AI36" t="s">
        <v>5645</v>
      </c>
      <c r="AJ36" t="s">
        <v>5645</v>
      </c>
      <c r="AQ36">
        <v>9.4055082054964499E+21</v>
      </c>
      <c r="AR36" t="s">
        <v>14583</v>
      </c>
    </row>
    <row r="37" spans="1:44" hidden="1" x14ac:dyDescent="0.25">
      <c r="A37">
        <v>57551</v>
      </c>
      <c r="B37" t="s">
        <v>14589</v>
      </c>
      <c r="C37" t="s">
        <v>14590</v>
      </c>
      <c r="D37" t="s">
        <v>14591</v>
      </c>
      <c r="E37" t="s">
        <v>14592</v>
      </c>
      <c r="F37" t="s">
        <v>14593</v>
      </c>
      <c r="G37" t="s">
        <v>14594</v>
      </c>
      <c r="H37" t="s">
        <v>14595</v>
      </c>
      <c r="I37" t="s">
        <v>1815</v>
      </c>
      <c r="J37" t="s">
        <v>14596</v>
      </c>
      <c r="K37" t="s">
        <v>1559</v>
      </c>
      <c r="M37">
        <v>254618157818</v>
      </c>
      <c r="N37">
        <v>2642604305015</v>
      </c>
      <c r="O37" t="s">
        <v>129</v>
      </c>
      <c r="P37">
        <v>1</v>
      </c>
      <c r="Q37" s="78">
        <v>64.06</v>
      </c>
      <c r="R37" s="78">
        <v>0</v>
      </c>
      <c r="S37" s="78">
        <v>0</v>
      </c>
      <c r="T37" s="78">
        <v>0</v>
      </c>
      <c r="U37" s="78">
        <v>4</v>
      </c>
      <c r="V37" s="78">
        <v>68.06</v>
      </c>
      <c r="W37" t="b">
        <v>1</v>
      </c>
      <c r="X37" t="s">
        <v>5638</v>
      </c>
      <c r="Y37" t="s">
        <v>14597</v>
      </c>
      <c r="Z37" t="s">
        <v>64</v>
      </c>
      <c r="AA37" t="s">
        <v>64</v>
      </c>
      <c r="AB37" t="s">
        <v>64</v>
      </c>
      <c r="AC37" t="s">
        <v>156</v>
      </c>
      <c r="AD37" t="s">
        <v>14320</v>
      </c>
      <c r="AE37" t="s">
        <v>14321</v>
      </c>
      <c r="AH37" t="s">
        <v>130</v>
      </c>
      <c r="AI37" t="s">
        <v>5645</v>
      </c>
      <c r="AJ37" t="s">
        <v>5645</v>
      </c>
      <c r="AQ37">
        <v>9.4055082054979399E+21</v>
      </c>
      <c r="AR37" t="s">
        <v>14591</v>
      </c>
    </row>
    <row r="38" spans="1:44" hidden="1" x14ac:dyDescent="0.25">
      <c r="A38">
        <v>57552</v>
      </c>
      <c r="B38" t="s">
        <v>14598</v>
      </c>
      <c r="C38" t="s">
        <v>14599</v>
      </c>
      <c r="D38" t="s">
        <v>14600</v>
      </c>
      <c r="E38" t="s">
        <v>14601</v>
      </c>
      <c r="F38" t="s">
        <v>14602</v>
      </c>
      <c r="H38" t="s">
        <v>14603</v>
      </c>
      <c r="I38" t="s">
        <v>1582</v>
      </c>
      <c r="J38" t="s">
        <v>14604</v>
      </c>
      <c r="K38" t="s">
        <v>1559</v>
      </c>
      <c r="M38">
        <v>254639970560</v>
      </c>
      <c r="N38">
        <v>2642614274015</v>
      </c>
      <c r="O38" t="s">
        <v>131</v>
      </c>
      <c r="P38">
        <v>1</v>
      </c>
      <c r="Q38" s="78">
        <v>339.06</v>
      </c>
      <c r="R38" s="78">
        <v>0</v>
      </c>
      <c r="S38" s="78">
        <v>0</v>
      </c>
      <c r="T38" s="78">
        <v>0</v>
      </c>
      <c r="U38" s="78">
        <v>28.4</v>
      </c>
      <c r="V38" s="78">
        <v>367.46</v>
      </c>
      <c r="W38" t="b">
        <v>1</v>
      </c>
      <c r="X38" t="s">
        <v>5638</v>
      </c>
      <c r="Y38" t="s">
        <v>14605</v>
      </c>
      <c r="Z38" t="s">
        <v>64</v>
      </c>
      <c r="AA38" t="s">
        <v>64</v>
      </c>
      <c r="AB38" t="s">
        <v>64</v>
      </c>
      <c r="AC38" t="s">
        <v>156</v>
      </c>
      <c r="AD38" t="s">
        <v>14382</v>
      </c>
      <c r="AE38" t="s">
        <v>14321</v>
      </c>
      <c r="AH38" t="s">
        <v>86</v>
      </c>
      <c r="AI38" t="s">
        <v>5645</v>
      </c>
      <c r="AJ38" t="s">
        <v>5645</v>
      </c>
      <c r="AQ38" t="s">
        <v>14606</v>
      </c>
      <c r="AR38" t="s">
        <v>14600</v>
      </c>
    </row>
    <row r="39" spans="1:44" hidden="1" x14ac:dyDescent="0.25">
      <c r="A39">
        <v>57553</v>
      </c>
      <c r="B39" t="s">
        <v>14607</v>
      </c>
      <c r="C39" t="s">
        <v>14608</v>
      </c>
      <c r="D39" t="s">
        <v>14609</v>
      </c>
      <c r="E39" t="s">
        <v>14610</v>
      </c>
      <c r="F39" t="s">
        <v>14611</v>
      </c>
      <c r="H39" t="s">
        <v>14612</v>
      </c>
      <c r="I39" t="s">
        <v>2822</v>
      </c>
      <c r="J39" t="s">
        <v>14613</v>
      </c>
      <c r="K39" t="s">
        <v>1559</v>
      </c>
      <c r="M39">
        <v>254215996324</v>
      </c>
      <c r="N39">
        <v>2642616829015</v>
      </c>
      <c r="O39" t="s">
        <v>132</v>
      </c>
      <c r="P39">
        <v>1</v>
      </c>
      <c r="Q39" s="78">
        <v>55.02</v>
      </c>
      <c r="R39" s="78">
        <v>0</v>
      </c>
      <c r="S39" s="78">
        <v>0</v>
      </c>
      <c r="T39" s="78">
        <v>0</v>
      </c>
      <c r="U39" s="78">
        <v>3.47</v>
      </c>
      <c r="V39" s="78">
        <v>58.49</v>
      </c>
      <c r="W39" t="b">
        <v>1</v>
      </c>
      <c r="X39" t="s">
        <v>5638</v>
      </c>
      <c r="Y39" t="s">
        <v>14614</v>
      </c>
      <c r="Z39" t="s">
        <v>64</v>
      </c>
      <c r="AA39" t="s">
        <v>64</v>
      </c>
      <c r="AB39" t="s">
        <v>64</v>
      </c>
      <c r="AC39" t="s">
        <v>156</v>
      </c>
      <c r="AD39" t="s">
        <v>14382</v>
      </c>
      <c r="AE39" t="s">
        <v>14321</v>
      </c>
      <c r="AH39" t="s">
        <v>133</v>
      </c>
      <c r="AI39" t="s">
        <v>5645</v>
      </c>
      <c r="AJ39" t="s">
        <v>5645</v>
      </c>
      <c r="AQ39">
        <v>9.4612082054979408E+21</v>
      </c>
      <c r="AR39" t="s">
        <v>14609</v>
      </c>
    </row>
    <row r="40" spans="1:44" hidden="1" x14ac:dyDescent="0.25">
      <c r="A40">
        <v>57554</v>
      </c>
      <c r="B40" t="s">
        <v>14615</v>
      </c>
      <c r="C40" t="s">
        <v>14616</v>
      </c>
      <c r="D40" t="s">
        <v>14617</v>
      </c>
      <c r="E40" t="s">
        <v>14618</v>
      </c>
      <c r="F40" t="s">
        <v>14619</v>
      </c>
      <c r="H40" t="s">
        <v>14620</v>
      </c>
      <c r="I40" t="s">
        <v>3350</v>
      </c>
      <c r="J40" t="s">
        <v>14621</v>
      </c>
      <c r="K40" t="s">
        <v>1559</v>
      </c>
      <c r="M40">
        <v>264780957207</v>
      </c>
      <c r="N40">
        <v>2616841964016</v>
      </c>
      <c r="O40" t="s">
        <v>134</v>
      </c>
      <c r="P40">
        <v>1</v>
      </c>
      <c r="Q40" s="78">
        <v>148.06</v>
      </c>
      <c r="R40" s="78">
        <v>0</v>
      </c>
      <c r="S40" s="78">
        <v>0</v>
      </c>
      <c r="T40" s="78">
        <v>0</v>
      </c>
      <c r="U40" s="78">
        <v>11.77</v>
      </c>
      <c r="V40" s="78">
        <v>159.83000000000001</v>
      </c>
      <c r="W40" t="b">
        <v>1</v>
      </c>
      <c r="X40" t="s">
        <v>5638</v>
      </c>
      <c r="Y40" t="s">
        <v>14622</v>
      </c>
      <c r="Z40" t="s">
        <v>64</v>
      </c>
      <c r="AA40" t="s">
        <v>64</v>
      </c>
      <c r="AB40" t="s">
        <v>64</v>
      </c>
      <c r="AC40" t="s">
        <v>156</v>
      </c>
      <c r="AD40" t="s">
        <v>14320</v>
      </c>
      <c r="AE40" t="s">
        <v>14321</v>
      </c>
      <c r="AH40" t="s">
        <v>86</v>
      </c>
      <c r="AI40" t="s">
        <v>5645</v>
      </c>
      <c r="AJ40" t="s">
        <v>5645</v>
      </c>
      <c r="AQ40">
        <v>9.4055082054964499E+21</v>
      </c>
      <c r="AR40" t="s">
        <v>14617</v>
      </c>
    </row>
    <row r="41" spans="1:44" x14ac:dyDescent="0.25">
      <c r="A41">
        <v>57838</v>
      </c>
      <c r="B41" t="s">
        <v>16713</v>
      </c>
      <c r="C41" t="s">
        <v>16714</v>
      </c>
      <c r="D41" t="s">
        <v>16715</v>
      </c>
      <c r="E41" t="s">
        <v>16716</v>
      </c>
      <c r="F41" t="s">
        <v>16717</v>
      </c>
      <c r="G41" t="s">
        <v>16718</v>
      </c>
      <c r="H41" t="s">
        <v>2580</v>
      </c>
      <c r="I41" t="s">
        <v>1719</v>
      </c>
      <c r="J41" t="s">
        <v>16719</v>
      </c>
      <c r="K41" t="s">
        <v>1559</v>
      </c>
      <c r="M41" s="83">
        <v>283874804934</v>
      </c>
      <c r="N41">
        <v>2156999836018</v>
      </c>
      <c r="O41" t="s">
        <v>565</v>
      </c>
      <c r="P41">
        <v>1</v>
      </c>
      <c r="Q41" s="78">
        <v>675.03</v>
      </c>
      <c r="R41" s="78">
        <v>0</v>
      </c>
      <c r="S41" s="84">
        <v>47.25</v>
      </c>
      <c r="T41" s="78">
        <v>0</v>
      </c>
      <c r="U41" s="78">
        <v>0</v>
      </c>
      <c r="V41" s="84">
        <v>722.28</v>
      </c>
      <c r="W41" t="b">
        <v>0</v>
      </c>
      <c r="X41" t="s">
        <v>5638</v>
      </c>
      <c r="Y41" t="s">
        <v>16720</v>
      </c>
      <c r="Z41" t="s">
        <v>524</v>
      </c>
      <c r="AA41" t="s">
        <v>524</v>
      </c>
      <c r="AB41" t="s">
        <v>524</v>
      </c>
      <c r="AC41" t="s">
        <v>579</v>
      </c>
      <c r="AD41" t="s">
        <v>14382</v>
      </c>
      <c r="AE41" t="s">
        <v>14321</v>
      </c>
      <c r="AH41" t="s">
        <v>66</v>
      </c>
      <c r="AI41" t="s">
        <v>5645</v>
      </c>
      <c r="AJ41" t="s">
        <v>5645</v>
      </c>
      <c r="AQ41">
        <v>9.4001082054979795E+21</v>
      </c>
      <c r="AR41" t="s">
        <v>16715</v>
      </c>
    </row>
    <row r="42" spans="1:44" hidden="1" x14ac:dyDescent="0.25">
      <c r="A42">
        <v>57556</v>
      </c>
      <c r="B42" t="s">
        <v>14631</v>
      </c>
      <c r="C42" t="s">
        <v>14632</v>
      </c>
      <c r="D42" t="s">
        <v>14633</v>
      </c>
      <c r="E42" t="s">
        <v>14634</v>
      </c>
      <c r="F42" t="s">
        <v>14635</v>
      </c>
      <c r="H42" t="s">
        <v>14636</v>
      </c>
      <c r="I42" t="s">
        <v>1854</v>
      </c>
      <c r="J42" t="s">
        <v>14637</v>
      </c>
      <c r="K42" t="s">
        <v>1559</v>
      </c>
      <c r="M42">
        <v>264535436014</v>
      </c>
      <c r="N42">
        <v>2616857226016</v>
      </c>
      <c r="O42" t="s">
        <v>137</v>
      </c>
      <c r="P42">
        <v>1</v>
      </c>
      <c r="Q42" s="78">
        <v>49.91</v>
      </c>
      <c r="R42" s="78">
        <v>0</v>
      </c>
      <c r="S42" s="78">
        <v>0</v>
      </c>
      <c r="T42" s="78">
        <v>0</v>
      </c>
      <c r="U42" s="78">
        <v>2.99</v>
      </c>
      <c r="V42" s="78">
        <v>52.9</v>
      </c>
      <c r="W42" t="b">
        <v>1</v>
      </c>
      <c r="X42" t="s">
        <v>5638</v>
      </c>
      <c r="Y42" t="s">
        <v>14638</v>
      </c>
      <c r="Z42" t="s">
        <v>64</v>
      </c>
      <c r="AA42" t="s">
        <v>64</v>
      </c>
      <c r="AB42" t="s">
        <v>64</v>
      </c>
      <c r="AC42" t="s">
        <v>156</v>
      </c>
      <c r="AD42" t="s">
        <v>14320</v>
      </c>
      <c r="AE42" t="s">
        <v>14321</v>
      </c>
      <c r="AH42" t="s">
        <v>66</v>
      </c>
      <c r="AI42" t="s">
        <v>5645</v>
      </c>
      <c r="AJ42" t="s">
        <v>5645</v>
      </c>
      <c r="AQ42">
        <v>9.4001082054979397E+21</v>
      </c>
      <c r="AR42" t="s">
        <v>14633</v>
      </c>
    </row>
    <row r="43" spans="1:44" x14ac:dyDescent="0.25">
      <c r="A43">
        <v>57830</v>
      </c>
      <c r="B43" t="s">
        <v>16651</v>
      </c>
      <c r="C43" t="s">
        <v>16652</v>
      </c>
      <c r="D43" t="s">
        <v>16653</v>
      </c>
      <c r="E43" t="s">
        <v>16654</v>
      </c>
      <c r="F43" t="s">
        <v>16655</v>
      </c>
      <c r="G43" t="s">
        <v>16656</v>
      </c>
      <c r="H43" t="s">
        <v>10625</v>
      </c>
      <c r="I43" t="s">
        <v>1719</v>
      </c>
      <c r="J43" t="s">
        <v>16657</v>
      </c>
      <c r="K43" t="s">
        <v>1559</v>
      </c>
      <c r="M43" s="83">
        <v>264386158077</v>
      </c>
      <c r="N43">
        <v>2620516072016</v>
      </c>
      <c r="O43" t="s">
        <v>555</v>
      </c>
      <c r="P43">
        <v>1</v>
      </c>
      <c r="Q43" s="78">
        <v>500</v>
      </c>
      <c r="R43" s="78">
        <v>0</v>
      </c>
      <c r="S43" s="84">
        <v>35</v>
      </c>
      <c r="T43" s="78">
        <v>0</v>
      </c>
      <c r="U43" s="78">
        <v>0</v>
      </c>
      <c r="V43" s="84">
        <v>535</v>
      </c>
      <c r="W43" t="b">
        <v>0</v>
      </c>
      <c r="X43" t="s">
        <v>5638</v>
      </c>
      <c r="Y43" t="s">
        <v>16658</v>
      </c>
      <c r="Z43" t="s">
        <v>524</v>
      </c>
      <c r="AA43" t="s">
        <v>524</v>
      </c>
      <c r="AB43" t="s">
        <v>524</v>
      </c>
      <c r="AC43" t="s">
        <v>579</v>
      </c>
      <c r="AD43" t="s">
        <v>14382</v>
      </c>
      <c r="AE43" t="s">
        <v>14372</v>
      </c>
      <c r="AF43" t="s">
        <v>14373</v>
      </c>
      <c r="AH43" t="s">
        <v>556</v>
      </c>
      <c r="AI43" t="s">
        <v>5645</v>
      </c>
      <c r="AJ43" t="s">
        <v>5645</v>
      </c>
      <c r="AQ43">
        <v>394695225718</v>
      </c>
      <c r="AR43" t="s">
        <v>16653</v>
      </c>
    </row>
    <row r="44" spans="1:44" hidden="1" x14ac:dyDescent="0.25">
      <c r="A44">
        <v>57558</v>
      </c>
      <c r="B44" t="s">
        <v>14648</v>
      </c>
      <c r="C44" t="s">
        <v>14649</v>
      </c>
      <c r="D44" t="s">
        <v>14650</v>
      </c>
      <c r="E44" t="s">
        <v>14651</v>
      </c>
      <c r="F44" t="s">
        <v>14652</v>
      </c>
      <c r="H44" t="s">
        <v>14653</v>
      </c>
      <c r="I44" t="s">
        <v>2024</v>
      </c>
      <c r="J44" t="s">
        <v>14654</v>
      </c>
      <c r="K44" t="s">
        <v>1559</v>
      </c>
      <c r="M44">
        <v>283673390167</v>
      </c>
      <c r="N44">
        <v>2153667322018</v>
      </c>
      <c r="O44" t="s">
        <v>140</v>
      </c>
      <c r="P44">
        <v>1</v>
      </c>
      <c r="Q44" s="78">
        <v>198.91</v>
      </c>
      <c r="R44" s="78">
        <v>0</v>
      </c>
      <c r="S44" s="78">
        <v>0</v>
      </c>
      <c r="T44" s="78">
        <v>0</v>
      </c>
      <c r="U44" s="78">
        <v>15.91</v>
      </c>
      <c r="V44" s="78">
        <v>214.82</v>
      </c>
      <c r="W44" t="b">
        <v>1</v>
      </c>
      <c r="X44" t="s">
        <v>5638</v>
      </c>
      <c r="Y44" t="s">
        <v>14655</v>
      </c>
      <c r="Z44" t="s">
        <v>64</v>
      </c>
      <c r="AA44" t="s">
        <v>64</v>
      </c>
      <c r="AB44" t="s">
        <v>64</v>
      </c>
      <c r="AC44" t="s">
        <v>156</v>
      </c>
      <c r="AD44" t="s">
        <v>14382</v>
      </c>
      <c r="AE44" t="s">
        <v>14321</v>
      </c>
      <c r="AH44" t="s">
        <v>141</v>
      </c>
      <c r="AI44" t="s">
        <v>5645</v>
      </c>
      <c r="AJ44" t="s">
        <v>5645</v>
      </c>
      <c r="AQ44" t="s">
        <v>14656</v>
      </c>
      <c r="AR44" t="s">
        <v>14650</v>
      </c>
    </row>
    <row r="45" spans="1:44" hidden="1" x14ac:dyDescent="0.25">
      <c r="A45">
        <v>57559</v>
      </c>
      <c r="B45" t="s">
        <v>14657</v>
      </c>
      <c r="C45" t="s">
        <v>14658</v>
      </c>
      <c r="D45" t="s">
        <v>14659</v>
      </c>
      <c r="E45" t="s">
        <v>14660</v>
      </c>
      <c r="F45" t="s">
        <v>14661</v>
      </c>
      <c r="H45" t="s">
        <v>14662</v>
      </c>
      <c r="I45" t="s">
        <v>2550</v>
      </c>
      <c r="J45" t="s">
        <v>14663</v>
      </c>
      <c r="K45" t="s">
        <v>1559</v>
      </c>
      <c r="M45">
        <v>283807475813</v>
      </c>
      <c r="N45">
        <v>2153666390018</v>
      </c>
      <c r="O45" t="s">
        <v>142</v>
      </c>
      <c r="P45">
        <v>1</v>
      </c>
      <c r="Q45" s="78">
        <v>35.03</v>
      </c>
      <c r="R45" s="78">
        <v>0</v>
      </c>
      <c r="S45" s="78">
        <v>0</v>
      </c>
      <c r="T45" s="78">
        <v>0</v>
      </c>
      <c r="U45" s="78">
        <v>2.54</v>
      </c>
      <c r="V45" s="78">
        <v>37.57</v>
      </c>
      <c r="W45" t="b">
        <v>1</v>
      </c>
      <c r="X45" t="s">
        <v>5638</v>
      </c>
      <c r="Y45" t="s">
        <v>14664</v>
      </c>
      <c r="Z45" t="s">
        <v>64</v>
      </c>
      <c r="AA45" t="s">
        <v>64</v>
      </c>
      <c r="AB45" t="s">
        <v>64</v>
      </c>
      <c r="AC45" t="s">
        <v>156</v>
      </c>
      <c r="AD45" t="s">
        <v>14320</v>
      </c>
      <c r="AE45" t="s">
        <v>14372</v>
      </c>
      <c r="AF45" t="s">
        <v>14373</v>
      </c>
      <c r="AH45" t="s">
        <v>143</v>
      </c>
      <c r="AI45" t="s">
        <v>5645</v>
      </c>
      <c r="AJ45" t="s">
        <v>5645</v>
      </c>
      <c r="AQ45">
        <v>9.4001082054979397E+21</v>
      </c>
      <c r="AR45" t="s">
        <v>14659</v>
      </c>
    </row>
    <row r="46" spans="1:44" hidden="1" x14ac:dyDescent="0.25">
      <c r="A46">
        <v>57560</v>
      </c>
      <c r="B46" t="s">
        <v>14665</v>
      </c>
      <c r="C46" t="s">
        <v>14666</v>
      </c>
      <c r="D46" t="s">
        <v>14667</v>
      </c>
      <c r="E46" t="s">
        <v>14668</v>
      </c>
      <c r="F46" t="s">
        <v>14669</v>
      </c>
      <c r="H46" t="s">
        <v>14670</v>
      </c>
      <c r="I46" t="s">
        <v>2550</v>
      </c>
      <c r="J46" t="s">
        <v>14671</v>
      </c>
      <c r="K46" t="s">
        <v>1559</v>
      </c>
      <c r="M46">
        <v>283638393145</v>
      </c>
      <c r="N46">
        <v>2153672264018</v>
      </c>
      <c r="O46" t="s">
        <v>144</v>
      </c>
      <c r="P46">
        <v>1</v>
      </c>
      <c r="Q46" s="78">
        <v>75.900000000000006</v>
      </c>
      <c r="R46" s="78">
        <v>0</v>
      </c>
      <c r="S46" s="78">
        <v>0</v>
      </c>
      <c r="T46" s="78">
        <v>0</v>
      </c>
      <c r="U46" s="78">
        <v>5.12</v>
      </c>
      <c r="V46" s="78">
        <v>81.02</v>
      </c>
      <c r="W46" t="b">
        <v>1</v>
      </c>
      <c r="X46" t="s">
        <v>5638</v>
      </c>
      <c r="Y46" t="s">
        <v>14672</v>
      </c>
      <c r="Z46" t="s">
        <v>64</v>
      </c>
      <c r="AA46" t="s">
        <v>64</v>
      </c>
      <c r="AB46" t="s">
        <v>64</v>
      </c>
      <c r="AC46" t="s">
        <v>156</v>
      </c>
      <c r="AD46" t="s">
        <v>14382</v>
      </c>
      <c r="AE46" t="s">
        <v>14321</v>
      </c>
      <c r="AH46" t="s">
        <v>66</v>
      </c>
      <c r="AI46" t="s">
        <v>5645</v>
      </c>
      <c r="AJ46" t="s">
        <v>5645</v>
      </c>
      <c r="AQ46" t="s">
        <v>14673</v>
      </c>
      <c r="AR46" t="s">
        <v>14667</v>
      </c>
    </row>
    <row r="47" spans="1:44" hidden="1" x14ac:dyDescent="0.25">
      <c r="A47">
        <v>57561</v>
      </c>
      <c r="B47" t="s">
        <v>14674</v>
      </c>
      <c r="C47" t="s">
        <v>14675</v>
      </c>
      <c r="D47" t="s">
        <v>14676</v>
      </c>
      <c r="E47" t="s">
        <v>14677</v>
      </c>
      <c r="F47" t="s">
        <v>14678</v>
      </c>
      <c r="H47" t="s">
        <v>1706</v>
      </c>
      <c r="I47" t="s">
        <v>1707</v>
      </c>
      <c r="J47" t="s">
        <v>14679</v>
      </c>
      <c r="K47" t="s">
        <v>1559</v>
      </c>
      <c r="M47">
        <v>283109544673</v>
      </c>
      <c r="N47">
        <v>2153677285018</v>
      </c>
      <c r="O47" t="s">
        <v>145</v>
      </c>
      <c r="P47">
        <v>1</v>
      </c>
      <c r="Q47" s="78">
        <v>98.02</v>
      </c>
      <c r="R47" s="78">
        <v>0</v>
      </c>
      <c r="S47" s="78">
        <v>0</v>
      </c>
      <c r="T47" s="78">
        <v>0</v>
      </c>
      <c r="U47" s="78">
        <v>8.23</v>
      </c>
      <c r="V47" s="78">
        <v>106.25</v>
      </c>
      <c r="W47" t="b">
        <v>1</v>
      </c>
      <c r="X47" t="s">
        <v>5638</v>
      </c>
      <c r="Y47" t="s">
        <v>14680</v>
      </c>
      <c r="Z47" t="s">
        <v>64</v>
      </c>
      <c r="AA47" t="s">
        <v>64</v>
      </c>
      <c r="AB47" t="s">
        <v>64</v>
      </c>
      <c r="AC47" t="s">
        <v>156</v>
      </c>
      <c r="AD47" t="s">
        <v>14382</v>
      </c>
      <c r="AE47" t="s">
        <v>14321</v>
      </c>
      <c r="AH47" t="s">
        <v>146</v>
      </c>
      <c r="AI47" t="s">
        <v>5645</v>
      </c>
      <c r="AJ47" t="s">
        <v>5645</v>
      </c>
      <c r="AQ47" t="s">
        <v>14681</v>
      </c>
      <c r="AR47" t="s">
        <v>14676</v>
      </c>
    </row>
    <row r="48" spans="1:44" hidden="1" x14ac:dyDescent="0.25">
      <c r="A48">
        <v>57562</v>
      </c>
      <c r="B48" t="s">
        <v>14682</v>
      </c>
      <c r="C48" t="s">
        <v>14683</v>
      </c>
      <c r="D48" t="s">
        <v>14684</v>
      </c>
      <c r="E48" t="s">
        <v>14685</v>
      </c>
      <c r="F48" t="s">
        <v>14686</v>
      </c>
      <c r="H48" t="s">
        <v>14687</v>
      </c>
      <c r="I48" t="s">
        <v>1966</v>
      </c>
      <c r="J48" t="s">
        <v>14688</v>
      </c>
      <c r="K48" t="s">
        <v>1559</v>
      </c>
      <c r="M48">
        <v>264734437613</v>
      </c>
      <c r="N48">
        <v>2616882208016</v>
      </c>
      <c r="O48" t="s">
        <v>147</v>
      </c>
      <c r="P48">
        <v>1</v>
      </c>
      <c r="Q48" s="78">
        <v>59.05</v>
      </c>
      <c r="R48" s="78">
        <v>0</v>
      </c>
      <c r="S48" s="78">
        <v>0</v>
      </c>
      <c r="T48" s="78">
        <v>0</v>
      </c>
      <c r="U48" s="78">
        <v>3.75</v>
      </c>
      <c r="V48" s="78">
        <v>62.8</v>
      </c>
      <c r="W48" t="b">
        <v>1</v>
      </c>
      <c r="X48" t="s">
        <v>5638</v>
      </c>
      <c r="Y48" t="s">
        <v>14689</v>
      </c>
      <c r="Z48" t="s">
        <v>64</v>
      </c>
      <c r="AA48" t="s">
        <v>64</v>
      </c>
      <c r="AB48" t="s">
        <v>64</v>
      </c>
      <c r="AC48" t="s">
        <v>156</v>
      </c>
      <c r="AD48" t="s">
        <v>14382</v>
      </c>
      <c r="AE48" t="s">
        <v>14321</v>
      </c>
      <c r="AH48" t="s">
        <v>148</v>
      </c>
      <c r="AI48" t="s">
        <v>5645</v>
      </c>
      <c r="AJ48" t="s">
        <v>5645</v>
      </c>
      <c r="AQ48">
        <v>9.4612082054979408E+21</v>
      </c>
      <c r="AR48" t="s">
        <v>14684</v>
      </c>
    </row>
    <row r="49" spans="1:44" x14ac:dyDescent="0.25">
      <c r="A49">
        <v>57915</v>
      </c>
      <c r="B49" t="s">
        <v>17275</v>
      </c>
      <c r="C49" t="s">
        <v>17276</v>
      </c>
      <c r="D49" t="s">
        <v>17277</v>
      </c>
      <c r="E49" t="s">
        <v>17278</v>
      </c>
      <c r="F49" t="s">
        <v>17279</v>
      </c>
      <c r="G49" t="s">
        <v>17280</v>
      </c>
      <c r="H49" t="s">
        <v>2884</v>
      </c>
      <c r="I49" t="s">
        <v>1719</v>
      </c>
      <c r="J49" t="s">
        <v>2016</v>
      </c>
      <c r="K49" t="s">
        <v>1559</v>
      </c>
      <c r="M49" s="83">
        <v>264720254958</v>
      </c>
      <c r="N49">
        <v>2621777647016</v>
      </c>
      <c r="O49" t="s">
        <v>664</v>
      </c>
      <c r="P49">
        <v>1</v>
      </c>
      <c r="Q49" s="78">
        <v>395.05</v>
      </c>
      <c r="R49" s="78">
        <v>0</v>
      </c>
      <c r="S49" s="84">
        <v>27.65</v>
      </c>
      <c r="T49" s="78">
        <v>0</v>
      </c>
      <c r="U49" s="78">
        <v>0</v>
      </c>
      <c r="V49" s="84">
        <v>422.7</v>
      </c>
      <c r="W49" t="b">
        <v>0</v>
      </c>
      <c r="X49" t="s">
        <v>5638</v>
      </c>
      <c r="Y49" t="s">
        <v>17281</v>
      </c>
      <c r="Z49" t="s">
        <v>656</v>
      </c>
      <c r="AA49" t="s">
        <v>656</v>
      </c>
      <c r="AB49" t="s">
        <v>656</v>
      </c>
      <c r="AC49" t="s">
        <v>656</v>
      </c>
      <c r="AD49" t="s">
        <v>14382</v>
      </c>
      <c r="AE49" t="s">
        <v>14372</v>
      </c>
      <c r="AF49" t="s">
        <v>14373</v>
      </c>
      <c r="AH49" t="s">
        <v>80</v>
      </c>
      <c r="AI49" t="s">
        <v>5645</v>
      </c>
      <c r="AJ49" t="s">
        <v>5645</v>
      </c>
      <c r="AQ49">
        <v>394744464609</v>
      </c>
      <c r="AR49" t="s">
        <v>17277</v>
      </c>
    </row>
    <row r="50" spans="1:44" x14ac:dyDescent="0.25">
      <c r="A50">
        <v>58365</v>
      </c>
      <c r="B50" t="s">
        <v>20614</v>
      </c>
      <c r="C50" t="s">
        <v>20615</v>
      </c>
      <c r="D50" t="s">
        <v>20616</v>
      </c>
      <c r="E50" t="s">
        <v>20617</v>
      </c>
      <c r="F50" t="s">
        <v>20618</v>
      </c>
      <c r="H50" t="s">
        <v>2580</v>
      </c>
      <c r="I50" t="s">
        <v>1719</v>
      </c>
      <c r="J50" t="s">
        <v>20619</v>
      </c>
      <c r="K50" t="s">
        <v>1559</v>
      </c>
      <c r="M50" s="83">
        <v>283953430038</v>
      </c>
      <c r="N50">
        <v>2163601686018</v>
      </c>
      <c r="O50" t="s">
        <v>20622</v>
      </c>
      <c r="P50">
        <v>1</v>
      </c>
      <c r="Q50" s="78">
        <v>380.07</v>
      </c>
      <c r="R50" s="78">
        <v>0</v>
      </c>
      <c r="S50" s="84">
        <v>26.6</v>
      </c>
      <c r="T50" s="78">
        <v>0</v>
      </c>
      <c r="U50" s="78">
        <v>0</v>
      </c>
      <c r="V50" s="84">
        <v>406.67</v>
      </c>
      <c r="W50" t="b">
        <v>0</v>
      </c>
      <c r="X50" t="s">
        <v>5638</v>
      </c>
      <c r="Y50" t="s">
        <v>20623</v>
      </c>
      <c r="Z50" t="s">
        <v>1232</v>
      </c>
      <c r="AA50" t="s">
        <v>1232</v>
      </c>
      <c r="AB50" t="s">
        <v>1232</v>
      </c>
      <c r="AC50" t="s">
        <v>1300</v>
      </c>
      <c r="AD50" t="s">
        <v>14382</v>
      </c>
      <c r="AE50" t="s">
        <v>14321</v>
      </c>
      <c r="AH50" t="s">
        <v>1054</v>
      </c>
      <c r="AI50" t="s">
        <v>5645</v>
      </c>
      <c r="AJ50" t="s">
        <v>5645</v>
      </c>
      <c r="AR50" t="s">
        <v>20616</v>
      </c>
    </row>
    <row r="51" spans="1:44" hidden="1" x14ac:dyDescent="0.25">
      <c r="A51">
        <v>57565</v>
      </c>
      <c r="B51" t="s">
        <v>14706</v>
      </c>
      <c r="C51" t="s">
        <v>14707</v>
      </c>
      <c r="D51" t="s">
        <v>14708</v>
      </c>
      <c r="E51" t="s">
        <v>14709</v>
      </c>
      <c r="F51" t="s">
        <v>14710</v>
      </c>
      <c r="H51" t="s">
        <v>14711</v>
      </c>
      <c r="I51" t="s">
        <v>1582</v>
      </c>
      <c r="J51" t="s">
        <v>14712</v>
      </c>
      <c r="K51" t="s">
        <v>1559</v>
      </c>
      <c r="M51">
        <v>264780940111</v>
      </c>
      <c r="N51">
        <v>2616894984016</v>
      </c>
      <c r="O51" t="s">
        <v>153</v>
      </c>
      <c r="P51">
        <v>1</v>
      </c>
      <c r="Q51" s="78">
        <v>29.06</v>
      </c>
      <c r="R51" s="78">
        <v>0</v>
      </c>
      <c r="S51" s="78">
        <v>0</v>
      </c>
      <c r="T51" s="78">
        <v>0</v>
      </c>
      <c r="U51" s="78">
        <v>2.3199999999999998</v>
      </c>
      <c r="V51" s="78">
        <v>31.38</v>
      </c>
      <c r="W51" t="b">
        <v>1</v>
      </c>
      <c r="X51" t="s">
        <v>5638</v>
      </c>
      <c r="Y51" t="s">
        <v>14713</v>
      </c>
      <c r="Z51" t="s">
        <v>64</v>
      </c>
      <c r="AA51" t="s">
        <v>64</v>
      </c>
      <c r="AB51" t="s">
        <v>64</v>
      </c>
      <c r="AC51" t="s">
        <v>156</v>
      </c>
      <c r="AD51" t="s">
        <v>14320</v>
      </c>
      <c r="AE51" t="s">
        <v>14372</v>
      </c>
      <c r="AF51" t="s">
        <v>14373</v>
      </c>
      <c r="AH51" t="s">
        <v>86</v>
      </c>
      <c r="AI51" t="s">
        <v>5645</v>
      </c>
      <c r="AJ51" t="s">
        <v>5645</v>
      </c>
      <c r="AQ51">
        <v>9.4055082054964499E+21</v>
      </c>
      <c r="AR51" t="s">
        <v>14708</v>
      </c>
    </row>
    <row r="52" spans="1:44" hidden="1" x14ac:dyDescent="0.25">
      <c r="A52">
        <v>57566</v>
      </c>
      <c r="B52" t="s">
        <v>14714</v>
      </c>
      <c r="C52" t="s">
        <v>14715</v>
      </c>
      <c r="D52" t="s">
        <v>14716</v>
      </c>
      <c r="E52" t="s">
        <v>14717</v>
      </c>
      <c r="F52" t="s">
        <v>14718</v>
      </c>
      <c r="H52" t="s">
        <v>14719</v>
      </c>
      <c r="I52" t="s">
        <v>3895</v>
      </c>
      <c r="J52" t="s">
        <v>14720</v>
      </c>
      <c r="K52" t="s">
        <v>1559</v>
      </c>
      <c r="M52">
        <v>283898413115</v>
      </c>
      <c r="N52">
        <v>2153703305018</v>
      </c>
      <c r="O52" t="s">
        <v>154</v>
      </c>
      <c r="P52">
        <v>1</v>
      </c>
      <c r="Q52" s="78">
        <v>39.049999999999997</v>
      </c>
      <c r="R52" s="78">
        <v>0</v>
      </c>
      <c r="S52" s="78">
        <v>0</v>
      </c>
      <c r="T52" s="78">
        <v>0</v>
      </c>
      <c r="U52" s="78">
        <v>3.71</v>
      </c>
      <c r="V52" s="78">
        <v>42.76</v>
      </c>
      <c r="W52" t="b">
        <v>1</v>
      </c>
      <c r="X52" t="s">
        <v>5638</v>
      </c>
      <c r="Y52" t="s">
        <v>14721</v>
      </c>
      <c r="Z52" t="s">
        <v>64</v>
      </c>
      <c r="AA52" t="s">
        <v>64</v>
      </c>
      <c r="AB52" t="s">
        <v>64</v>
      </c>
      <c r="AC52" t="s">
        <v>156</v>
      </c>
      <c r="AD52" t="s">
        <v>14320</v>
      </c>
      <c r="AE52" t="s">
        <v>14372</v>
      </c>
      <c r="AF52" t="s">
        <v>14373</v>
      </c>
      <c r="AH52" t="s">
        <v>155</v>
      </c>
      <c r="AI52" t="s">
        <v>5645</v>
      </c>
      <c r="AJ52" t="s">
        <v>5645</v>
      </c>
      <c r="AQ52">
        <v>9.4055082054979399E+21</v>
      </c>
      <c r="AR52" t="s">
        <v>14716</v>
      </c>
    </row>
    <row r="53" spans="1:44" hidden="1" x14ac:dyDescent="0.25">
      <c r="A53">
        <v>57567</v>
      </c>
      <c r="B53" t="s">
        <v>14722</v>
      </c>
      <c r="C53" t="s">
        <v>14723</v>
      </c>
      <c r="D53" t="s">
        <v>14724</v>
      </c>
      <c r="E53" t="s">
        <v>14725</v>
      </c>
      <c r="F53" t="s">
        <v>14726</v>
      </c>
      <c r="H53" t="s">
        <v>5816</v>
      </c>
      <c r="I53" t="s">
        <v>2550</v>
      </c>
      <c r="J53">
        <v>43614</v>
      </c>
      <c r="K53" t="s">
        <v>1559</v>
      </c>
      <c r="M53">
        <v>264780087826</v>
      </c>
      <c r="N53">
        <v>2616915208016</v>
      </c>
      <c r="O53" t="s">
        <v>157</v>
      </c>
      <c r="P53">
        <v>1</v>
      </c>
      <c r="Q53" s="78">
        <v>35.06</v>
      </c>
      <c r="R53" s="78">
        <v>0</v>
      </c>
      <c r="S53" s="78">
        <v>0</v>
      </c>
      <c r="T53" s="78">
        <v>0</v>
      </c>
      <c r="U53" s="78">
        <v>2.54</v>
      </c>
      <c r="V53" s="78">
        <v>37.6</v>
      </c>
      <c r="W53" t="b">
        <v>1</v>
      </c>
      <c r="X53" t="s">
        <v>5638</v>
      </c>
      <c r="Y53" t="s">
        <v>14727</v>
      </c>
      <c r="Z53" t="s">
        <v>156</v>
      </c>
      <c r="AA53" t="s">
        <v>156</v>
      </c>
      <c r="AB53" t="s">
        <v>156</v>
      </c>
      <c r="AC53" t="s">
        <v>156</v>
      </c>
      <c r="AD53" t="s">
        <v>14331</v>
      </c>
      <c r="AE53" t="s">
        <v>14321</v>
      </c>
      <c r="AH53" t="s">
        <v>158</v>
      </c>
      <c r="AI53" t="s">
        <v>5645</v>
      </c>
      <c r="AJ53" t="s">
        <v>5645</v>
      </c>
      <c r="AQ53">
        <v>9.4001082054964496E+21</v>
      </c>
      <c r="AR53" t="s">
        <v>14724</v>
      </c>
    </row>
    <row r="54" spans="1:44" hidden="1" x14ac:dyDescent="0.25">
      <c r="A54">
        <v>57568</v>
      </c>
      <c r="B54" t="s">
        <v>14728</v>
      </c>
      <c r="C54" t="s">
        <v>14729</v>
      </c>
      <c r="D54" t="s">
        <v>14730</v>
      </c>
      <c r="E54" t="s">
        <v>14731</v>
      </c>
      <c r="F54" t="s">
        <v>14732</v>
      </c>
      <c r="H54" t="s">
        <v>14733</v>
      </c>
      <c r="I54" t="s">
        <v>2550</v>
      </c>
      <c r="J54" t="s">
        <v>14734</v>
      </c>
      <c r="K54" t="s">
        <v>1559</v>
      </c>
      <c r="M54">
        <v>264414452796</v>
      </c>
      <c r="N54">
        <v>2616930191016</v>
      </c>
      <c r="O54" t="s">
        <v>159</v>
      </c>
      <c r="P54">
        <v>1</v>
      </c>
      <c r="Q54" s="78">
        <v>38.97</v>
      </c>
      <c r="R54" s="78">
        <v>0</v>
      </c>
      <c r="S54" s="78">
        <v>0</v>
      </c>
      <c r="T54" s="78">
        <v>0</v>
      </c>
      <c r="U54" s="78">
        <v>2.83</v>
      </c>
      <c r="V54" s="78">
        <v>41.8</v>
      </c>
      <c r="W54" t="b">
        <v>1</v>
      </c>
      <c r="X54" t="s">
        <v>5638</v>
      </c>
      <c r="Y54" t="s">
        <v>14735</v>
      </c>
      <c r="Z54" t="s">
        <v>156</v>
      </c>
      <c r="AA54" t="s">
        <v>156</v>
      </c>
      <c r="AB54" t="s">
        <v>156</v>
      </c>
      <c r="AC54" t="s">
        <v>156</v>
      </c>
      <c r="AD54" t="s">
        <v>14320</v>
      </c>
      <c r="AE54" t="s">
        <v>14321</v>
      </c>
      <c r="AH54" t="s">
        <v>160</v>
      </c>
      <c r="AI54" t="s">
        <v>5645</v>
      </c>
      <c r="AJ54" t="s">
        <v>5645</v>
      </c>
      <c r="AQ54">
        <v>9.4055082054979399E+21</v>
      </c>
      <c r="AR54" t="s">
        <v>14730</v>
      </c>
    </row>
    <row r="55" spans="1:44" hidden="1" x14ac:dyDescent="0.25">
      <c r="A55">
        <v>57569</v>
      </c>
      <c r="B55" t="s">
        <v>14736</v>
      </c>
      <c r="C55" t="s">
        <v>14737</v>
      </c>
      <c r="D55" t="s">
        <v>14738</v>
      </c>
      <c r="E55" t="s">
        <v>14739</v>
      </c>
      <c r="F55" t="s">
        <v>14740</v>
      </c>
      <c r="H55" t="s">
        <v>2947</v>
      </c>
      <c r="I55" t="s">
        <v>2024</v>
      </c>
      <c r="J55" t="s">
        <v>14741</v>
      </c>
      <c r="K55" t="s">
        <v>1559</v>
      </c>
      <c r="M55">
        <v>264742411125</v>
      </c>
      <c r="N55">
        <v>2616943761016</v>
      </c>
      <c r="O55" t="s">
        <v>14742</v>
      </c>
      <c r="P55">
        <v>1</v>
      </c>
      <c r="Q55" s="78">
        <v>70.05</v>
      </c>
      <c r="R55" s="78">
        <v>0</v>
      </c>
      <c r="S55" s="78">
        <v>0</v>
      </c>
      <c r="T55" s="78">
        <v>0</v>
      </c>
      <c r="U55" s="78">
        <v>5.6</v>
      </c>
      <c r="V55" s="78">
        <v>75.650000000000006</v>
      </c>
      <c r="W55" t="b">
        <v>1</v>
      </c>
      <c r="X55" t="s">
        <v>5638</v>
      </c>
      <c r="Y55" t="s">
        <v>14743</v>
      </c>
      <c r="Z55" t="s">
        <v>156</v>
      </c>
      <c r="AA55" t="s">
        <v>156</v>
      </c>
      <c r="AB55" t="s">
        <v>156</v>
      </c>
      <c r="AC55" t="s">
        <v>156</v>
      </c>
      <c r="AD55" t="s">
        <v>14320</v>
      </c>
      <c r="AE55" t="s">
        <v>14321</v>
      </c>
      <c r="AH55" t="s">
        <v>152</v>
      </c>
      <c r="AI55" t="s">
        <v>5645</v>
      </c>
      <c r="AJ55" t="s">
        <v>5645</v>
      </c>
      <c r="AQ55">
        <v>9.4055082054964499E+21</v>
      </c>
      <c r="AR55" t="s">
        <v>14738</v>
      </c>
    </row>
    <row r="56" spans="1:44" hidden="1" x14ac:dyDescent="0.25">
      <c r="A56">
        <v>57570</v>
      </c>
      <c r="B56" t="s">
        <v>14744</v>
      </c>
      <c r="C56" t="s">
        <v>14745</v>
      </c>
      <c r="D56" t="s">
        <v>14746</v>
      </c>
      <c r="E56" t="s">
        <v>14747</v>
      </c>
      <c r="F56" t="s">
        <v>14748</v>
      </c>
      <c r="G56" t="s">
        <v>14749</v>
      </c>
      <c r="H56" t="s">
        <v>14750</v>
      </c>
      <c r="I56" t="s">
        <v>4233</v>
      </c>
      <c r="J56" t="s">
        <v>14751</v>
      </c>
      <c r="K56" t="s">
        <v>1559</v>
      </c>
      <c r="M56">
        <v>283644385601</v>
      </c>
      <c r="N56">
        <v>2153788903018</v>
      </c>
      <c r="O56" t="s">
        <v>162</v>
      </c>
      <c r="P56">
        <v>1</v>
      </c>
      <c r="Q56" s="78">
        <v>53.9</v>
      </c>
      <c r="R56" s="78">
        <v>0</v>
      </c>
      <c r="S56" s="78">
        <v>0</v>
      </c>
      <c r="T56" s="78">
        <v>0</v>
      </c>
      <c r="U56" s="78">
        <v>3.5</v>
      </c>
      <c r="V56" s="78">
        <v>57.4</v>
      </c>
      <c r="W56" t="b">
        <v>1</v>
      </c>
      <c r="X56" t="s">
        <v>5638</v>
      </c>
      <c r="Y56" t="s">
        <v>14752</v>
      </c>
      <c r="Z56" t="s">
        <v>156</v>
      </c>
      <c r="AA56" t="s">
        <v>156</v>
      </c>
      <c r="AB56" t="s">
        <v>156</v>
      </c>
      <c r="AC56" t="s">
        <v>156</v>
      </c>
      <c r="AD56" t="s">
        <v>14382</v>
      </c>
      <c r="AE56" t="s">
        <v>14321</v>
      </c>
      <c r="AH56" t="s">
        <v>163</v>
      </c>
      <c r="AI56" t="s">
        <v>5645</v>
      </c>
      <c r="AJ56" t="s">
        <v>5645</v>
      </c>
      <c r="AQ56">
        <v>9.4612082054964498E+21</v>
      </c>
      <c r="AR56" t="s">
        <v>14746</v>
      </c>
    </row>
    <row r="57" spans="1:44" hidden="1" x14ac:dyDescent="0.25">
      <c r="A57">
        <v>57571</v>
      </c>
      <c r="B57" t="s">
        <v>14753</v>
      </c>
      <c r="C57" t="s">
        <v>14754</v>
      </c>
      <c r="D57" t="s">
        <v>14755</v>
      </c>
      <c r="E57" t="s">
        <v>14756</v>
      </c>
      <c r="F57" t="s">
        <v>14757</v>
      </c>
      <c r="H57" t="s">
        <v>14758</v>
      </c>
      <c r="I57" t="s">
        <v>2242</v>
      </c>
      <c r="J57" t="s">
        <v>14759</v>
      </c>
      <c r="K57" t="s">
        <v>1559</v>
      </c>
      <c r="M57">
        <v>283105937785</v>
      </c>
      <c r="N57">
        <v>2153802742018</v>
      </c>
      <c r="O57" t="s">
        <v>164</v>
      </c>
      <c r="P57">
        <v>1</v>
      </c>
      <c r="Q57" s="78">
        <v>89.94</v>
      </c>
      <c r="R57" s="78">
        <v>0</v>
      </c>
      <c r="S57" s="78">
        <v>0</v>
      </c>
      <c r="T57" s="78">
        <v>0</v>
      </c>
      <c r="U57" s="78">
        <v>6.3</v>
      </c>
      <c r="V57" s="78">
        <v>96.24</v>
      </c>
      <c r="W57" t="b">
        <v>1</v>
      </c>
      <c r="X57" t="s">
        <v>5638</v>
      </c>
      <c r="Y57" t="s">
        <v>14760</v>
      </c>
      <c r="Z57" t="s">
        <v>156</v>
      </c>
      <c r="AA57" t="s">
        <v>156</v>
      </c>
      <c r="AB57" t="s">
        <v>156</v>
      </c>
      <c r="AC57" t="s">
        <v>156</v>
      </c>
      <c r="AD57" t="s">
        <v>14382</v>
      </c>
      <c r="AE57" t="s">
        <v>14321</v>
      </c>
      <c r="AH57" t="s">
        <v>165</v>
      </c>
      <c r="AI57" t="s">
        <v>5645</v>
      </c>
      <c r="AJ57" t="s">
        <v>5645</v>
      </c>
      <c r="AQ57">
        <v>9.4001082054979397E+21</v>
      </c>
      <c r="AR57" t="s">
        <v>14755</v>
      </c>
    </row>
    <row r="58" spans="1:44" hidden="1" x14ac:dyDescent="0.25">
      <c r="A58">
        <v>57572</v>
      </c>
      <c r="B58" t="s">
        <v>14761</v>
      </c>
      <c r="C58" t="s">
        <v>14762</v>
      </c>
      <c r="D58" t="s">
        <v>14763</v>
      </c>
      <c r="E58" t="s">
        <v>14764</v>
      </c>
      <c r="F58" t="s">
        <v>14765</v>
      </c>
      <c r="H58" t="s">
        <v>14766</v>
      </c>
      <c r="I58" t="s">
        <v>1569</v>
      </c>
      <c r="J58" t="s">
        <v>14767</v>
      </c>
      <c r="K58" t="s">
        <v>1559</v>
      </c>
      <c r="M58">
        <v>283579614306</v>
      </c>
      <c r="N58">
        <v>2153807914018</v>
      </c>
      <c r="O58" t="s">
        <v>166</v>
      </c>
      <c r="P58">
        <v>1</v>
      </c>
      <c r="Q58" s="78">
        <v>215</v>
      </c>
      <c r="R58" s="78">
        <v>0</v>
      </c>
      <c r="S58" s="78">
        <v>0</v>
      </c>
      <c r="T58" s="78">
        <v>0</v>
      </c>
      <c r="U58" s="78">
        <v>15.05</v>
      </c>
      <c r="V58" s="78">
        <v>230.05</v>
      </c>
      <c r="W58" t="b">
        <v>1</v>
      </c>
      <c r="X58" t="s">
        <v>5638</v>
      </c>
      <c r="Y58" t="s">
        <v>14768</v>
      </c>
      <c r="Z58" t="s">
        <v>156</v>
      </c>
      <c r="AA58" t="s">
        <v>156</v>
      </c>
      <c r="AB58" t="s">
        <v>156</v>
      </c>
      <c r="AC58" t="s">
        <v>156</v>
      </c>
      <c r="AD58" t="s">
        <v>14382</v>
      </c>
      <c r="AE58" t="s">
        <v>14321</v>
      </c>
      <c r="AH58" t="s">
        <v>167</v>
      </c>
      <c r="AI58" t="s">
        <v>5645</v>
      </c>
      <c r="AJ58" t="s">
        <v>5645</v>
      </c>
      <c r="AQ58" t="s">
        <v>14769</v>
      </c>
      <c r="AR58" t="s">
        <v>14763</v>
      </c>
    </row>
    <row r="59" spans="1:44" hidden="1" x14ac:dyDescent="0.25">
      <c r="A59">
        <v>57573</v>
      </c>
      <c r="B59" t="s">
        <v>14770</v>
      </c>
      <c r="C59" t="s">
        <v>14771</v>
      </c>
      <c r="D59" t="s">
        <v>14772</v>
      </c>
      <c r="E59" t="s">
        <v>14773</v>
      </c>
      <c r="F59" t="s">
        <v>14774</v>
      </c>
      <c r="H59" t="s">
        <v>14775</v>
      </c>
      <c r="I59" t="s">
        <v>3540</v>
      </c>
      <c r="J59" t="s">
        <v>14776</v>
      </c>
      <c r="K59" t="s">
        <v>1559</v>
      </c>
      <c r="M59">
        <v>264756870161</v>
      </c>
      <c r="N59">
        <v>2617042804016</v>
      </c>
      <c r="O59" t="s">
        <v>168</v>
      </c>
      <c r="P59">
        <v>1</v>
      </c>
      <c r="Q59" s="78">
        <v>820.06</v>
      </c>
      <c r="R59" s="78">
        <v>0</v>
      </c>
      <c r="S59" s="78">
        <v>0</v>
      </c>
      <c r="T59" s="78">
        <v>0</v>
      </c>
      <c r="U59" s="78">
        <v>57.4</v>
      </c>
      <c r="V59" s="78">
        <v>877.46</v>
      </c>
      <c r="W59" t="b">
        <v>1</v>
      </c>
      <c r="X59" t="s">
        <v>5638</v>
      </c>
      <c r="Y59" t="s">
        <v>14777</v>
      </c>
      <c r="Z59" t="s">
        <v>156</v>
      </c>
      <c r="AA59" t="s">
        <v>156</v>
      </c>
      <c r="AB59" t="s">
        <v>156</v>
      </c>
      <c r="AC59" t="s">
        <v>215</v>
      </c>
      <c r="AD59" t="s">
        <v>14382</v>
      </c>
      <c r="AE59" t="s">
        <v>14321</v>
      </c>
      <c r="AH59" t="s">
        <v>128</v>
      </c>
      <c r="AI59" t="s">
        <v>5645</v>
      </c>
      <c r="AJ59" t="s">
        <v>5645</v>
      </c>
      <c r="AQ59">
        <v>9.4001082054964601E+21</v>
      </c>
      <c r="AR59" t="s">
        <v>14772</v>
      </c>
    </row>
    <row r="60" spans="1:44" hidden="1" x14ac:dyDescent="0.25">
      <c r="A60">
        <v>57574</v>
      </c>
      <c r="B60" t="s">
        <v>14778</v>
      </c>
      <c r="C60" t="s">
        <v>14779</v>
      </c>
      <c r="D60" t="s">
        <v>14780</v>
      </c>
      <c r="E60" t="s">
        <v>14781</v>
      </c>
      <c r="F60" t="s">
        <v>14782</v>
      </c>
      <c r="H60" t="s">
        <v>14783</v>
      </c>
      <c r="I60" t="s">
        <v>1592</v>
      </c>
      <c r="J60" t="s">
        <v>14784</v>
      </c>
      <c r="K60" t="s">
        <v>1559</v>
      </c>
      <c r="M60">
        <v>253596514695</v>
      </c>
      <c r="N60">
        <v>2642890182015</v>
      </c>
      <c r="O60" t="s">
        <v>169</v>
      </c>
      <c r="P60">
        <v>1</v>
      </c>
      <c r="Q60" s="78">
        <v>25.02</v>
      </c>
      <c r="R60" s="78">
        <v>0</v>
      </c>
      <c r="S60" s="78">
        <v>0</v>
      </c>
      <c r="T60" s="78">
        <v>0</v>
      </c>
      <c r="U60" s="78">
        <v>1.56</v>
      </c>
      <c r="V60" s="78">
        <v>26.58</v>
      </c>
      <c r="W60" t="b">
        <v>1</v>
      </c>
      <c r="X60" t="s">
        <v>5638</v>
      </c>
      <c r="Y60" t="s">
        <v>14785</v>
      </c>
      <c r="Z60" t="s">
        <v>156</v>
      </c>
      <c r="AA60" t="s">
        <v>156</v>
      </c>
      <c r="AB60" t="s">
        <v>156</v>
      </c>
      <c r="AC60" t="s">
        <v>156</v>
      </c>
      <c r="AD60" t="s">
        <v>14320</v>
      </c>
      <c r="AE60" t="s">
        <v>14321</v>
      </c>
      <c r="AH60" t="s">
        <v>170</v>
      </c>
      <c r="AI60" t="s">
        <v>5645</v>
      </c>
      <c r="AJ60" t="s">
        <v>5645</v>
      </c>
      <c r="AQ60">
        <v>9.4055082054964499E+21</v>
      </c>
      <c r="AR60" t="s">
        <v>14780</v>
      </c>
    </row>
    <row r="61" spans="1:44" hidden="1" x14ac:dyDescent="0.25">
      <c r="A61">
        <v>57575</v>
      </c>
      <c r="B61" t="s">
        <v>14786</v>
      </c>
      <c r="C61" t="s">
        <v>14787</v>
      </c>
      <c r="D61" t="s">
        <v>14788</v>
      </c>
      <c r="E61" t="s">
        <v>14789</v>
      </c>
      <c r="F61" t="s">
        <v>14790</v>
      </c>
      <c r="H61" t="s">
        <v>14791</v>
      </c>
      <c r="I61" t="s">
        <v>2024</v>
      </c>
      <c r="J61" t="s">
        <v>14792</v>
      </c>
      <c r="K61" t="s">
        <v>1559</v>
      </c>
      <c r="M61">
        <v>264629054460</v>
      </c>
      <c r="N61">
        <v>2617101549016</v>
      </c>
      <c r="O61" t="s">
        <v>171</v>
      </c>
      <c r="P61">
        <v>1</v>
      </c>
      <c r="Q61" s="78">
        <v>24.02</v>
      </c>
      <c r="R61" s="78">
        <v>0</v>
      </c>
      <c r="S61" s="78">
        <v>0</v>
      </c>
      <c r="T61" s="78">
        <v>0</v>
      </c>
      <c r="U61" s="78">
        <v>2.0699999999999998</v>
      </c>
      <c r="V61" s="78">
        <v>26.09</v>
      </c>
      <c r="W61" t="b">
        <v>1</v>
      </c>
      <c r="X61" t="s">
        <v>5638</v>
      </c>
      <c r="Y61" t="s">
        <v>14793</v>
      </c>
      <c r="Z61" t="s">
        <v>156</v>
      </c>
      <c r="AA61" t="s">
        <v>156</v>
      </c>
      <c r="AB61" t="s">
        <v>156</v>
      </c>
      <c r="AC61" t="s">
        <v>156</v>
      </c>
      <c r="AD61" t="s">
        <v>14320</v>
      </c>
      <c r="AE61" t="s">
        <v>14321</v>
      </c>
      <c r="AH61" t="s">
        <v>172</v>
      </c>
      <c r="AI61" t="s">
        <v>5645</v>
      </c>
      <c r="AJ61" t="s">
        <v>5645</v>
      </c>
      <c r="AQ61">
        <v>9.4001082054964496E+21</v>
      </c>
      <c r="AR61" t="s">
        <v>14788</v>
      </c>
    </row>
    <row r="62" spans="1:44" hidden="1" x14ac:dyDescent="0.25">
      <c r="A62">
        <v>57576</v>
      </c>
      <c r="B62" t="s">
        <v>14794</v>
      </c>
      <c r="C62" t="s">
        <v>14795</v>
      </c>
      <c r="D62" t="s">
        <v>14796</v>
      </c>
      <c r="E62" t="s">
        <v>14797</v>
      </c>
      <c r="F62" t="s">
        <v>14798</v>
      </c>
      <c r="H62" t="s">
        <v>14799</v>
      </c>
      <c r="I62" t="s">
        <v>1592</v>
      </c>
      <c r="J62" t="s">
        <v>14800</v>
      </c>
      <c r="K62" t="s">
        <v>1559</v>
      </c>
      <c r="M62">
        <v>253806521753</v>
      </c>
      <c r="N62">
        <v>2642899157015</v>
      </c>
      <c r="O62" t="s">
        <v>173</v>
      </c>
      <c r="P62">
        <v>1</v>
      </c>
      <c r="Q62" s="78">
        <v>193.88</v>
      </c>
      <c r="R62" s="78">
        <v>0</v>
      </c>
      <c r="S62" s="78">
        <v>0</v>
      </c>
      <c r="T62" s="78">
        <v>0</v>
      </c>
      <c r="U62" s="78">
        <v>12.12</v>
      </c>
      <c r="V62" s="78">
        <v>206</v>
      </c>
      <c r="W62" t="b">
        <v>1</v>
      </c>
      <c r="X62" t="s">
        <v>5638</v>
      </c>
      <c r="Y62" t="s">
        <v>14801</v>
      </c>
      <c r="Z62" t="s">
        <v>156</v>
      </c>
      <c r="AA62" t="s">
        <v>156</v>
      </c>
      <c r="AB62" t="s">
        <v>156</v>
      </c>
      <c r="AC62" t="s">
        <v>156</v>
      </c>
      <c r="AD62" t="s">
        <v>14382</v>
      </c>
      <c r="AE62" t="s">
        <v>14321</v>
      </c>
      <c r="AH62" t="s">
        <v>174</v>
      </c>
      <c r="AI62" t="s">
        <v>5645</v>
      </c>
      <c r="AJ62" t="s">
        <v>5645</v>
      </c>
      <c r="AQ62">
        <v>9.4001082054979397E+21</v>
      </c>
      <c r="AR62" t="s">
        <v>14796</v>
      </c>
    </row>
    <row r="63" spans="1:44" hidden="1" x14ac:dyDescent="0.25">
      <c r="A63">
        <v>57577</v>
      </c>
      <c r="B63" t="s">
        <v>14802</v>
      </c>
      <c r="C63" t="s">
        <v>14803</v>
      </c>
      <c r="D63" t="s">
        <v>14804</v>
      </c>
      <c r="E63" t="s">
        <v>14805</v>
      </c>
      <c r="F63" t="s">
        <v>14806</v>
      </c>
      <c r="H63" t="s">
        <v>14807</v>
      </c>
      <c r="I63" t="s">
        <v>2024</v>
      </c>
      <c r="J63" t="s">
        <v>14808</v>
      </c>
      <c r="K63" t="s">
        <v>1559</v>
      </c>
      <c r="M63">
        <v>254227992613</v>
      </c>
      <c r="N63">
        <v>2642904282015</v>
      </c>
      <c r="O63" t="s">
        <v>175</v>
      </c>
      <c r="P63">
        <v>1</v>
      </c>
      <c r="Q63" s="78">
        <v>70.05</v>
      </c>
      <c r="R63" s="78">
        <v>0</v>
      </c>
      <c r="S63" s="78">
        <v>0</v>
      </c>
      <c r="T63" s="78">
        <v>0</v>
      </c>
      <c r="U63" s="78">
        <v>6.04</v>
      </c>
      <c r="V63" s="78">
        <v>76.09</v>
      </c>
      <c r="W63" t="b">
        <v>1</v>
      </c>
      <c r="X63" t="s">
        <v>5638</v>
      </c>
      <c r="Y63" t="s">
        <v>14809</v>
      </c>
      <c r="Z63" t="s">
        <v>156</v>
      </c>
      <c r="AA63" t="s">
        <v>156</v>
      </c>
      <c r="AB63" t="s">
        <v>156</v>
      </c>
      <c r="AC63" t="s">
        <v>156</v>
      </c>
      <c r="AD63" t="s">
        <v>14382</v>
      </c>
      <c r="AE63" t="s">
        <v>14372</v>
      </c>
      <c r="AF63" t="s">
        <v>14373</v>
      </c>
      <c r="AH63" t="s">
        <v>176</v>
      </c>
      <c r="AI63" t="s">
        <v>5645</v>
      </c>
      <c r="AJ63" t="s">
        <v>5645</v>
      </c>
      <c r="AQ63">
        <v>9.4612082054979408E+21</v>
      </c>
      <c r="AR63" t="s">
        <v>14804</v>
      </c>
    </row>
    <row r="64" spans="1:44" x14ac:dyDescent="0.25">
      <c r="A64">
        <v>58225</v>
      </c>
      <c r="B64" t="s">
        <v>19570</v>
      </c>
      <c r="C64" t="s">
        <v>19571</v>
      </c>
      <c r="D64" t="s">
        <v>19572</v>
      </c>
      <c r="E64" t="s">
        <v>19573</v>
      </c>
      <c r="F64" t="s">
        <v>19574</v>
      </c>
      <c r="H64" t="s">
        <v>19575</v>
      </c>
      <c r="I64" t="s">
        <v>1719</v>
      </c>
      <c r="J64" t="s">
        <v>19576</v>
      </c>
      <c r="K64" t="s">
        <v>1559</v>
      </c>
      <c r="M64" s="83">
        <v>283816169332</v>
      </c>
      <c r="N64">
        <v>2161901530018</v>
      </c>
      <c r="O64" t="s">
        <v>1072</v>
      </c>
      <c r="P64">
        <v>1</v>
      </c>
      <c r="Q64" s="78">
        <v>349.03</v>
      </c>
      <c r="R64" s="78">
        <v>0</v>
      </c>
      <c r="S64" s="84">
        <v>24.43</v>
      </c>
      <c r="T64" s="78">
        <v>0</v>
      </c>
      <c r="U64" s="78">
        <v>0</v>
      </c>
      <c r="V64" s="84">
        <v>373.46</v>
      </c>
      <c r="W64" t="b">
        <v>0</v>
      </c>
      <c r="X64" t="s">
        <v>5638</v>
      </c>
      <c r="Y64" t="s">
        <v>19577</v>
      </c>
      <c r="Z64" t="s">
        <v>1048</v>
      </c>
      <c r="AA64" t="s">
        <v>1048</v>
      </c>
      <c r="AB64" t="s">
        <v>1048</v>
      </c>
      <c r="AC64" t="s">
        <v>1089</v>
      </c>
      <c r="AD64" t="s">
        <v>14320</v>
      </c>
      <c r="AE64" t="s">
        <v>14321</v>
      </c>
      <c r="AH64" t="s">
        <v>1073</v>
      </c>
      <c r="AI64" t="s">
        <v>5645</v>
      </c>
      <c r="AJ64" t="s">
        <v>5645</v>
      </c>
      <c r="AQ64">
        <v>9.4055082054970402E+21</v>
      </c>
      <c r="AR64" t="s">
        <v>19572</v>
      </c>
    </row>
    <row r="65" spans="1:44" hidden="1" x14ac:dyDescent="0.25">
      <c r="A65">
        <v>57579</v>
      </c>
      <c r="B65" t="s">
        <v>14817</v>
      </c>
      <c r="C65" t="s">
        <v>14818</v>
      </c>
      <c r="D65" t="s">
        <v>14819</v>
      </c>
      <c r="E65" t="s">
        <v>14820</v>
      </c>
      <c r="F65" t="s">
        <v>14821</v>
      </c>
      <c r="H65" t="s">
        <v>5511</v>
      </c>
      <c r="I65" t="s">
        <v>2297</v>
      </c>
      <c r="J65" t="s">
        <v>14822</v>
      </c>
      <c r="K65" t="s">
        <v>1559</v>
      </c>
      <c r="M65">
        <v>264475409800</v>
      </c>
      <c r="N65">
        <v>2617142723016</v>
      </c>
      <c r="O65" t="s">
        <v>179</v>
      </c>
      <c r="P65">
        <v>1</v>
      </c>
      <c r="Q65" s="78">
        <v>835.99</v>
      </c>
      <c r="R65" s="78">
        <v>0</v>
      </c>
      <c r="S65" s="78">
        <v>0</v>
      </c>
      <c r="T65" s="78">
        <v>0</v>
      </c>
      <c r="U65" s="78">
        <v>58.52</v>
      </c>
      <c r="V65" s="78">
        <v>894.51</v>
      </c>
      <c r="W65" t="b">
        <v>1</v>
      </c>
      <c r="X65" t="s">
        <v>5638</v>
      </c>
      <c r="Y65" t="s">
        <v>14823</v>
      </c>
      <c r="Z65" t="s">
        <v>156</v>
      </c>
      <c r="AA65" t="s">
        <v>156</v>
      </c>
      <c r="AB65" t="s">
        <v>156</v>
      </c>
      <c r="AC65" t="s">
        <v>398</v>
      </c>
      <c r="AD65" t="s">
        <v>14382</v>
      </c>
      <c r="AE65" t="s">
        <v>14321</v>
      </c>
      <c r="AH65" t="s">
        <v>180</v>
      </c>
      <c r="AI65" t="s">
        <v>5645</v>
      </c>
      <c r="AJ65" t="s">
        <v>5645</v>
      </c>
      <c r="AQ65">
        <v>9.4001082054979596E+21</v>
      </c>
      <c r="AR65" t="s">
        <v>14819</v>
      </c>
    </row>
    <row r="66" spans="1:44" hidden="1" x14ac:dyDescent="0.25">
      <c r="A66">
        <v>57580</v>
      </c>
      <c r="B66" t="s">
        <v>14824</v>
      </c>
      <c r="C66" t="s">
        <v>14825</v>
      </c>
      <c r="D66" t="s">
        <v>14826</v>
      </c>
      <c r="E66" t="s">
        <v>14827</v>
      </c>
      <c r="F66" t="s">
        <v>14828</v>
      </c>
      <c r="H66" t="s">
        <v>14829</v>
      </c>
      <c r="I66" t="s">
        <v>1582</v>
      </c>
      <c r="J66" t="s">
        <v>14830</v>
      </c>
      <c r="K66" t="s">
        <v>1559</v>
      </c>
      <c r="M66">
        <v>283724379478</v>
      </c>
      <c r="N66">
        <v>2153941357018</v>
      </c>
      <c r="O66" t="s">
        <v>181</v>
      </c>
      <c r="P66">
        <v>1</v>
      </c>
      <c r="Q66" s="78">
        <v>180.29</v>
      </c>
      <c r="R66" s="78">
        <v>0</v>
      </c>
      <c r="S66" s="78">
        <v>0</v>
      </c>
      <c r="T66" s="78">
        <v>0</v>
      </c>
      <c r="U66" s="78">
        <v>18.03</v>
      </c>
      <c r="V66" s="78">
        <v>198.32</v>
      </c>
      <c r="W66" t="b">
        <v>1</v>
      </c>
      <c r="X66" t="s">
        <v>5638</v>
      </c>
      <c r="Y66" t="s">
        <v>14831</v>
      </c>
      <c r="Z66" t="s">
        <v>156</v>
      </c>
      <c r="AA66" t="s">
        <v>156</v>
      </c>
      <c r="AB66" t="s">
        <v>156</v>
      </c>
      <c r="AC66" t="s">
        <v>455</v>
      </c>
      <c r="AD66" t="s">
        <v>14320</v>
      </c>
      <c r="AE66" t="s">
        <v>14321</v>
      </c>
      <c r="AH66" t="s">
        <v>66</v>
      </c>
      <c r="AI66" t="s">
        <v>5645</v>
      </c>
      <c r="AJ66" t="s">
        <v>5645</v>
      </c>
      <c r="AQ66" t="s">
        <v>14832</v>
      </c>
      <c r="AR66" t="s">
        <v>14826</v>
      </c>
    </row>
    <row r="67" spans="1:44" hidden="1" x14ac:dyDescent="0.25">
      <c r="A67">
        <v>57581</v>
      </c>
      <c r="B67" t="s">
        <v>14833</v>
      </c>
      <c r="C67" t="s">
        <v>14834</v>
      </c>
      <c r="D67" t="s">
        <v>14835</v>
      </c>
      <c r="E67" t="s">
        <v>14836</v>
      </c>
      <c r="F67" t="s">
        <v>14837</v>
      </c>
      <c r="H67" t="s">
        <v>14838</v>
      </c>
      <c r="I67" t="s">
        <v>2034</v>
      </c>
      <c r="J67" t="s">
        <v>14839</v>
      </c>
      <c r="K67" t="s">
        <v>1559</v>
      </c>
      <c r="M67">
        <v>282867929311</v>
      </c>
      <c r="N67">
        <v>2153957681018</v>
      </c>
      <c r="O67" t="s">
        <v>182</v>
      </c>
      <c r="P67">
        <v>1</v>
      </c>
      <c r="Q67" s="78">
        <v>30.02</v>
      </c>
      <c r="R67" s="78">
        <v>0</v>
      </c>
      <c r="S67" s="78">
        <v>0</v>
      </c>
      <c r="T67" s="78">
        <v>0</v>
      </c>
      <c r="U67" s="78">
        <v>2.48</v>
      </c>
      <c r="V67" s="78">
        <v>32.5</v>
      </c>
      <c r="W67" t="b">
        <v>1</v>
      </c>
      <c r="X67" t="s">
        <v>5638</v>
      </c>
      <c r="Y67" t="s">
        <v>14840</v>
      </c>
      <c r="Z67" t="s">
        <v>156</v>
      </c>
      <c r="AA67" t="s">
        <v>156</v>
      </c>
      <c r="AB67" t="s">
        <v>156</v>
      </c>
      <c r="AC67" t="s">
        <v>215</v>
      </c>
      <c r="AD67" t="s">
        <v>14320</v>
      </c>
      <c r="AE67" t="s">
        <v>14321</v>
      </c>
      <c r="AH67" t="s">
        <v>183</v>
      </c>
      <c r="AI67" t="s">
        <v>5645</v>
      </c>
      <c r="AJ67" t="s">
        <v>5645</v>
      </c>
      <c r="AQ67">
        <v>9.4001082054979501E+21</v>
      </c>
      <c r="AR67" t="s">
        <v>14835</v>
      </c>
    </row>
    <row r="68" spans="1:44" hidden="1" x14ac:dyDescent="0.25">
      <c r="A68">
        <v>57582</v>
      </c>
      <c r="B68" t="s">
        <v>14841</v>
      </c>
      <c r="C68" t="s">
        <v>14842</v>
      </c>
      <c r="D68" t="s">
        <v>14843</v>
      </c>
      <c r="E68" t="s">
        <v>14844</v>
      </c>
      <c r="F68" t="s">
        <v>14845</v>
      </c>
      <c r="H68" t="s">
        <v>14846</v>
      </c>
      <c r="I68" t="s">
        <v>2034</v>
      </c>
      <c r="J68">
        <v>77038</v>
      </c>
      <c r="K68" t="s">
        <v>1559</v>
      </c>
      <c r="M68">
        <v>264359578961</v>
      </c>
      <c r="N68">
        <v>2617207279016</v>
      </c>
      <c r="O68" t="s">
        <v>184</v>
      </c>
      <c r="P68">
        <v>1</v>
      </c>
      <c r="Q68" s="78">
        <v>222.96</v>
      </c>
      <c r="R68" s="78">
        <v>0</v>
      </c>
      <c r="S68" s="78">
        <v>0</v>
      </c>
      <c r="T68" s="78">
        <v>0</v>
      </c>
      <c r="U68" s="78">
        <v>18.39</v>
      </c>
      <c r="V68" s="78">
        <v>241.35</v>
      </c>
      <c r="W68" t="b">
        <v>1</v>
      </c>
      <c r="X68" t="s">
        <v>5638</v>
      </c>
      <c r="Y68" t="s">
        <v>14847</v>
      </c>
      <c r="Z68" t="s">
        <v>156</v>
      </c>
      <c r="AA68" t="s">
        <v>156</v>
      </c>
      <c r="AB68" t="s">
        <v>156</v>
      </c>
      <c r="AC68" t="s">
        <v>215</v>
      </c>
      <c r="AD68" t="s">
        <v>14382</v>
      </c>
      <c r="AE68" t="s">
        <v>14321</v>
      </c>
      <c r="AH68" t="s">
        <v>185</v>
      </c>
      <c r="AI68" t="s">
        <v>5645</v>
      </c>
      <c r="AJ68" t="s">
        <v>5645</v>
      </c>
      <c r="AQ68">
        <v>9.4612082054964602E+21</v>
      </c>
      <c r="AR68" t="s">
        <v>14843</v>
      </c>
    </row>
    <row r="69" spans="1:44" hidden="1" x14ac:dyDescent="0.25">
      <c r="A69">
        <v>57583</v>
      </c>
      <c r="B69" t="s">
        <v>14848</v>
      </c>
      <c r="C69" t="s">
        <v>14849</v>
      </c>
      <c r="D69" t="s">
        <v>14850</v>
      </c>
      <c r="E69" t="s">
        <v>14851</v>
      </c>
      <c r="F69" t="s">
        <v>14852</v>
      </c>
      <c r="H69" t="s">
        <v>4936</v>
      </c>
      <c r="I69" t="s">
        <v>1884</v>
      </c>
      <c r="J69" t="s">
        <v>14853</v>
      </c>
      <c r="K69" t="s">
        <v>1559</v>
      </c>
      <c r="M69">
        <v>264624530387</v>
      </c>
      <c r="N69">
        <v>2617215859016</v>
      </c>
      <c r="O69" t="s">
        <v>186</v>
      </c>
      <c r="P69">
        <v>1</v>
      </c>
      <c r="Q69" s="78">
        <v>32.01</v>
      </c>
      <c r="R69" s="78">
        <v>0</v>
      </c>
      <c r="S69" s="78">
        <v>0</v>
      </c>
      <c r="T69" s="78">
        <v>0</v>
      </c>
      <c r="U69" s="78">
        <v>2.12</v>
      </c>
      <c r="V69" s="78">
        <v>34.130000000000003</v>
      </c>
      <c r="W69" t="b">
        <v>1</v>
      </c>
      <c r="X69" t="s">
        <v>5638</v>
      </c>
      <c r="Y69" t="s">
        <v>14854</v>
      </c>
      <c r="Z69" t="s">
        <v>156</v>
      </c>
      <c r="AA69" t="s">
        <v>156</v>
      </c>
      <c r="AB69" t="s">
        <v>156</v>
      </c>
      <c r="AC69" t="s">
        <v>215</v>
      </c>
      <c r="AD69" t="s">
        <v>14320</v>
      </c>
      <c r="AE69" t="s">
        <v>14321</v>
      </c>
      <c r="AH69" t="s">
        <v>187</v>
      </c>
      <c r="AI69" t="s">
        <v>5645</v>
      </c>
      <c r="AJ69" t="s">
        <v>5645</v>
      </c>
      <c r="AQ69">
        <v>9.4001082054979501E+21</v>
      </c>
      <c r="AR69" t="s">
        <v>14850</v>
      </c>
    </row>
    <row r="70" spans="1:44" hidden="1" x14ac:dyDescent="0.25">
      <c r="A70">
        <v>57584</v>
      </c>
      <c r="B70" t="s">
        <v>14855</v>
      </c>
      <c r="C70" t="s">
        <v>14856</v>
      </c>
      <c r="D70" t="s">
        <v>14857</v>
      </c>
      <c r="E70" t="s">
        <v>14858</v>
      </c>
      <c r="F70" t="s">
        <v>14859</v>
      </c>
      <c r="H70" t="s">
        <v>14860</v>
      </c>
      <c r="I70" t="s">
        <v>2131</v>
      </c>
      <c r="J70">
        <v>28677</v>
      </c>
      <c r="K70" t="s">
        <v>1559</v>
      </c>
      <c r="M70">
        <v>264712617179</v>
      </c>
      <c r="N70">
        <v>2617231049016</v>
      </c>
      <c r="O70" t="s">
        <v>188</v>
      </c>
      <c r="P70">
        <v>1</v>
      </c>
      <c r="Q70" s="78">
        <v>75.040000000000006</v>
      </c>
      <c r="R70" s="78">
        <v>0</v>
      </c>
      <c r="S70" s="78">
        <v>0</v>
      </c>
      <c r="T70" s="78">
        <v>0</v>
      </c>
      <c r="U70" s="78">
        <v>5.07</v>
      </c>
      <c r="V70" s="78">
        <v>80.11</v>
      </c>
      <c r="W70" t="b">
        <v>1</v>
      </c>
      <c r="X70" t="s">
        <v>5638</v>
      </c>
      <c r="Y70" t="s">
        <v>14861</v>
      </c>
      <c r="Z70" t="s">
        <v>156</v>
      </c>
      <c r="AA70" t="s">
        <v>156</v>
      </c>
      <c r="AB70" t="s">
        <v>156</v>
      </c>
      <c r="AC70" t="s">
        <v>215</v>
      </c>
      <c r="AD70" t="s">
        <v>14320</v>
      </c>
      <c r="AE70" t="s">
        <v>14321</v>
      </c>
      <c r="AH70" t="s">
        <v>66</v>
      </c>
      <c r="AI70" t="s">
        <v>5645</v>
      </c>
      <c r="AJ70" t="s">
        <v>5645</v>
      </c>
      <c r="AQ70">
        <v>9.4055082054964604E+21</v>
      </c>
      <c r="AR70" t="s">
        <v>14857</v>
      </c>
    </row>
    <row r="71" spans="1:44" hidden="1" x14ac:dyDescent="0.25">
      <c r="A71">
        <v>57585</v>
      </c>
      <c r="B71" t="s">
        <v>14862</v>
      </c>
      <c r="C71" t="s">
        <v>14863</v>
      </c>
      <c r="D71" t="s">
        <v>14864</v>
      </c>
      <c r="E71" t="s">
        <v>14865</v>
      </c>
      <c r="F71" t="s">
        <v>14866</v>
      </c>
      <c r="H71" t="s">
        <v>14867</v>
      </c>
      <c r="I71" t="s">
        <v>1582</v>
      </c>
      <c r="J71" t="s">
        <v>14868</v>
      </c>
      <c r="K71" t="s">
        <v>1559</v>
      </c>
      <c r="M71">
        <v>264754799016</v>
      </c>
      <c r="N71">
        <v>2617243024016</v>
      </c>
      <c r="O71" t="s">
        <v>189</v>
      </c>
      <c r="P71">
        <v>1</v>
      </c>
      <c r="Q71" s="78">
        <v>38.06</v>
      </c>
      <c r="R71" s="78">
        <v>0</v>
      </c>
      <c r="S71" s="78">
        <v>0</v>
      </c>
      <c r="T71" s="78">
        <v>0</v>
      </c>
      <c r="U71" s="78">
        <v>3.33</v>
      </c>
      <c r="V71" s="78">
        <v>41.39</v>
      </c>
      <c r="W71" t="b">
        <v>1</v>
      </c>
      <c r="X71" t="s">
        <v>5638</v>
      </c>
      <c r="Y71" t="s">
        <v>14869</v>
      </c>
      <c r="Z71" t="s">
        <v>156</v>
      </c>
      <c r="AA71" t="s">
        <v>156</v>
      </c>
      <c r="AB71" t="s">
        <v>156</v>
      </c>
      <c r="AC71" t="s">
        <v>215</v>
      </c>
      <c r="AD71" t="s">
        <v>14320</v>
      </c>
      <c r="AE71" t="s">
        <v>14321</v>
      </c>
      <c r="AH71" t="s">
        <v>130</v>
      </c>
      <c r="AI71" t="s">
        <v>5645</v>
      </c>
      <c r="AJ71" t="s">
        <v>5645</v>
      </c>
      <c r="AQ71">
        <v>9.4055082054979504E+21</v>
      </c>
      <c r="AR71" t="s">
        <v>14864</v>
      </c>
    </row>
    <row r="72" spans="1:44" hidden="1" x14ac:dyDescent="0.25">
      <c r="A72">
        <v>57586</v>
      </c>
      <c r="B72" t="s">
        <v>14870</v>
      </c>
      <c r="C72" t="s">
        <v>14871</v>
      </c>
      <c r="D72" t="s">
        <v>14872</v>
      </c>
      <c r="E72" t="s">
        <v>14873</v>
      </c>
      <c r="F72" t="s">
        <v>14874</v>
      </c>
      <c r="H72" t="s">
        <v>5224</v>
      </c>
      <c r="I72" t="s">
        <v>1854</v>
      </c>
      <c r="J72" t="s">
        <v>14875</v>
      </c>
      <c r="K72" t="s">
        <v>1559</v>
      </c>
      <c r="M72">
        <v>254378129889</v>
      </c>
      <c r="N72">
        <v>2643042527015</v>
      </c>
      <c r="O72" t="s">
        <v>190</v>
      </c>
      <c r="P72">
        <v>1</v>
      </c>
      <c r="Q72" s="78">
        <v>93.9</v>
      </c>
      <c r="R72" s="78">
        <v>0</v>
      </c>
      <c r="S72" s="78">
        <v>0</v>
      </c>
      <c r="T72" s="78">
        <v>0</v>
      </c>
      <c r="U72" s="78">
        <v>5.63</v>
      </c>
      <c r="V72" s="78">
        <v>99.53</v>
      </c>
      <c r="W72" t="b">
        <v>1</v>
      </c>
      <c r="X72" t="s">
        <v>5638</v>
      </c>
      <c r="Y72" t="s">
        <v>14876</v>
      </c>
      <c r="Z72" t="s">
        <v>156</v>
      </c>
      <c r="AA72" t="s">
        <v>156</v>
      </c>
      <c r="AB72" t="s">
        <v>156</v>
      </c>
      <c r="AC72" t="s">
        <v>215</v>
      </c>
      <c r="AD72" t="s">
        <v>14320</v>
      </c>
      <c r="AE72" t="s">
        <v>14321</v>
      </c>
      <c r="AH72" t="s">
        <v>66</v>
      </c>
      <c r="AI72" t="s">
        <v>5645</v>
      </c>
      <c r="AJ72" t="s">
        <v>5645</v>
      </c>
      <c r="AQ72">
        <v>9.4055082054979504E+21</v>
      </c>
      <c r="AR72" t="s">
        <v>14872</v>
      </c>
    </row>
    <row r="73" spans="1:44" hidden="1" x14ac:dyDescent="0.25">
      <c r="A73">
        <v>57587</v>
      </c>
      <c r="B73" t="s">
        <v>14877</v>
      </c>
      <c r="C73" t="s">
        <v>14878</v>
      </c>
      <c r="D73" t="s">
        <v>14879</v>
      </c>
      <c r="E73" t="s">
        <v>14880</v>
      </c>
      <c r="F73" t="s">
        <v>14881</v>
      </c>
      <c r="H73" t="s">
        <v>6705</v>
      </c>
      <c r="I73" t="s">
        <v>2034</v>
      </c>
      <c r="J73" t="s">
        <v>14882</v>
      </c>
      <c r="K73" t="s">
        <v>1559</v>
      </c>
      <c r="M73">
        <v>254485438874</v>
      </c>
      <c r="N73">
        <v>2643058621015</v>
      </c>
      <c r="O73" t="s">
        <v>191</v>
      </c>
      <c r="P73">
        <v>1</v>
      </c>
      <c r="Q73" s="78">
        <v>239.01</v>
      </c>
      <c r="R73" s="78">
        <v>0</v>
      </c>
      <c r="S73" s="78">
        <v>0</v>
      </c>
      <c r="T73" s="78">
        <v>0</v>
      </c>
      <c r="U73" s="78">
        <v>19.72</v>
      </c>
      <c r="V73" s="78">
        <v>258.73</v>
      </c>
      <c r="W73" t="b">
        <v>1</v>
      </c>
      <c r="X73" t="s">
        <v>5638</v>
      </c>
      <c r="Y73" t="s">
        <v>14883</v>
      </c>
      <c r="Z73" t="s">
        <v>156</v>
      </c>
      <c r="AA73" t="s">
        <v>156</v>
      </c>
      <c r="AB73" t="s">
        <v>156</v>
      </c>
      <c r="AC73" t="s">
        <v>215</v>
      </c>
      <c r="AD73" t="s">
        <v>14382</v>
      </c>
      <c r="AE73" t="s">
        <v>14321</v>
      </c>
      <c r="AH73" t="s">
        <v>192</v>
      </c>
      <c r="AI73" t="s">
        <v>5645</v>
      </c>
      <c r="AJ73" t="s">
        <v>5645</v>
      </c>
      <c r="AQ73" t="s">
        <v>14884</v>
      </c>
      <c r="AR73" t="s">
        <v>14879</v>
      </c>
    </row>
    <row r="74" spans="1:44" hidden="1" x14ac:dyDescent="0.25">
      <c r="A74">
        <v>57588</v>
      </c>
      <c r="B74" t="s">
        <v>14885</v>
      </c>
      <c r="C74" t="s">
        <v>14886</v>
      </c>
      <c r="D74" t="s">
        <v>14887</v>
      </c>
      <c r="E74" t="s">
        <v>14888</v>
      </c>
      <c r="F74" t="s">
        <v>14889</v>
      </c>
      <c r="H74" t="s">
        <v>9788</v>
      </c>
      <c r="I74" t="s">
        <v>1674</v>
      </c>
      <c r="J74" t="s">
        <v>14890</v>
      </c>
      <c r="K74" t="s">
        <v>1559</v>
      </c>
      <c r="M74">
        <v>254384109736</v>
      </c>
      <c r="N74">
        <v>2643088035015</v>
      </c>
      <c r="O74" t="s">
        <v>10347</v>
      </c>
      <c r="P74">
        <v>1</v>
      </c>
      <c r="Q74" s="78">
        <v>119.9</v>
      </c>
      <c r="R74" s="78">
        <v>0</v>
      </c>
      <c r="S74" s="78">
        <v>0</v>
      </c>
      <c r="T74" s="78">
        <v>0</v>
      </c>
      <c r="U74" s="78">
        <v>7.2</v>
      </c>
      <c r="V74" s="78">
        <v>127.1</v>
      </c>
      <c r="W74" t="b">
        <v>1</v>
      </c>
      <c r="X74" t="s">
        <v>5638</v>
      </c>
      <c r="Y74" t="s">
        <v>14891</v>
      </c>
      <c r="Z74" t="s">
        <v>156</v>
      </c>
      <c r="AA74" t="s">
        <v>156</v>
      </c>
      <c r="AB74" t="s">
        <v>156</v>
      </c>
      <c r="AC74" t="s">
        <v>215</v>
      </c>
      <c r="AD74" t="s">
        <v>14320</v>
      </c>
      <c r="AE74" t="s">
        <v>14321</v>
      </c>
      <c r="AH74" t="s">
        <v>66</v>
      </c>
      <c r="AI74" t="s">
        <v>5645</v>
      </c>
      <c r="AJ74" t="s">
        <v>5645</v>
      </c>
      <c r="AQ74">
        <v>9.4612082054964602E+21</v>
      </c>
      <c r="AR74" t="s">
        <v>14887</v>
      </c>
    </row>
    <row r="75" spans="1:44" hidden="1" x14ac:dyDescent="0.25">
      <c r="A75">
        <v>57589</v>
      </c>
      <c r="B75" t="s">
        <v>14892</v>
      </c>
      <c r="C75" t="s">
        <v>14893</v>
      </c>
      <c r="D75" t="s">
        <v>14894</v>
      </c>
      <c r="E75" t="s">
        <v>14895</v>
      </c>
      <c r="F75" t="s">
        <v>14896</v>
      </c>
      <c r="H75" t="s">
        <v>14897</v>
      </c>
      <c r="I75" t="s">
        <v>1674</v>
      </c>
      <c r="J75" t="s">
        <v>14898</v>
      </c>
      <c r="K75" t="s">
        <v>1559</v>
      </c>
      <c r="M75">
        <v>283903974221</v>
      </c>
      <c r="N75">
        <v>2154058095018</v>
      </c>
      <c r="O75" t="s">
        <v>14899</v>
      </c>
      <c r="P75">
        <v>1</v>
      </c>
      <c r="Q75" s="78">
        <v>120.06</v>
      </c>
      <c r="R75" s="78">
        <v>0</v>
      </c>
      <c r="S75" s="78">
        <v>0</v>
      </c>
      <c r="T75" s="78">
        <v>0</v>
      </c>
      <c r="U75" s="78">
        <v>7.2</v>
      </c>
      <c r="V75" s="78">
        <v>127.26</v>
      </c>
      <c r="W75" t="b">
        <v>1</v>
      </c>
      <c r="X75" t="s">
        <v>5638</v>
      </c>
      <c r="Y75" t="s">
        <v>14900</v>
      </c>
      <c r="Z75" t="s">
        <v>156</v>
      </c>
      <c r="AA75" t="s">
        <v>156</v>
      </c>
      <c r="AB75" t="s">
        <v>156</v>
      </c>
      <c r="AC75" t="s">
        <v>215</v>
      </c>
      <c r="AD75" t="s">
        <v>14382</v>
      </c>
      <c r="AE75" t="s">
        <v>14321</v>
      </c>
      <c r="AH75" t="s">
        <v>195</v>
      </c>
      <c r="AI75" t="s">
        <v>5645</v>
      </c>
      <c r="AJ75" t="s">
        <v>5645</v>
      </c>
      <c r="AQ75" t="s">
        <v>14901</v>
      </c>
      <c r="AR75" t="s">
        <v>14894</v>
      </c>
    </row>
    <row r="76" spans="1:44" hidden="1" x14ac:dyDescent="0.25">
      <c r="A76">
        <v>57590</v>
      </c>
      <c r="B76" t="s">
        <v>14902</v>
      </c>
      <c r="C76" t="s">
        <v>14903</v>
      </c>
      <c r="D76" t="s">
        <v>14904</v>
      </c>
      <c r="E76" t="s">
        <v>14905</v>
      </c>
      <c r="F76" t="s">
        <v>14906</v>
      </c>
      <c r="H76" t="s">
        <v>11814</v>
      </c>
      <c r="I76" t="s">
        <v>1582</v>
      </c>
      <c r="J76" t="s">
        <v>14907</v>
      </c>
      <c r="K76" t="s">
        <v>1559</v>
      </c>
      <c r="M76">
        <v>254324623967</v>
      </c>
      <c r="N76">
        <v>2643104555015</v>
      </c>
      <c r="O76" t="s">
        <v>196</v>
      </c>
      <c r="P76">
        <v>1</v>
      </c>
      <c r="Q76" s="78">
        <v>494.98</v>
      </c>
      <c r="R76" s="78">
        <v>0</v>
      </c>
      <c r="S76" s="78">
        <v>0</v>
      </c>
      <c r="T76" s="78">
        <v>0</v>
      </c>
      <c r="U76" s="78">
        <v>47.02</v>
      </c>
      <c r="V76" s="78">
        <v>542</v>
      </c>
      <c r="W76" t="b">
        <v>1</v>
      </c>
      <c r="X76" t="s">
        <v>5638</v>
      </c>
      <c r="Y76" t="s">
        <v>14908</v>
      </c>
      <c r="Z76" t="s">
        <v>156</v>
      </c>
      <c r="AA76" t="s">
        <v>156</v>
      </c>
      <c r="AB76" t="s">
        <v>156</v>
      </c>
      <c r="AC76" t="s">
        <v>215</v>
      </c>
      <c r="AD76" t="s">
        <v>14320</v>
      </c>
      <c r="AE76" t="s">
        <v>14321</v>
      </c>
      <c r="AH76" t="s">
        <v>66</v>
      </c>
      <c r="AI76" t="s">
        <v>5645</v>
      </c>
      <c r="AJ76" t="s">
        <v>5645</v>
      </c>
      <c r="AQ76" t="s">
        <v>14909</v>
      </c>
      <c r="AR76" t="s">
        <v>14904</v>
      </c>
    </row>
    <row r="77" spans="1:44" hidden="1" x14ac:dyDescent="0.25">
      <c r="A77">
        <v>57591</v>
      </c>
      <c r="B77" t="s">
        <v>14910</v>
      </c>
      <c r="C77" t="s">
        <v>14911</v>
      </c>
      <c r="D77" t="s">
        <v>14912</v>
      </c>
      <c r="E77" t="s">
        <v>14913</v>
      </c>
      <c r="F77" t="s">
        <v>14914</v>
      </c>
      <c r="H77" t="s">
        <v>7358</v>
      </c>
      <c r="I77" t="s">
        <v>2550</v>
      </c>
      <c r="J77" t="s">
        <v>14915</v>
      </c>
      <c r="K77" t="s">
        <v>1559</v>
      </c>
      <c r="M77">
        <v>264749491275</v>
      </c>
      <c r="N77">
        <v>2617312938016</v>
      </c>
      <c r="O77" t="s">
        <v>14916</v>
      </c>
      <c r="P77">
        <v>1</v>
      </c>
      <c r="Q77" s="78">
        <v>169.05</v>
      </c>
      <c r="R77" s="78">
        <v>0</v>
      </c>
      <c r="S77" s="78">
        <v>0</v>
      </c>
      <c r="T77" s="78">
        <v>0</v>
      </c>
      <c r="U77" s="78">
        <v>11.83</v>
      </c>
      <c r="V77" s="78">
        <v>180.88</v>
      </c>
      <c r="W77" t="b">
        <v>1</v>
      </c>
      <c r="X77" t="s">
        <v>5638</v>
      </c>
      <c r="Y77" t="s">
        <v>14917</v>
      </c>
      <c r="Z77" t="s">
        <v>156</v>
      </c>
      <c r="AA77" t="s">
        <v>156</v>
      </c>
      <c r="AB77" t="s">
        <v>156</v>
      </c>
      <c r="AC77" t="s">
        <v>215</v>
      </c>
      <c r="AD77" t="s">
        <v>14320</v>
      </c>
      <c r="AE77" t="s">
        <v>14372</v>
      </c>
      <c r="AF77" t="s">
        <v>14373</v>
      </c>
      <c r="AH77" t="s">
        <v>198</v>
      </c>
      <c r="AI77" t="s">
        <v>5645</v>
      </c>
      <c r="AJ77" t="s">
        <v>5645</v>
      </c>
      <c r="AQ77">
        <v>9.4001082054964601E+21</v>
      </c>
      <c r="AR77" t="s">
        <v>14912</v>
      </c>
    </row>
    <row r="78" spans="1:44" hidden="1" x14ac:dyDescent="0.25">
      <c r="A78">
        <v>57592</v>
      </c>
      <c r="B78" t="s">
        <v>14918</v>
      </c>
      <c r="C78" t="s">
        <v>14919</v>
      </c>
      <c r="D78" t="s">
        <v>14920</v>
      </c>
      <c r="E78" t="s">
        <v>14921</v>
      </c>
      <c r="F78" t="s">
        <v>14922</v>
      </c>
      <c r="H78" t="s">
        <v>11735</v>
      </c>
      <c r="I78" t="s">
        <v>1582</v>
      </c>
      <c r="J78" t="s">
        <v>14923</v>
      </c>
      <c r="K78" t="s">
        <v>1559</v>
      </c>
      <c r="M78">
        <v>283863600140</v>
      </c>
      <c r="N78">
        <v>2154067728018</v>
      </c>
      <c r="O78" t="s">
        <v>199</v>
      </c>
      <c r="P78">
        <v>1</v>
      </c>
      <c r="Q78" s="78">
        <v>105.04</v>
      </c>
      <c r="R78" s="78">
        <v>0</v>
      </c>
      <c r="S78" s="78">
        <v>0</v>
      </c>
      <c r="T78" s="78">
        <v>0</v>
      </c>
      <c r="U78" s="78">
        <v>7.62</v>
      </c>
      <c r="V78" s="78">
        <v>112.66</v>
      </c>
      <c r="W78" t="b">
        <v>1</v>
      </c>
      <c r="X78" t="s">
        <v>5638</v>
      </c>
      <c r="Y78" t="s">
        <v>14924</v>
      </c>
      <c r="Z78" t="s">
        <v>156</v>
      </c>
      <c r="AA78" t="s">
        <v>156</v>
      </c>
      <c r="AB78" t="s">
        <v>156</v>
      </c>
      <c r="AC78" t="s">
        <v>215</v>
      </c>
      <c r="AD78" t="s">
        <v>14382</v>
      </c>
      <c r="AE78" t="s">
        <v>14321</v>
      </c>
      <c r="AH78" t="s">
        <v>200</v>
      </c>
      <c r="AI78" t="s">
        <v>5645</v>
      </c>
      <c r="AJ78" t="s">
        <v>5645</v>
      </c>
      <c r="AQ78" t="s">
        <v>14925</v>
      </c>
      <c r="AR78" t="s">
        <v>14920</v>
      </c>
    </row>
    <row r="79" spans="1:44" hidden="1" x14ac:dyDescent="0.25">
      <c r="A79">
        <v>57593</v>
      </c>
      <c r="B79" t="s">
        <v>14926</v>
      </c>
      <c r="C79" t="s">
        <v>14927</v>
      </c>
      <c r="D79" t="s">
        <v>14928</v>
      </c>
      <c r="E79" t="s">
        <v>14929</v>
      </c>
      <c r="F79" t="s">
        <v>14930</v>
      </c>
      <c r="H79" t="s">
        <v>14931</v>
      </c>
      <c r="I79" t="s">
        <v>2131</v>
      </c>
      <c r="J79" t="s">
        <v>14932</v>
      </c>
      <c r="K79" t="s">
        <v>1559</v>
      </c>
      <c r="M79">
        <v>283871884228</v>
      </c>
      <c r="N79">
        <v>2154070517018</v>
      </c>
      <c r="O79" t="s">
        <v>201</v>
      </c>
      <c r="P79">
        <v>1</v>
      </c>
      <c r="Q79" s="78">
        <v>289.05</v>
      </c>
      <c r="R79" s="78">
        <v>0</v>
      </c>
      <c r="S79" s="78">
        <v>0</v>
      </c>
      <c r="T79" s="78">
        <v>0</v>
      </c>
      <c r="U79" s="78">
        <v>19.510000000000002</v>
      </c>
      <c r="V79" s="78">
        <v>308.56</v>
      </c>
      <c r="W79" t="b">
        <v>1</v>
      </c>
      <c r="X79" t="s">
        <v>5638</v>
      </c>
      <c r="Y79" t="s">
        <v>14933</v>
      </c>
      <c r="Z79" t="s">
        <v>156</v>
      </c>
      <c r="AA79" t="s">
        <v>156</v>
      </c>
      <c r="AB79" t="s">
        <v>156</v>
      </c>
      <c r="AC79" t="s">
        <v>215</v>
      </c>
      <c r="AD79" t="s">
        <v>14382</v>
      </c>
      <c r="AE79" t="s">
        <v>14321</v>
      </c>
      <c r="AH79" t="s">
        <v>202</v>
      </c>
      <c r="AI79" t="s">
        <v>5645</v>
      </c>
      <c r="AJ79" t="s">
        <v>5645</v>
      </c>
      <c r="AQ79" t="s">
        <v>14934</v>
      </c>
      <c r="AR79" t="s">
        <v>14928</v>
      </c>
    </row>
    <row r="80" spans="1:44" hidden="1" x14ac:dyDescent="0.25">
      <c r="A80">
        <v>57594</v>
      </c>
      <c r="B80" t="s">
        <v>14935</v>
      </c>
      <c r="C80" t="s">
        <v>14936</v>
      </c>
      <c r="D80" t="s">
        <v>14937</v>
      </c>
      <c r="E80" t="s">
        <v>14938</v>
      </c>
      <c r="F80" t="s">
        <v>14939</v>
      </c>
      <c r="H80" t="s">
        <v>14940</v>
      </c>
      <c r="I80" t="s">
        <v>2550</v>
      </c>
      <c r="J80" t="s">
        <v>14941</v>
      </c>
      <c r="K80" t="s">
        <v>1559</v>
      </c>
      <c r="M80">
        <v>283929254168</v>
      </c>
      <c r="N80">
        <v>2154077542018</v>
      </c>
      <c r="O80" t="s">
        <v>203</v>
      </c>
      <c r="P80">
        <v>1</v>
      </c>
      <c r="Q80" s="78">
        <v>73.06</v>
      </c>
      <c r="R80" s="78">
        <v>0</v>
      </c>
      <c r="S80" s="78">
        <v>0</v>
      </c>
      <c r="T80" s="78">
        <v>0</v>
      </c>
      <c r="U80" s="78">
        <v>4.93</v>
      </c>
      <c r="V80" s="78">
        <v>77.989999999999995</v>
      </c>
      <c r="W80" t="b">
        <v>1</v>
      </c>
      <c r="X80" t="s">
        <v>5638</v>
      </c>
      <c r="Y80" t="s">
        <v>14942</v>
      </c>
      <c r="Z80" t="s">
        <v>156</v>
      </c>
      <c r="AA80" t="s">
        <v>156</v>
      </c>
      <c r="AB80" t="s">
        <v>156</v>
      </c>
      <c r="AC80" t="s">
        <v>215</v>
      </c>
      <c r="AD80" t="s">
        <v>14320</v>
      </c>
      <c r="AE80" t="s">
        <v>14321</v>
      </c>
      <c r="AH80" t="s">
        <v>204</v>
      </c>
      <c r="AI80" t="s">
        <v>5645</v>
      </c>
      <c r="AJ80" t="s">
        <v>5645</v>
      </c>
      <c r="AQ80">
        <v>9.4055082054979504E+21</v>
      </c>
      <c r="AR80" t="s">
        <v>14937</v>
      </c>
    </row>
    <row r="81" spans="1:44" hidden="1" x14ac:dyDescent="0.25">
      <c r="A81">
        <v>57595</v>
      </c>
      <c r="B81" t="s">
        <v>14943</v>
      </c>
      <c r="C81" t="s">
        <v>14944</v>
      </c>
      <c r="D81" t="s">
        <v>14945</v>
      </c>
      <c r="E81" t="s">
        <v>14946</v>
      </c>
      <c r="F81" t="s">
        <v>14947</v>
      </c>
      <c r="G81" t="s">
        <v>12774</v>
      </c>
      <c r="H81" t="s">
        <v>7627</v>
      </c>
      <c r="I81" t="s">
        <v>1707</v>
      </c>
      <c r="J81" t="s">
        <v>14948</v>
      </c>
      <c r="K81" t="s">
        <v>1559</v>
      </c>
      <c r="M81">
        <v>264771968592</v>
      </c>
      <c r="N81">
        <v>2617323971016</v>
      </c>
      <c r="O81" t="s">
        <v>205</v>
      </c>
      <c r="P81">
        <v>1</v>
      </c>
      <c r="Q81" s="78">
        <v>185.06</v>
      </c>
      <c r="R81" s="78">
        <v>0</v>
      </c>
      <c r="S81" s="78">
        <v>0</v>
      </c>
      <c r="T81" s="78">
        <v>0</v>
      </c>
      <c r="U81" s="78">
        <v>16.47</v>
      </c>
      <c r="V81" s="78">
        <v>201.53</v>
      </c>
      <c r="W81" t="b">
        <v>1</v>
      </c>
      <c r="X81" t="s">
        <v>5638</v>
      </c>
      <c r="Y81" t="s">
        <v>14949</v>
      </c>
      <c r="Z81" t="s">
        <v>156</v>
      </c>
      <c r="AA81" t="s">
        <v>156</v>
      </c>
      <c r="AB81" t="s">
        <v>156</v>
      </c>
      <c r="AC81" t="s">
        <v>215</v>
      </c>
      <c r="AD81" t="s">
        <v>14320</v>
      </c>
      <c r="AE81" t="s">
        <v>14321</v>
      </c>
      <c r="AH81" t="s">
        <v>204</v>
      </c>
      <c r="AI81" t="s">
        <v>5645</v>
      </c>
      <c r="AJ81" t="s">
        <v>5645</v>
      </c>
      <c r="AQ81">
        <v>9.4055082054979504E+21</v>
      </c>
      <c r="AR81" t="s">
        <v>14945</v>
      </c>
    </row>
    <row r="82" spans="1:44" hidden="1" x14ac:dyDescent="0.25">
      <c r="A82">
        <v>57596</v>
      </c>
      <c r="B82" t="s">
        <v>14950</v>
      </c>
      <c r="C82" t="s">
        <v>14951</v>
      </c>
      <c r="D82" t="s">
        <v>14952</v>
      </c>
      <c r="E82" t="s">
        <v>14953</v>
      </c>
      <c r="F82" t="s">
        <v>14954</v>
      </c>
      <c r="H82" t="s">
        <v>14955</v>
      </c>
      <c r="I82" t="s">
        <v>1864</v>
      </c>
      <c r="J82" t="s">
        <v>14956</v>
      </c>
      <c r="K82" t="s">
        <v>1559</v>
      </c>
      <c r="M82">
        <v>254636017723</v>
      </c>
      <c r="N82">
        <v>2643117339015</v>
      </c>
      <c r="O82" t="s">
        <v>206</v>
      </c>
      <c r="P82">
        <v>1</v>
      </c>
      <c r="Q82" s="78">
        <v>42.06</v>
      </c>
      <c r="R82" s="78">
        <v>0</v>
      </c>
      <c r="S82" s="78">
        <v>0</v>
      </c>
      <c r="T82" s="78">
        <v>0</v>
      </c>
      <c r="U82" s="78">
        <v>1.56</v>
      </c>
      <c r="V82" s="78">
        <v>43.62</v>
      </c>
      <c r="W82" t="b">
        <v>1</v>
      </c>
      <c r="X82" t="s">
        <v>5638</v>
      </c>
      <c r="Y82" t="s">
        <v>14957</v>
      </c>
      <c r="Z82" t="s">
        <v>156</v>
      </c>
      <c r="AA82" t="s">
        <v>156</v>
      </c>
      <c r="AB82" t="s">
        <v>156</v>
      </c>
      <c r="AC82" t="s">
        <v>215</v>
      </c>
      <c r="AD82" t="s">
        <v>14320</v>
      </c>
      <c r="AE82" t="s">
        <v>14321</v>
      </c>
      <c r="AH82" t="s">
        <v>204</v>
      </c>
      <c r="AI82" t="s">
        <v>5645</v>
      </c>
      <c r="AJ82" t="s">
        <v>5645</v>
      </c>
      <c r="AQ82">
        <v>9.4055082054979504E+21</v>
      </c>
      <c r="AR82" t="s">
        <v>14952</v>
      </c>
    </row>
    <row r="83" spans="1:44" hidden="1" x14ac:dyDescent="0.25">
      <c r="A83">
        <v>57597</v>
      </c>
      <c r="B83" t="s">
        <v>14926</v>
      </c>
      <c r="C83" t="s">
        <v>14927</v>
      </c>
      <c r="D83" t="s">
        <v>14928</v>
      </c>
      <c r="E83" t="s">
        <v>14929</v>
      </c>
      <c r="F83" t="s">
        <v>14930</v>
      </c>
      <c r="H83" t="s">
        <v>14931</v>
      </c>
      <c r="I83" t="s">
        <v>2131</v>
      </c>
      <c r="J83" t="s">
        <v>14932</v>
      </c>
      <c r="K83" t="s">
        <v>1559</v>
      </c>
      <c r="M83">
        <v>254590576733</v>
      </c>
      <c r="N83">
        <v>2643118623015</v>
      </c>
      <c r="O83" t="s">
        <v>207</v>
      </c>
      <c r="P83">
        <v>1</v>
      </c>
      <c r="Q83" s="78">
        <v>320.05</v>
      </c>
      <c r="R83" s="78">
        <v>0</v>
      </c>
      <c r="S83" s="78">
        <v>0</v>
      </c>
      <c r="T83" s="78">
        <v>0</v>
      </c>
      <c r="U83" s="78">
        <v>21.6</v>
      </c>
      <c r="V83" s="78">
        <v>341.65</v>
      </c>
      <c r="W83" t="b">
        <v>1</v>
      </c>
      <c r="X83" t="s">
        <v>5638</v>
      </c>
      <c r="Y83" t="s">
        <v>14958</v>
      </c>
      <c r="Z83" t="s">
        <v>156</v>
      </c>
      <c r="AA83" t="s">
        <v>156</v>
      </c>
      <c r="AB83" t="s">
        <v>156</v>
      </c>
      <c r="AC83" t="s">
        <v>215</v>
      </c>
      <c r="AD83" t="s">
        <v>14320</v>
      </c>
      <c r="AE83" t="s">
        <v>14321</v>
      </c>
      <c r="AH83" t="s">
        <v>202</v>
      </c>
      <c r="AI83" t="s">
        <v>5645</v>
      </c>
      <c r="AJ83" t="s">
        <v>5645</v>
      </c>
      <c r="AQ83" t="s">
        <v>14934</v>
      </c>
      <c r="AR83" t="s">
        <v>14928</v>
      </c>
    </row>
    <row r="84" spans="1:44" hidden="1" x14ac:dyDescent="0.25">
      <c r="A84">
        <v>57598</v>
      </c>
      <c r="B84" t="s">
        <v>14959</v>
      </c>
      <c r="C84" t="s">
        <v>14960</v>
      </c>
      <c r="D84" t="s">
        <v>14961</v>
      </c>
      <c r="E84" t="s">
        <v>14962</v>
      </c>
      <c r="F84" t="s">
        <v>14963</v>
      </c>
      <c r="H84" t="s">
        <v>14964</v>
      </c>
      <c r="I84" t="s">
        <v>1894</v>
      </c>
      <c r="J84" t="s">
        <v>14965</v>
      </c>
      <c r="K84" t="s">
        <v>1559</v>
      </c>
      <c r="M84">
        <v>254393027884</v>
      </c>
      <c r="N84">
        <v>2643132133015</v>
      </c>
      <c r="O84" t="s">
        <v>208</v>
      </c>
      <c r="P84">
        <v>1</v>
      </c>
      <c r="Q84" s="78">
        <v>1050.03</v>
      </c>
      <c r="R84" s="78">
        <v>0</v>
      </c>
      <c r="S84" s="78">
        <v>0</v>
      </c>
      <c r="T84" s="78">
        <v>0</v>
      </c>
      <c r="U84" s="78">
        <v>57.75</v>
      </c>
      <c r="V84" s="78">
        <v>1107.78</v>
      </c>
      <c r="W84" t="b">
        <v>1</v>
      </c>
      <c r="X84" t="s">
        <v>5638</v>
      </c>
      <c r="Y84" t="s">
        <v>14966</v>
      </c>
      <c r="Z84" t="s">
        <v>156</v>
      </c>
      <c r="AA84" t="s">
        <v>156</v>
      </c>
      <c r="AB84" t="s">
        <v>156</v>
      </c>
      <c r="AC84" t="s">
        <v>215</v>
      </c>
      <c r="AD84" t="s">
        <v>14382</v>
      </c>
      <c r="AE84" t="s">
        <v>14321</v>
      </c>
      <c r="AH84" t="s">
        <v>66</v>
      </c>
      <c r="AI84" t="s">
        <v>5645</v>
      </c>
      <c r="AJ84" t="s">
        <v>5645</v>
      </c>
      <c r="AQ84" t="s">
        <v>14967</v>
      </c>
      <c r="AR84" t="s">
        <v>14961</v>
      </c>
    </row>
    <row r="85" spans="1:44" hidden="1" x14ac:dyDescent="0.25">
      <c r="A85">
        <v>57599</v>
      </c>
      <c r="B85" t="s">
        <v>14968</v>
      </c>
      <c r="C85" t="s">
        <v>14969</v>
      </c>
      <c r="D85" t="s">
        <v>14970</v>
      </c>
      <c r="E85" t="s">
        <v>14971</v>
      </c>
      <c r="F85" t="s">
        <v>14972</v>
      </c>
      <c r="H85" t="s">
        <v>6736</v>
      </c>
      <c r="I85" t="s">
        <v>2034</v>
      </c>
      <c r="J85" t="s">
        <v>14973</v>
      </c>
      <c r="K85" t="s">
        <v>1559</v>
      </c>
      <c r="M85">
        <v>254626268707</v>
      </c>
      <c r="N85">
        <v>2643150663015</v>
      </c>
      <c r="O85" t="s">
        <v>209</v>
      </c>
      <c r="P85">
        <v>1</v>
      </c>
      <c r="Q85" s="78">
        <v>70.06</v>
      </c>
      <c r="R85" s="78">
        <v>0</v>
      </c>
      <c r="S85" s="78">
        <v>0</v>
      </c>
      <c r="T85" s="78">
        <v>0</v>
      </c>
      <c r="U85" s="78">
        <v>5.78</v>
      </c>
      <c r="V85" s="78">
        <v>75.84</v>
      </c>
      <c r="W85" t="b">
        <v>1</v>
      </c>
      <c r="X85" t="s">
        <v>5638</v>
      </c>
      <c r="Y85" t="s">
        <v>14974</v>
      </c>
      <c r="Z85" t="s">
        <v>156</v>
      </c>
      <c r="AA85" t="s">
        <v>156</v>
      </c>
      <c r="AB85" t="s">
        <v>156</v>
      </c>
      <c r="AC85" t="s">
        <v>215</v>
      </c>
      <c r="AD85" t="s">
        <v>14320</v>
      </c>
      <c r="AE85" t="s">
        <v>14321</v>
      </c>
      <c r="AH85" t="s">
        <v>210</v>
      </c>
      <c r="AI85" t="s">
        <v>5645</v>
      </c>
      <c r="AJ85" t="s">
        <v>5645</v>
      </c>
      <c r="AQ85" t="s">
        <v>14975</v>
      </c>
      <c r="AR85" t="s">
        <v>14970</v>
      </c>
    </row>
    <row r="86" spans="1:44" hidden="1" x14ac:dyDescent="0.25">
      <c r="A86">
        <v>57600</v>
      </c>
      <c r="B86" t="s">
        <v>14976</v>
      </c>
      <c r="C86" t="s">
        <v>14977</v>
      </c>
      <c r="D86" t="s">
        <v>14978</v>
      </c>
      <c r="E86" t="s">
        <v>14979</v>
      </c>
      <c r="F86" t="s">
        <v>14980</v>
      </c>
      <c r="H86" t="s">
        <v>4876</v>
      </c>
      <c r="I86" t="s">
        <v>1557</v>
      </c>
      <c r="J86" t="s">
        <v>14981</v>
      </c>
      <c r="K86" t="s">
        <v>1559</v>
      </c>
      <c r="M86">
        <v>262349621417</v>
      </c>
      <c r="N86">
        <v>2617371239016</v>
      </c>
      <c r="O86" t="s">
        <v>211</v>
      </c>
      <c r="P86">
        <v>1</v>
      </c>
      <c r="Q86" s="78">
        <v>73.98</v>
      </c>
      <c r="R86" s="78">
        <v>0</v>
      </c>
      <c r="S86" s="78">
        <v>0</v>
      </c>
      <c r="T86" s="78">
        <v>0</v>
      </c>
      <c r="U86" s="78">
        <v>0</v>
      </c>
      <c r="V86" s="78">
        <v>73.98</v>
      </c>
      <c r="W86" t="b">
        <v>0</v>
      </c>
      <c r="X86" t="s">
        <v>5638</v>
      </c>
      <c r="Y86" t="s">
        <v>14982</v>
      </c>
      <c r="Z86" t="s">
        <v>156</v>
      </c>
      <c r="AA86" t="s">
        <v>156</v>
      </c>
      <c r="AB86" t="s">
        <v>156</v>
      </c>
      <c r="AC86" t="s">
        <v>215</v>
      </c>
      <c r="AD86" t="s">
        <v>14983</v>
      </c>
      <c r="AE86" t="s">
        <v>14321</v>
      </c>
      <c r="AH86" t="s">
        <v>212</v>
      </c>
      <c r="AI86" t="s">
        <v>5645</v>
      </c>
      <c r="AJ86" t="s">
        <v>5645</v>
      </c>
      <c r="AQ86">
        <v>9.4001082054964601E+21</v>
      </c>
      <c r="AR86" t="s">
        <v>14978</v>
      </c>
    </row>
    <row r="87" spans="1:44" hidden="1" x14ac:dyDescent="0.25">
      <c r="A87">
        <v>57601</v>
      </c>
      <c r="B87" t="s">
        <v>14984</v>
      </c>
      <c r="C87" t="s">
        <v>14985</v>
      </c>
      <c r="D87" t="s">
        <v>14986</v>
      </c>
      <c r="E87" t="s">
        <v>14987</v>
      </c>
      <c r="F87" t="s">
        <v>14988</v>
      </c>
      <c r="H87" t="s">
        <v>14989</v>
      </c>
      <c r="I87" t="s">
        <v>2034</v>
      </c>
      <c r="J87" t="s">
        <v>14990</v>
      </c>
      <c r="K87" t="s">
        <v>1559</v>
      </c>
      <c r="M87">
        <v>254413157653</v>
      </c>
      <c r="N87">
        <v>2643165434015</v>
      </c>
      <c r="O87" t="s">
        <v>14991</v>
      </c>
      <c r="P87">
        <v>1</v>
      </c>
      <c r="Q87" s="78">
        <v>38.909999999999997</v>
      </c>
      <c r="R87" s="78">
        <v>0</v>
      </c>
      <c r="S87" s="78">
        <v>0</v>
      </c>
      <c r="T87" s="78">
        <v>0</v>
      </c>
      <c r="U87" s="78">
        <v>3.21</v>
      </c>
      <c r="V87" s="78">
        <v>42.12</v>
      </c>
      <c r="W87" t="b">
        <v>1</v>
      </c>
      <c r="X87" t="s">
        <v>5638</v>
      </c>
      <c r="Y87" t="s">
        <v>14992</v>
      </c>
      <c r="Z87" t="s">
        <v>156</v>
      </c>
      <c r="AA87" t="s">
        <v>156</v>
      </c>
      <c r="AB87" t="s">
        <v>156</v>
      </c>
      <c r="AC87" t="s">
        <v>215</v>
      </c>
      <c r="AD87" t="s">
        <v>14320</v>
      </c>
      <c r="AE87" t="s">
        <v>14321</v>
      </c>
      <c r="AH87" t="s">
        <v>214</v>
      </c>
      <c r="AI87" t="s">
        <v>5645</v>
      </c>
      <c r="AJ87" t="s">
        <v>5645</v>
      </c>
      <c r="AQ87">
        <v>9.4055082054979504E+21</v>
      </c>
      <c r="AR87" t="s">
        <v>14986</v>
      </c>
    </row>
    <row r="88" spans="1:44" hidden="1" x14ac:dyDescent="0.25">
      <c r="A88">
        <v>57602</v>
      </c>
      <c r="B88" t="s">
        <v>14993</v>
      </c>
      <c r="C88" t="s">
        <v>14994</v>
      </c>
      <c r="D88" t="s">
        <v>14995</v>
      </c>
      <c r="E88" t="s">
        <v>14996</v>
      </c>
      <c r="F88" t="s">
        <v>14997</v>
      </c>
      <c r="H88" t="s">
        <v>3627</v>
      </c>
      <c r="I88" t="s">
        <v>1557</v>
      </c>
      <c r="J88" t="s">
        <v>14998</v>
      </c>
      <c r="K88" t="s">
        <v>1559</v>
      </c>
      <c r="M88">
        <v>264026449431</v>
      </c>
      <c r="N88">
        <v>2617377331016</v>
      </c>
      <c r="O88" t="s">
        <v>14999</v>
      </c>
      <c r="P88">
        <v>1</v>
      </c>
      <c r="Q88" s="78">
        <v>25.05</v>
      </c>
      <c r="R88" s="78">
        <v>0</v>
      </c>
      <c r="S88" s="78">
        <v>0</v>
      </c>
      <c r="T88" s="78">
        <v>0</v>
      </c>
      <c r="U88" s="78">
        <v>0</v>
      </c>
      <c r="V88" s="78">
        <v>25.05</v>
      </c>
      <c r="W88" t="b">
        <v>0</v>
      </c>
      <c r="X88" t="s">
        <v>5638</v>
      </c>
      <c r="Y88" t="s">
        <v>15000</v>
      </c>
      <c r="Z88" t="s">
        <v>215</v>
      </c>
      <c r="AA88" t="s">
        <v>215</v>
      </c>
      <c r="AB88" t="s">
        <v>215</v>
      </c>
      <c r="AC88" t="s">
        <v>215</v>
      </c>
      <c r="AD88" t="s">
        <v>14320</v>
      </c>
      <c r="AE88" t="s">
        <v>14321</v>
      </c>
      <c r="AH88" t="s">
        <v>15001</v>
      </c>
      <c r="AI88" t="s">
        <v>5645</v>
      </c>
      <c r="AJ88" t="s">
        <v>5645</v>
      </c>
      <c r="AQ88">
        <v>9.4055082054979504E+21</v>
      </c>
      <c r="AR88" t="s">
        <v>14995</v>
      </c>
    </row>
    <row r="89" spans="1:44" hidden="1" x14ac:dyDescent="0.25">
      <c r="A89">
        <v>57603</v>
      </c>
      <c r="B89" t="s">
        <v>15002</v>
      </c>
      <c r="C89" t="s">
        <v>15003</v>
      </c>
      <c r="D89" t="s">
        <v>15004</v>
      </c>
      <c r="E89" t="s">
        <v>15005</v>
      </c>
      <c r="F89" t="s">
        <v>15006</v>
      </c>
      <c r="H89" t="s">
        <v>15007</v>
      </c>
      <c r="I89" t="s">
        <v>1582</v>
      </c>
      <c r="J89" t="s">
        <v>15008</v>
      </c>
      <c r="K89" t="s">
        <v>1559</v>
      </c>
      <c r="M89">
        <v>283616262109</v>
      </c>
      <c r="N89">
        <v>2154126953018</v>
      </c>
      <c r="O89" t="s">
        <v>216</v>
      </c>
      <c r="P89">
        <v>1</v>
      </c>
      <c r="Q89" s="78">
        <v>215.99</v>
      </c>
      <c r="R89" s="78">
        <v>0</v>
      </c>
      <c r="S89" s="78">
        <v>0</v>
      </c>
      <c r="T89" s="78">
        <v>0</v>
      </c>
      <c r="U89" s="78">
        <v>16.739999999999998</v>
      </c>
      <c r="V89" s="78">
        <v>232.73</v>
      </c>
      <c r="W89" t="b">
        <v>1</v>
      </c>
      <c r="X89" t="s">
        <v>5638</v>
      </c>
      <c r="Y89" t="s">
        <v>15009</v>
      </c>
      <c r="Z89" t="s">
        <v>215</v>
      </c>
      <c r="AA89" t="s">
        <v>215</v>
      </c>
      <c r="AB89" t="s">
        <v>215</v>
      </c>
      <c r="AC89" t="s">
        <v>215</v>
      </c>
      <c r="AD89" t="s">
        <v>14320</v>
      </c>
      <c r="AE89" t="s">
        <v>14321</v>
      </c>
      <c r="AH89" t="s">
        <v>66</v>
      </c>
      <c r="AI89" t="s">
        <v>5645</v>
      </c>
      <c r="AJ89" t="s">
        <v>5645</v>
      </c>
      <c r="AQ89">
        <v>9.4055082054979504E+21</v>
      </c>
      <c r="AR89" t="s">
        <v>15004</v>
      </c>
    </row>
    <row r="90" spans="1:44" hidden="1" x14ac:dyDescent="0.25">
      <c r="A90">
        <v>57604</v>
      </c>
      <c r="B90" t="s">
        <v>15010</v>
      </c>
      <c r="C90" t="s">
        <v>15011</v>
      </c>
      <c r="D90" t="s">
        <v>15012</v>
      </c>
      <c r="E90" t="s">
        <v>15013</v>
      </c>
      <c r="F90" t="s">
        <v>15014</v>
      </c>
      <c r="H90" t="s">
        <v>15015</v>
      </c>
      <c r="I90" t="s">
        <v>1582</v>
      </c>
      <c r="J90" t="s">
        <v>15016</v>
      </c>
      <c r="K90" t="s">
        <v>1559</v>
      </c>
      <c r="M90">
        <v>253950934916</v>
      </c>
      <c r="N90">
        <v>2643221663015</v>
      </c>
      <c r="O90" t="s">
        <v>217</v>
      </c>
      <c r="P90">
        <v>1</v>
      </c>
      <c r="Q90" s="78">
        <v>50.05</v>
      </c>
      <c r="R90" s="78">
        <v>0</v>
      </c>
      <c r="S90" s="78">
        <v>0</v>
      </c>
      <c r="T90" s="78">
        <v>0</v>
      </c>
      <c r="U90" s="78">
        <v>4.38</v>
      </c>
      <c r="V90" s="78">
        <v>54.43</v>
      </c>
      <c r="W90" t="b">
        <v>1</v>
      </c>
      <c r="X90" t="s">
        <v>5638</v>
      </c>
      <c r="Y90" t="s">
        <v>15017</v>
      </c>
      <c r="Z90" t="s">
        <v>215</v>
      </c>
      <c r="AA90" t="s">
        <v>215</v>
      </c>
      <c r="AB90" t="s">
        <v>215</v>
      </c>
      <c r="AC90" t="s">
        <v>215</v>
      </c>
      <c r="AD90" t="s">
        <v>14382</v>
      </c>
      <c r="AE90" t="s">
        <v>14372</v>
      </c>
      <c r="AF90" t="s">
        <v>14373</v>
      </c>
      <c r="AH90" t="s">
        <v>218</v>
      </c>
      <c r="AI90" t="s">
        <v>5645</v>
      </c>
      <c r="AJ90" t="s">
        <v>5645</v>
      </c>
      <c r="AQ90">
        <v>9.4055082054979504E+21</v>
      </c>
      <c r="AR90" t="s">
        <v>15012</v>
      </c>
    </row>
    <row r="91" spans="1:44" hidden="1" x14ac:dyDescent="0.25">
      <c r="A91">
        <v>57605</v>
      </c>
      <c r="B91" t="s">
        <v>15018</v>
      </c>
      <c r="C91" t="s">
        <v>15019</v>
      </c>
      <c r="D91" t="s">
        <v>15020</v>
      </c>
      <c r="E91" t="s">
        <v>15021</v>
      </c>
      <c r="F91" t="s">
        <v>15022</v>
      </c>
      <c r="H91" t="s">
        <v>15023</v>
      </c>
      <c r="I91" t="s">
        <v>2822</v>
      </c>
      <c r="J91" t="s">
        <v>15024</v>
      </c>
      <c r="K91" t="s">
        <v>1559</v>
      </c>
      <c r="M91">
        <v>264780927989</v>
      </c>
      <c r="N91">
        <v>2617432457016</v>
      </c>
      <c r="O91" t="s">
        <v>15025</v>
      </c>
      <c r="P91">
        <v>1</v>
      </c>
      <c r="Q91" s="78">
        <v>59.06</v>
      </c>
      <c r="R91" s="78">
        <v>0</v>
      </c>
      <c r="S91" s="78">
        <v>0</v>
      </c>
      <c r="T91" s="78">
        <v>0</v>
      </c>
      <c r="U91" s="78">
        <v>3.75</v>
      </c>
      <c r="V91" s="78">
        <v>62.81</v>
      </c>
      <c r="W91" t="b">
        <v>1</v>
      </c>
      <c r="X91" t="s">
        <v>5638</v>
      </c>
      <c r="Y91" t="s">
        <v>15026</v>
      </c>
      <c r="Z91" t="s">
        <v>215</v>
      </c>
      <c r="AA91" t="s">
        <v>215</v>
      </c>
      <c r="AB91" t="s">
        <v>215</v>
      </c>
      <c r="AC91" t="s">
        <v>215</v>
      </c>
      <c r="AD91" t="s">
        <v>14382</v>
      </c>
      <c r="AE91" t="s">
        <v>14321</v>
      </c>
      <c r="AH91" t="s">
        <v>86</v>
      </c>
      <c r="AI91" t="s">
        <v>5645</v>
      </c>
      <c r="AJ91" t="s">
        <v>5645</v>
      </c>
      <c r="AQ91">
        <v>9.4612082054979492E+21</v>
      </c>
      <c r="AR91" t="s">
        <v>15020</v>
      </c>
    </row>
    <row r="92" spans="1:44" hidden="1" x14ac:dyDescent="0.25">
      <c r="A92">
        <v>57606</v>
      </c>
      <c r="B92" t="s">
        <v>15027</v>
      </c>
      <c r="C92" t="s">
        <v>15028</v>
      </c>
      <c r="D92" t="s">
        <v>15029</v>
      </c>
      <c r="E92" t="s">
        <v>15030</v>
      </c>
      <c r="F92" t="s">
        <v>15031</v>
      </c>
      <c r="H92" t="s">
        <v>15032</v>
      </c>
      <c r="I92" t="s">
        <v>1569</v>
      </c>
      <c r="J92" t="s">
        <v>15033</v>
      </c>
      <c r="K92" t="s">
        <v>1559</v>
      </c>
      <c r="M92">
        <v>263178962582</v>
      </c>
      <c r="N92">
        <v>2617432553016</v>
      </c>
      <c r="O92" t="s">
        <v>220</v>
      </c>
      <c r="P92">
        <v>1</v>
      </c>
      <c r="Q92" s="78">
        <v>75.78</v>
      </c>
      <c r="R92" s="78">
        <v>0</v>
      </c>
      <c r="S92" s="78">
        <v>0</v>
      </c>
      <c r="T92" s="78">
        <v>0</v>
      </c>
      <c r="U92" s="78">
        <v>5.3</v>
      </c>
      <c r="V92" s="78">
        <v>81.08</v>
      </c>
      <c r="W92" t="b">
        <v>1</v>
      </c>
      <c r="X92" t="s">
        <v>5638</v>
      </c>
      <c r="Y92" t="s">
        <v>15034</v>
      </c>
      <c r="Z92" t="s">
        <v>215</v>
      </c>
      <c r="AA92" t="s">
        <v>215</v>
      </c>
      <c r="AB92" t="s">
        <v>215</v>
      </c>
      <c r="AC92" t="s">
        <v>215</v>
      </c>
      <c r="AD92" t="s">
        <v>14382</v>
      </c>
      <c r="AE92" t="s">
        <v>14321</v>
      </c>
      <c r="AH92" t="s">
        <v>221</v>
      </c>
      <c r="AI92" t="s">
        <v>5645</v>
      </c>
      <c r="AJ92" t="s">
        <v>5645</v>
      </c>
      <c r="AQ92">
        <v>9.4001082054979501E+21</v>
      </c>
      <c r="AR92" t="s">
        <v>15029</v>
      </c>
    </row>
    <row r="93" spans="1:44" hidden="1" x14ac:dyDescent="0.25">
      <c r="A93">
        <v>57607</v>
      </c>
      <c r="B93" t="s">
        <v>15035</v>
      </c>
      <c r="C93" t="s">
        <v>15036</v>
      </c>
      <c r="D93" t="s">
        <v>15037</v>
      </c>
      <c r="E93" t="s">
        <v>15038</v>
      </c>
      <c r="F93" t="s">
        <v>15039</v>
      </c>
      <c r="H93" t="s">
        <v>15040</v>
      </c>
      <c r="I93" t="s">
        <v>1815</v>
      </c>
      <c r="J93" t="s">
        <v>15041</v>
      </c>
      <c r="K93" t="s">
        <v>1559</v>
      </c>
      <c r="M93">
        <v>264620928454</v>
      </c>
      <c r="N93">
        <v>2617478233016</v>
      </c>
      <c r="O93" t="s">
        <v>222</v>
      </c>
      <c r="P93">
        <v>1</v>
      </c>
      <c r="Q93" s="78">
        <v>98.01</v>
      </c>
      <c r="R93" s="78">
        <v>0</v>
      </c>
      <c r="S93" s="78">
        <v>0</v>
      </c>
      <c r="T93" s="78">
        <v>0</v>
      </c>
      <c r="U93" s="78">
        <v>6.13</v>
      </c>
      <c r="V93" s="78">
        <v>104.14</v>
      </c>
      <c r="W93" t="b">
        <v>1</v>
      </c>
      <c r="X93" t="s">
        <v>5638</v>
      </c>
      <c r="Y93" t="s">
        <v>15042</v>
      </c>
      <c r="Z93" t="s">
        <v>215</v>
      </c>
      <c r="AA93" t="s">
        <v>215</v>
      </c>
      <c r="AB93" t="s">
        <v>215</v>
      </c>
      <c r="AC93" t="s">
        <v>215</v>
      </c>
      <c r="AD93" t="s">
        <v>14382</v>
      </c>
      <c r="AE93" t="s">
        <v>14321</v>
      </c>
      <c r="AH93" t="s">
        <v>223</v>
      </c>
      <c r="AI93" t="s">
        <v>5645</v>
      </c>
      <c r="AJ93" t="s">
        <v>5645</v>
      </c>
      <c r="AQ93">
        <v>9.4612082054979492E+21</v>
      </c>
      <c r="AR93" t="s">
        <v>15037</v>
      </c>
    </row>
    <row r="94" spans="1:44" hidden="1" x14ac:dyDescent="0.25">
      <c r="A94">
        <v>57608</v>
      </c>
      <c r="B94" t="s">
        <v>15043</v>
      </c>
      <c r="C94" t="s">
        <v>15044</v>
      </c>
      <c r="D94" t="s">
        <v>15045</v>
      </c>
      <c r="E94" t="s">
        <v>15046</v>
      </c>
      <c r="F94" t="s">
        <v>15047</v>
      </c>
      <c r="H94" t="s">
        <v>15048</v>
      </c>
      <c r="I94" t="s">
        <v>1674</v>
      </c>
      <c r="J94" t="s">
        <v>15049</v>
      </c>
      <c r="K94" t="s">
        <v>1559</v>
      </c>
      <c r="M94">
        <v>254641896658</v>
      </c>
      <c r="N94">
        <v>2643270887015</v>
      </c>
      <c r="O94" t="s">
        <v>224</v>
      </c>
      <c r="P94">
        <v>1</v>
      </c>
      <c r="Q94" s="78">
        <v>188.07</v>
      </c>
      <c r="R94" s="78">
        <v>0</v>
      </c>
      <c r="S94" s="78">
        <v>0</v>
      </c>
      <c r="T94" s="78">
        <v>0</v>
      </c>
      <c r="U94" s="78">
        <v>11.28</v>
      </c>
      <c r="V94" s="78">
        <v>199.35</v>
      </c>
      <c r="W94" t="b">
        <v>1</v>
      </c>
      <c r="X94" t="s">
        <v>5638</v>
      </c>
      <c r="Y94" t="s">
        <v>15050</v>
      </c>
      <c r="Z94" t="s">
        <v>215</v>
      </c>
      <c r="AA94" t="s">
        <v>215</v>
      </c>
      <c r="AB94" t="s">
        <v>215</v>
      </c>
      <c r="AC94" t="s">
        <v>215</v>
      </c>
      <c r="AD94" t="s">
        <v>14382</v>
      </c>
      <c r="AE94" t="s">
        <v>14321</v>
      </c>
      <c r="AH94" t="s">
        <v>116</v>
      </c>
      <c r="AI94" t="s">
        <v>5645</v>
      </c>
      <c r="AJ94" t="s">
        <v>5645</v>
      </c>
      <c r="AQ94" t="s">
        <v>15051</v>
      </c>
      <c r="AR94" t="s">
        <v>15045</v>
      </c>
    </row>
    <row r="95" spans="1:44" hidden="1" x14ac:dyDescent="0.25">
      <c r="A95">
        <v>57609</v>
      </c>
      <c r="B95" t="s">
        <v>15052</v>
      </c>
      <c r="C95" t="s">
        <v>15053</v>
      </c>
      <c r="D95" t="s">
        <v>15054</v>
      </c>
      <c r="E95" t="s">
        <v>15055</v>
      </c>
      <c r="F95" t="s">
        <v>15056</v>
      </c>
      <c r="H95" t="s">
        <v>15057</v>
      </c>
      <c r="I95" t="s">
        <v>1674</v>
      </c>
      <c r="J95">
        <v>16057</v>
      </c>
      <c r="K95" t="s">
        <v>1559</v>
      </c>
      <c r="M95">
        <v>283685920310</v>
      </c>
      <c r="N95">
        <v>2154224407018</v>
      </c>
      <c r="O95" t="s">
        <v>225</v>
      </c>
      <c r="P95">
        <v>1</v>
      </c>
      <c r="Q95" s="78">
        <v>65.91</v>
      </c>
      <c r="R95" s="78">
        <v>0</v>
      </c>
      <c r="S95" s="78">
        <v>0</v>
      </c>
      <c r="T95" s="78">
        <v>0</v>
      </c>
      <c r="U95" s="78">
        <v>3.96</v>
      </c>
      <c r="V95" s="78">
        <v>69.87</v>
      </c>
      <c r="W95" t="b">
        <v>1</v>
      </c>
      <c r="X95" t="s">
        <v>5638</v>
      </c>
      <c r="Y95" t="s">
        <v>15058</v>
      </c>
      <c r="Z95" t="s">
        <v>215</v>
      </c>
      <c r="AA95" t="s">
        <v>215</v>
      </c>
      <c r="AB95" t="s">
        <v>215</v>
      </c>
      <c r="AC95" t="s">
        <v>215</v>
      </c>
      <c r="AD95" t="s">
        <v>14320</v>
      </c>
      <c r="AE95" t="s">
        <v>14321</v>
      </c>
      <c r="AH95" t="s">
        <v>66</v>
      </c>
      <c r="AI95" t="s">
        <v>5645</v>
      </c>
      <c r="AJ95" t="s">
        <v>5645</v>
      </c>
      <c r="AQ95">
        <v>9.4055082054979504E+21</v>
      </c>
      <c r="AR95" t="s">
        <v>15054</v>
      </c>
    </row>
    <row r="96" spans="1:44" hidden="1" x14ac:dyDescent="0.25">
      <c r="A96">
        <v>57610</v>
      </c>
      <c r="B96" t="s">
        <v>15059</v>
      </c>
      <c r="C96" t="s">
        <v>15060</v>
      </c>
      <c r="D96" t="s">
        <v>15061</v>
      </c>
      <c r="E96" t="s">
        <v>15062</v>
      </c>
      <c r="F96" t="s">
        <v>15063</v>
      </c>
      <c r="H96" t="s">
        <v>15064</v>
      </c>
      <c r="I96" t="s">
        <v>2222</v>
      </c>
      <c r="J96" t="s">
        <v>15065</v>
      </c>
      <c r="K96" t="s">
        <v>1559</v>
      </c>
      <c r="M96">
        <v>264477732782</v>
      </c>
      <c r="N96">
        <v>2617491963016</v>
      </c>
      <c r="O96" t="s">
        <v>226</v>
      </c>
      <c r="P96">
        <v>1</v>
      </c>
      <c r="Q96" s="78">
        <v>398.99</v>
      </c>
      <c r="R96" s="78">
        <v>0</v>
      </c>
      <c r="S96" s="78">
        <v>0</v>
      </c>
      <c r="T96" s="78">
        <v>0</v>
      </c>
      <c r="U96" s="78">
        <v>27.93</v>
      </c>
      <c r="V96" s="78">
        <v>0</v>
      </c>
      <c r="W96" t="b">
        <v>1</v>
      </c>
      <c r="X96" t="s">
        <v>5638</v>
      </c>
      <c r="Y96" t="s">
        <v>15066</v>
      </c>
      <c r="Z96" t="s">
        <v>215</v>
      </c>
      <c r="AA96" t="s">
        <v>215</v>
      </c>
      <c r="AB96" t="s">
        <v>215</v>
      </c>
      <c r="AC96" t="s">
        <v>215</v>
      </c>
      <c r="AD96" t="s">
        <v>14331</v>
      </c>
      <c r="AE96" t="s">
        <v>14321</v>
      </c>
      <c r="AH96" t="s">
        <v>227</v>
      </c>
      <c r="AI96" t="s">
        <v>5645</v>
      </c>
      <c r="AJ96" t="s">
        <v>5645</v>
      </c>
      <c r="AQ96">
        <v>9.4055082054979504E+21</v>
      </c>
      <c r="AR96" t="s">
        <v>15061</v>
      </c>
    </row>
    <row r="97" spans="1:44" x14ac:dyDescent="0.25">
      <c r="A97">
        <v>57717</v>
      </c>
      <c r="B97" t="s">
        <v>15822</v>
      </c>
      <c r="C97" t="s">
        <v>15823</v>
      </c>
      <c r="D97" t="s">
        <v>15824</v>
      </c>
      <c r="E97" t="s">
        <v>15825</v>
      </c>
      <c r="F97" t="s">
        <v>15826</v>
      </c>
      <c r="H97" t="s">
        <v>15827</v>
      </c>
      <c r="I97" t="s">
        <v>1719</v>
      </c>
      <c r="J97" t="s">
        <v>15828</v>
      </c>
      <c r="K97" t="s">
        <v>1559</v>
      </c>
      <c r="M97" s="83">
        <v>264730819351</v>
      </c>
      <c r="N97">
        <v>2619209296016</v>
      </c>
      <c r="O97" t="s">
        <v>380</v>
      </c>
      <c r="P97">
        <v>1</v>
      </c>
      <c r="Q97" s="78">
        <v>346.04</v>
      </c>
      <c r="R97" s="78">
        <v>0</v>
      </c>
      <c r="S97" s="84">
        <v>24.22</v>
      </c>
      <c r="T97" s="78">
        <v>0</v>
      </c>
      <c r="U97" s="78">
        <v>0</v>
      </c>
      <c r="V97" s="84">
        <v>370.26</v>
      </c>
      <c r="W97" t="b">
        <v>0</v>
      </c>
      <c r="X97" t="s">
        <v>5638</v>
      </c>
      <c r="Y97" t="s">
        <v>15829</v>
      </c>
      <c r="Z97" t="s">
        <v>349</v>
      </c>
      <c r="AA97" t="s">
        <v>349</v>
      </c>
      <c r="AB97" t="s">
        <v>349</v>
      </c>
      <c r="AC97" t="s">
        <v>398</v>
      </c>
      <c r="AD97" t="s">
        <v>15830</v>
      </c>
      <c r="AE97" t="s">
        <v>14321</v>
      </c>
      <c r="AH97" t="s">
        <v>381</v>
      </c>
      <c r="AI97" t="s">
        <v>5645</v>
      </c>
      <c r="AJ97" t="s">
        <v>5645</v>
      </c>
      <c r="AR97" t="s">
        <v>15824</v>
      </c>
    </row>
    <row r="98" spans="1:44" hidden="1" x14ac:dyDescent="0.25">
      <c r="A98">
        <v>57612</v>
      </c>
      <c r="B98" t="s">
        <v>15075</v>
      </c>
      <c r="C98" t="s">
        <v>15076</v>
      </c>
      <c r="D98" t="s">
        <v>15077</v>
      </c>
      <c r="E98" t="s">
        <v>15078</v>
      </c>
      <c r="F98" t="s">
        <v>15079</v>
      </c>
      <c r="H98" t="s">
        <v>15080</v>
      </c>
      <c r="I98" t="s">
        <v>1569</v>
      </c>
      <c r="J98" t="s">
        <v>15081</v>
      </c>
      <c r="K98" t="s">
        <v>1559</v>
      </c>
      <c r="M98">
        <v>264780925735</v>
      </c>
      <c r="N98">
        <v>2617511013016</v>
      </c>
      <c r="O98" t="s">
        <v>229</v>
      </c>
      <c r="P98">
        <v>1</v>
      </c>
      <c r="Q98" s="78">
        <v>45.06</v>
      </c>
      <c r="R98" s="78">
        <v>0</v>
      </c>
      <c r="S98" s="78">
        <v>0</v>
      </c>
      <c r="T98" s="78">
        <v>0</v>
      </c>
      <c r="U98" s="78">
        <v>3.49</v>
      </c>
      <c r="V98" s="78">
        <v>48.55</v>
      </c>
      <c r="W98" t="b">
        <v>1</v>
      </c>
      <c r="X98" t="s">
        <v>5638</v>
      </c>
      <c r="Y98" t="s">
        <v>15082</v>
      </c>
      <c r="Z98" t="s">
        <v>215</v>
      </c>
      <c r="AA98" t="s">
        <v>215</v>
      </c>
      <c r="AB98" t="s">
        <v>215</v>
      </c>
      <c r="AC98" t="s">
        <v>215</v>
      </c>
      <c r="AD98" t="s">
        <v>14320</v>
      </c>
      <c r="AE98" t="s">
        <v>14321</v>
      </c>
      <c r="AH98" t="s">
        <v>86</v>
      </c>
      <c r="AI98" t="s">
        <v>5645</v>
      </c>
      <c r="AJ98" t="s">
        <v>5645</v>
      </c>
      <c r="AQ98">
        <v>9.4055082054979504E+21</v>
      </c>
      <c r="AR98" t="s">
        <v>15077</v>
      </c>
    </row>
    <row r="99" spans="1:44" x14ac:dyDescent="0.25">
      <c r="A99">
        <v>58219</v>
      </c>
      <c r="B99" t="s">
        <v>19534</v>
      </c>
      <c r="C99" t="s">
        <v>19535</v>
      </c>
      <c r="D99" t="s">
        <v>19536</v>
      </c>
      <c r="E99" t="s">
        <v>19537</v>
      </c>
      <c r="F99" t="s">
        <v>19538</v>
      </c>
      <c r="G99" t="s">
        <v>19539</v>
      </c>
      <c r="H99" t="s">
        <v>2580</v>
      </c>
      <c r="I99" t="s">
        <v>1719</v>
      </c>
      <c r="J99" t="s">
        <v>19540</v>
      </c>
      <c r="K99" t="s">
        <v>1559</v>
      </c>
      <c r="M99" s="83">
        <v>254546219154</v>
      </c>
      <c r="N99">
        <v>2651720099015</v>
      </c>
      <c r="O99" t="s">
        <v>1065</v>
      </c>
      <c r="P99">
        <v>1</v>
      </c>
      <c r="Q99" s="78">
        <v>344.03</v>
      </c>
      <c r="R99" s="78">
        <v>0</v>
      </c>
      <c r="S99" s="84">
        <v>24.08</v>
      </c>
      <c r="T99" s="78">
        <v>0</v>
      </c>
      <c r="U99" s="78">
        <v>0</v>
      </c>
      <c r="V99" s="84">
        <v>368.11</v>
      </c>
      <c r="W99" t="b">
        <v>0</v>
      </c>
      <c r="X99" t="s">
        <v>5638</v>
      </c>
      <c r="Y99" t="s">
        <v>19541</v>
      </c>
      <c r="Z99" t="s">
        <v>1048</v>
      </c>
      <c r="AA99" t="s">
        <v>1048</v>
      </c>
      <c r="AB99" t="s">
        <v>1048</v>
      </c>
      <c r="AC99" t="s">
        <v>1048</v>
      </c>
      <c r="AD99" t="s">
        <v>14382</v>
      </c>
      <c r="AE99" t="s">
        <v>14321</v>
      </c>
      <c r="AH99" t="s">
        <v>1066</v>
      </c>
      <c r="AI99" t="s">
        <v>5645</v>
      </c>
      <c r="AJ99" t="s">
        <v>5645</v>
      </c>
      <c r="AQ99" t="s">
        <v>19542</v>
      </c>
      <c r="AR99" t="s">
        <v>19536</v>
      </c>
    </row>
    <row r="100" spans="1:44" hidden="1" x14ac:dyDescent="0.25">
      <c r="A100">
        <v>57614</v>
      </c>
      <c r="B100" t="s">
        <v>15091</v>
      </c>
      <c r="C100" t="s">
        <v>15092</v>
      </c>
      <c r="D100" t="s">
        <v>15093</v>
      </c>
      <c r="E100" t="s">
        <v>15094</v>
      </c>
      <c r="F100" t="s">
        <v>15095</v>
      </c>
      <c r="H100" t="s">
        <v>15096</v>
      </c>
      <c r="I100" t="s">
        <v>1707</v>
      </c>
      <c r="J100" t="s">
        <v>15097</v>
      </c>
      <c r="K100" t="s">
        <v>1559</v>
      </c>
      <c r="M100">
        <v>254464782531</v>
      </c>
      <c r="N100">
        <v>2643303495015</v>
      </c>
      <c r="O100" t="s">
        <v>15098</v>
      </c>
      <c r="P100">
        <v>1</v>
      </c>
      <c r="Q100" s="78">
        <v>93.29</v>
      </c>
      <c r="R100" s="78">
        <v>0</v>
      </c>
      <c r="S100" s="78">
        <v>0</v>
      </c>
      <c r="T100" s="78">
        <v>0</v>
      </c>
      <c r="U100" s="78">
        <v>8.02</v>
      </c>
      <c r="V100" s="78">
        <v>101.31</v>
      </c>
      <c r="W100" t="b">
        <v>1</v>
      </c>
      <c r="X100" t="s">
        <v>5638</v>
      </c>
      <c r="Y100" t="s">
        <v>15099</v>
      </c>
      <c r="Z100" t="s">
        <v>215</v>
      </c>
      <c r="AA100" t="s">
        <v>215</v>
      </c>
      <c r="AB100" t="s">
        <v>215</v>
      </c>
      <c r="AC100" t="s">
        <v>215</v>
      </c>
      <c r="AD100" t="s">
        <v>14320</v>
      </c>
      <c r="AE100" t="s">
        <v>14321</v>
      </c>
      <c r="AH100" t="s">
        <v>74</v>
      </c>
      <c r="AI100" t="s">
        <v>5645</v>
      </c>
      <c r="AJ100" t="s">
        <v>5645</v>
      </c>
      <c r="AQ100">
        <v>9.4001082054979501E+21</v>
      </c>
      <c r="AR100" t="s">
        <v>15093</v>
      </c>
    </row>
    <row r="101" spans="1:44" hidden="1" x14ac:dyDescent="0.25">
      <c r="A101">
        <v>57615</v>
      </c>
      <c r="B101" t="s">
        <v>15100</v>
      </c>
      <c r="C101" t="s">
        <v>15101</v>
      </c>
      <c r="D101" t="s">
        <v>15102</v>
      </c>
      <c r="E101" t="s">
        <v>15103</v>
      </c>
      <c r="F101" t="s">
        <v>15104</v>
      </c>
      <c r="H101" t="s">
        <v>15105</v>
      </c>
      <c r="I101" t="s">
        <v>1582</v>
      </c>
      <c r="J101" t="s">
        <v>15106</v>
      </c>
      <c r="K101" t="s">
        <v>1559</v>
      </c>
      <c r="M101">
        <v>283936028608</v>
      </c>
      <c r="N101">
        <v>2154258162018</v>
      </c>
      <c r="O101" t="s">
        <v>15107</v>
      </c>
      <c r="P101">
        <v>1</v>
      </c>
      <c r="Q101" s="78">
        <v>198.07</v>
      </c>
      <c r="R101" s="78">
        <v>0</v>
      </c>
      <c r="S101" s="78">
        <v>0</v>
      </c>
      <c r="T101" s="78">
        <v>0</v>
      </c>
      <c r="U101" s="78">
        <v>15.35</v>
      </c>
      <c r="V101" s="78">
        <v>213.42</v>
      </c>
      <c r="W101" t="b">
        <v>1</v>
      </c>
      <c r="X101" t="s">
        <v>5638</v>
      </c>
      <c r="Y101" t="s">
        <v>15108</v>
      </c>
      <c r="Z101" t="s">
        <v>215</v>
      </c>
      <c r="AA101" t="s">
        <v>215</v>
      </c>
      <c r="AB101" t="s">
        <v>215</v>
      </c>
      <c r="AC101" t="s">
        <v>215</v>
      </c>
      <c r="AD101" t="s">
        <v>14382</v>
      </c>
      <c r="AE101" t="s">
        <v>14321</v>
      </c>
      <c r="AH101" t="s">
        <v>234</v>
      </c>
      <c r="AI101" t="s">
        <v>5645</v>
      </c>
      <c r="AJ101" t="s">
        <v>5645</v>
      </c>
      <c r="AQ101" t="s">
        <v>15109</v>
      </c>
      <c r="AR101" t="s">
        <v>15102</v>
      </c>
    </row>
    <row r="102" spans="1:44" hidden="1" x14ac:dyDescent="0.25">
      <c r="A102">
        <v>57616</v>
      </c>
      <c r="B102" t="s">
        <v>15110</v>
      </c>
      <c r="C102" t="s">
        <v>15111</v>
      </c>
      <c r="D102" t="s">
        <v>15112</v>
      </c>
      <c r="E102" t="s">
        <v>15113</v>
      </c>
      <c r="F102" t="s">
        <v>15114</v>
      </c>
      <c r="H102" t="s">
        <v>15115</v>
      </c>
      <c r="I102" t="s">
        <v>1707</v>
      </c>
      <c r="J102" t="s">
        <v>15116</v>
      </c>
      <c r="K102" t="s">
        <v>1559</v>
      </c>
      <c r="M102">
        <v>283624642748</v>
      </c>
      <c r="N102">
        <v>2154267655018</v>
      </c>
      <c r="O102" t="s">
        <v>235</v>
      </c>
      <c r="P102">
        <v>1</v>
      </c>
      <c r="Q102" s="78">
        <v>49.99</v>
      </c>
      <c r="R102" s="78">
        <v>0</v>
      </c>
      <c r="S102" s="78">
        <v>0</v>
      </c>
      <c r="T102" s="78">
        <v>0</v>
      </c>
      <c r="U102" s="78">
        <v>4.6500000000000004</v>
      </c>
      <c r="V102" s="78">
        <v>54.64</v>
      </c>
      <c r="W102" t="b">
        <v>1</v>
      </c>
      <c r="X102" t="s">
        <v>5638</v>
      </c>
      <c r="Y102" t="s">
        <v>15117</v>
      </c>
      <c r="Z102" t="s">
        <v>215</v>
      </c>
      <c r="AA102" t="s">
        <v>215</v>
      </c>
      <c r="AB102" t="s">
        <v>215</v>
      </c>
      <c r="AC102" t="s">
        <v>215</v>
      </c>
      <c r="AD102" t="s">
        <v>14320</v>
      </c>
      <c r="AE102" t="s">
        <v>14321</v>
      </c>
      <c r="AH102" t="s">
        <v>66</v>
      </c>
      <c r="AI102" t="s">
        <v>5645</v>
      </c>
      <c r="AJ102" t="s">
        <v>5645</v>
      </c>
      <c r="AQ102">
        <v>9.4055082054979504E+21</v>
      </c>
      <c r="AR102" t="s">
        <v>15112</v>
      </c>
    </row>
    <row r="103" spans="1:44" hidden="1" x14ac:dyDescent="0.25">
      <c r="A103">
        <v>57617</v>
      </c>
      <c r="B103" t="s">
        <v>15118</v>
      </c>
      <c r="C103" t="s">
        <v>15119</v>
      </c>
      <c r="D103" t="s">
        <v>15120</v>
      </c>
      <c r="E103" t="s">
        <v>15121</v>
      </c>
      <c r="F103" t="s">
        <v>15122</v>
      </c>
      <c r="H103" t="s">
        <v>15123</v>
      </c>
      <c r="I103" t="s">
        <v>12738</v>
      </c>
      <c r="J103" t="s">
        <v>15124</v>
      </c>
      <c r="K103" t="s">
        <v>1559</v>
      </c>
      <c r="M103">
        <v>283644106562</v>
      </c>
      <c r="N103">
        <v>2154269047018</v>
      </c>
      <c r="O103" t="s">
        <v>236</v>
      </c>
      <c r="P103">
        <v>1</v>
      </c>
      <c r="Q103" s="78">
        <v>349.02</v>
      </c>
      <c r="R103" s="78">
        <v>0</v>
      </c>
      <c r="S103" s="78">
        <v>0</v>
      </c>
      <c r="T103" s="78">
        <v>0</v>
      </c>
      <c r="U103" s="78">
        <v>15.71</v>
      </c>
      <c r="V103" s="78">
        <v>364.73</v>
      </c>
      <c r="W103" t="b">
        <v>1</v>
      </c>
      <c r="X103" t="s">
        <v>5638</v>
      </c>
      <c r="Y103" t="s">
        <v>15125</v>
      </c>
      <c r="Z103" t="s">
        <v>215</v>
      </c>
      <c r="AA103" t="s">
        <v>215</v>
      </c>
      <c r="AB103" t="s">
        <v>215</v>
      </c>
      <c r="AC103" t="s">
        <v>215</v>
      </c>
      <c r="AD103" t="s">
        <v>14382</v>
      </c>
      <c r="AE103" t="s">
        <v>14321</v>
      </c>
      <c r="AH103" t="s">
        <v>237</v>
      </c>
      <c r="AI103" t="s">
        <v>5645</v>
      </c>
      <c r="AJ103" t="s">
        <v>5645</v>
      </c>
      <c r="AQ103" t="s">
        <v>15126</v>
      </c>
      <c r="AR103" t="s">
        <v>15120</v>
      </c>
    </row>
    <row r="104" spans="1:44" hidden="1" x14ac:dyDescent="0.25">
      <c r="A104">
        <v>57618</v>
      </c>
      <c r="B104" t="s">
        <v>15127</v>
      </c>
      <c r="C104" t="s">
        <v>15128</v>
      </c>
      <c r="D104" t="s">
        <v>15129</v>
      </c>
      <c r="E104" t="s">
        <v>15130</v>
      </c>
      <c r="F104" t="s">
        <v>15131</v>
      </c>
      <c r="H104" t="s">
        <v>10048</v>
      </c>
      <c r="I104" t="s">
        <v>1674</v>
      </c>
      <c r="J104" t="s">
        <v>15132</v>
      </c>
      <c r="K104" t="s">
        <v>1559</v>
      </c>
      <c r="M104">
        <v>254631797868</v>
      </c>
      <c r="N104">
        <v>2643350077015</v>
      </c>
      <c r="O104" t="s">
        <v>238</v>
      </c>
      <c r="P104">
        <v>1</v>
      </c>
      <c r="Q104" s="78">
        <v>35.06</v>
      </c>
      <c r="R104" s="78">
        <v>0</v>
      </c>
      <c r="S104" s="78">
        <v>0</v>
      </c>
      <c r="T104" s="78">
        <v>0</v>
      </c>
      <c r="U104" s="78">
        <v>2.1</v>
      </c>
      <c r="V104" s="78">
        <v>37.159999999999997</v>
      </c>
      <c r="W104" t="b">
        <v>1</v>
      </c>
      <c r="X104" t="s">
        <v>5638</v>
      </c>
      <c r="Y104" t="s">
        <v>15133</v>
      </c>
      <c r="Z104" t="s">
        <v>215</v>
      </c>
      <c r="AA104" t="s">
        <v>215</v>
      </c>
      <c r="AB104" t="s">
        <v>215</v>
      </c>
      <c r="AC104" t="s">
        <v>215</v>
      </c>
      <c r="AD104" t="s">
        <v>14320</v>
      </c>
      <c r="AE104" t="s">
        <v>14372</v>
      </c>
      <c r="AF104" t="s">
        <v>14373</v>
      </c>
      <c r="AH104" t="s">
        <v>150</v>
      </c>
      <c r="AI104" t="s">
        <v>5645</v>
      </c>
      <c r="AJ104" t="s">
        <v>5645</v>
      </c>
      <c r="AQ104">
        <v>9.4055082054979504E+21</v>
      </c>
      <c r="AR104" t="s">
        <v>15129</v>
      </c>
    </row>
    <row r="105" spans="1:44" hidden="1" x14ac:dyDescent="0.25">
      <c r="A105">
        <v>57619</v>
      </c>
      <c r="B105" t="s">
        <v>15134</v>
      </c>
      <c r="C105" t="s">
        <v>15135</v>
      </c>
      <c r="D105" t="s">
        <v>15136</v>
      </c>
      <c r="E105" t="s">
        <v>15137</v>
      </c>
      <c r="F105" t="s">
        <v>15138</v>
      </c>
      <c r="H105" t="s">
        <v>15139</v>
      </c>
      <c r="I105" t="s">
        <v>1884</v>
      </c>
      <c r="J105" t="s">
        <v>15140</v>
      </c>
      <c r="K105" t="s">
        <v>1559</v>
      </c>
      <c r="M105">
        <v>264759661289</v>
      </c>
      <c r="N105">
        <v>2617560862016</v>
      </c>
      <c r="O105" t="s">
        <v>239</v>
      </c>
      <c r="P105">
        <v>1</v>
      </c>
      <c r="Q105" s="78">
        <v>56.05</v>
      </c>
      <c r="R105" s="78">
        <v>0</v>
      </c>
      <c r="S105" s="78">
        <v>0</v>
      </c>
      <c r="T105" s="78">
        <v>0</v>
      </c>
      <c r="U105" s="78">
        <v>3.71</v>
      </c>
      <c r="V105" s="78">
        <v>59.76</v>
      </c>
      <c r="W105" t="b">
        <v>1</v>
      </c>
      <c r="X105" t="s">
        <v>5638</v>
      </c>
      <c r="Y105" t="s">
        <v>15141</v>
      </c>
      <c r="Z105" t="s">
        <v>215</v>
      </c>
      <c r="AA105" t="s">
        <v>215</v>
      </c>
      <c r="AB105" t="s">
        <v>215</v>
      </c>
      <c r="AC105" t="s">
        <v>215</v>
      </c>
      <c r="AD105" t="s">
        <v>14382</v>
      </c>
      <c r="AE105" t="s">
        <v>14321</v>
      </c>
      <c r="AH105" t="s">
        <v>198</v>
      </c>
      <c r="AI105" t="s">
        <v>5645</v>
      </c>
      <c r="AJ105" t="s">
        <v>5645</v>
      </c>
      <c r="AQ105">
        <v>9.4612082054979492E+21</v>
      </c>
      <c r="AR105" t="s">
        <v>15136</v>
      </c>
    </row>
    <row r="106" spans="1:44" hidden="1" x14ac:dyDescent="0.25">
      <c r="A106">
        <v>57620</v>
      </c>
      <c r="B106" t="s">
        <v>15142</v>
      </c>
      <c r="C106" t="s">
        <v>15143</v>
      </c>
      <c r="D106" t="s">
        <v>15144</v>
      </c>
      <c r="E106" t="s">
        <v>15145</v>
      </c>
      <c r="F106" t="s">
        <v>15146</v>
      </c>
      <c r="H106" t="s">
        <v>14612</v>
      </c>
      <c r="I106" t="s">
        <v>2822</v>
      </c>
      <c r="J106" t="s">
        <v>15147</v>
      </c>
      <c r="K106" t="s">
        <v>1559</v>
      </c>
      <c r="M106">
        <v>264784216194</v>
      </c>
      <c r="N106">
        <v>2617594926016</v>
      </c>
      <c r="O106" t="s">
        <v>15148</v>
      </c>
      <c r="P106">
        <v>1</v>
      </c>
      <c r="Q106" s="78">
        <v>110.07</v>
      </c>
      <c r="R106" s="78">
        <v>0</v>
      </c>
      <c r="S106" s="78">
        <v>0</v>
      </c>
      <c r="T106" s="78">
        <v>0</v>
      </c>
      <c r="U106" s="78">
        <v>6.93</v>
      </c>
      <c r="V106" s="78">
        <v>117</v>
      </c>
      <c r="W106" t="b">
        <v>1</v>
      </c>
      <c r="X106" t="s">
        <v>5638</v>
      </c>
      <c r="Y106" t="s">
        <v>15149</v>
      </c>
      <c r="Z106" t="s">
        <v>215</v>
      </c>
      <c r="AA106" t="s">
        <v>215</v>
      </c>
      <c r="AB106" t="s">
        <v>215</v>
      </c>
      <c r="AC106" t="s">
        <v>215</v>
      </c>
      <c r="AD106" t="s">
        <v>14382</v>
      </c>
      <c r="AE106" t="s">
        <v>14321</v>
      </c>
      <c r="AH106" t="s">
        <v>241</v>
      </c>
      <c r="AI106" t="s">
        <v>5645</v>
      </c>
      <c r="AJ106" t="s">
        <v>5645</v>
      </c>
      <c r="AQ106" t="s">
        <v>15150</v>
      </c>
      <c r="AR106" t="s">
        <v>15144</v>
      </c>
    </row>
    <row r="107" spans="1:44" hidden="1" x14ac:dyDescent="0.25">
      <c r="A107">
        <v>57621</v>
      </c>
      <c r="B107" t="s">
        <v>15151</v>
      </c>
      <c r="C107" t="s">
        <v>15152</v>
      </c>
      <c r="D107" t="s">
        <v>15153</v>
      </c>
      <c r="E107" t="s">
        <v>15154</v>
      </c>
      <c r="F107" t="s">
        <v>15155</v>
      </c>
      <c r="H107" t="s">
        <v>15156</v>
      </c>
      <c r="I107" t="s">
        <v>2024</v>
      </c>
      <c r="J107" t="s">
        <v>15157</v>
      </c>
      <c r="K107" t="s">
        <v>1559</v>
      </c>
      <c r="M107">
        <v>254306268041</v>
      </c>
      <c r="N107">
        <v>2643483623015</v>
      </c>
      <c r="O107" t="s">
        <v>242</v>
      </c>
      <c r="P107">
        <v>1</v>
      </c>
      <c r="Q107" s="78">
        <v>345.02</v>
      </c>
      <c r="R107" s="78">
        <v>0</v>
      </c>
      <c r="S107" s="78">
        <v>0</v>
      </c>
      <c r="T107" s="78">
        <v>0</v>
      </c>
      <c r="U107" s="78">
        <v>27.6</v>
      </c>
      <c r="V107" s="78">
        <v>372.62</v>
      </c>
      <c r="W107" t="b">
        <v>1</v>
      </c>
      <c r="X107" t="s">
        <v>5638</v>
      </c>
      <c r="Y107" t="s">
        <v>15158</v>
      </c>
      <c r="Z107" t="s">
        <v>215</v>
      </c>
      <c r="AA107" t="s">
        <v>215</v>
      </c>
      <c r="AB107" t="s">
        <v>215</v>
      </c>
      <c r="AC107" t="s">
        <v>398</v>
      </c>
      <c r="AD107" t="s">
        <v>14382</v>
      </c>
      <c r="AE107" t="s">
        <v>14321</v>
      </c>
      <c r="AH107" t="s">
        <v>243</v>
      </c>
      <c r="AI107" t="s">
        <v>5645</v>
      </c>
      <c r="AJ107" t="s">
        <v>5645</v>
      </c>
      <c r="AQ107">
        <v>394698949356</v>
      </c>
      <c r="AR107" t="s">
        <v>15153</v>
      </c>
    </row>
    <row r="108" spans="1:44" x14ac:dyDescent="0.25">
      <c r="A108">
        <v>57771</v>
      </c>
      <c r="B108" t="s">
        <v>16204</v>
      </c>
      <c r="C108" t="s">
        <v>16205</v>
      </c>
      <c r="D108" t="s">
        <v>16206</v>
      </c>
      <c r="E108" t="s">
        <v>16207</v>
      </c>
      <c r="F108" t="s">
        <v>4550</v>
      </c>
      <c r="H108" t="s">
        <v>2884</v>
      </c>
      <c r="I108" t="s">
        <v>1719</v>
      </c>
      <c r="J108" t="s">
        <v>4551</v>
      </c>
      <c r="K108" t="s">
        <v>1559</v>
      </c>
      <c r="M108" s="83">
        <v>264668573029</v>
      </c>
      <c r="N108">
        <v>2619877890016</v>
      </c>
      <c r="O108" t="s">
        <v>464</v>
      </c>
      <c r="P108">
        <v>1</v>
      </c>
      <c r="Q108" s="78">
        <v>315.02999999999997</v>
      </c>
      <c r="R108" s="78">
        <v>0</v>
      </c>
      <c r="S108" s="84">
        <v>22.05</v>
      </c>
      <c r="T108" s="78">
        <v>0</v>
      </c>
      <c r="U108" s="78">
        <v>0</v>
      </c>
      <c r="V108" s="84">
        <v>337.08</v>
      </c>
      <c r="W108" t="b">
        <v>0</v>
      </c>
      <c r="X108" t="s">
        <v>5638</v>
      </c>
      <c r="Y108" t="s">
        <v>16208</v>
      </c>
      <c r="Z108" t="s">
        <v>455</v>
      </c>
      <c r="AA108" t="s">
        <v>455</v>
      </c>
      <c r="AB108" t="s">
        <v>455</v>
      </c>
      <c r="AC108" t="s">
        <v>455</v>
      </c>
      <c r="AD108" t="s">
        <v>14382</v>
      </c>
      <c r="AE108" t="s">
        <v>14321</v>
      </c>
      <c r="AH108" t="s">
        <v>465</v>
      </c>
      <c r="AI108" t="s">
        <v>5645</v>
      </c>
      <c r="AJ108" t="s">
        <v>5645</v>
      </c>
      <c r="AQ108" t="s">
        <v>16209</v>
      </c>
      <c r="AR108" t="s">
        <v>16206</v>
      </c>
    </row>
    <row r="109" spans="1:44" hidden="1" x14ac:dyDescent="0.25">
      <c r="A109">
        <v>57624</v>
      </c>
      <c r="M109">
        <v>254364424417</v>
      </c>
      <c r="N109">
        <v>2643493869015</v>
      </c>
      <c r="O109" t="s">
        <v>244</v>
      </c>
      <c r="P109">
        <v>1</v>
      </c>
      <c r="Q109" s="78">
        <v>170.99</v>
      </c>
      <c r="S109"/>
      <c r="V109"/>
      <c r="Z109" t="s">
        <v>215</v>
      </c>
      <c r="AE109" t="s">
        <v>14321</v>
      </c>
      <c r="AH109" t="s">
        <v>245</v>
      </c>
      <c r="AI109" t="s">
        <v>5645</v>
      </c>
      <c r="AQ109" t="s">
        <v>15167</v>
      </c>
    </row>
    <row r="110" spans="1:44" hidden="1" x14ac:dyDescent="0.25">
      <c r="A110">
        <v>57624</v>
      </c>
      <c r="M110">
        <v>283311342122</v>
      </c>
      <c r="N110">
        <v>2154413250018</v>
      </c>
      <c r="O110" t="s">
        <v>246</v>
      </c>
      <c r="P110">
        <v>1</v>
      </c>
      <c r="Q110" s="78">
        <v>65.02</v>
      </c>
      <c r="S110"/>
      <c r="V110"/>
      <c r="Z110" t="s">
        <v>215</v>
      </c>
      <c r="AE110" t="s">
        <v>14321</v>
      </c>
      <c r="AH110" t="s">
        <v>247</v>
      </c>
      <c r="AI110" t="s">
        <v>5645</v>
      </c>
      <c r="AQ110" t="s">
        <v>15167</v>
      </c>
    </row>
    <row r="111" spans="1:44" hidden="1" x14ac:dyDescent="0.25">
      <c r="A111">
        <v>57625</v>
      </c>
      <c r="B111" t="s">
        <v>14892</v>
      </c>
      <c r="C111" t="s">
        <v>14893</v>
      </c>
      <c r="D111" t="s">
        <v>14894</v>
      </c>
      <c r="E111" t="s">
        <v>14895</v>
      </c>
      <c r="F111" t="s">
        <v>14896</v>
      </c>
      <c r="H111" t="s">
        <v>14897</v>
      </c>
      <c r="I111" t="s">
        <v>1674</v>
      </c>
      <c r="J111" t="s">
        <v>14898</v>
      </c>
      <c r="K111" t="s">
        <v>1559</v>
      </c>
      <c r="M111">
        <v>283859875295</v>
      </c>
      <c r="N111">
        <v>2154427809018</v>
      </c>
      <c r="O111" t="s">
        <v>248</v>
      </c>
      <c r="P111">
        <v>1</v>
      </c>
      <c r="Q111" s="78">
        <v>111.04</v>
      </c>
      <c r="R111" s="78">
        <v>0</v>
      </c>
      <c r="S111" s="78">
        <v>0</v>
      </c>
      <c r="T111" s="78">
        <v>0</v>
      </c>
      <c r="U111" s="78">
        <v>6.66</v>
      </c>
      <c r="V111" s="78">
        <v>117.7</v>
      </c>
      <c r="W111" t="b">
        <v>1</v>
      </c>
      <c r="X111" t="s">
        <v>5638</v>
      </c>
      <c r="Y111" t="s">
        <v>15168</v>
      </c>
      <c r="Z111" t="s">
        <v>215</v>
      </c>
      <c r="AA111" t="s">
        <v>215</v>
      </c>
      <c r="AB111" t="s">
        <v>215</v>
      </c>
      <c r="AC111" t="s">
        <v>349</v>
      </c>
      <c r="AD111" t="s">
        <v>14320</v>
      </c>
      <c r="AE111" t="s">
        <v>14321</v>
      </c>
      <c r="AH111" t="s">
        <v>249</v>
      </c>
      <c r="AI111" t="s">
        <v>5645</v>
      </c>
      <c r="AJ111" t="s">
        <v>5645</v>
      </c>
      <c r="AQ111">
        <v>9.4055082054979504E+21</v>
      </c>
      <c r="AR111" t="s">
        <v>14894</v>
      </c>
    </row>
    <row r="112" spans="1:44" x14ac:dyDescent="0.25">
      <c r="A112">
        <v>57904</v>
      </c>
      <c r="B112" t="s">
        <v>17207</v>
      </c>
      <c r="C112" t="s">
        <v>17208</v>
      </c>
      <c r="D112" t="s">
        <v>17209</v>
      </c>
      <c r="E112" t="s">
        <v>17210</v>
      </c>
      <c r="F112" t="s">
        <v>17211</v>
      </c>
      <c r="G112" t="s">
        <v>17212</v>
      </c>
      <c r="H112" t="s">
        <v>8371</v>
      </c>
      <c r="I112" t="s">
        <v>1719</v>
      </c>
      <c r="J112" t="s">
        <v>17213</v>
      </c>
      <c r="K112" t="s">
        <v>1559</v>
      </c>
      <c r="M112" s="83">
        <v>253653733457</v>
      </c>
      <c r="N112">
        <v>2647292161015</v>
      </c>
      <c r="O112" t="s">
        <v>649</v>
      </c>
      <c r="P112">
        <v>1</v>
      </c>
      <c r="Q112" s="78">
        <v>299.02</v>
      </c>
      <c r="R112" s="78">
        <v>0</v>
      </c>
      <c r="S112" s="84">
        <v>20.93</v>
      </c>
      <c r="T112" s="78">
        <v>0</v>
      </c>
      <c r="U112" s="78">
        <v>0</v>
      </c>
      <c r="V112" s="84">
        <v>319.95</v>
      </c>
      <c r="W112" t="b">
        <v>0</v>
      </c>
      <c r="X112" t="s">
        <v>5638</v>
      </c>
      <c r="Y112" t="s">
        <v>17214</v>
      </c>
      <c r="Z112" t="s">
        <v>614</v>
      </c>
      <c r="AA112" t="s">
        <v>614</v>
      </c>
      <c r="AB112" t="s">
        <v>614</v>
      </c>
      <c r="AC112" t="s">
        <v>699</v>
      </c>
      <c r="AD112" t="s">
        <v>14320</v>
      </c>
      <c r="AE112" t="s">
        <v>14321</v>
      </c>
      <c r="AH112" t="s">
        <v>650</v>
      </c>
      <c r="AI112" t="s">
        <v>5645</v>
      </c>
      <c r="AJ112" t="s">
        <v>5645</v>
      </c>
      <c r="AQ112">
        <v>394759106770</v>
      </c>
      <c r="AR112" t="s">
        <v>17209</v>
      </c>
    </row>
    <row r="113" spans="1:44" hidden="1" x14ac:dyDescent="0.25">
      <c r="A113">
        <v>57627</v>
      </c>
      <c r="B113" t="s">
        <v>15176</v>
      </c>
      <c r="C113" t="s">
        <v>15177</v>
      </c>
      <c r="D113" t="s">
        <v>15178</v>
      </c>
      <c r="E113" t="s">
        <v>15179</v>
      </c>
      <c r="F113" t="s">
        <v>15180</v>
      </c>
      <c r="H113" t="s">
        <v>2043</v>
      </c>
      <c r="I113" t="s">
        <v>1831</v>
      </c>
      <c r="J113" t="s">
        <v>15181</v>
      </c>
      <c r="K113" t="s">
        <v>1559</v>
      </c>
      <c r="M113">
        <v>264780908954</v>
      </c>
      <c r="N113">
        <v>2617729205016</v>
      </c>
      <c r="O113" t="s">
        <v>252</v>
      </c>
      <c r="P113">
        <v>1</v>
      </c>
      <c r="Q113" s="78">
        <v>235.06</v>
      </c>
      <c r="R113" s="78">
        <v>0</v>
      </c>
      <c r="S113" s="78">
        <v>0</v>
      </c>
      <c r="T113" s="78">
        <v>0</v>
      </c>
      <c r="U113" s="78">
        <v>14.11</v>
      </c>
      <c r="V113" s="78">
        <v>0</v>
      </c>
      <c r="W113" t="b">
        <v>1</v>
      </c>
      <c r="X113" t="s">
        <v>5638</v>
      </c>
      <c r="Y113" t="s">
        <v>15182</v>
      </c>
      <c r="Z113" t="s">
        <v>215</v>
      </c>
      <c r="AA113" t="s">
        <v>215</v>
      </c>
      <c r="AB113" t="s">
        <v>215</v>
      </c>
      <c r="AC113" t="s">
        <v>349</v>
      </c>
      <c r="AD113" t="s">
        <v>14320</v>
      </c>
      <c r="AE113" t="s">
        <v>14321</v>
      </c>
      <c r="AH113" t="s">
        <v>86</v>
      </c>
      <c r="AI113" t="s">
        <v>5645</v>
      </c>
      <c r="AJ113" t="s">
        <v>5645</v>
      </c>
      <c r="AQ113">
        <v>9.4001082054979596E+21</v>
      </c>
      <c r="AR113" t="s">
        <v>15178</v>
      </c>
    </row>
    <row r="114" spans="1:44" hidden="1" x14ac:dyDescent="0.25">
      <c r="A114">
        <v>57628</v>
      </c>
      <c r="B114" t="s">
        <v>15183</v>
      </c>
      <c r="C114" t="s">
        <v>15184</v>
      </c>
      <c r="D114">
        <v>9392508877</v>
      </c>
      <c r="E114" t="s">
        <v>15185</v>
      </c>
      <c r="F114" t="s">
        <v>15186</v>
      </c>
      <c r="H114" t="s">
        <v>15187</v>
      </c>
      <c r="J114">
        <v>646</v>
      </c>
      <c r="K114" t="s">
        <v>2160</v>
      </c>
      <c r="M114">
        <v>263821552813</v>
      </c>
      <c r="N114">
        <v>2617758701016</v>
      </c>
      <c r="O114" t="s">
        <v>253</v>
      </c>
      <c r="P114">
        <v>1</v>
      </c>
      <c r="Q114" s="78">
        <v>55.02</v>
      </c>
      <c r="R114" s="78">
        <v>0</v>
      </c>
      <c r="S114" s="78">
        <v>0</v>
      </c>
      <c r="T114" s="78">
        <v>0</v>
      </c>
      <c r="U114" s="78">
        <v>0</v>
      </c>
      <c r="V114" s="78">
        <v>55.02</v>
      </c>
      <c r="W114" t="b">
        <v>0</v>
      </c>
      <c r="X114" t="s">
        <v>5638</v>
      </c>
      <c r="Y114" t="s">
        <v>15188</v>
      </c>
      <c r="Z114" t="s">
        <v>215</v>
      </c>
      <c r="AA114" t="s">
        <v>215</v>
      </c>
      <c r="AB114" t="s">
        <v>215</v>
      </c>
      <c r="AC114" t="s">
        <v>349</v>
      </c>
      <c r="AD114" t="s">
        <v>14320</v>
      </c>
      <c r="AE114" t="s">
        <v>14321</v>
      </c>
      <c r="AH114" t="s">
        <v>254</v>
      </c>
      <c r="AI114" t="s">
        <v>5645</v>
      </c>
      <c r="AJ114" t="s">
        <v>5645</v>
      </c>
      <c r="AQ114">
        <v>9.4001082054979596E+21</v>
      </c>
      <c r="AR114">
        <v>9392508877</v>
      </c>
    </row>
    <row r="115" spans="1:44" hidden="1" x14ac:dyDescent="0.25">
      <c r="A115">
        <v>57629</v>
      </c>
      <c r="B115" t="s">
        <v>15189</v>
      </c>
      <c r="C115" t="s">
        <v>15190</v>
      </c>
      <c r="D115" t="s">
        <v>15191</v>
      </c>
      <c r="E115" t="s">
        <v>15192</v>
      </c>
      <c r="F115" t="s">
        <v>15193</v>
      </c>
      <c r="H115" t="s">
        <v>15194</v>
      </c>
      <c r="I115" t="s">
        <v>1569</v>
      </c>
      <c r="J115" t="s">
        <v>15195</v>
      </c>
      <c r="K115" t="s">
        <v>1559</v>
      </c>
      <c r="M115">
        <v>264469967780</v>
      </c>
      <c r="N115">
        <v>2617767325016</v>
      </c>
      <c r="O115" t="s">
        <v>15196</v>
      </c>
      <c r="P115">
        <v>1</v>
      </c>
      <c r="Q115" s="78">
        <v>90.99</v>
      </c>
      <c r="R115" s="78">
        <v>0</v>
      </c>
      <c r="S115" s="78">
        <v>0</v>
      </c>
      <c r="T115" s="78">
        <v>0</v>
      </c>
      <c r="U115" s="78">
        <v>7.28</v>
      </c>
      <c r="V115" s="78">
        <v>98.27</v>
      </c>
      <c r="W115" t="b">
        <v>1</v>
      </c>
      <c r="X115" t="s">
        <v>5638</v>
      </c>
      <c r="Y115" t="s">
        <v>15197</v>
      </c>
      <c r="Z115" t="s">
        <v>215</v>
      </c>
      <c r="AA115" t="s">
        <v>215</v>
      </c>
      <c r="AB115" t="s">
        <v>215</v>
      </c>
      <c r="AC115" t="s">
        <v>349</v>
      </c>
      <c r="AD115" t="s">
        <v>14382</v>
      </c>
      <c r="AE115" t="s">
        <v>14321</v>
      </c>
      <c r="AH115" t="s">
        <v>66</v>
      </c>
      <c r="AI115" t="s">
        <v>5645</v>
      </c>
      <c r="AJ115" t="s">
        <v>5645</v>
      </c>
      <c r="AQ115" t="s">
        <v>15198</v>
      </c>
      <c r="AR115" t="s">
        <v>15191</v>
      </c>
    </row>
    <row r="116" spans="1:44" hidden="1" x14ac:dyDescent="0.25">
      <c r="A116">
        <v>57630</v>
      </c>
      <c r="B116" t="s">
        <v>15199</v>
      </c>
      <c r="C116" t="s">
        <v>15200</v>
      </c>
      <c r="D116" t="s">
        <v>15201</v>
      </c>
      <c r="E116" t="s">
        <v>15202</v>
      </c>
      <c r="F116" t="s">
        <v>15203</v>
      </c>
      <c r="G116" t="s">
        <v>5908</v>
      </c>
      <c r="H116" t="s">
        <v>15204</v>
      </c>
      <c r="I116" t="s">
        <v>3350</v>
      </c>
      <c r="J116" t="s">
        <v>15205</v>
      </c>
      <c r="K116" t="s">
        <v>1559</v>
      </c>
      <c r="M116">
        <v>283795463258</v>
      </c>
      <c r="N116">
        <v>2154487424018</v>
      </c>
      <c r="O116" t="s">
        <v>256</v>
      </c>
      <c r="P116">
        <v>1</v>
      </c>
      <c r="Q116" s="78">
        <v>38.020000000000003</v>
      </c>
      <c r="R116" s="78">
        <v>0</v>
      </c>
      <c r="S116" s="78">
        <v>0</v>
      </c>
      <c r="T116" s="78">
        <v>0</v>
      </c>
      <c r="U116" s="78">
        <v>3.5</v>
      </c>
      <c r="V116" s="78">
        <v>41.52</v>
      </c>
      <c r="W116" t="b">
        <v>1</v>
      </c>
      <c r="X116" t="s">
        <v>5638</v>
      </c>
      <c r="Y116" t="s">
        <v>15206</v>
      </c>
      <c r="Z116" t="s">
        <v>215</v>
      </c>
      <c r="AA116" t="s">
        <v>215</v>
      </c>
      <c r="AB116" t="s">
        <v>215</v>
      </c>
      <c r="AC116" t="s">
        <v>349</v>
      </c>
      <c r="AD116" t="s">
        <v>14382</v>
      </c>
      <c r="AE116" t="s">
        <v>14321</v>
      </c>
      <c r="AH116" t="s">
        <v>257</v>
      </c>
      <c r="AI116" t="s">
        <v>5645</v>
      </c>
      <c r="AJ116" t="s">
        <v>5645</v>
      </c>
      <c r="AQ116">
        <v>9.4612082054979597E+21</v>
      </c>
      <c r="AR116" t="s">
        <v>15201</v>
      </c>
    </row>
    <row r="117" spans="1:44" hidden="1" x14ac:dyDescent="0.25">
      <c r="A117">
        <v>57631</v>
      </c>
      <c r="B117" t="s">
        <v>15207</v>
      </c>
      <c r="C117" t="s">
        <v>15208</v>
      </c>
      <c r="D117" t="s">
        <v>15209</v>
      </c>
      <c r="E117" t="s">
        <v>15210</v>
      </c>
      <c r="F117" t="s">
        <v>15211</v>
      </c>
      <c r="H117" t="s">
        <v>15212</v>
      </c>
      <c r="I117" t="s">
        <v>1707</v>
      </c>
      <c r="J117" t="s">
        <v>15213</v>
      </c>
      <c r="K117" t="s">
        <v>1559</v>
      </c>
      <c r="M117">
        <v>263969452171</v>
      </c>
      <c r="N117">
        <v>2617786475016</v>
      </c>
      <c r="O117" t="s">
        <v>258</v>
      </c>
      <c r="P117">
        <v>1</v>
      </c>
      <c r="Q117" s="78">
        <v>69.89</v>
      </c>
      <c r="R117" s="78">
        <v>0</v>
      </c>
      <c r="S117" s="78">
        <v>0</v>
      </c>
      <c r="T117" s="78">
        <v>0</v>
      </c>
      <c r="U117" s="78">
        <v>6.01</v>
      </c>
      <c r="V117" s="78">
        <v>75.900000000000006</v>
      </c>
      <c r="W117" t="b">
        <v>1</v>
      </c>
      <c r="X117" t="s">
        <v>5638</v>
      </c>
      <c r="Y117" t="s">
        <v>15214</v>
      </c>
      <c r="Z117" t="s">
        <v>215</v>
      </c>
      <c r="AA117" t="s">
        <v>215</v>
      </c>
      <c r="AB117" t="s">
        <v>215</v>
      </c>
      <c r="AC117" t="s">
        <v>349</v>
      </c>
      <c r="AD117" t="s">
        <v>14382</v>
      </c>
      <c r="AE117" t="s">
        <v>14321</v>
      </c>
      <c r="AH117" t="s">
        <v>259</v>
      </c>
      <c r="AI117" t="s">
        <v>5645</v>
      </c>
      <c r="AJ117" t="s">
        <v>5645</v>
      </c>
      <c r="AQ117">
        <v>9.4001102009869596E+21</v>
      </c>
      <c r="AR117" t="s">
        <v>15209</v>
      </c>
    </row>
    <row r="118" spans="1:44" hidden="1" x14ac:dyDescent="0.25">
      <c r="A118">
        <v>57632</v>
      </c>
      <c r="B118" t="s">
        <v>15207</v>
      </c>
      <c r="C118" t="s">
        <v>15208</v>
      </c>
      <c r="D118" t="s">
        <v>15209</v>
      </c>
      <c r="E118" t="s">
        <v>15210</v>
      </c>
      <c r="F118" t="s">
        <v>15211</v>
      </c>
      <c r="H118" t="s">
        <v>15212</v>
      </c>
      <c r="I118" t="s">
        <v>1707</v>
      </c>
      <c r="J118" t="s">
        <v>15213</v>
      </c>
      <c r="K118" t="s">
        <v>1559</v>
      </c>
      <c r="M118">
        <v>263969449341</v>
      </c>
      <c r="N118">
        <v>2617786633016</v>
      </c>
      <c r="O118" t="s">
        <v>260</v>
      </c>
      <c r="P118">
        <v>1</v>
      </c>
      <c r="Q118" s="78">
        <v>68.89</v>
      </c>
      <c r="R118" s="78">
        <v>0</v>
      </c>
      <c r="S118" s="78">
        <v>0</v>
      </c>
      <c r="T118" s="78">
        <v>0</v>
      </c>
      <c r="U118" s="78">
        <v>5.92</v>
      </c>
      <c r="V118" s="78">
        <v>74.81</v>
      </c>
      <c r="W118" t="b">
        <v>1</v>
      </c>
      <c r="X118" t="s">
        <v>5638</v>
      </c>
      <c r="Y118" t="s">
        <v>15215</v>
      </c>
      <c r="Z118" t="s">
        <v>215</v>
      </c>
      <c r="AA118" t="s">
        <v>215</v>
      </c>
      <c r="AB118" t="s">
        <v>215</v>
      </c>
      <c r="AC118" t="s">
        <v>349</v>
      </c>
      <c r="AD118" t="s">
        <v>14382</v>
      </c>
      <c r="AE118" t="s">
        <v>14321</v>
      </c>
      <c r="AH118" t="s">
        <v>259</v>
      </c>
      <c r="AI118" t="s">
        <v>5645</v>
      </c>
      <c r="AJ118" t="s">
        <v>5645</v>
      </c>
      <c r="AQ118">
        <v>9.4001102009869596E+21</v>
      </c>
      <c r="AR118" t="s">
        <v>15209</v>
      </c>
    </row>
    <row r="119" spans="1:44" hidden="1" x14ac:dyDescent="0.25">
      <c r="A119">
        <v>57633</v>
      </c>
      <c r="B119" t="s">
        <v>15216</v>
      </c>
      <c r="C119" t="s">
        <v>15217</v>
      </c>
      <c r="D119" t="s">
        <v>15218</v>
      </c>
      <c r="E119" t="s">
        <v>15219</v>
      </c>
      <c r="F119" t="s">
        <v>15220</v>
      </c>
      <c r="H119" t="s">
        <v>2195</v>
      </c>
      <c r="I119" t="s">
        <v>1602</v>
      </c>
      <c r="J119" t="s">
        <v>15221</v>
      </c>
      <c r="K119" t="s">
        <v>1559</v>
      </c>
      <c r="M119">
        <v>254578837344</v>
      </c>
      <c r="N119">
        <v>2643597676015</v>
      </c>
      <c r="O119" t="s">
        <v>261</v>
      </c>
      <c r="P119">
        <v>1</v>
      </c>
      <c r="Q119" s="78">
        <v>92.04</v>
      </c>
      <c r="R119" s="78">
        <v>0</v>
      </c>
      <c r="S119" s="78">
        <v>0</v>
      </c>
      <c r="T119" s="78">
        <v>0</v>
      </c>
      <c r="U119" s="78">
        <v>4.88</v>
      </c>
      <c r="V119" s="78">
        <v>96.92</v>
      </c>
      <c r="W119" t="b">
        <v>1</v>
      </c>
      <c r="X119" t="s">
        <v>5638</v>
      </c>
      <c r="Y119" t="s">
        <v>15222</v>
      </c>
      <c r="Z119" t="s">
        <v>215</v>
      </c>
      <c r="AA119" t="s">
        <v>215</v>
      </c>
      <c r="AB119" t="s">
        <v>215</v>
      </c>
      <c r="AC119" t="s">
        <v>349</v>
      </c>
      <c r="AD119" t="s">
        <v>14320</v>
      </c>
      <c r="AE119" t="s">
        <v>14321</v>
      </c>
      <c r="AH119" t="s">
        <v>262</v>
      </c>
      <c r="AI119" t="s">
        <v>5645</v>
      </c>
      <c r="AJ119" t="s">
        <v>5645</v>
      </c>
      <c r="AQ119">
        <v>9.4055082054979504E+21</v>
      </c>
      <c r="AR119" t="s">
        <v>15218</v>
      </c>
    </row>
    <row r="120" spans="1:44" hidden="1" x14ac:dyDescent="0.25">
      <c r="A120">
        <v>57634</v>
      </c>
      <c r="B120" t="s">
        <v>15223</v>
      </c>
      <c r="C120" t="s">
        <v>15224</v>
      </c>
      <c r="D120" t="s">
        <v>15225</v>
      </c>
      <c r="E120" t="s">
        <v>15226</v>
      </c>
      <c r="F120" t="s">
        <v>15227</v>
      </c>
      <c r="H120" t="s">
        <v>15228</v>
      </c>
      <c r="I120" t="s">
        <v>1966</v>
      </c>
      <c r="J120" t="s">
        <v>15229</v>
      </c>
      <c r="K120" t="s">
        <v>1559</v>
      </c>
      <c r="M120">
        <v>254506924696</v>
      </c>
      <c r="N120">
        <v>2643623229015</v>
      </c>
      <c r="O120" t="s">
        <v>264</v>
      </c>
      <c r="P120">
        <v>1</v>
      </c>
      <c r="Q120" s="78">
        <v>55.02</v>
      </c>
      <c r="R120" s="78">
        <v>0</v>
      </c>
      <c r="S120" s="78">
        <v>0</v>
      </c>
      <c r="T120" s="78">
        <v>0</v>
      </c>
      <c r="U120" s="78">
        <v>3.49</v>
      </c>
      <c r="V120" s="78">
        <v>58.51</v>
      </c>
      <c r="W120" t="b">
        <v>1</v>
      </c>
      <c r="X120" t="s">
        <v>5638</v>
      </c>
      <c r="Y120" t="s">
        <v>15230</v>
      </c>
      <c r="Z120" t="s">
        <v>263</v>
      </c>
      <c r="AA120" t="s">
        <v>263</v>
      </c>
      <c r="AB120" t="s">
        <v>263</v>
      </c>
      <c r="AC120" t="s">
        <v>349</v>
      </c>
      <c r="AD120" t="s">
        <v>14320</v>
      </c>
      <c r="AE120" t="s">
        <v>14321</v>
      </c>
      <c r="AH120" t="s">
        <v>265</v>
      </c>
      <c r="AI120" t="s">
        <v>5645</v>
      </c>
      <c r="AJ120" t="s">
        <v>5645</v>
      </c>
      <c r="AQ120">
        <v>9.4001082054979596E+21</v>
      </c>
      <c r="AR120" t="s">
        <v>15225</v>
      </c>
    </row>
    <row r="121" spans="1:44" hidden="1" x14ac:dyDescent="0.25">
      <c r="A121">
        <v>57635</v>
      </c>
      <c r="B121" t="s">
        <v>15231</v>
      </c>
      <c r="C121" t="s">
        <v>15232</v>
      </c>
      <c r="D121" t="s">
        <v>15233</v>
      </c>
      <c r="E121" t="s">
        <v>15234</v>
      </c>
      <c r="F121" t="s">
        <v>15235</v>
      </c>
      <c r="H121" t="s">
        <v>14711</v>
      </c>
      <c r="I121" t="s">
        <v>1582</v>
      </c>
      <c r="J121" t="s">
        <v>15236</v>
      </c>
      <c r="K121" t="s">
        <v>1559</v>
      </c>
      <c r="M121">
        <v>283312403233</v>
      </c>
      <c r="N121">
        <v>2154534554018</v>
      </c>
      <c r="O121" t="s">
        <v>266</v>
      </c>
      <c r="P121">
        <v>1</v>
      </c>
      <c r="Q121" s="78">
        <v>30.05</v>
      </c>
      <c r="R121" s="78">
        <v>0</v>
      </c>
      <c r="S121" s="78">
        <v>0</v>
      </c>
      <c r="T121" s="78">
        <v>0</v>
      </c>
      <c r="U121" s="78">
        <v>2.4</v>
      </c>
      <c r="V121" s="78">
        <v>32.450000000000003</v>
      </c>
      <c r="W121" t="b">
        <v>1</v>
      </c>
      <c r="X121" t="s">
        <v>5638</v>
      </c>
      <c r="Y121" t="s">
        <v>15237</v>
      </c>
      <c r="Z121" t="s">
        <v>263</v>
      </c>
      <c r="AA121" t="s">
        <v>263</v>
      </c>
      <c r="AB121" t="s">
        <v>263</v>
      </c>
      <c r="AC121" t="s">
        <v>349</v>
      </c>
      <c r="AD121" t="s">
        <v>14382</v>
      </c>
      <c r="AE121" t="s">
        <v>14321</v>
      </c>
      <c r="AH121" t="s">
        <v>66</v>
      </c>
      <c r="AI121" t="s">
        <v>5645</v>
      </c>
      <c r="AJ121" t="s">
        <v>5645</v>
      </c>
      <c r="AQ121">
        <v>9.4055082054979504E+21</v>
      </c>
      <c r="AR121" t="s">
        <v>15233</v>
      </c>
    </row>
    <row r="122" spans="1:44" hidden="1" x14ac:dyDescent="0.25">
      <c r="A122">
        <v>57636</v>
      </c>
      <c r="B122" t="s">
        <v>15238</v>
      </c>
      <c r="C122" t="s">
        <v>15239</v>
      </c>
      <c r="D122" t="s">
        <v>15240</v>
      </c>
      <c r="E122" t="s">
        <v>15241</v>
      </c>
      <c r="F122" t="s">
        <v>15242</v>
      </c>
      <c r="H122" t="s">
        <v>15243</v>
      </c>
      <c r="I122" t="s">
        <v>1854</v>
      </c>
      <c r="J122" t="s">
        <v>15244</v>
      </c>
      <c r="K122" t="s">
        <v>1559</v>
      </c>
      <c r="M122">
        <v>264506401107</v>
      </c>
      <c r="N122">
        <v>2617835048016</v>
      </c>
      <c r="O122" t="s">
        <v>15245</v>
      </c>
      <c r="P122">
        <v>1</v>
      </c>
      <c r="Q122" s="78">
        <v>888.03</v>
      </c>
      <c r="R122" s="78">
        <v>0</v>
      </c>
      <c r="S122" s="78">
        <v>0</v>
      </c>
      <c r="T122" s="78">
        <v>0</v>
      </c>
      <c r="U122" s="78">
        <v>53.28</v>
      </c>
      <c r="V122" s="78">
        <v>941.31</v>
      </c>
      <c r="W122" t="b">
        <v>1</v>
      </c>
      <c r="X122" t="s">
        <v>5638</v>
      </c>
      <c r="Y122" t="s">
        <v>15246</v>
      </c>
      <c r="Z122" t="s">
        <v>263</v>
      </c>
      <c r="AA122" t="s">
        <v>263</v>
      </c>
      <c r="AB122" t="s">
        <v>263</v>
      </c>
      <c r="AC122" t="s">
        <v>349</v>
      </c>
      <c r="AD122" t="s">
        <v>14382</v>
      </c>
      <c r="AE122" t="s">
        <v>14321</v>
      </c>
      <c r="AH122" t="s">
        <v>268</v>
      </c>
      <c r="AI122" t="s">
        <v>5645</v>
      </c>
      <c r="AJ122" t="s">
        <v>5645</v>
      </c>
      <c r="AQ122" t="s">
        <v>15247</v>
      </c>
      <c r="AR122" t="s">
        <v>15240</v>
      </c>
    </row>
    <row r="123" spans="1:44" hidden="1" x14ac:dyDescent="0.25">
      <c r="A123">
        <v>57637</v>
      </c>
      <c r="B123" t="s">
        <v>15248</v>
      </c>
      <c r="C123" t="s">
        <v>15249</v>
      </c>
      <c r="D123">
        <v>7522146015</v>
      </c>
      <c r="E123" t="s">
        <v>15250</v>
      </c>
      <c r="F123" t="s">
        <v>15251</v>
      </c>
      <c r="H123" t="s">
        <v>15252</v>
      </c>
      <c r="I123" t="s">
        <v>15253</v>
      </c>
      <c r="J123" t="s">
        <v>15254</v>
      </c>
      <c r="K123" t="s">
        <v>2485</v>
      </c>
      <c r="M123">
        <v>264684949452</v>
      </c>
      <c r="N123">
        <v>2617950636016</v>
      </c>
      <c r="O123" t="s">
        <v>269</v>
      </c>
      <c r="P123">
        <v>1</v>
      </c>
      <c r="Q123" s="78">
        <v>179.03</v>
      </c>
      <c r="R123" s="78">
        <v>93.2</v>
      </c>
      <c r="S123" s="78">
        <v>0</v>
      </c>
      <c r="T123" s="78">
        <v>0</v>
      </c>
      <c r="U123" s="78">
        <v>0</v>
      </c>
      <c r="V123" s="78">
        <v>272.23</v>
      </c>
      <c r="W123" t="b">
        <v>0</v>
      </c>
      <c r="X123" t="s">
        <v>5638</v>
      </c>
      <c r="Y123" t="s">
        <v>15255</v>
      </c>
      <c r="Z123" t="s">
        <v>263</v>
      </c>
      <c r="AA123" t="s">
        <v>263</v>
      </c>
      <c r="AB123" t="s">
        <v>263</v>
      </c>
      <c r="AC123" t="s">
        <v>349</v>
      </c>
      <c r="AD123" t="s">
        <v>14347</v>
      </c>
      <c r="AE123" t="s">
        <v>14321</v>
      </c>
      <c r="AH123" t="s">
        <v>270</v>
      </c>
      <c r="AI123" t="s">
        <v>5645</v>
      </c>
      <c r="AJ123" t="s">
        <v>5645</v>
      </c>
      <c r="AQ123" t="s">
        <v>15256</v>
      </c>
      <c r="AR123">
        <v>7522146015</v>
      </c>
    </row>
    <row r="124" spans="1:44" hidden="1" x14ac:dyDescent="0.25">
      <c r="A124">
        <v>57638</v>
      </c>
      <c r="B124" t="s">
        <v>15257</v>
      </c>
      <c r="C124" t="s">
        <v>15258</v>
      </c>
      <c r="D124" t="s">
        <v>14995</v>
      </c>
      <c r="E124" t="s">
        <v>15259</v>
      </c>
      <c r="F124" t="s">
        <v>14997</v>
      </c>
      <c r="H124" t="s">
        <v>3627</v>
      </c>
      <c r="I124" t="s">
        <v>1557</v>
      </c>
      <c r="J124" t="s">
        <v>14998</v>
      </c>
      <c r="K124" t="s">
        <v>1559</v>
      </c>
      <c r="M124">
        <v>283890274708</v>
      </c>
      <c r="N124">
        <v>2154641913018</v>
      </c>
      <c r="O124" t="s">
        <v>15260</v>
      </c>
      <c r="P124">
        <v>1</v>
      </c>
      <c r="Q124" s="78">
        <v>127.05</v>
      </c>
      <c r="R124" s="78">
        <v>0</v>
      </c>
      <c r="S124" s="78">
        <v>0</v>
      </c>
      <c r="T124" s="78">
        <v>0</v>
      </c>
      <c r="U124" s="78">
        <v>0</v>
      </c>
      <c r="V124" s="78">
        <v>127.05</v>
      </c>
      <c r="W124" t="b">
        <v>0</v>
      </c>
      <c r="X124" t="s">
        <v>5638</v>
      </c>
      <c r="Y124" t="s">
        <v>15261</v>
      </c>
      <c r="Z124" t="s">
        <v>263</v>
      </c>
      <c r="AA124" t="s">
        <v>263</v>
      </c>
      <c r="AB124" t="s">
        <v>263</v>
      </c>
      <c r="AC124" t="s">
        <v>349</v>
      </c>
      <c r="AD124" t="s">
        <v>14382</v>
      </c>
      <c r="AE124" t="s">
        <v>14321</v>
      </c>
      <c r="AH124" t="s">
        <v>272</v>
      </c>
      <c r="AI124" t="s">
        <v>5645</v>
      </c>
      <c r="AJ124" t="s">
        <v>5645</v>
      </c>
      <c r="AQ124" t="s">
        <v>15262</v>
      </c>
      <c r="AR124" t="s">
        <v>14995</v>
      </c>
    </row>
    <row r="125" spans="1:44" hidden="1" x14ac:dyDescent="0.25">
      <c r="A125">
        <v>57639</v>
      </c>
      <c r="B125" t="s">
        <v>15263</v>
      </c>
      <c r="C125" t="s">
        <v>15264</v>
      </c>
      <c r="D125" t="s">
        <v>15265</v>
      </c>
      <c r="E125" t="s">
        <v>15266</v>
      </c>
      <c r="F125" t="s">
        <v>15267</v>
      </c>
      <c r="H125" t="s">
        <v>3564</v>
      </c>
      <c r="I125" t="s">
        <v>2024</v>
      </c>
      <c r="J125" t="s">
        <v>15268</v>
      </c>
      <c r="K125" t="s">
        <v>1559</v>
      </c>
      <c r="M125">
        <v>264576462375</v>
      </c>
      <c r="N125">
        <v>2617979113016</v>
      </c>
      <c r="O125" t="s">
        <v>15269</v>
      </c>
      <c r="P125">
        <v>1</v>
      </c>
      <c r="Q125" s="78">
        <v>149.29</v>
      </c>
      <c r="R125" s="78">
        <v>0</v>
      </c>
      <c r="S125" s="78">
        <v>0</v>
      </c>
      <c r="T125" s="78">
        <v>0</v>
      </c>
      <c r="U125" s="78">
        <v>13.06</v>
      </c>
      <c r="V125" s="78">
        <v>162.35</v>
      </c>
      <c r="W125" t="b">
        <v>1</v>
      </c>
      <c r="X125" t="s">
        <v>5638</v>
      </c>
      <c r="Y125" t="s">
        <v>15270</v>
      </c>
      <c r="Z125" t="s">
        <v>263</v>
      </c>
      <c r="AA125" t="s">
        <v>263</v>
      </c>
      <c r="AB125" t="s">
        <v>263</v>
      </c>
      <c r="AC125" t="s">
        <v>349</v>
      </c>
      <c r="AD125" t="s">
        <v>14331</v>
      </c>
      <c r="AE125" t="s">
        <v>14321</v>
      </c>
      <c r="AH125" t="s">
        <v>274</v>
      </c>
      <c r="AI125" t="s">
        <v>5645</v>
      </c>
      <c r="AJ125" t="s">
        <v>5645</v>
      </c>
      <c r="AQ125">
        <v>9.4001082054964696E+21</v>
      </c>
      <c r="AR125" t="s">
        <v>15265</v>
      </c>
    </row>
    <row r="126" spans="1:44" hidden="1" x14ac:dyDescent="0.25">
      <c r="A126">
        <v>57640</v>
      </c>
      <c r="B126" t="s">
        <v>15271</v>
      </c>
      <c r="C126" t="s">
        <v>15272</v>
      </c>
      <c r="D126" t="s">
        <v>15273</v>
      </c>
      <c r="E126" t="s">
        <v>15274</v>
      </c>
      <c r="F126" t="s">
        <v>15275</v>
      </c>
      <c r="G126" t="s">
        <v>15276</v>
      </c>
      <c r="H126" t="s">
        <v>12675</v>
      </c>
      <c r="I126" t="s">
        <v>3167</v>
      </c>
      <c r="J126" t="s">
        <v>15277</v>
      </c>
      <c r="K126" t="s">
        <v>1559</v>
      </c>
      <c r="M126">
        <v>283640447838</v>
      </c>
      <c r="N126">
        <v>2154688454018</v>
      </c>
      <c r="O126" t="s">
        <v>275</v>
      </c>
      <c r="P126">
        <v>1</v>
      </c>
      <c r="Q126" s="78">
        <v>37.99</v>
      </c>
      <c r="R126" s="78">
        <v>0</v>
      </c>
      <c r="S126" s="78">
        <v>0</v>
      </c>
      <c r="T126" s="78">
        <v>0</v>
      </c>
      <c r="U126" s="78">
        <v>0</v>
      </c>
      <c r="V126" s="78">
        <v>37.99</v>
      </c>
      <c r="W126" t="b">
        <v>0</v>
      </c>
      <c r="X126" t="s">
        <v>5638</v>
      </c>
      <c r="Y126" t="s">
        <v>15278</v>
      </c>
      <c r="Z126" t="s">
        <v>263</v>
      </c>
      <c r="AA126" t="s">
        <v>263</v>
      </c>
      <c r="AB126" t="s">
        <v>263</v>
      </c>
      <c r="AC126" t="s">
        <v>349</v>
      </c>
      <c r="AD126" t="s">
        <v>14382</v>
      </c>
      <c r="AE126" t="s">
        <v>14321</v>
      </c>
      <c r="AH126" t="s">
        <v>66</v>
      </c>
      <c r="AI126" t="s">
        <v>5645</v>
      </c>
      <c r="AJ126" t="s">
        <v>5645</v>
      </c>
      <c r="AQ126">
        <v>9.4612082054979597E+21</v>
      </c>
      <c r="AR126" t="s">
        <v>15273</v>
      </c>
    </row>
    <row r="127" spans="1:44" hidden="1" x14ac:dyDescent="0.25">
      <c r="A127">
        <v>57643</v>
      </c>
      <c r="B127" t="s">
        <v>15279</v>
      </c>
      <c r="C127" t="s">
        <v>15280</v>
      </c>
      <c r="D127" t="s">
        <v>15281</v>
      </c>
      <c r="E127" t="s">
        <v>15282</v>
      </c>
      <c r="F127" t="s">
        <v>15283</v>
      </c>
      <c r="G127" t="s">
        <v>10680</v>
      </c>
      <c r="H127" t="s">
        <v>15284</v>
      </c>
      <c r="I127" t="s">
        <v>1854</v>
      </c>
      <c r="J127" t="s">
        <v>15285</v>
      </c>
      <c r="K127" t="s">
        <v>1559</v>
      </c>
      <c r="L127">
        <v>266551922013</v>
      </c>
      <c r="M127"/>
      <c r="P127">
        <v>2</v>
      </c>
      <c r="Q127" s="78">
        <v>170.1</v>
      </c>
      <c r="R127" s="78">
        <v>0</v>
      </c>
      <c r="S127" s="78">
        <v>0</v>
      </c>
      <c r="T127" s="78">
        <v>0</v>
      </c>
      <c r="U127" s="78">
        <v>10.199999999999999</v>
      </c>
      <c r="V127" s="78">
        <v>180.3</v>
      </c>
      <c r="W127" t="b">
        <v>1</v>
      </c>
      <c r="X127" t="s">
        <v>5638</v>
      </c>
      <c r="Y127" t="s">
        <v>15286</v>
      </c>
      <c r="Z127" t="s">
        <v>263</v>
      </c>
      <c r="AA127" t="s">
        <v>263</v>
      </c>
      <c r="AB127" t="s">
        <v>263</v>
      </c>
      <c r="AC127" t="s">
        <v>349</v>
      </c>
      <c r="AD127" t="s">
        <v>14382</v>
      </c>
      <c r="AJ127" t="s">
        <v>5645</v>
      </c>
      <c r="AR127" t="s">
        <v>15281</v>
      </c>
    </row>
    <row r="128" spans="1:44" hidden="1" x14ac:dyDescent="0.25">
      <c r="A128">
        <v>57643</v>
      </c>
      <c r="M128">
        <v>254612505311</v>
      </c>
      <c r="N128">
        <v>2643863281015</v>
      </c>
      <c r="O128" t="s">
        <v>15287</v>
      </c>
      <c r="P128">
        <v>1</v>
      </c>
      <c r="Q128" s="78">
        <v>85.05</v>
      </c>
      <c r="S128"/>
      <c r="V128"/>
      <c r="Z128" t="s">
        <v>263</v>
      </c>
      <c r="AE128" t="s">
        <v>14321</v>
      </c>
      <c r="AH128" t="s">
        <v>152</v>
      </c>
      <c r="AI128" t="s">
        <v>5645</v>
      </c>
      <c r="AQ128">
        <v>9.4612082054979597E+21</v>
      </c>
    </row>
    <row r="129" spans="1:44" hidden="1" x14ac:dyDescent="0.25">
      <c r="A129">
        <v>57643</v>
      </c>
      <c r="M129">
        <v>264742421309</v>
      </c>
      <c r="N129">
        <v>2618069149016</v>
      </c>
      <c r="O129" t="s">
        <v>277</v>
      </c>
      <c r="P129">
        <v>1</v>
      </c>
      <c r="Q129" s="78">
        <v>85.05</v>
      </c>
      <c r="S129"/>
      <c r="V129"/>
      <c r="Z129" t="s">
        <v>263</v>
      </c>
      <c r="AE129" t="s">
        <v>14321</v>
      </c>
      <c r="AH129" t="s">
        <v>152</v>
      </c>
      <c r="AI129" t="s">
        <v>5645</v>
      </c>
      <c r="AQ129">
        <v>9.4612082054979597E+21</v>
      </c>
    </row>
    <row r="130" spans="1:44" hidden="1" x14ac:dyDescent="0.25">
      <c r="A130">
        <v>57644</v>
      </c>
      <c r="B130" t="s">
        <v>15288</v>
      </c>
      <c r="C130" t="s">
        <v>15289</v>
      </c>
      <c r="D130" t="s">
        <v>15290</v>
      </c>
      <c r="E130" t="s">
        <v>15291</v>
      </c>
      <c r="F130" t="s">
        <v>15292</v>
      </c>
      <c r="H130" t="s">
        <v>9331</v>
      </c>
      <c r="I130" t="s">
        <v>1966</v>
      </c>
      <c r="J130" t="s">
        <v>15293</v>
      </c>
      <c r="K130" t="s">
        <v>1559</v>
      </c>
      <c r="M130">
        <v>283900043615</v>
      </c>
      <c r="N130">
        <v>2154782093018</v>
      </c>
      <c r="O130" t="s">
        <v>278</v>
      </c>
      <c r="P130">
        <v>1</v>
      </c>
      <c r="Q130" s="78">
        <v>120.05</v>
      </c>
      <c r="R130" s="78">
        <v>0</v>
      </c>
      <c r="S130" s="78">
        <v>0</v>
      </c>
      <c r="T130" s="78">
        <v>0</v>
      </c>
      <c r="U130" s="78">
        <v>7.62</v>
      </c>
      <c r="V130" s="78">
        <v>127.67</v>
      </c>
      <c r="W130" t="b">
        <v>1</v>
      </c>
      <c r="X130" t="s">
        <v>5638</v>
      </c>
      <c r="Y130" t="s">
        <v>15294</v>
      </c>
      <c r="Z130" t="s">
        <v>263</v>
      </c>
      <c r="AA130" t="s">
        <v>263</v>
      </c>
      <c r="AB130" t="s">
        <v>263</v>
      </c>
      <c r="AC130" t="s">
        <v>349</v>
      </c>
      <c r="AD130" t="s">
        <v>14320</v>
      </c>
      <c r="AE130" t="s">
        <v>14321</v>
      </c>
      <c r="AH130" t="s">
        <v>279</v>
      </c>
      <c r="AI130" t="s">
        <v>5645</v>
      </c>
      <c r="AJ130" t="s">
        <v>5645</v>
      </c>
      <c r="AQ130" t="s">
        <v>15295</v>
      </c>
      <c r="AR130" t="s">
        <v>15290</v>
      </c>
    </row>
    <row r="131" spans="1:44" hidden="1" x14ac:dyDescent="0.25">
      <c r="A131">
        <v>57645</v>
      </c>
      <c r="B131" t="s">
        <v>15296</v>
      </c>
      <c r="C131" t="s">
        <v>15297</v>
      </c>
      <c r="D131" t="s">
        <v>15298</v>
      </c>
      <c r="E131" t="s">
        <v>15299</v>
      </c>
      <c r="F131" t="s">
        <v>15300</v>
      </c>
      <c r="H131" t="s">
        <v>15301</v>
      </c>
      <c r="I131" t="s">
        <v>1815</v>
      </c>
      <c r="J131" t="s">
        <v>15302</v>
      </c>
      <c r="K131" t="s">
        <v>1559</v>
      </c>
      <c r="M131">
        <v>283928112870</v>
      </c>
      <c r="N131">
        <v>2154782213018</v>
      </c>
      <c r="O131" t="s">
        <v>280</v>
      </c>
      <c r="P131">
        <v>1</v>
      </c>
      <c r="Q131" s="78">
        <v>68.06</v>
      </c>
      <c r="R131" s="78">
        <v>0</v>
      </c>
      <c r="S131" s="78">
        <v>0</v>
      </c>
      <c r="T131" s="78">
        <v>0</v>
      </c>
      <c r="U131" s="78">
        <v>4.25</v>
      </c>
      <c r="V131" s="78">
        <v>72.31</v>
      </c>
      <c r="W131" t="b">
        <v>1</v>
      </c>
      <c r="X131" t="s">
        <v>5638</v>
      </c>
      <c r="Y131" t="s">
        <v>15303</v>
      </c>
      <c r="Z131" t="s">
        <v>263</v>
      </c>
      <c r="AA131" t="s">
        <v>263</v>
      </c>
      <c r="AB131" t="s">
        <v>263</v>
      </c>
      <c r="AC131" t="s">
        <v>349</v>
      </c>
      <c r="AD131" t="s">
        <v>14320</v>
      </c>
      <c r="AE131" t="s">
        <v>14321</v>
      </c>
      <c r="AH131" t="s">
        <v>204</v>
      </c>
      <c r="AI131" t="s">
        <v>5645</v>
      </c>
      <c r="AJ131" t="s">
        <v>5645</v>
      </c>
      <c r="AQ131">
        <v>9.4055082054964698E+21</v>
      </c>
      <c r="AR131" t="s">
        <v>15298</v>
      </c>
    </row>
    <row r="132" spans="1:44" hidden="1" x14ac:dyDescent="0.25">
      <c r="A132">
        <v>57646</v>
      </c>
      <c r="B132" t="s">
        <v>15304</v>
      </c>
      <c r="C132" t="s">
        <v>15305</v>
      </c>
      <c r="D132" t="s">
        <v>15306</v>
      </c>
      <c r="E132" t="s">
        <v>15307</v>
      </c>
      <c r="F132" t="s">
        <v>15308</v>
      </c>
      <c r="H132" t="s">
        <v>10752</v>
      </c>
      <c r="I132" t="s">
        <v>1602</v>
      </c>
      <c r="J132">
        <v>20170</v>
      </c>
      <c r="K132" t="s">
        <v>1559</v>
      </c>
      <c r="M132">
        <v>283795374767</v>
      </c>
      <c r="N132">
        <v>2154783851018</v>
      </c>
      <c r="O132" t="s">
        <v>281</v>
      </c>
      <c r="P132">
        <v>1</v>
      </c>
      <c r="Q132" s="78">
        <v>160.02000000000001</v>
      </c>
      <c r="R132" s="78">
        <v>0</v>
      </c>
      <c r="S132" s="78">
        <v>0</v>
      </c>
      <c r="T132" s="78">
        <v>0</v>
      </c>
      <c r="U132" s="78">
        <v>9.6</v>
      </c>
      <c r="V132" s="78">
        <v>169.62</v>
      </c>
      <c r="W132" t="b">
        <v>1</v>
      </c>
      <c r="X132" t="s">
        <v>5638</v>
      </c>
      <c r="Y132" t="s">
        <v>15309</v>
      </c>
      <c r="Z132" t="s">
        <v>263</v>
      </c>
      <c r="AA132" t="s">
        <v>263</v>
      </c>
      <c r="AB132" t="s">
        <v>263</v>
      </c>
      <c r="AC132" t="s">
        <v>349</v>
      </c>
      <c r="AD132" t="s">
        <v>14320</v>
      </c>
      <c r="AE132" t="s">
        <v>14321</v>
      </c>
      <c r="AH132" t="s">
        <v>282</v>
      </c>
      <c r="AI132" t="s">
        <v>5645</v>
      </c>
      <c r="AJ132" t="s">
        <v>5645</v>
      </c>
      <c r="AQ132">
        <v>9.4055082054964698E+21</v>
      </c>
      <c r="AR132" t="s">
        <v>15306</v>
      </c>
    </row>
    <row r="133" spans="1:44" hidden="1" x14ac:dyDescent="0.25">
      <c r="A133">
        <v>57649</v>
      </c>
      <c r="B133" t="s">
        <v>15310</v>
      </c>
      <c r="C133" t="s">
        <v>15311</v>
      </c>
      <c r="D133" t="s">
        <v>15312</v>
      </c>
      <c r="E133" t="s">
        <v>15313</v>
      </c>
      <c r="F133" t="s">
        <v>15314</v>
      </c>
      <c r="H133" t="s">
        <v>1706</v>
      </c>
      <c r="I133" t="s">
        <v>1707</v>
      </c>
      <c r="J133" t="s">
        <v>15315</v>
      </c>
      <c r="K133" t="s">
        <v>1559</v>
      </c>
      <c r="L133">
        <v>269633650019</v>
      </c>
      <c r="M133"/>
      <c r="P133">
        <v>2</v>
      </c>
      <c r="Q133" s="78">
        <v>834.04</v>
      </c>
      <c r="R133" s="78">
        <v>0</v>
      </c>
      <c r="S133" s="78">
        <v>0</v>
      </c>
      <c r="T133" s="78">
        <v>0</v>
      </c>
      <c r="U133" s="78">
        <v>70.06</v>
      </c>
      <c r="V133" s="78">
        <v>904.1</v>
      </c>
      <c r="W133" t="b">
        <v>1</v>
      </c>
      <c r="X133" t="s">
        <v>5638</v>
      </c>
      <c r="Y133" t="s">
        <v>15316</v>
      </c>
      <c r="Z133" t="s">
        <v>263</v>
      </c>
      <c r="AA133" t="s">
        <v>263</v>
      </c>
      <c r="AB133" t="s">
        <v>263</v>
      </c>
      <c r="AC133" t="s">
        <v>349</v>
      </c>
      <c r="AD133" t="s">
        <v>14382</v>
      </c>
      <c r="AJ133" t="s">
        <v>5645</v>
      </c>
      <c r="AR133" t="s">
        <v>15312</v>
      </c>
    </row>
    <row r="134" spans="1:44" hidden="1" x14ac:dyDescent="0.25">
      <c r="A134">
        <v>57649</v>
      </c>
      <c r="M134">
        <v>264388555698</v>
      </c>
      <c r="N134">
        <v>2618111919016</v>
      </c>
      <c r="O134" t="s">
        <v>283</v>
      </c>
      <c r="P134">
        <v>1</v>
      </c>
      <c r="Q134" s="78">
        <v>545.02</v>
      </c>
      <c r="S134"/>
      <c r="V134"/>
      <c r="Z134" t="s">
        <v>263</v>
      </c>
      <c r="AE134" t="s">
        <v>14321</v>
      </c>
      <c r="AH134" t="s">
        <v>284</v>
      </c>
      <c r="AI134" t="s">
        <v>5645</v>
      </c>
      <c r="AQ134" t="s">
        <v>15317</v>
      </c>
    </row>
    <row r="135" spans="1:44" hidden="1" x14ac:dyDescent="0.25">
      <c r="A135">
        <v>57649</v>
      </c>
      <c r="M135">
        <v>264388557213</v>
      </c>
      <c r="N135">
        <v>2618111922016</v>
      </c>
      <c r="O135" t="s">
        <v>285</v>
      </c>
      <c r="P135">
        <v>1</v>
      </c>
      <c r="Q135" s="78">
        <v>289.02</v>
      </c>
      <c r="S135"/>
      <c r="V135"/>
      <c r="Z135" t="s">
        <v>263</v>
      </c>
      <c r="AE135" t="s">
        <v>14321</v>
      </c>
      <c r="AH135" t="s">
        <v>284</v>
      </c>
      <c r="AI135" t="s">
        <v>5645</v>
      </c>
      <c r="AQ135" t="s">
        <v>15317</v>
      </c>
    </row>
    <row r="136" spans="1:44" hidden="1" x14ac:dyDescent="0.25">
      <c r="A136">
        <v>57650</v>
      </c>
      <c r="B136" t="s">
        <v>15318</v>
      </c>
      <c r="C136" t="s">
        <v>15319</v>
      </c>
      <c r="D136" t="s">
        <v>15320</v>
      </c>
      <c r="E136" t="s">
        <v>15321</v>
      </c>
      <c r="F136" t="s">
        <v>15322</v>
      </c>
      <c r="H136" t="s">
        <v>15323</v>
      </c>
      <c r="I136" t="s">
        <v>1707</v>
      </c>
      <c r="J136" t="s">
        <v>15324</v>
      </c>
      <c r="K136" t="s">
        <v>1559</v>
      </c>
      <c r="M136">
        <v>254446214504</v>
      </c>
      <c r="N136">
        <v>2643910366015</v>
      </c>
      <c r="O136" t="s">
        <v>286</v>
      </c>
      <c r="P136">
        <v>1</v>
      </c>
      <c r="Q136" s="78">
        <v>38.29</v>
      </c>
      <c r="R136" s="78">
        <v>0</v>
      </c>
      <c r="S136" s="78">
        <v>0</v>
      </c>
      <c r="T136" s="78">
        <v>0</v>
      </c>
      <c r="U136" s="78">
        <v>3.25</v>
      </c>
      <c r="V136" s="78">
        <v>41.54</v>
      </c>
      <c r="W136" t="b">
        <v>1</v>
      </c>
      <c r="X136" t="s">
        <v>5638</v>
      </c>
      <c r="Y136" t="s">
        <v>15325</v>
      </c>
      <c r="Z136" t="s">
        <v>263</v>
      </c>
      <c r="AA136" t="s">
        <v>263</v>
      </c>
      <c r="AB136" t="s">
        <v>263</v>
      </c>
      <c r="AC136" t="s">
        <v>349</v>
      </c>
      <c r="AD136" t="s">
        <v>14331</v>
      </c>
      <c r="AE136" t="s">
        <v>14321</v>
      </c>
      <c r="AH136" t="s">
        <v>287</v>
      </c>
      <c r="AI136" t="s">
        <v>5645</v>
      </c>
      <c r="AJ136" t="s">
        <v>5645</v>
      </c>
      <c r="AQ136">
        <v>9.4001082054979596E+21</v>
      </c>
      <c r="AR136" t="s">
        <v>15320</v>
      </c>
    </row>
    <row r="137" spans="1:44" hidden="1" x14ac:dyDescent="0.25">
      <c r="A137">
        <v>57651</v>
      </c>
      <c r="B137" t="s">
        <v>15326</v>
      </c>
      <c r="C137" t="s">
        <v>15327</v>
      </c>
      <c r="D137" t="s">
        <v>15328</v>
      </c>
      <c r="E137" t="s">
        <v>15329</v>
      </c>
      <c r="F137" t="s">
        <v>15330</v>
      </c>
      <c r="H137" t="s">
        <v>15331</v>
      </c>
      <c r="I137" t="s">
        <v>1831</v>
      </c>
      <c r="J137" t="s">
        <v>15332</v>
      </c>
      <c r="K137" t="s">
        <v>1559</v>
      </c>
      <c r="M137">
        <v>264518398630</v>
      </c>
      <c r="N137">
        <v>2618117897016</v>
      </c>
      <c r="O137" t="s">
        <v>288</v>
      </c>
      <c r="P137">
        <v>1</v>
      </c>
      <c r="Q137" s="78">
        <v>39.909999999999997</v>
      </c>
      <c r="R137" s="78">
        <v>0</v>
      </c>
      <c r="S137" s="78">
        <v>0</v>
      </c>
      <c r="T137" s="78">
        <v>0</v>
      </c>
      <c r="U137" s="78">
        <v>2.4</v>
      </c>
      <c r="V137" s="78">
        <v>42.31</v>
      </c>
      <c r="W137" t="b">
        <v>1</v>
      </c>
      <c r="X137" t="s">
        <v>5638</v>
      </c>
      <c r="Y137" t="s">
        <v>15333</v>
      </c>
      <c r="Z137" t="s">
        <v>263</v>
      </c>
      <c r="AA137" t="s">
        <v>263</v>
      </c>
      <c r="AB137" t="s">
        <v>263</v>
      </c>
      <c r="AC137" t="s">
        <v>349</v>
      </c>
      <c r="AD137" t="s">
        <v>14382</v>
      </c>
      <c r="AE137" t="s">
        <v>14321</v>
      </c>
      <c r="AH137" t="s">
        <v>84</v>
      </c>
      <c r="AI137" t="s">
        <v>5645</v>
      </c>
      <c r="AJ137" t="s">
        <v>5645</v>
      </c>
      <c r="AQ137">
        <v>9.4612082054964707E+21</v>
      </c>
      <c r="AR137" t="s">
        <v>15328</v>
      </c>
    </row>
    <row r="138" spans="1:44" hidden="1" x14ac:dyDescent="0.25">
      <c r="A138">
        <v>57652</v>
      </c>
      <c r="B138" t="s">
        <v>15334</v>
      </c>
      <c r="C138" t="s">
        <v>12830</v>
      </c>
      <c r="D138" t="s">
        <v>15335</v>
      </c>
      <c r="E138" t="s">
        <v>15336</v>
      </c>
      <c r="F138" t="s">
        <v>12835</v>
      </c>
      <c r="H138" t="s">
        <v>11870</v>
      </c>
      <c r="I138" t="s">
        <v>3968</v>
      </c>
      <c r="J138" t="s">
        <v>12836</v>
      </c>
      <c r="K138" t="s">
        <v>1559</v>
      </c>
      <c r="M138">
        <v>254584316543</v>
      </c>
      <c r="N138">
        <v>2643916697015</v>
      </c>
      <c r="O138" t="s">
        <v>15337</v>
      </c>
      <c r="P138">
        <v>1</v>
      </c>
      <c r="Q138" s="78">
        <v>61.04</v>
      </c>
      <c r="R138" s="78">
        <v>0</v>
      </c>
      <c r="S138" s="78">
        <v>0</v>
      </c>
      <c r="T138" s="78">
        <v>0</v>
      </c>
      <c r="U138" s="78">
        <v>4.2699999999999996</v>
      </c>
      <c r="V138" s="78">
        <v>65.31</v>
      </c>
      <c r="W138" t="b">
        <v>1</v>
      </c>
      <c r="X138" t="s">
        <v>5638</v>
      </c>
      <c r="Y138" t="s">
        <v>15338</v>
      </c>
      <c r="Z138" t="s">
        <v>263</v>
      </c>
      <c r="AA138" t="s">
        <v>263</v>
      </c>
      <c r="AB138" t="s">
        <v>263</v>
      </c>
      <c r="AC138" t="s">
        <v>349</v>
      </c>
      <c r="AD138" t="s">
        <v>14320</v>
      </c>
      <c r="AE138" t="s">
        <v>14321</v>
      </c>
      <c r="AH138" t="s">
        <v>290</v>
      </c>
      <c r="AI138" t="s">
        <v>5645</v>
      </c>
      <c r="AJ138" t="s">
        <v>5645</v>
      </c>
      <c r="AQ138">
        <v>9.4055082054964698E+21</v>
      </c>
      <c r="AR138" t="s">
        <v>15335</v>
      </c>
    </row>
    <row r="139" spans="1:44" hidden="1" x14ac:dyDescent="0.25">
      <c r="A139">
        <v>57653</v>
      </c>
      <c r="B139" t="s">
        <v>15339</v>
      </c>
      <c r="C139" t="s">
        <v>15340</v>
      </c>
      <c r="D139" t="s">
        <v>15341</v>
      </c>
      <c r="E139" t="s">
        <v>15342</v>
      </c>
      <c r="F139" t="s">
        <v>15343</v>
      </c>
      <c r="G139" t="s">
        <v>15344</v>
      </c>
      <c r="H139" t="s">
        <v>15345</v>
      </c>
      <c r="I139" t="s">
        <v>3167</v>
      </c>
      <c r="J139" t="s">
        <v>15346</v>
      </c>
      <c r="K139" t="s">
        <v>1559</v>
      </c>
      <c r="M139">
        <v>254051693210</v>
      </c>
      <c r="N139">
        <v>2643938928015</v>
      </c>
      <c r="O139" t="s">
        <v>291</v>
      </c>
      <c r="P139">
        <v>1</v>
      </c>
      <c r="Q139" s="78">
        <v>20.05</v>
      </c>
      <c r="R139" s="78">
        <v>0</v>
      </c>
      <c r="S139" s="78">
        <v>0</v>
      </c>
      <c r="T139" s="78">
        <v>0</v>
      </c>
      <c r="U139" s="78">
        <v>0</v>
      </c>
      <c r="V139" s="78">
        <v>20.05</v>
      </c>
      <c r="W139" t="b">
        <v>0</v>
      </c>
      <c r="X139" t="s">
        <v>5638</v>
      </c>
      <c r="Y139" t="s">
        <v>15347</v>
      </c>
      <c r="Z139" t="s">
        <v>263</v>
      </c>
      <c r="AA139" t="s">
        <v>263</v>
      </c>
      <c r="AB139" t="s">
        <v>263</v>
      </c>
      <c r="AC139" t="s">
        <v>349</v>
      </c>
      <c r="AD139" t="s">
        <v>14320</v>
      </c>
      <c r="AE139" t="s">
        <v>14321</v>
      </c>
      <c r="AH139" t="s">
        <v>247</v>
      </c>
      <c r="AI139" t="s">
        <v>5645</v>
      </c>
      <c r="AJ139" t="s">
        <v>5645</v>
      </c>
      <c r="AQ139">
        <v>9.4055082054979598E+21</v>
      </c>
      <c r="AR139" t="s">
        <v>15341</v>
      </c>
    </row>
    <row r="140" spans="1:44" hidden="1" x14ac:dyDescent="0.25">
      <c r="A140">
        <v>57654</v>
      </c>
      <c r="B140" t="s">
        <v>15348</v>
      </c>
      <c r="C140" t="s">
        <v>15349</v>
      </c>
      <c r="D140" t="s">
        <v>15350</v>
      </c>
      <c r="E140" t="s">
        <v>15351</v>
      </c>
      <c r="F140" t="s">
        <v>15352</v>
      </c>
      <c r="H140" t="s">
        <v>15353</v>
      </c>
      <c r="I140" t="s">
        <v>1592</v>
      </c>
      <c r="J140" t="s">
        <v>15354</v>
      </c>
      <c r="K140" t="s">
        <v>1559</v>
      </c>
      <c r="M140">
        <v>254446211665</v>
      </c>
      <c r="N140">
        <v>2643968336015</v>
      </c>
      <c r="O140" t="s">
        <v>292</v>
      </c>
      <c r="P140">
        <v>1</v>
      </c>
      <c r="Q140" s="78">
        <v>54.29</v>
      </c>
      <c r="R140" s="78">
        <v>0</v>
      </c>
      <c r="S140" s="78">
        <v>0</v>
      </c>
      <c r="T140" s="78">
        <v>0</v>
      </c>
      <c r="U140" s="78">
        <v>3.39</v>
      </c>
      <c r="V140" s="78">
        <v>57.68</v>
      </c>
      <c r="W140" t="b">
        <v>1</v>
      </c>
      <c r="X140" t="s">
        <v>5638</v>
      </c>
      <c r="Y140" t="s">
        <v>15355</v>
      </c>
      <c r="Z140" t="s">
        <v>263</v>
      </c>
      <c r="AA140" t="s">
        <v>263</v>
      </c>
      <c r="AB140" t="s">
        <v>263</v>
      </c>
      <c r="AC140" t="s">
        <v>349</v>
      </c>
      <c r="AD140" t="s">
        <v>14320</v>
      </c>
      <c r="AE140" t="s">
        <v>14321</v>
      </c>
      <c r="AH140" t="s">
        <v>287</v>
      </c>
      <c r="AI140" t="s">
        <v>5645</v>
      </c>
      <c r="AJ140" t="s">
        <v>5645</v>
      </c>
      <c r="AQ140">
        <v>9.4055082054979598E+21</v>
      </c>
      <c r="AR140" t="s">
        <v>15350</v>
      </c>
    </row>
    <row r="141" spans="1:44" hidden="1" x14ac:dyDescent="0.25">
      <c r="A141">
        <v>57655</v>
      </c>
      <c r="B141" t="s">
        <v>15356</v>
      </c>
      <c r="C141" t="s">
        <v>15357</v>
      </c>
      <c r="D141" t="s">
        <v>15358</v>
      </c>
      <c r="E141" t="s">
        <v>15359</v>
      </c>
      <c r="F141" t="s">
        <v>15360</v>
      </c>
      <c r="H141" t="s">
        <v>15361</v>
      </c>
      <c r="I141" t="s">
        <v>2550</v>
      </c>
      <c r="J141" t="s">
        <v>15362</v>
      </c>
      <c r="K141" t="s">
        <v>1559</v>
      </c>
      <c r="M141">
        <v>283923088028</v>
      </c>
      <c r="N141">
        <v>2154848810018</v>
      </c>
      <c r="O141" t="s">
        <v>293</v>
      </c>
      <c r="P141">
        <v>1</v>
      </c>
      <c r="Q141" s="78">
        <v>42.06</v>
      </c>
      <c r="R141" s="78">
        <v>0</v>
      </c>
      <c r="S141" s="78">
        <v>0</v>
      </c>
      <c r="T141" s="78">
        <v>0</v>
      </c>
      <c r="U141" s="78">
        <v>3.05</v>
      </c>
      <c r="V141" s="78">
        <v>45.11</v>
      </c>
      <c r="W141" t="b">
        <v>1</v>
      </c>
      <c r="X141" t="s">
        <v>5638</v>
      </c>
      <c r="Y141" t="s">
        <v>15363</v>
      </c>
      <c r="Z141" t="s">
        <v>263</v>
      </c>
      <c r="AA141" t="s">
        <v>263</v>
      </c>
      <c r="AB141" t="s">
        <v>263</v>
      </c>
      <c r="AC141" t="s">
        <v>349</v>
      </c>
      <c r="AD141" t="s">
        <v>14320</v>
      </c>
      <c r="AE141" t="s">
        <v>14321</v>
      </c>
      <c r="AH141" t="s">
        <v>204</v>
      </c>
      <c r="AI141" t="s">
        <v>5645</v>
      </c>
      <c r="AJ141" t="s">
        <v>5645</v>
      </c>
      <c r="AQ141">
        <v>9.4055082054979504E+21</v>
      </c>
      <c r="AR141" t="s">
        <v>15358</v>
      </c>
    </row>
    <row r="142" spans="1:44" x14ac:dyDescent="0.25">
      <c r="A142">
        <v>58001</v>
      </c>
      <c r="B142" t="s">
        <v>17940</v>
      </c>
      <c r="C142" t="s">
        <v>17941</v>
      </c>
      <c r="D142" t="s">
        <v>17706</v>
      </c>
      <c r="E142" t="s">
        <v>17942</v>
      </c>
      <c r="F142" t="s">
        <v>17943</v>
      </c>
      <c r="G142" t="s">
        <v>17944</v>
      </c>
      <c r="H142" t="s">
        <v>4374</v>
      </c>
      <c r="I142" t="s">
        <v>1719</v>
      </c>
      <c r="J142" t="s">
        <v>2581</v>
      </c>
      <c r="K142" t="s">
        <v>1559</v>
      </c>
      <c r="M142" s="83">
        <v>283843141628</v>
      </c>
      <c r="N142">
        <v>2159086950018</v>
      </c>
      <c r="O142" t="s">
        <v>782</v>
      </c>
      <c r="P142">
        <v>1</v>
      </c>
      <c r="Q142" s="78">
        <v>269.04000000000002</v>
      </c>
      <c r="R142" s="78">
        <v>0</v>
      </c>
      <c r="S142" s="84">
        <v>18.829999999999998</v>
      </c>
      <c r="T142" s="78">
        <v>0</v>
      </c>
      <c r="U142" s="78">
        <v>0</v>
      </c>
      <c r="V142" s="84">
        <v>287.87</v>
      </c>
      <c r="W142" t="b">
        <v>0</v>
      </c>
      <c r="X142" t="s">
        <v>5638</v>
      </c>
      <c r="Y142" t="s">
        <v>17945</v>
      </c>
      <c r="Z142" t="s">
        <v>754</v>
      </c>
      <c r="AA142" t="s">
        <v>754</v>
      </c>
      <c r="AB142" t="s">
        <v>754</v>
      </c>
      <c r="AC142" t="s">
        <v>804</v>
      </c>
      <c r="AD142" t="s">
        <v>14382</v>
      </c>
      <c r="AE142" t="s">
        <v>14321</v>
      </c>
      <c r="AH142" t="s">
        <v>783</v>
      </c>
      <c r="AI142" t="s">
        <v>5645</v>
      </c>
      <c r="AJ142" t="s">
        <v>5645</v>
      </c>
      <c r="AQ142">
        <v>394851499711</v>
      </c>
      <c r="AR142" t="s">
        <v>17706</v>
      </c>
    </row>
    <row r="143" spans="1:44" hidden="1" x14ac:dyDescent="0.25">
      <c r="A143">
        <v>57657</v>
      </c>
      <c r="B143" t="s">
        <v>15372</v>
      </c>
      <c r="C143" t="s">
        <v>15373</v>
      </c>
      <c r="D143" t="s">
        <v>15374</v>
      </c>
      <c r="E143" t="s">
        <v>15375</v>
      </c>
      <c r="F143" t="s">
        <v>15376</v>
      </c>
      <c r="H143" t="s">
        <v>3617</v>
      </c>
      <c r="I143" t="s">
        <v>2034</v>
      </c>
      <c r="J143" t="s">
        <v>15377</v>
      </c>
      <c r="K143" t="s">
        <v>1559</v>
      </c>
      <c r="M143">
        <v>283906239612</v>
      </c>
      <c r="N143">
        <v>2154857453018</v>
      </c>
      <c r="O143" t="s">
        <v>296</v>
      </c>
      <c r="P143">
        <v>1</v>
      </c>
      <c r="Q143" s="78">
        <v>79.06</v>
      </c>
      <c r="R143" s="78">
        <v>0</v>
      </c>
      <c r="S143" s="78">
        <v>0</v>
      </c>
      <c r="T143" s="78">
        <v>0</v>
      </c>
      <c r="U143" s="78">
        <v>6.52</v>
      </c>
      <c r="V143" s="78">
        <v>85.58</v>
      </c>
      <c r="W143" t="b">
        <v>1</v>
      </c>
      <c r="X143" t="s">
        <v>5638</v>
      </c>
      <c r="Y143" t="s">
        <v>15378</v>
      </c>
      <c r="Z143" t="s">
        <v>263</v>
      </c>
      <c r="AA143" t="s">
        <v>263</v>
      </c>
      <c r="AB143" t="s">
        <v>263</v>
      </c>
      <c r="AC143" t="s">
        <v>349</v>
      </c>
      <c r="AD143" t="s">
        <v>14331</v>
      </c>
      <c r="AE143" t="s">
        <v>14321</v>
      </c>
      <c r="AH143" t="s">
        <v>128</v>
      </c>
      <c r="AI143" t="s">
        <v>5645</v>
      </c>
      <c r="AJ143" t="s">
        <v>5645</v>
      </c>
      <c r="AQ143">
        <v>9.4001082054979596E+21</v>
      </c>
      <c r="AR143" t="s">
        <v>15374</v>
      </c>
    </row>
    <row r="144" spans="1:44" hidden="1" x14ac:dyDescent="0.25">
      <c r="A144">
        <v>57658</v>
      </c>
      <c r="B144" t="s">
        <v>15379</v>
      </c>
      <c r="C144" t="s">
        <v>15380</v>
      </c>
      <c r="D144" t="s">
        <v>15381</v>
      </c>
      <c r="E144" t="s">
        <v>15382</v>
      </c>
      <c r="F144" t="s">
        <v>15383</v>
      </c>
      <c r="H144" t="s">
        <v>15384</v>
      </c>
      <c r="I144" t="s">
        <v>2131</v>
      </c>
      <c r="J144" t="s">
        <v>15385</v>
      </c>
      <c r="K144" t="s">
        <v>1559</v>
      </c>
      <c r="M144">
        <v>283707119414</v>
      </c>
      <c r="N144">
        <v>2154864274018</v>
      </c>
      <c r="O144" t="s">
        <v>297</v>
      </c>
      <c r="P144">
        <v>1</v>
      </c>
      <c r="Q144" s="78">
        <v>27.29</v>
      </c>
      <c r="R144" s="78">
        <v>0</v>
      </c>
      <c r="S144" s="78">
        <v>0</v>
      </c>
      <c r="T144" s="78">
        <v>0</v>
      </c>
      <c r="U144" s="78">
        <v>1.91</v>
      </c>
      <c r="V144" s="78">
        <v>29.2</v>
      </c>
      <c r="W144" t="b">
        <v>1</v>
      </c>
      <c r="X144" t="s">
        <v>5638</v>
      </c>
      <c r="Y144" t="s">
        <v>15386</v>
      </c>
      <c r="Z144" t="s">
        <v>263</v>
      </c>
      <c r="AA144" t="s">
        <v>263</v>
      </c>
      <c r="AB144" t="s">
        <v>263</v>
      </c>
      <c r="AC144" t="s">
        <v>349</v>
      </c>
      <c r="AD144" t="s">
        <v>14320</v>
      </c>
      <c r="AE144" t="s">
        <v>14321</v>
      </c>
      <c r="AH144" t="s">
        <v>298</v>
      </c>
      <c r="AI144" t="s">
        <v>5645</v>
      </c>
      <c r="AJ144" t="s">
        <v>5645</v>
      </c>
      <c r="AQ144">
        <v>9.4055082054964698E+21</v>
      </c>
      <c r="AR144" t="s">
        <v>15381</v>
      </c>
    </row>
    <row r="145" spans="1:44" hidden="1" x14ac:dyDescent="0.25">
      <c r="A145">
        <v>57659</v>
      </c>
      <c r="B145" t="s">
        <v>15387</v>
      </c>
      <c r="C145" t="s">
        <v>15388</v>
      </c>
      <c r="D145" t="s">
        <v>15389</v>
      </c>
      <c r="E145" t="s">
        <v>15390</v>
      </c>
      <c r="F145" t="s">
        <v>15391</v>
      </c>
      <c r="H145" t="s">
        <v>15392</v>
      </c>
      <c r="I145" t="s">
        <v>4476</v>
      </c>
      <c r="J145" t="s">
        <v>15393</v>
      </c>
      <c r="K145" t="s">
        <v>1559</v>
      </c>
      <c r="M145">
        <v>254642950517</v>
      </c>
      <c r="N145">
        <v>2643997630015</v>
      </c>
      <c r="O145" t="s">
        <v>299</v>
      </c>
      <c r="P145">
        <v>1</v>
      </c>
      <c r="Q145" s="78">
        <v>98.07</v>
      </c>
      <c r="R145" s="78">
        <v>0</v>
      </c>
      <c r="S145" s="78">
        <v>0</v>
      </c>
      <c r="T145" s="78">
        <v>0</v>
      </c>
      <c r="U145" s="78">
        <v>0</v>
      </c>
      <c r="V145" s="78">
        <v>98.07</v>
      </c>
      <c r="W145" t="b">
        <v>0</v>
      </c>
      <c r="X145" t="s">
        <v>5638</v>
      </c>
      <c r="Y145" t="s">
        <v>15394</v>
      </c>
      <c r="Z145" t="s">
        <v>263</v>
      </c>
      <c r="AA145" t="s">
        <v>263</v>
      </c>
      <c r="AB145" t="s">
        <v>263</v>
      </c>
      <c r="AC145" t="s">
        <v>349</v>
      </c>
      <c r="AD145" t="s">
        <v>14320</v>
      </c>
      <c r="AE145" t="s">
        <v>14372</v>
      </c>
      <c r="AF145" t="s">
        <v>14373</v>
      </c>
      <c r="AH145" t="s">
        <v>234</v>
      </c>
      <c r="AI145" t="s">
        <v>5645</v>
      </c>
      <c r="AJ145" t="s">
        <v>5645</v>
      </c>
      <c r="AQ145">
        <v>9.4055082054964698E+21</v>
      </c>
      <c r="AR145" t="s">
        <v>15389</v>
      </c>
    </row>
    <row r="146" spans="1:44" hidden="1" x14ac:dyDescent="0.25">
      <c r="A146">
        <v>57660</v>
      </c>
      <c r="B146" t="s">
        <v>15395</v>
      </c>
      <c r="C146" t="s">
        <v>15396</v>
      </c>
      <c r="D146" t="s">
        <v>15397</v>
      </c>
      <c r="E146" t="s">
        <v>15398</v>
      </c>
      <c r="F146" t="s">
        <v>15399</v>
      </c>
      <c r="H146" t="s">
        <v>15400</v>
      </c>
      <c r="I146" t="s">
        <v>1592</v>
      </c>
      <c r="J146" t="s">
        <v>15401</v>
      </c>
      <c r="K146" t="s">
        <v>1559</v>
      </c>
      <c r="M146">
        <v>283904201580</v>
      </c>
      <c r="N146">
        <v>2154882258018</v>
      </c>
      <c r="O146" t="s">
        <v>300</v>
      </c>
      <c r="P146">
        <v>1</v>
      </c>
      <c r="Q146" s="78">
        <v>129.06</v>
      </c>
      <c r="R146" s="78">
        <v>0</v>
      </c>
      <c r="S146" s="78">
        <v>0</v>
      </c>
      <c r="T146" s="78">
        <v>0</v>
      </c>
      <c r="U146" s="78">
        <v>8.07</v>
      </c>
      <c r="V146" s="78">
        <v>137.13</v>
      </c>
      <c r="W146" t="b">
        <v>1</v>
      </c>
      <c r="X146" t="s">
        <v>5638</v>
      </c>
      <c r="Y146" t="s">
        <v>15402</v>
      </c>
      <c r="Z146" t="s">
        <v>263</v>
      </c>
      <c r="AA146" t="s">
        <v>263</v>
      </c>
      <c r="AB146" t="s">
        <v>263</v>
      </c>
      <c r="AC146" t="s">
        <v>349</v>
      </c>
      <c r="AD146" t="s">
        <v>14382</v>
      </c>
      <c r="AE146" t="s">
        <v>14321</v>
      </c>
      <c r="AH146" t="s">
        <v>128</v>
      </c>
      <c r="AI146" t="s">
        <v>5645</v>
      </c>
      <c r="AJ146" t="s">
        <v>5645</v>
      </c>
      <c r="AQ146" t="s">
        <v>15403</v>
      </c>
      <c r="AR146" t="s">
        <v>15397</v>
      </c>
    </row>
    <row r="147" spans="1:44" hidden="1" x14ac:dyDescent="0.25">
      <c r="A147">
        <v>57661</v>
      </c>
      <c r="B147" t="s">
        <v>15404</v>
      </c>
      <c r="C147" t="s">
        <v>15405</v>
      </c>
      <c r="D147" t="s">
        <v>15406</v>
      </c>
      <c r="E147" t="s">
        <v>15407</v>
      </c>
      <c r="F147" t="s">
        <v>15408</v>
      </c>
      <c r="H147" t="s">
        <v>15409</v>
      </c>
      <c r="I147" t="s">
        <v>1582</v>
      </c>
      <c r="J147" t="s">
        <v>15410</v>
      </c>
      <c r="K147" t="s">
        <v>1559</v>
      </c>
      <c r="M147">
        <v>252008348414</v>
      </c>
      <c r="N147">
        <v>2644016935015</v>
      </c>
      <c r="O147" t="s">
        <v>2429</v>
      </c>
      <c r="P147">
        <v>1</v>
      </c>
      <c r="Q147" s="78">
        <v>74.5</v>
      </c>
      <c r="R147" s="78">
        <v>0</v>
      </c>
      <c r="S147" s="78">
        <v>0</v>
      </c>
      <c r="T147" s="78">
        <v>0</v>
      </c>
      <c r="U147" s="78">
        <v>5.4</v>
      </c>
      <c r="V147" s="78">
        <v>79.900000000000006</v>
      </c>
      <c r="W147" t="b">
        <v>1</v>
      </c>
      <c r="X147" t="s">
        <v>5638</v>
      </c>
      <c r="Y147" t="s">
        <v>15411</v>
      </c>
      <c r="Z147" t="s">
        <v>263</v>
      </c>
      <c r="AA147" t="s">
        <v>263</v>
      </c>
      <c r="AB147" t="s">
        <v>263</v>
      </c>
      <c r="AC147" t="s">
        <v>349</v>
      </c>
      <c r="AD147" t="s">
        <v>15412</v>
      </c>
      <c r="AE147" t="s">
        <v>14321</v>
      </c>
      <c r="AI147" t="s">
        <v>5645</v>
      </c>
      <c r="AJ147" t="s">
        <v>5645</v>
      </c>
      <c r="AQ147">
        <v>9.4001082054979596E+21</v>
      </c>
      <c r="AR147" t="s">
        <v>15406</v>
      </c>
    </row>
    <row r="148" spans="1:44" hidden="1" x14ac:dyDescent="0.25">
      <c r="A148">
        <v>57662</v>
      </c>
      <c r="B148" t="s">
        <v>15413</v>
      </c>
      <c r="C148" t="s">
        <v>15414</v>
      </c>
      <c r="D148" t="s">
        <v>15415</v>
      </c>
      <c r="E148" t="s">
        <v>15416</v>
      </c>
      <c r="F148" t="s">
        <v>15417</v>
      </c>
      <c r="H148" t="s">
        <v>15418</v>
      </c>
      <c r="I148" t="s">
        <v>1854</v>
      </c>
      <c r="J148" t="s">
        <v>15419</v>
      </c>
      <c r="K148" t="s">
        <v>1559</v>
      </c>
      <c r="M148">
        <v>264780970657</v>
      </c>
      <c r="N148">
        <v>2618227820016</v>
      </c>
      <c r="O148" t="s">
        <v>15420</v>
      </c>
      <c r="P148">
        <v>1</v>
      </c>
      <c r="Q148" s="78">
        <v>610.05999999999995</v>
      </c>
      <c r="R148" s="78">
        <v>0</v>
      </c>
      <c r="S148" s="78">
        <v>0</v>
      </c>
      <c r="T148" s="78">
        <v>0</v>
      </c>
      <c r="U148" s="78">
        <v>36.6</v>
      </c>
      <c r="V148" s="78">
        <v>646.66</v>
      </c>
      <c r="W148" t="b">
        <v>1</v>
      </c>
      <c r="X148" t="s">
        <v>5638</v>
      </c>
      <c r="Y148" t="s">
        <v>15421</v>
      </c>
      <c r="Z148" t="s">
        <v>263</v>
      </c>
      <c r="AA148" t="s">
        <v>263</v>
      </c>
      <c r="AB148" t="s">
        <v>263</v>
      </c>
      <c r="AC148" t="s">
        <v>349</v>
      </c>
      <c r="AD148" t="s">
        <v>14382</v>
      </c>
      <c r="AE148" t="s">
        <v>14321</v>
      </c>
      <c r="AH148" t="s">
        <v>86</v>
      </c>
      <c r="AI148" t="s">
        <v>5645</v>
      </c>
      <c r="AJ148" t="s">
        <v>5645</v>
      </c>
      <c r="AQ148" t="s">
        <v>15422</v>
      </c>
      <c r="AR148" t="s">
        <v>15415</v>
      </c>
    </row>
    <row r="149" spans="1:44" hidden="1" x14ac:dyDescent="0.25">
      <c r="A149">
        <v>57663</v>
      </c>
      <c r="B149" t="s">
        <v>15423</v>
      </c>
      <c r="C149" t="s">
        <v>13230</v>
      </c>
      <c r="D149" t="s">
        <v>15424</v>
      </c>
      <c r="E149" t="s">
        <v>15425</v>
      </c>
      <c r="F149" t="s">
        <v>13235</v>
      </c>
      <c r="H149" t="s">
        <v>5977</v>
      </c>
      <c r="I149" t="s">
        <v>2034</v>
      </c>
      <c r="J149" t="s">
        <v>13236</v>
      </c>
      <c r="K149" t="s">
        <v>1559</v>
      </c>
      <c r="M149">
        <v>283932534030</v>
      </c>
      <c r="N149">
        <v>2154896981018</v>
      </c>
      <c r="O149" t="s">
        <v>303</v>
      </c>
      <c r="P149">
        <v>1</v>
      </c>
      <c r="Q149" s="78">
        <v>160.06</v>
      </c>
      <c r="R149" s="78">
        <v>0</v>
      </c>
      <c r="S149" s="78">
        <v>0</v>
      </c>
      <c r="T149" s="78">
        <v>0</v>
      </c>
      <c r="U149" s="78">
        <v>13.2</v>
      </c>
      <c r="V149" s="78">
        <v>173.26</v>
      </c>
      <c r="W149" t="b">
        <v>1</v>
      </c>
      <c r="X149" t="s">
        <v>5638</v>
      </c>
      <c r="Y149" t="s">
        <v>15426</v>
      </c>
      <c r="Z149" t="s">
        <v>263</v>
      </c>
      <c r="AA149" t="s">
        <v>263</v>
      </c>
      <c r="AB149" t="s">
        <v>263</v>
      </c>
      <c r="AC149" t="s">
        <v>349</v>
      </c>
      <c r="AD149" t="s">
        <v>14382</v>
      </c>
      <c r="AE149" t="s">
        <v>14321</v>
      </c>
      <c r="AH149" t="s">
        <v>86</v>
      </c>
      <c r="AI149" t="s">
        <v>5645</v>
      </c>
      <c r="AJ149" t="s">
        <v>5645</v>
      </c>
      <c r="AQ149" t="s">
        <v>15427</v>
      </c>
      <c r="AR149" t="s">
        <v>15424</v>
      </c>
    </row>
    <row r="150" spans="1:44" hidden="1" x14ac:dyDescent="0.25">
      <c r="A150">
        <v>57664</v>
      </c>
      <c r="B150" t="s">
        <v>15413</v>
      </c>
      <c r="C150" t="s">
        <v>15414</v>
      </c>
      <c r="D150" t="s">
        <v>15415</v>
      </c>
      <c r="E150" t="s">
        <v>15416</v>
      </c>
      <c r="F150" t="s">
        <v>15417</v>
      </c>
      <c r="H150" t="s">
        <v>15418</v>
      </c>
      <c r="I150" t="s">
        <v>1854</v>
      </c>
      <c r="J150" t="s">
        <v>15419</v>
      </c>
      <c r="K150" t="s">
        <v>1559</v>
      </c>
      <c r="M150">
        <v>264780977233</v>
      </c>
      <c r="N150">
        <v>2618236707016</v>
      </c>
      <c r="O150" t="s">
        <v>304</v>
      </c>
      <c r="P150">
        <v>1</v>
      </c>
      <c r="Q150" s="78">
        <v>155.06</v>
      </c>
      <c r="R150" s="78">
        <v>0</v>
      </c>
      <c r="S150" s="78">
        <v>0</v>
      </c>
      <c r="T150" s="78">
        <v>0</v>
      </c>
      <c r="U150" s="78">
        <v>9.3000000000000007</v>
      </c>
      <c r="V150" s="78">
        <v>124.36</v>
      </c>
      <c r="W150" t="b">
        <v>1</v>
      </c>
      <c r="X150" t="s">
        <v>5638</v>
      </c>
      <c r="Y150" t="s">
        <v>15428</v>
      </c>
      <c r="Z150" t="s">
        <v>263</v>
      </c>
      <c r="AA150" t="s">
        <v>263</v>
      </c>
      <c r="AB150" t="s">
        <v>263</v>
      </c>
      <c r="AC150" t="s">
        <v>455</v>
      </c>
      <c r="AD150" t="s">
        <v>14382</v>
      </c>
      <c r="AE150" t="s">
        <v>14321</v>
      </c>
      <c r="AH150" t="s">
        <v>86</v>
      </c>
      <c r="AI150" t="s">
        <v>5645</v>
      </c>
      <c r="AJ150" t="s">
        <v>5645</v>
      </c>
      <c r="AQ150">
        <v>9.4001102009869701E+21</v>
      </c>
      <c r="AR150" t="s">
        <v>15415</v>
      </c>
    </row>
    <row r="151" spans="1:44" hidden="1" x14ac:dyDescent="0.25">
      <c r="A151">
        <v>57665</v>
      </c>
      <c r="B151" t="s">
        <v>15429</v>
      </c>
      <c r="C151" t="s">
        <v>15430</v>
      </c>
      <c r="D151">
        <v>85691604890</v>
      </c>
      <c r="E151" t="s">
        <v>15431</v>
      </c>
      <c r="F151" t="s">
        <v>15432</v>
      </c>
      <c r="G151" t="s">
        <v>15433</v>
      </c>
      <c r="H151" t="s">
        <v>15434</v>
      </c>
      <c r="I151" t="s">
        <v>15435</v>
      </c>
      <c r="J151">
        <v>12430</v>
      </c>
      <c r="K151" t="s">
        <v>15436</v>
      </c>
      <c r="M151">
        <v>264730824192</v>
      </c>
      <c r="N151">
        <v>2618237650016</v>
      </c>
      <c r="O151" t="s">
        <v>305</v>
      </c>
      <c r="P151">
        <v>1</v>
      </c>
      <c r="Q151" s="78">
        <v>138.05000000000001</v>
      </c>
      <c r="R151" s="78">
        <v>79.150000000000006</v>
      </c>
      <c r="S151" s="78">
        <v>0</v>
      </c>
      <c r="T151" s="78">
        <v>0</v>
      </c>
      <c r="U151" s="78">
        <v>0</v>
      </c>
      <c r="V151" s="78">
        <v>217.2</v>
      </c>
      <c r="W151" t="b">
        <v>0</v>
      </c>
      <c r="X151" t="s">
        <v>5638</v>
      </c>
      <c r="Y151" t="s">
        <v>15437</v>
      </c>
      <c r="Z151" t="s">
        <v>263</v>
      </c>
      <c r="AA151" t="s">
        <v>263</v>
      </c>
      <c r="AB151" t="s">
        <v>263</v>
      </c>
      <c r="AC151" t="s">
        <v>349</v>
      </c>
      <c r="AD151" t="s">
        <v>14347</v>
      </c>
      <c r="AE151" t="s">
        <v>14321</v>
      </c>
      <c r="AH151" t="s">
        <v>93</v>
      </c>
      <c r="AI151" t="s">
        <v>5645</v>
      </c>
      <c r="AJ151" t="s">
        <v>5645</v>
      </c>
      <c r="AQ151" t="s">
        <v>15438</v>
      </c>
      <c r="AR151">
        <v>85691604890</v>
      </c>
    </row>
    <row r="152" spans="1:44" hidden="1" x14ac:dyDescent="0.25">
      <c r="A152">
        <v>57666</v>
      </c>
      <c r="B152" t="s">
        <v>15439</v>
      </c>
      <c r="C152" t="s">
        <v>15440</v>
      </c>
      <c r="D152" t="s">
        <v>15441</v>
      </c>
      <c r="E152" t="s">
        <v>15442</v>
      </c>
      <c r="F152" t="s">
        <v>15443</v>
      </c>
      <c r="H152" t="s">
        <v>3274</v>
      </c>
      <c r="I152" t="s">
        <v>2034</v>
      </c>
      <c r="J152" t="s">
        <v>15444</v>
      </c>
      <c r="K152" t="s">
        <v>1559</v>
      </c>
      <c r="M152">
        <v>264783285909</v>
      </c>
      <c r="N152">
        <v>2618325689016</v>
      </c>
      <c r="O152" t="s">
        <v>15445</v>
      </c>
      <c r="P152">
        <v>1</v>
      </c>
      <c r="Q152" s="78">
        <v>499.07</v>
      </c>
      <c r="R152" s="78">
        <v>0</v>
      </c>
      <c r="S152" s="78">
        <v>0</v>
      </c>
      <c r="T152" s="78">
        <v>0</v>
      </c>
      <c r="U152" s="78">
        <v>41.17</v>
      </c>
      <c r="V152" s="78">
        <v>540.24</v>
      </c>
      <c r="W152" t="b">
        <v>1</v>
      </c>
      <c r="X152" t="s">
        <v>5638</v>
      </c>
      <c r="Y152" t="s">
        <v>15446</v>
      </c>
      <c r="Z152" t="s">
        <v>306</v>
      </c>
      <c r="AA152" t="s">
        <v>306</v>
      </c>
      <c r="AB152" t="s">
        <v>306</v>
      </c>
      <c r="AC152" t="s">
        <v>349</v>
      </c>
      <c r="AD152" t="s">
        <v>14320</v>
      </c>
      <c r="AE152" t="s">
        <v>14321</v>
      </c>
      <c r="AH152" t="s">
        <v>234</v>
      </c>
      <c r="AI152" t="s">
        <v>5645</v>
      </c>
      <c r="AJ152" t="s">
        <v>5645</v>
      </c>
      <c r="AQ152">
        <v>9.4055082054964698E+21</v>
      </c>
      <c r="AR152" t="s">
        <v>15441</v>
      </c>
    </row>
    <row r="153" spans="1:44" hidden="1" x14ac:dyDescent="0.25">
      <c r="A153">
        <v>57667</v>
      </c>
      <c r="B153" t="s">
        <v>15447</v>
      </c>
      <c r="C153" t="s">
        <v>15448</v>
      </c>
      <c r="D153" t="s">
        <v>15449</v>
      </c>
      <c r="E153" t="s">
        <v>15450</v>
      </c>
      <c r="F153" t="s">
        <v>15451</v>
      </c>
      <c r="G153" t="s">
        <v>15452</v>
      </c>
      <c r="H153" t="s">
        <v>15453</v>
      </c>
      <c r="I153" t="s">
        <v>2034</v>
      </c>
      <c r="J153" t="s">
        <v>15454</v>
      </c>
      <c r="K153" t="s">
        <v>1559</v>
      </c>
      <c r="M153">
        <v>283893396562</v>
      </c>
      <c r="N153">
        <v>2155052323018</v>
      </c>
      <c r="O153" t="s">
        <v>308</v>
      </c>
      <c r="P153">
        <v>1</v>
      </c>
      <c r="Q153" s="78">
        <v>89.05</v>
      </c>
      <c r="R153" s="78">
        <v>0</v>
      </c>
      <c r="S153" s="78">
        <v>0</v>
      </c>
      <c r="T153" s="78">
        <v>0</v>
      </c>
      <c r="U153" s="78">
        <v>7.35</v>
      </c>
      <c r="V153" s="78">
        <v>96.4</v>
      </c>
      <c r="W153" t="b">
        <v>1</v>
      </c>
      <c r="X153" t="s">
        <v>5638</v>
      </c>
      <c r="Y153" t="s">
        <v>15455</v>
      </c>
      <c r="Z153" t="s">
        <v>306</v>
      </c>
      <c r="AA153" t="s">
        <v>306</v>
      </c>
      <c r="AB153" t="s">
        <v>306</v>
      </c>
      <c r="AC153" t="s">
        <v>349</v>
      </c>
      <c r="AD153" t="s">
        <v>14382</v>
      </c>
      <c r="AE153" t="s">
        <v>14372</v>
      </c>
      <c r="AF153" t="s">
        <v>14373</v>
      </c>
      <c r="AH153" t="s">
        <v>309</v>
      </c>
      <c r="AI153" t="s">
        <v>5645</v>
      </c>
      <c r="AJ153" t="s">
        <v>5645</v>
      </c>
      <c r="AQ153" t="s">
        <v>15456</v>
      </c>
      <c r="AR153" t="s">
        <v>15449</v>
      </c>
    </row>
    <row r="154" spans="1:44" hidden="1" x14ac:dyDescent="0.25">
      <c r="A154">
        <v>57668</v>
      </c>
      <c r="B154" t="s">
        <v>15457</v>
      </c>
      <c r="C154" t="s">
        <v>15458</v>
      </c>
      <c r="D154">
        <v>3405145083</v>
      </c>
      <c r="E154" t="s">
        <v>15459</v>
      </c>
      <c r="F154" t="s">
        <v>15460</v>
      </c>
      <c r="H154" t="s">
        <v>15461</v>
      </c>
      <c r="J154">
        <v>850</v>
      </c>
      <c r="K154" t="s">
        <v>15462</v>
      </c>
      <c r="M154">
        <v>264372711196</v>
      </c>
      <c r="N154">
        <v>2618423407016</v>
      </c>
      <c r="O154" t="s">
        <v>310</v>
      </c>
      <c r="P154">
        <v>1</v>
      </c>
      <c r="Q154" s="78">
        <v>333.96</v>
      </c>
      <c r="R154" s="78">
        <v>0</v>
      </c>
      <c r="S154" s="78">
        <v>0</v>
      </c>
      <c r="T154" s="78">
        <v>0</v>
      </c>
      <c r="U154" s="78">
        <v>0</v>
      </c>
      <c r="V154" s="78">
        <v>333.96</v>
      </c>
      <c r="W154" t="b">
        <v>0</v>
      </c>
      <c r="X154" t="s">
        <v>5638</v>
      </c>
      <c r="Y154" t="s">
        <v>15463</v>
      </c>
      <c r="Z154" t="s">
        <v>306</v>
      </c>
      <c r="AA154" t="s">
        <v>306</v>
      </c>
      <c r="AB154" t="s">
        <v>306</v>
      </c>
      <c r="AC154" t="s">
        <v>349</v>
      </c>
      <c r="AD154" t="s">
        <v>14320</v>
      </c>
      <c r="AE154" t="s">
        <v>14321</v>
      </c>
      <c r="AH154" t="s">
        <v>311</v>
      </c>
      <c r="AI154" t="s">
        <v>5645</v>
      </c>
      <c r="AJ154" t="s">
        <v>5645</v>
      </c>
      <c r="AQ154">
        <v>9.4055082054979598E+21</v>
      </c>
      <c r="AR154">
        <v>3405145083</v>
      </c>
    </row>
    <row r="155" spans="1:44" x14ac:dyDescent="0.25">
      <c r="A155">
        <v>57965</v>
      </c>
      <c r="B155" t="s">
        <v>17673</v>
      </c>
      <c r="C155" t="s">
        <v>17674</v>
      </c>
      <c r="D155" t="s">
        <v>17675</v>
      </c>
      <c r="E155" t="s">
        <v>17676</v>
      </c>
      <c r="F155" t="s">
        <v>16717</v>
      </c>
      <c r="G155" t="s">
        <v>17677</v>
      </c>
      <c r="H155" t="s">
        <v>2580</v>
      </c>
      <c r="I155" t="s">
        <v>1719</v>
      </c>
      <c r="J155" t="s">
        <v>16719</v>
      </c>
      <c r="K155" t="s">
        <v>1559</v>
      </c>
      <c r="M155" s="83">
        <v>254163630235</v>
      </c>
      <c r="N155">
        <v>2648248535015</v>
      </c>
      <c r="O155" t="s">
        <v>734</v>
      </c>
      <c r="P155">
        <v>1</v>
      </c>
      <c r="Q155" s="78">
        <v>250.05</v>
      </c>
      <c r="R155" s="78">
        <v>0</v>
      </c>
      <c r="S155" s="84">
        <v>17.5</v>
      </c>
      <c r="T155" s="78">
        <v>0</v>
      </c>
      <c r="U155" s="78">
        <v>0</v>
      </c>
      <c r="V155" s="84">
        <v>267.55</v>
      </c>
      <c r="W155" t="b">
        <v>0</v>
      </c>
      <c r="X155" t="s">
        <v>5638</v>
      </c>
      <c r="Y155" t="s">
        <v>17678</v>
      </c>
      <c r="Z155" t="s">
        <v>699</v>
      </c>
      <c r="AA155" t="s">
        <v>699</v>
      </c>
      <c r="AB155" t="s">
        <v>699</v>
      </c>
      <c r="AC155" t="s">
        <v>754</v>
      </c>
      <c r="AD155" t="s">
        <v>14382</v>
      </c>
      <c r="AE155" t="s">
        <v>14321</v>
      </c>
      <c r="AH155" t="s">
        <v>735</v>
      </c>
      <c r="AI155" t="s">
        <v>5645</v>
      </c>
      <c r="AJ155" t="s">
        <v>5645</v>
      </c>
      <c r="AQ155">
        <v>394810169310</v>
      </c>
      <c r="AR155" t="s">
        <v>17675</v>
      </c>
    </row>
    <row r="156" spans="1:44" hidden="1" x14ac:dyDescent="0.25">
      <c r="A156">
        <v>57670</v>
      </c>
      <c r="B156" t="s">
        <v>15413</v>
      </c>
      <c r="C156" t="s">
        <v>15414</v>
      </c>
      <c r="D156" t="s">
        <v>15415</v>
      </c>
      <c r="E156" t="s">
        <v>15416</v>
      </c>
      <c r="F156" t="s">
        <v>15417</v>
      </c>
      <c r="H156" t="s">
        <v>15418</v>
      </c>
      <c r="I156" t="s">
        <v>1854</v>
      </c>
      <c r="J156" t="s">
        <v>15419</v>
      </c>
      <c r="K156" t="s">
        <v>1559</v>
      </c>
      <c r="M156">
        <v>264597847206</v>
      </c>
      <c r="N156">
        <v>2618463446016</v>
      </c>
      <c r="O156" t="s">
        <v>313</v>
      </c>
      <c r="P156">
        <v>1</v>
      </c>
      <c r="Q156" s="78">
        <v>90.01</v>
      </c>
      <c r="R156" s="78">
        <v>0</v>
      </c>
      <c r="S156" s="78">
        <v>0</v>
      </c>
      <c r="T156" s="78">
        <v>0</v>
      </c>
      <c r="U156" s="78">
        <v>5.4</v>
      </c>
      <c r="V156" s="78">
        <v>95.41</v>
      </c>
      <c r="W156" t="b">
        <v>1</v>
      </c>
      <c r="X156" t="s">
        <v>5638</v>
      </c>
      <c r="Y156" t="s">
        <v>15471</v>
      </c>
      <c r="Z156" t="s">
        <v>306</v>
      </c>
      <c r="AA156" t="s">
        <v>306</v>
      </c>
      <c r="AB156" t="s">
        <v>306</v>
      </c>
      <c r="AC156" t="s">
        <v>455</v>
      </c>
      <c r="AD156" t="s">
        <v>14382</v>
      </c>
      <c r="AE156" t="s">
        <v>14321</v>
      </c>
      <c r="AH156" t="s">
        <v>314</v>
      </c>
      <c r="AI156" t="s">
        <v>5645</v>
      </c>
      <c r="AJ156" t="s">
        <v>5645</v>
      </c>
      <c r="AQ156">
        <v>9.4001102009869701E+21</v>
      </c>
      <c r="AR156" t="s">
        <v>15415</v>
      </c>
    </row>
    <row r="157" spans="1:44" hidden="1" x14ac:dyDescent="0.25">
      <c r="A157">
        <v>57671</v>
      </c>
      <c r="B157" t="s">
        <v>15472</v>
      </c>
      <c r="C157" t="s">
        <v>15473</v>
      </c>
      <c r="D157" t="s">
        <v>15474</v>
      </c>
      <c r="E157" t="s">
        <v>15475</v>
      </c>
      <c r="F157" t="s">
        <v>15476</v>
      </c>
      <c r="H157" t="s">
        <v>5756</v>
      </c>
      <c r="I157" t="s">
        <v>2034</v>
      </c>
      <c r="J157">
        <v>77356</v>
      </c>
      <c r="K157" t="s">
        <v>1559</v>
      </c>
      <c r="M157">
        <v>283863670491</v>
      </c>
      <c r="N157">
        <v>2155144153018</v>
      </c>
      <c r="O157" t="s">
        <v>315</v>
      </c>
      <c r="P157">
        <v>1</v>
      </c>
      <c r="Q157" s="78">
        <v>349.04</v>
      </c>
      <c r="R157" s="78">
        <v>0</v>
      </c>
      <c r="S157" s="78">
        <v>0</v>
      </c>
      <c r="T157" s="78">
        <v>0</v>
      </c>
      <c r="U157" s="78">
        <v>28.8</v>
      </c>
      <c r="V157" s="78">
        <v>377.84</v>
      </c>
      <c r="W157" t="b">
        <v>1</v>
      </c>
      <c r="X157" t="s">
        <v>5638</v>
      </c>
      <c r="Y157" t="s">
        <v>15477</v>
      </c>
      <c r="Z157" t="s">
        <v>306</v>
      </c>
      <c r="AA157" t="s">
        <v>306</v>
      </c>
      <c r="AB157" t="s">
        <v>306</v>
      </c>
      <c r="AC157" t="s">
        <v>349</v>
      </c>
      <c r="AD157" t="s">
        <v>14382</v>
      </c>
      <c r="AE157" t="s">
        <v>14372</v>
      </c>
      <c r="AF157" t="s">
        <v>14373</v>
      </c>
      <c r="AH157" t="s">
        <v>200</v>
      </c>
      <c r="AI157" t="s">
        <v>5645</v>
      </c>
      <c r="AJ157" t="s">
        <v>5645</v>
      </c>
      <c r="AQ157" t="s">
        <v>15478</v>
      </c>
      <c r="AR157" t="s">
        <v>15474</v>
      </c>
    </row>
    <row r="158" spans="1:44" hidden="1" x14ac:dyDescent="0.25">
      <c r="A158">
        <v>57672</v>
      </c>
      <c r="B158" t="s">
        <v>15479</v>
      </c>
      <c r="C158" t="s">
        <v>15480</v>
      </c>
      <c r="D158" t="s">
        <v>15481</v>
      </c>
      <c r="E158" t="s">
        <v>15482</v>
      </c>
      <c r="F158" t="s">
        <v>10923</v>
      </c>
      <c r="G158" t="s">
        <v>10924</v>
      </c>
      <c r="H158" t="s">
        <v>10925</v>
      </c>
      <c r="I158" t="s">
        <v>1582</v>
      </c>
      <c r="J158" t="s">
        <v>10926</v>
      </c>
      <c r="K158" t="s">
        <v>1559</v>
      </c>
      <c r="M158">
        <v>264716468059</v>
      </c>
      <c r="N158">
        <v>2618538014016</v>
      </c>
      <c r="O158" t="s">
        <v>316</v>
      </c>
      <c r="P158">
        <v>1</v>
      </c>
      <c r="Q158" s="78">
        <v>59.04</v>
      </c>
      <c r="R158" s="78">
        <v>0</v>
      </c>
      <c r="S158" s="78">
        <v>0</v>
      </c>
      <c r="T158" s="78">
        <v>0</v>
      </c>
      <c r="U158" s="78">
        <v>0</v>
      </c>
      <c r="V158" s="78">
        <v>59.04</v>
      </c>
      <c r="W158" t="b">
        <v>1</v>
      </c>
      <c r="X158" t="s">
        <v>5638</v>
      </c>
      <c r="Y158" t="s">
        <v>15483</v>
      </c>
      <c r="Z158" t="s">
        <v>306</v>
      </c>
      <c r="AA158" t="s">
        <v>306</v>
      </c>
      <c r="AB158" t="s">
        <v>306</v>
      </c>
      <c r="AC158" t="s">
        <v>349</v>
      </c>
      <c r="AD158" t="s">
        <v>14320</v>
      </c>
      <c r="AE158" t="s">
        <v>14372</v>
      </c>
      <c r="AF158" t="s">
        <v>14373</v>
      </c>
      <c r="AH158" t="s">
        <v>200</v>
      </c>
      <c r="AI158" t="s">
        <v>5645</v>
      </c>
      <c r="AJ158" t="s">
        <v>5645</v>
      </c>
      <c r="AQ158">
        <v>9.4055082054979598E+21</v>
      </c>
      <c r="AR158" t="s">
        <v>15481</v>
      </c>
    </row>
    <row r="159" spans="1:44" hidden="1" x14ac:dyDescent="0.25">
      <c r="A159">
        <v>57673</v>
      </c>
      <c r="B159" t="s">
        <v>15484</v>
      </c>
      <c r="C159" t="s">
        <v>15485</v>
      </c>
      <c r="D159" t="s">
        <v>15486</v>
      </c>
      <c r="E159" t="s">
        <v>15487</v>
      </c>
      <c r="F159" t="s">
        <v>15488</v>
      </c>
      <c r="H159" t="s">
        <v>10539</v>
      </c>
      <c r="I159" t="s">
        <v>15489</v>
      </c>
      <c r="J159" t="s">
        <v>15490</v>
      </c>
      <c r="K159" t="s">
        <v>1559</v>
      </c>
      <c r="M159">
        <v>283777161283</v>
      </c>
      <c r="N159">
        <v>2155183658018</v>
      </c>
      <c r="O159" t="s">
        <v>15491</v>
      </c>
      <c r="P159">
        <v>1</v>
      </c>
      <c r="Q159" s="78">
        <v>80.02</v>
      </c>
      <c r="R159" s="78">
        <v>0</v>
      </c>
      <c r="S159" s="78">
        <v>0</v>
      </c>
      <c r="T159" s="78">
        <v>0</v>
      </c>
      <c r="U159" s="78">
        <v>7.56</v>
      </c>
      <c r="V159" s="78">
        <v>87.58</v>
      </c>
      <c r="W159" t="b">
        <v>1</v>
      </c>
      <c r="X159" t="s">
        <v>5638</v>
      </c>
      <c r="Y159" t="s">
        <v>15492</v>
      </c>
      <c r="Z159" t="s">
        <v>306</v>
      </c>
      <c r="AA159" t="s">
        <v>306</v>
      </c>
      <c r="AB159" t="s">
        <v>306</v>
      </c>
      <c r="AC159" t="s">
        <v>349</v>
      </c>
      <c r="AD159" t="s">
        <v>14320</v>
      </c>
      <c r="AE159" t="s">
        <v>14321</v>
      </c>
      <c r="AH159" t="s">
        <v>318</v>
      </c>
      <c r="AI159" t="s">
        <v>5645</v>
      </c>
      <c r="AJ159" t="s">
        <v>5645</v>
      </c>
      <c r="AQ159">
        <v>9.4055082054979504E+21</v>
      </c>
      <c r="AR159" t="s">
        <v>15486</v>
      </c>
    </row>
    <row r="160" spans="1:44" hidden="1" x14ac:dyDescent="0.25">
      <c r="A160">
        <v>57674</v>
      </c>
      <c r="B160" t="s">
        <v>15493</v>
      </c>
      <c r="C160" t="s">
        <v>15494</v>
      </c>
      <c r="D160" t="s">
        <v>15495</v>
      </c>
      <c r="E160" t="s">
        <v>15496</v>
      </c>
      <c r="F160" t="s">
        <v>15497</v>
      </c>
      <c r="G160" t="s">
        <v>15498</v>
      </c>
      <c r="H160" t="s">
        <v>15345</v>
      </c>
      <c r="I160" t="s">
        <v>3167</v>
      </c>
      <c r="J160" t="s">
        <v>15499</v>
      </c>
      <c r="K160" t="s">
        <v>1559</v>
      </c>
      <c r="M160">
        <v>283616351595</v>
      </c>
      <c r="N160">
        <v>2155190939018</v>
      </c>
      <c r="O160" t="s">
        <v>319</v>
      </c>
      <c r="P160">
        <v>1</v>
      </c>
      <c r="Q160" s="78">
        <v>70</v>
      </c>
      <c r="R160" s="78">
        <v>0</v>
      </c>
      <c r="S160" s="78">
        <v>0</v>
      </c>
      <c r="T160" s="78">
        <v>0</v>
      </c>
      <c r="U160" s="78">
        <v>0</v>
      </c>
      <c r="V160" s="78">
        <v>70</v>
      </c>
      <c r="W160" t="b">
        <v>0</v>
      </c>
      <c r="X160" t="s">
        <v>5638</v>
      </c>
      <c r="Y160" t="s">
        <v>15500</v>
      </c>
      <c r="Z160" t="s">
        <v>306</v>
      </c>
      <c r="AA160" t="s">
        <v>306</v>
      </c>
      <c r="AB160" t="s">
        <v>306</v>
      </c>
      <c r="AC160" t="s">
        <v>349</v>
      </c>
      <c r="AD160" t="s">
        <v>14382</v>
      </c>
      <c r="AE160" t="s">
        <v>14321</v>
      </c>
      <c r="AH160" t="s">
        <v>320</v>
      </c>
      <c r="AI160" t="s">
        <v>5645</v>
      </c>
      <c r="AJ160" t="s">
        <v>5645</v>
      </c>
      <c r="AQ160" t="s">
        <v>15501</v>
      </c>
      <c r="AR160" t="s">
        <v>15495</v>
      </c>
    </row>
    <row r="161" spans="1:44" hidden="1" x14ac:dyDescent="0.25">
      <c r="A161">
        <v>57675</v>
      </c>
      <c r="B161" t="s">
        <v>15502</v>
      </c>
      <c r="C161" t="s">
        <v>15503</v>
      </c>
      <c r="D161" t="s">
        <v>15504</v>
      </c>
      <c r="E161" t="s">
        <v>15505</v>
      </c>
      <c r="F161" t="s">
        <v>15506</v>
      </c>
      <c r="H161" t="s">
        <v>15507</v>
      </c>
      <c r="I161" t="s">
        <v>1569</v>
      </c>
      <c r="J161" t="s">
        <v>15508</v>
      </c>
      <c r="K161" t="s">
        <v>1559</v>
      </c>
      <c r="M161">
        <v>283361485295</v>
      </c>
      <c r="N161">
        <v>2155205569018</v>
      </c>
      <c r="O161" t="s">
        <v>15509</v>
      </c>
      <c r="P161">
        <v>1</v>
      </c>
      <c r="Q161" s="78">
        <v>55.05</v>
      </c>
      <c r="R161" s="78">
        <v>0</v>
      </c>
      <c r="S161" s="78">
        <v>0</v>
      </c>
      <c r="T161" s="78">
        <v>0</v>
      </c>
      <c r="U161" s="78">
        <v>4.2699999999999996</v>
      </c>
      <c r="V161" s="78">
        <v>59.32</v>
      </c>
      <c r="W161" t="b">
        <v>1</v>
      </c>
      <c r="X161" t="s">
        <v>5638</v>
      </c>
      <c r="Y161" t="s">
        <v>15510</v>
      </c>
      <c r="Z161" t="s">
        <v>306</v>
      </c>
      <c r="AA161" t="s">
        <v>306</v>
      </c>
      <c r="AB161" t="s">
        <v>306</v>
      </c>
      <c r="AC161" t="s">
        <v>349</v>
      </c>
      <c r="AD161" t="s">
        <v>14320</v>
      </c>
      <c r="AE161" t="s">
        <v>14321</v>
      </c>
      <c r="AH161" t="s">
        <v>322</v>
      </c>
      <c r="AI161" t="s">
        <v>5645</v>
      </c>
      <c r="AJ161" t="s">
        <v>5645</v>
      </c>
      <c r="AQ161">
        <v>9.4055082054979598E+21</v>
      </c>
      <c r="AR161" t="s">
        <v>15504</v>
      </c>
    </row>
    <row r="162" spans="1:44" hidden="1" x14ac:dyDescent="0.25">
      <c r="A162">
        <v>57676</v>
      </c>
      <c r="B162" t="s">
        <v>15511</v>
      </c>
      <c r="C162" t="s">
        <v>15512</v>
      </c>
      <c r="D162" t="s">
        <v>15513</v>
      </c>
      <c r="E162" t="s">
        <v>15514</v>
      </c>
      <c r="F162" t="s">
        <v>15515</v>
      </c>
      <c r="H162" t="s">
        <v>15516</v>
      </c>
      <c r="I162" t="s">
        <v>2222</v>
      </c>
      <c r="J162" t="s">
        <v>15517</v>
      </c>
      <c r="K162" t="s">
        <v>1559</v>
      </c>
      <c r="M162">
        <v>264777812911</v>
      </c>
      <c r="N162">
        <v>2618597214016</v>
      </c>
      <c r="O162" t="s">
        <v>323</v>
      </c>
      <c r="P162">
        <v>1</v>
      </c>
      <c r="Q162" s="78">
        <v>69.06</v>
      </c>
      <c r="R162" s="78">
        <v>0</v>
      </c>
      <c r="S162" s="78">
        <v>0</v>
      </c>
      <c r="T162" s="78">
        <v>0</v>
      </c>
      <c r="U162" s="78">
        <v>5.52</v>
      </c>
      <c r="V162" s="78">
        <v>74.58</v>
      </c>
      <c r="W162" t="b">
        <v>1</v>
      </c>
      <c r="X162" t="s">
        <v>5638</v>
      </c>
      <c r="Y162" t="s">
        <v>15518</v>
      </c>
      <c r="Z162" t="s">
        <v>306</v>
      </c>
      <c r="AA162" t="s">
        <v>306</v>
      </c>
      <c r="AB162" t="s">
        <v>306</v>
      </c>
      <c r="AC162" t="s">
        <v>349</v>
      </c>
      <c r="AD162" t="s">
        <v>14320</v>
      </c>
      <c r="AE162" t="s">
        <v>14321</v>
      </c>
      <c r="AH162" t="s">
        <v>204</v>
      </c>
      <c r="AI162" t="s">
        <v>5645</v>
      </c>
      <c r="AJ162" t="s">
        <v>5645</v>
      </c>
      <c r="AQ162">
        <v>9.4055082054979598E+21</v>
      </c>
      <c r="AR162" t="s">
        <v>15513</v>
      </c>
    </row>
    <row r="163" spans="1:44" hidden="1" x14ac:dyDescent="0.25">
      <c r="A163">
        <v>57677</v>
      </c>
      <c r="B163" t="s">
        <v>15519</v>
      </c>
      <c r="C163" t="s">
        <v>15520</v>
      </c>
      <c r="D163" t="s">
        <v>15521</v>
      </c>
      <c r="E163" t="s">
        <v>15522</v>
      </c>
      <c r="F163" t="s">
        <v>15523</v>
      </c>
      <c r="H163" t="s">
        <v>15524</v>
      </c>
      <c r="I163" t="s">
        <v>2550</v>
      </c>
      <c r="J163" t="s">
        <v>15525</v>
      </c>
      <c r="K163" t="s">
        <v>1559</v>
      </c>
      <c r="M163">
        <v>283898204138</v>
      </c>
      <c r="N163">
        <v>2155234844018</v>
      </c>
      <c r="O163" t="s">
        <v>324</v>
      </c>
      <c r="P163">
        <v>1</v>
      </c>
      <c r="Q163" s="78">
        <v>26.05</v>
      </c>
      <c r="R163" s="78">
        <v>0</v>
      </c>
      <c r="S163" s="78">
        <v>0</v>
      </c>
      <c r="T163" s="78">
        <v>0</v>
      </c>
      <c r="U163" s="78">
        <v>1.89</v>
      </c>
      <c r="V163" s="78">
        <v>27.94</v>
      </c>
      <c r="W163" t="b">
        <v>1</v>
      </c>
      <c r="X163" t="s">
        <v>5638</v>
      </c>
      <c r="Y163" t="s">
        <v>15526</v>
      </c>
      <c r="Z163" t="s">
        <v>306</v>
      </c>
      <c r="AA163" t="s">
        <v>306</v>
      </c>
      <c r="AB163" t="s">
        <v>306</v>
      </c>
      <c r="AC163" t="s">
        <v>349</v>
      </c>
      <c r="AD163" t="s">
        <v>14320</v>
      </c>
      <c r="AE163" t="s">
        <v>14321</v>
      </c>
      <c r="AH163" t="s">
        <v>325</v>
      </c>
      <c r="AI163" t="s">
        <v>5645</v>
      </c>
      <c r="AJ163" t="s">
        <v>5645</v>
      </c>
      <c r="AQ163">
        <v>9.4055082054964698E+21</v>
      </c>
      <c r="AR163" t="s">
        <v>15521</v>
      </c>
    </row>
    <row r="164" spans="1:44" hidden="1" x14ac:dyDescent="0.25">
      <c r="A164">
        <v>57678</v>
      </c>
      <c r="B164" t="s">
        <v>15527</v>
      </c>
      <c r="C164" t="s">
        <v>15528</v>
      </c>
      <c r="D164" t="s">
        <v>15529</v>
      </c>
      <c r="E164" t="s">
        <v>15530</v>
      </c>
      <c r="F164" t="s">
        <v>15531</v>
      </c>
      <c r="H164" t="s">
        <v>15532</v>
      </c>
      <c r="I164" t="s">
        <v>1582</v>
      </c>
      <c r="J164" t="s">
        <v>15533</v>
      </c>
      <c r="K164" t="s">
        <v>1559</v>
      </c>
      <c r="M164">
        <v>262806513156</v>
      </c>
      <c r="N164">
        <v>2618628545016</v>
      </c>
      <c r="O164" t="s">
        <v>326</v>
      </c>
      <c r="P164">
        <v>1</v>
      </c>
      <c r="Q164" s="78">
        <v>90.02</v>
      </c>
      <c r="R164" s="78">
        <v>0</v>
      </c>
      <c r="S164" s="78">
        <v>0</v>
      </c>
      <c r="T164" s="78">
        <v>0</v>
      </c>
      <c r="U164" s="78">
        <v>7.65</v>
      </c>
      <c r="V164" s="78">
        <v>97.67</v>
      </c>
      <c r="W164" t="b">
        <v>1</v>
      </c>
      <c r="X164" t="s">
        <v>5638</v>
      </c>
      <c r="Y164" t="s">
        <v>15534</v>
      </c>
      <c r="Z164" t="s">
        <v>306</v>
      </c>
      <c r="AA164" t="s">
        <v>306</v>
      </c>
      <c r="AB164" t="s">
        <v>306</v>
      </c>
      <c r="AC164" t="s">
        <v>349</v>
      </c>
      <c r="AD164" t="s">
        <v>14382</v>
      </c>
      <c r="AE164" t="s">
        <v>14321</v>
      </c>
      <c r="AH164" t="s">
        <v>327</v>
      </c>
      <c r="AI164" t="s">
        <v>5645</v>
      </c>
      <c r="AJ164" t="s">
        <v>5645</v>
      </c>
      <c r="AQ164" t="s">
        <v>15535</v>
      </c>
      <c r="AR164" t="s">
        <v>15529</v>
      </c>
    </row>
    <row r="165" spans="1:44" hidden="1" x14ac:dyDescent="0.25">
      <c r="A165">
        <v>57679</v>
      </c>
      <c r="B165" t="s">
        <v>15536</v>
      </c>
      <c r="C165" t="s">
        <v>15537</v>
      </c>
      <c r="D165" t="s">
        <v>15538</v>
      </c>
      <c r="E165" t="s">
        <v>15539</v>
      </c>
      <c r="F165" t="s">
        <v>15540</v>
      </c>
      <c r="H165" t="s">
        <v>15541</v>
      </c>
      <c r="I165" t="s">
        <v>2151</v>
      </c>
      <c r="J165" t="s">
        <v>15542</v>
      </c>
      <c r="K165" t="s">
        <v>1559</v>
      </c>
      <c r="M165">
        <v>264360956152</v>
      </c>
      <c r="N165">
        <v>2618672984016</v>
      </c>
      <c r="O165" t="s">
        <v>328</v>
      </c>
      <c r="P165">
        <v>1</v>
      </c>
      <c r="Q165" s="78">
        <v>37.96</v>
      </c>
      <c r="R165" s="78">
        <v>0</v>
      </c>
      <c r="S165" s="78">
        <v>0</v>
      </c>
      <c r="T165" s="78">
        <v>0</v>
      </c>
      <c r="U165" s="78">
        <v>0</v>
      </c>
      <c r="V165" s="78">
        <v>37.96</v>
      </c>
      <c r="W165" t="b">
        <v>0</v>
      </c>
      <c r="X165" t="s">
        <v>5638</v>
      </c>
      <c r="Y165" t="s">
        <v>15543</v>
      </c>
      <c r="Z165" t="s">
        <v>306</v>
      </c>
      <c r="AA165" t="s">
        <v>306</v>
      </c>
      <c r="AB165" t="s">
        <v>306</v>
      </c>
      <c r="AC165" t="s">
        <v>349</v>
      </c>
      <c r="AD165" t="s">
        <v>14382</v>
      </c>
      <c r="AE165" t="s">
        <v>14321</v>
      </c>
      <c r="AH165" t="s">
        <v>329</v>
      </c>
      <c r="AI165" t="s">
        <v>5645</v>
      </c>
      <c r="AJ165" t="s">
        <v>5645</v>
      </c>
      <c r="AQ165">
        <v>9.4055082054979504E+21</v>
      </c>
      <c r="AR165" t="s">
        <v>15538</v>
      </c>
    </row>
    <row r="166" spans="1:44" hidden="1" x14ac:dyDescent="0.25">
      <c r="A166">
        <v>57680</v>
      </c>
      <c r="B166" t="s">
        <v>15544</v>
      </c>
      <c r="C166" t="s">
        <v>15545</v>
      </c>
      <c r="D166" t="s">
        <v>15546</v>
      </c>
      <c r="E166" t="s">
        <v>15547</v>
      </c>
      <c r="F166" t="s">
        <v>15548</v>
      </c>
      <c r="G166" t="s">
        <v>15549</v>
      </c>
      <c r="H166" t="s">
        <v>2692</v>
      </c>
      <c r="I166" t="s">
        <v>2024</v>
      </c>
      <c r="J166" t="s">
        <v>15550</v>
      </c>
      <c r="K166" t="s">
        <v>1559</v>
      </c>
      <c r="M166">
        <v>283914992828</v>
      </c>
      <c r="N166">
        <v>2155293594018</v>
      </c>
      <c r="O166" t="s">
        <v>15551</v>
      </c>
      <c r="P166">
        <v>1</v>
      </c>
      <c r="Q166" s="78">
        <v>29.06</v>
      </c>
      <c r="R166" s="78">
        <v>0</v>
      </c>
      <c r="S166" s="78">
        <v>0</v>
      </c>
      <c r="T166" s="78">
        <v>0</v>
      </c>
      <c r="U166" s="78">
        <v>2.58</v>
      </c>
      <c r="V166" s="78">
        <v>31.64</v>
      </c>
      <c r="W166" t="b">
        <v>1</v>
      </c>
      <c r="X166" t="s">
        <v>5638</v>
      </c>
      <c r="Y166" t="s">
        <v>15552</v>
      </c>
      <c r="Z166" t="s">
        <v>306</v>
      </c>
      <c r="AA166" t="s">
        <v>306</v>
      </c>
      <c r="AB166" t="s">
        <v>306</v>
      </c>
      <c r="AC166" t="s">
        <v>349</v>
      </c>
      <c r="AD166" t="s">
        <v>14320</v>
      </c>
      <c r="AE166" t="s">
        <v>14321</v>
      </c>
      <c r="AH166" t="s">
        <v>331</v>
      </c>
      <c r="AI166" t="s">
        <v>5645</v>
      </c>
      <c r="AJ166" t="s">
        <v>5645</v>
      </c>
      <c r="AQ166">
        <v>9.4001082054979501E+21</v>
      </c>
      <c r="AR166" t="s">
        <v>15546</v>
      </c>
    </row>
    <row r="167" spans="1:44" hidden="1" x14ac:dyDescent="0.25">
      <c r="A167">
        <v>57681</v>
      </c>
      <c r="B167" t="s">
        <v>15553</v>
      </c>
      <c r="C167" t="s">
        <v>15554</v>
      </c>
      <c r="D167" t="s">
        <v>15555</v>
      </c>
      <c r="E167" t="s">
        <v>15556</v>
      </c>
      <c r="F167" t="s">
        <v>15557</v>
      </c>
      <c r="H167" t="s">
        <v>15558</v>
      </c>
      <c r="I167" t="s">
        <v>2550</v>
      </c>
      <c r="J167">
        <v>43968</v>
      </c>
      <c r="K167" t="s">
        <v>1559</v>
      </c>
      <c r="M167">
        <v>264720146945</v>
      </c>
      <c r="N167">
        <v>2618703819016</v>
      </c>
      <c r="O167" t="s">
        <v>332</v>
      </c>
      <c r="P167">
        <v>1</v>
      </c>
      <c r="Q167" s="78">
        <v>260.05</v>
      </c>
      <c r="R167" s="78">
        <v>0</v>
      </c>
      <c r="S167" s="78">
        <v>0</v>
      </c>
      <c r="T167" s="78">
        <v>0</v>
      </c>
      <c r="U167" s="78">
        <v>18.850000000000001</v>
      </c>
      <c r="V167" s="78">
        <v>278.89999999999998</v>
      </c>
      <c r="W167" t="b">
        <v>1</v>
      </c>
      <c r="X167" t="s">
        <v>5638</v>
      </c>
      <c r="Y167" t="s">
        <v>15559</v>
      </c>
      <c r="Z167" t="s">
        <v>306</v>
      </c>
      <c r="AA167" t="s">
        <v>306</v>
      </c>
      <c r="AB167" t="s">
        <v>306</v>
      </c>
      <c r="AC167" t="s">
        <v>349</v>
      </c>
      <c r="AD167" t="s">
        <v>14382</v>
      </c>
      <c r="AE167" t="s">
        <v>14321</v>
      </c>
      <c r="AH167" t="s">
        <v>80</v>
      </c>
      <c r="AI167" t="s">
        <v>5645</v>
      </c>
      <c r="AJ167" t="s">
        <v>5645</v>
      </c>
      <c r="AQ167" t="s">
        <v>15560</v>
      </c>
      <c r="AR167" t="s">
        <v>15555</v>
      </c>
    </row>
    <row r="168" spans="1:44" x14ac:dyDescent="0.25">
      <c r="A168">
        <v>58355</v>
      </c>
      <c r="B168" t="s">
        <v>20556</v>
      </c>
      <c r="C168" t="s">
        <v>20557</v>
      </c>
      <c r="D168" t="s">
        <v>20558</v>
      </c>
      <c r="E168" t="s">
        <v>20559</v>
      </c>
      <c r="F168" t="s">
        <v>20560</v>
      </c>
      <c r="H168" t="s">
        <v>20561</v>
      </c>
      <c r="I168" t="s">
        <v>1719</v>
      </c>
      <c r="J168" t="s">
        <v>20562</v>
      </c>
      <c r="K168" t="s">
        <v>1559</v>
      </c>
      <c r="M168" s="83">
        <v>283931617029</v>
      </c>
      <c r="N168">
        <v>2163486783018</v>
      </c>
      <c r="O168" t="s">
        <v>1239</v>
      </c>
      <c r="P168">
        <v>1</v>
      </c>
      <c r="Q168" s="78">
        <v>249.06</v>
      </c>
      <c r="R168" s="78">
        <v>0</v>
      </c>
      <c r="S168" s="84">
        <v>17.43</v>
      </c>
      <c r="T168" s="78">
        <v>0</v>
      </c>
      <c r="U168" s="78">
        <v>0</v>
      </c>
      <c r="V168" s="84">
        <v>266.49</v>
      </c>
      <c r="W168" t="b">
        <v>0</v>
      </c>
      <c r="X168" t="s">
        <v>5638</v>
      </c>
      <c r="Y168" t="s">
        <v>20563</v>
      </c>
      <c r="Z168" t="s">
        <v>1232</v>
      </c>
      <c r="AA168" t="s">
        <v>1232</v>
      </c>
      <c r="AB168" t="s">
        <v>1232</v>
      </c>
      <c r="AC168" t="s">
        <v>1300</v>
      </c>
      <c r="AD168" t="s">
        <v>14320</v>
      </c>
      <c r="AE168" t="s">
        <v>14372</v>
      </c>
      <c r="AF168" t="s">
        <v>14373</v>
      </c>
      <c r="AH168" t="s">
        <v>158</v>
      </c>
      <c r="AI168" t="s">
        <v>5645</v>
      </c>
      <c r="AJ168" t="s">
        <v>5645</v>
      </c>
      <c r="AQ168">
        <v>9.4055082054965401E+21</v>
      </c>
      <c r="AR168" t="s">
        <v>20558</v>
      </c>
    </row>
    <row r="169" spans="1:44" hidden="1" x14ac:dyDescent="0.25">
      <c r="A169">
        <v>57683</v>
      </c>
      <c r="B169" t="s">
        <v>15569</v>
      </c>
      <c r="C169" t="s">
        <v>15570</v>
      </c>
      <c r="D169" t="s">
        <v>15571</v>
      </c>
      <c r="E169" t="s">
        <v>15572</v>
      </c>
      <c r="F169" t="s">
        <v>15573</v>
      </c>
      <c r="G169" t="s">
        <v>15574</v>
      </c>
      <c r="H169" t="s">
        <v>15575</v>
      </c>
      <c r="I169" t="s">
        <v>1831</v>
      </c>
      <c r="J169" t="s">
        <v>15576</v>
      </c>
      <c r="K169" t="s">
        <v>1559</v>
      </c>
      <c r="M169">
        <v>264780101379</v>
      </c>
      <c r="N169">
        <v>2618713792016</v>
      </c>
      <c r="O169" t="s">
        <v>335</v>
      </c>
      <c r="P169">
        <v>1</v>
      </c>
      <c r="Q169" s="78">
        <v>80.06</v>
      </c>
      <c r="R169" s="78">
        <v>0</v>
      </c>
      <c r="S169" s="78">
        <v>0</v>
      </c>
      <c r="T169" s="78">
        <v>0</v>
      </c>
      <c r="U169" s="78">
        <v>4.8099999999999996</v>
      </c>
      <c r="V169" s="78">
        <v>0</v>
      </c>
      <c r="W169" t="b">
        <v>1</v>
      </c>
      <c r="X169" t="s">
        <v>5638</v>
      </c>
      <c r="Y169" t="s">
        <v>15577</v>
      </c>
      <c r="Z169" t="s">
        <v>306</v>
      </c>
      <c r="AA169" t="s">
        <v>349</v>
      </c>
      <c r="AB169" t="s">
        <v>306</v>
      </c>
      <c r="AD169" t="s">
        <v>14320</v>
      </c>
      <c r="AE169" t="s">
        <v>14321</v>
      </c>
      <c r="AH169" t="s">
        <v>158</v>
      </c>
      <c r="AI169" t="s">
        <v>5645</v>
      </c>
      <c r="AJ169" t="s">
        <v>5645</v>
      </c>
      <c r="AR169" t="s">
        <v>15571</v>
      </c>
    </row>
    <row r="170" spans="1:44" hidden="1" x14ac:dyDescent="0.25">
      <c r="A170">
        <v>57684</v>
      </c>
      <c r="B170" t="s">
        <v>15578</v>
      </c>
      <c r="C170" t="s">
        <v>15579</v>
      </c>
      <c r="D170" t="s">
        <v>15580</v>
      </c>
      <c r="E170" t="s">
        <v>15581</v>
      </c>
      <c r="F170" t="s">
        <v>15582</v>
      </c>
      <c r="H170" t="s">
        <v>15583</v>
      </c>
      <c r="I170" t="s">
        <v>2024</v>
      </c>
      <c r="J170" t="s">
        <v>15584</v>
      </c>
      <c r="K170" t="s">
        <v>1559</v>
      </c>
      <c r="M170">
        <v>254232538822</v>
      </c>
      <c r="N170">
        <v>2644508055015</v>
      </c>
      <c r="O170" t="s">
        <v>336</v>
      </c>
      <c r="P170">
        <v>1</v>
      </c>
      <c r="Q170" s="78">
        <v>169.95</v>
      </c>
      <c r="R170" s="78">
        <v>0</v>
      </c>
      <c r="S170" s="78">
        <v>0</v>
      </c>
      <c r="T170" s="78">
        <v>0</v>
      </c>
      <c r="U170" s="78">
        <v>15.08</v>
      </c>
      <c r="V170" s="78">
        <v>185.03</v>
      </c>
      <c r="W170" t="b">
        <v>1</v>
      </c>
      <c r="X170" t="s">
        <v>5638</v>
      </c>
      <c r="Y170" t="s">
        <v>15585</v>
      </c>
      <c r="Z170" t="s">
        <v>306</v>
      </c>
      <c r="AA170" t="s">
        <v>306</v>
      </c>
      <c r="AB170" t="s">
        <v>306</v>
      </c>
      <c r="AC170" t="s">
        <v>349</v>
      </c>
      <c r="AD170" t="s">
        <v>14320</v>
      </c>
      <c r="AE170" t="s">
        <v>14321</v>
      </c>
      <c r="AH170" t="s">
        <v>337</v>
      </c>
      <c r="AI170" t="s">
        <v>5645</v>
      </c>
      <c r="AJ170" t="s">
        <v>5645</v>
      </c>
      <c r="AQ170">
        <v>9.4055082054964698E+21</v>
      </c>
      <c r="AR170" t="s">
        <v>15580</v>
      </c>
    </row>
    <row r="171" spans="1:44" hidden="1" x14ac:dyDescent="0.25">
      <c r="A171">
        <v>57685</v>
      </c>
      <c r="B171" t="s">
        <v>15216</v>
      </c>
      <c r="C171" t="s">
        <v>15217</v>
      </c>
      <c r="D171" t="s">
        <v>15218</v>
      </c>
      <c r="E171" t="s">
        <v>15219</v>
      </c>
      <c r="F171" t="s">
        <v>15220</v>
      </c>
      <c r="H171" t="s">
        <v>2195</v>
      </c>
      <c r="I171" t="s">
        <v>1602</v>
      </c>
      <c r="J171" t="s">
        <v>15221</v>
      </c>
      <c r="K171" t="s">
        <v>1559</v>
      </c>
      <c r="M171">
        <v>283630353754</v>
      </c>
      <c r="N171">
        <v>2155323019018</v>
      </c>
      <c r="O171" t="s">
        <v>338</v>
      </c>
      <c r="P171">
        <v>1</v>
      </c>
      <c r="Q171" s="78">
        <v>190.9</v>
      </c>
      <c r="R171" s="78">
        <v>0</v>
      </c>
      <c r="S171" s="78">
        <v>0</v>
      </c>
      <c r="T171" s="78">
        <v>0</v>
      </c>
      <c r="U171" s="78">
        <v>10.119999999999999</v>
      </c>
      <c r="V171" s="78">
        <v>181.02</v>
      </c>
      <c r="W171" t="b">
        <v>1</v>
      </c>
      <c r="X171" t="s">
        <v>5638</v>
      </c>
      <c r="Y171" t="s">
        <v>15586</v>
      </c>
      <c r="Z171" t="s">
        <v>306</v>
      </c>
      <c r="AA171" t="s">
        <v>306</v>
      </c>
      <c r="AB171" t="s">
        <v>306</v>
      </c>
      <c r="AC171" t="s">
        <v>398</v>
      </c>
      <c r="AD171" t="s">
        <v>14382</v>
      </c>
      <c r="AE171" t="s">
        <v>14321</v>
      </c>
      <c r="AH171" t="s">
        <v>339</v>
      </c>
      <c r="AI171" t="s">
        <v>5645</v>
      </c>
      <c r="AJ171" t="s">
        <v>5645</v>
      </c>
      <c r="AQ171" t="s">
        <v>15587</v>
      </c>
      <c r="AR171" t="s">
        <v>15218</v>
      </c>
    </row>
    <row r="172" spans="1:44" hidden="1" x14ac:dyDescent="0.25">
      <c r="A172">
        <v>57686</v>
      </c>
      <c r="B172" t="s">
        <v>15588</v>
      </c>
      <c r="C172" t="s">
        <v>15589</v>
      </c>
      <c r="D172" t="s">
        <v>15590</v>
      </c>
      <c r="E172" t="s">
        <v>15591</v>
      </c>
      <c r="F172" t="s">
        <v>15592</v>
      </c>
      <c r="H172" t="s">
        <v>15593</v>
      </c>
      <c r="I172" t="s">
        <v>1582</v>
      </c>
      <c r="J172" t="s">
        <v>15594</v>
      </c>
      <c r="K172" t="s">
        <v>1559</v>
      </c>
      <c r="M172">
        <v>283662399194</v>
      </c>
      <c r="N172">
        <v>2155330286018</v>
      </c>
      <c r="O172" t="s">
        <v>340</v>
      </c>
      <c r="P172">
        <v>1</v>
      </c>
      <c r="Q172" s="78">
        <v>85.9</v>
      </c>
      <c r="R172" s="78">
        <v>0</v>
      </c>
      <c r="S172" s="78">
        <v>0</v>
      </c>
      <c r="T172" s="78">
        <v>0</v>
      </c>
      <c r="U172" s="78">
        <v>8.16</v>
      </c>
      <c r="V172" s="78">
        <v>94.06</v>
      </c>
      <c r="W172" t="b">
        <v>1</v>
      </c>
      <c r="X172" t="s">
        <v>5638</v>
      </c>
      <c r="Y172" t="s">
        <v>15595</v>
      </c>
      <c r="Z172" t="s">
        <v>306</v>
      </c>
      <c r="AA172" t="s">
        <v>306</v>
      </c>
      <c r="AB172" t="s">
        <v>306</v>
      </c>
      <c r="AC172" t="s">
        <v>349</v>
      </c>
      <c r="AD172" t="s">
        <v>14382</v>
      </c>
      <c r="AE172" t="s">
        <v>14321</v>
      </c>
      <c r="AH172" t="s">
        <v>66</v>
      </c>
      <c r="AI172" t="s">
        <v>5645</v>
      </c>
      <c r="AJ172" t="s">
        <v>5645</v>
      </c>
      <c r="AQ172" t="s">
        <v>15596</v>
      </c>
      <c r="AR172" t="s">
        <v>15590</v>
      </c>
    </row>
    <row r="173" spans="1:44" hidden="1" x14ac:dyDescent="0.25">
      <c r="A173">
        <v>57687</v>
      </c>
      <c r="B173" t="s">
        <v>15597</v>
      </c>
      <c r="C173" t="s">
        <v>15598</v>
      </c>
      <c r="D173" t="s">
        <v>15599</v>
      </c>
      <c r="E173" t="s">
        <v>15600</v>
      </c>
      <c r="F173" t="s">
        <v>15601</v>
      </c>
      <c r="H173" t="s">
        <v>15015</v>
      </c>
      <c r="I173" t="s">
        <v>1582</v>
      </c>
      <c r="J173" t="s">
        <v>15602</v>
      </c>
      <c r="K173" t="s">
        <v>1559</v>
      </c>
      <c r="M173">
        <v>254578829770</v>
      </c>
      <c r="N173">
        <v>2644517823015</v>
      </c>
      <c r="O173" t="s">
        <v>341</v>
      </c>
      <c r="P173">
        <v>1</v>
      </c>
      <c r="Q173" s="78">
        <v>37.04</v>
      </c>
      <c r="R173" s="78">
        <v>0</v>
      </c>
      <c r="S173" s="78">
        <v>0</v>
      </c>
      <c r="T173" s="78">
        <v>0</v>
      </c>
      <c r="U173" s="78">
        <v>3.24</v>
      </c>
      <c r="V173" s="78">
        <v>40.28</v>
      </c>
      <c r="W173" t="b">
        <v>1</v>
      </c>
      <c r="X173" t="s">
        <v>5638</v>
      </c>
      <c r="Y173" t="s">
        <v>15603</v>
      </c>
      <c r="Z173" t="s">
        <v>306</v>
      </c>
      <c r="AA173" t="s">
        <v>306</v>
      </c>
      <c r="AB173" t="s">
        <v>306</v>
      </c>
      <c r="AC173" t="s">
        <v>349</v>
      </c>
      <c r="AD173" t="s">
        <v>14320</v>
      </c>
      <c r="AE173" t="s">
        <v>14321</v>
      </c>
      <c r="AH173" t="s">
        <v>262</v>
      </c>
      <c r="AI173" t="s">
        <v>5645</v>
      </c>
      <c r="AJ173" t="s">
        <v>5645</v>
      </c>
      <c r="AQ173">
        <v>9.4055082054979504E+21</v>
      </c>
      <c r="AR173" t="s">
        <v>15599</v>
      </c>
    </row>
    <row r="174" spans="1:44" hidden="1" x14ac:dyDescent="0.25">
      <c r="A174">
        <v>57688</v>
      </c>
      <c r="B174" t="s">
        <v>15604</v>
      </c>
      <c r="C174" t="s">
        <v>15605</v>
      </c>
      <c r="D174" t="s">
        <v>15606</v>
      </c>
      <c r="E174" t="s">
        <v>15607</v>
      </c>
      <c r="F174" t="s">
        <v>15608</v>
      </c>
      <c r="H174" t="s">
        <v>4835</v>
      </c>
      <c r="I174" t="s">
        <v>1674</v>
      </c>
      <c r="J174" t="s">
        <v>15609</v>
      </c>
      <c r="K174" t="s">
        <v>1559</v>
      </c>
      <c r="M174">
        <v>254639910880</v>
      </c>
      <c r="N174">
        <v>2644521949015</v>
      </c>
      <c r="O174" t="s">
        <v>342</v>
      </c>
      <c r="P174">
        <v>1</v>
      </c>
      <c r="Q174" s="78">
        <v>124.06</v>
      </c>
      <c r="R174" s="78">
        <v>0</v>
      </c>
      <c r="S174" s="78">
        <v>0</v>
      </c>
      <c r="T174" s="78">
        <v>0</v>
      </c>
      <c r="U174" s="78">
        <v>7.44</v>
      </c>
      <c r="V174" s="78">
        <v>131.5</v>
      </c>
      <c r="W174" t="b">
        <v>1</v>
      </c>
      <c r="X174" t="s">
        <v>5638</v>
      </c>
      <c r="Y174" t="s">
        <v>15610</v>
      </c>
      <c r="Z174" t="s">
        <v>306</v>
      </c>
      <c r="AA174" t="s">
        <v>306</v>
      </c>
      <c r="AB174" t="s">
        <v>306</v>
      </c>
      <c r="AC174" t="s">
        <v>349</v>
      </c>
      <c r="AD174" t="s">
        <v>14331</v>
      </c>
      <c r="AE174" t="s">
        <v>14321</v>
      </c>
      <c r="AH174" t="s">
        <v>86</v>
      </c>
      <c r="AI174" t="s">
        <v>5645</v>
      </c>
      <c r="AJ174" t="s">
        <v>5645</v>
      </c>
      <c r="AQ174">
        <v>9.4001082054979596E+21</v>
      </c>
      <c r="AR174" t="s">
        <v>15606</v>
      </c>
    </row>
    <row r="175" spans="1:44" hidden="1" x14ac:dyDescent="0.25">
      <c r="A175">
        <v>57689</v>
      </c>
      <c r="B175" t="s">
        <v>15611</v>
      </c>
      <c r="C175" t="s">
        <v>15612</v>
      </c>
      <c r="D175" t="s">
        <v>15613</v>
      </c>
      <c r="E175" t="s">
        <v>15614</v>
      </c>
      <c r="F175" t="s">
        <v>15615</v>
      </c>
      <c r="H175" t="s">
        <v>15616</v>
      </c>
      <c r="I175" t="s">
        <v>2131</v>
      </c>
      <c r="J175" t="s">
        <v>15617</v>
      </c>
      <c r="K175" t="s">
        <v>1559</v>
      </c>
      <c r="M175">
        <v>254639918789</v>
      </c>
      <c r="N175">
        <v>2644527165015</v>
      </c>
      <c r="O175" t="s">
        <v>343</v>
      </c>
      <c r="P175">
        <v>1</v>
      </c>
      <c r="Q175" s="78">
        <v>65.06</v>
      </c>
      <c r="R175" s="78">
        <v>0</v>
      </c>
      <c r="S175" s="78">
        <v>0</v>
      </c>
      <c r="T175" s="78">
        <v>0</v>
      </c>
      <c r="U175" s="78">
        <v>4.3899999999999997</v>
      </c>
      <c r="V175" s="78">
        <v>69.45</v>
      </c>
      <c r="W175" t="b">
        <v>1</v>
      </c>
      <c r="X175" t="s">
        <v>5638</v>
      </c>
      <c r="Y175" t="s">
        <v>15618</v>
      </c>
      <c r="Z175" t="s">
        <v>306</v>
      </c>
      <c r="AA175" t="s">
        <v>306</v>
      </c>
      <c r="AB175" t="s">
        <v>306</v>
      </c>
      <c r="AC175" t="s">
        <v>349</v>
      </c>
      <c r="AD175" t="s">
        <v>14382</v>
      </c>
      <c r="AE175" t="s">
        <v>14321</v>
      </c>
      <c r="AH175" t="s">
        <v>86</v>
      </c>
      <c r="AI175" t="s">
        <v>5645</v>
      </c>
      <c r="AJ175" t="s">
        <v>5645</v>
      </c>
      <c r="AQ175">
        <v>9.4612082054964707E+21</v>
      </c>
      <c r="AR175" t="s">
        <v>15613</v>
      </c>
    </row>
    <row r="176" spans="1:44" hidden="1" x14ac:dyDescent="0.25">
      <c r="A176">
        <v>57690</v>
      </c>
      <c r="B176" t="s">
        <v>15619</v>
      </c>
      <c r="C176" t="s">
        <v>15620</v>
      </c>
      <c r="D176" t="s">
        <v>15621</v>
      </c>
      <c r="E176" t="s">
        <v>15622</v>
      </c>
      <c r="F176" t="s">
        <v>15623</v>
      </c>
      <c r="H176" t="s">
        <v>15624</v>
      </c>
      <c r="I176" t="s">
        <v>2113</v>
      </c>
      <c r="J176" t="s">
        <v>15625</v>
      </c>
      <c r="K176" t="s">
        <v>1559</v>
      </c>
      <c r="M176">
        <v>264209098022</v>
      </c>
      <c r="N176">
        <v>2618740399016</v>
      </c>
      <c r="O176" t="s">
        <v>344</v>
      </c>
      <c r="P176">
        <v>1</v>
      </c>
      <c r="Q176" s="78">
        <v>210.98</v>
      </c>
      <c r="R176" s="78">
        <v>0</v>
      </c>
      <c r="S176" s="78">
        <v>0</v>
      </c>
      <c r="T176" s="78">
        <v>0</v>
      </c>
      <c r="U176" s="78">
        <v>15.3</v>
      </c>
      <c r="V176" s="78">
        <v>226.28</v>
      </c>
      <c r="W176" t="b">
        <v>1</v>
      </c>
      <c r="X176" t="s">
        <v>5638</v>
      </c>
      <c r="Y176" t="s">
        <v>15626</v>
      </c>
      <c r="Z176" t="s">
        <v>306</v>
      </c>
      <c r="AA176" t="s">
        <v>306</v>
      </c>
      <c r="AB176" t="s">
        <v>306</v>
      </c>
      <c r="AC176" t="s">
        <v>349</v>
      </c>
      <c r="AD176" t="s">
        <v>14382</v>
      </c>
      <c r="AE176" t="s">
        <v>14372</v>
      </c>
      <c r="AF176" t="s">
        <v>14373</v>
      </c>
      <c r="AH176" t="s">
        <v>66</v>
      </c>
      <c r="AI176" t="s">
        <v>5645</v>
      </c>
      <c r="AJ176" t="s">
        <v>5645</v>
      </c>
      <c r="AQ176" t="s">
        <v>15627</v>
      </c>
      <c r="AR176" t="s">
        <v>15621</v>
      </c>
    </row>
    <row r="177" spans="1:44" hidden="1" x14ac:dyDescent="0.25">
      <c r="A177">
        <v>57691</v>
      </c>
      <c r="B177" t="s">
        <v>15628</v>
      </c>
      <c r="C177" t="s">
        <v>15629</v>
      </c>
      <c r="D177" t="s">
        <v>15630</v>
      </c>
      <c r="E177" t="s">
        <v>15631</v>
      </c>
      <c r="F177" t="s">
        <v>15632</v>
      </c>
      <c r="G177" t="s">
        <v>15633</v>
      </c>
      <c r="H177" t="s">
        <v>15634</v>
      </c>
      <c r="I177" t="s">
        <v>2034</v>
      </c>
      <c r="J177" t="s">
        <v>15635</v>
      </c>
      <c r="K177" t="s">
        <v>1559</v>
      </c>
      <c r="M177">
        <v>283932473890</v>
      </c>
      <c r="N177">
        <v>2155373087018</v>
      </c>
      <c r="O177" t="s">
        <v>345</v>
      </c>
      <c r="P177">
        <v>1</v>
      </c>
      <c r="Q177" s="78">
        <v>140.06</v>
      </c>
      <c r="R177" s="78">
        <v>0</v>
      </c>
      <c r="S177" s="78">
        <v>0</v>
      </c>
      <c r="T177" s="78">
        <v>0</v>
      </c>
      <c r="U177" s="78">
        <v>11.55</v>
      </c>
      <c r="V177" s="78">
        <v>151.61000000000001</v>
      </c>
      <c r="W177" t="b">
        <v>1</v>
      </c>
      <c r="X177" t="s">
        <v>5638</v>
      </c>
      <c r="Y177" t="s">
        <v>15636</v>
      </c>
      <c r="Z177" t="s">
        <v>306</v>
      </c>
      <c r="AA177" t="s">
        <v>306</v>
      </c>
      <c r="AB177" t="s">
        <v>306</v>
      </c>
      <c r="AC177" t="s">
        <v>349</v>
      </c>
      <c r="AD177" t="s">
        <v>14320</v>
      </c>
      <c r="AE177" t="s">
        <v>14321</v>
      </c>
      <c r="AH177" t="s">
        <v>86</v>
      </c>
      <c r="AI177" t="s">
        <v>5645</v>
      </c>
      <c r="AJ177" t="s">
        <v>5645</v>
      </c>
      <c r="AQ177">
        <v>9.4055082054979504E+21</v>
      </c>
      <c r="AR177" t="s">
        <v>15630</v>
      </c>
    </row>
    <row r="178" spans="1:44" hidden="1" x14ac:dyDescent="0.25">
      <c r="A178">
        <v>57692</v>
      </c>
      <c r="B178" t="s">
        <v>15637</v>
      </c>
      <c r="C178" t="s">
        <v>15638</v>
      </c>
      <c r="D178" t="s">
        <v>15639</v>
      </c>
      <c r="E178" t="s">
        <v>15640</v>
      </c>
      <c r="F178" t="s">
        <v>15641</v>
      </c>
      <c r="G178" t="s">
        <v>15642</v>
      </c>
      <c r="H178" t="s">
        <v>3653</v>
      </c>
      <c r="I178" t="s">
        <v>1804</v>
      </c>
      <c r="J178" t="s">
        <v>15643</v>
      </c>
      <c r="K178" t="s">
        <v>1559</v>
      </c>
      <c r="M178">
        <v>254571090787</v>
      </c>
      <c r="N178">
        <v>2644585377015</v>
      </c>
      <c r="O178" t="s">
        <v>346</v>
      </c>
      <c r="P178">
        <v>1</v>
      </c>
      <c r="Q178" s="78">
        <v>39.04</v>
      </c>
      <c r="R178" s="78">
        <v>0</v>
      </c>
      <c r="S178" s="78">
        <v>0</v>
      </c>
      <c r="T178" s="78">
        <v>0</v>
      </c>
      <c r="U178" s="78">
        <v>0</v>
      </c>
      <c r="V178" s="78">
        <v>39.04</v>
      </c>
      <c r="W178" t="b">
        <v>0</v>
      </c>
      <c r="X178" t="s">
        <v>5638</v>
      </c>
      <c r="Y178" t="s">
        <v>15644</v>
      </c>
      <c r="Z178" t="s">
        <v>306</v>
      </c>
      <c r="AA178" t="s">
        <v>306</v>
      </c>
      <c r="AB178" t="s">
        <v>306</v>
      </c>
      <c r="AC178" t="s">
        <v>349</v>
      </c>
      <c r="AD178" t="s">
        <v>14320</v>
      </c>
      <c r="AE178" t="s">
        <v>14321</v>
      </c>
      <c r="AH178" t="s">
        <v>347</v>
      </c>
      <c r="AI178" t="s">
        <v>5645</v>
      </c>
      <c r="AJ178" t="s">
        <v>5645</v>
      </c>
      <c r="AQ178">
        <v>9.4055082054964698E+21</v>
      </c>
      <c r="AR178" t="s">
        <v>15639</v>
      </c>
    </row>
    <row r="179" spans="1:44" hidden="1" x14ac:dyDescent="0.25">
      <c r="A179">
        <v>57693</v>
      </c>
      <c r="B179" t="s">
        <v>15645</v>
      </c>
      <c r="C179" t="s">
        <v>15646</v>
      </c>
      <c r="D179" t="s">
        <v>15647</v>
      </c>
      <c r="E179" t="s">
        <v>15648</v>
      </c>
      <c r="F179" t="s">
        <v>15649</v>
      </c>
      <c r="H179" t="s">
        <v>11707</v>
      </c>
      <c r="I179" t="s">
        <v>1582</v>
      </c>
      <c r="J179" t="s">
        <v>15650</v>
      </c>
      <c r="K179" t="s">
        <v>1559</v>
      </c>
      <c r="M179">
        <v>283727175915</v>
      </c>
      <c r="N179">
        <v>2155398886018</v>
      </c>
      <c r="O179" t="s">
        <v>348</v>
      </c>
      <c r="P179">
        <v>1</v>
      </c>
      <c r="Q179" s="78">
        <v>49.29</v>
      </c>
      <c r="R179" s="78">
        <v>0</v>
      </c>
      <c r="S179" s="78">
        <v>0</v>
      </c>
      <c r="T179" s="78">
        <v>0</v>
      </c>
      <c r="U179" s="78">
        <v>3.82</v>
      </c>
      <c r="V179" s="78">
        <v>53.11</v>
      </c>
      <c r="W179" t="b">
        <v>1</v>
      </c>
      <c r="X179" t="s">
        <v>5638</v>
      </c>
      <c r="Y179" t="s">
        <v>15651</v>
      </c>
      <c r="Z179" t="s">
        <v>306</v>
      </c>
      <c r="AA179" t="s">
        <v>306</v>
      </c>
      <c r="AB179" t="s">
        <v>306</v>
      </c>
      <c r="AC179" t="s">
        <v>349</v>
      </c>
      <c r="AD179" t="s">
        <v>14382</v>
      </c>
      <c r="AE179" t="s">
        <v>14321</v>
      </c>
      <c r="AH179" t="s">
        <v>68</v>
      </c>
      <c r="AI179" t="s">
        <v>5645</v>
      </c>
      <c r="AJ179" t="s">
        <v>5645</v>
      </c>
      <c r="AQ179">
        <v>9.4612082054979597E+21</v>
      </c>
      <c r="AR179" t="s">
        <v>15647</v>
      </c>
    </row>
    <row r="180" spans="1:44" hidden="1" x14ac:dyDescent="0.25">
      <c r="A180">
        <v>57694</v>
      </c>
      <c r="B180" t="s">
        <v>15652</v>
      </c>
      <c r="C180" t="s">
        <v>15653</v>
      </c>
      <c r="D180" t="s">
        <v>15654</v>
      </c>
      <c r="E180" t="s">
        <v>15655</v>
      </c>
      <c r="F180" t="s">
        <v>15656</v>
      </c>
      <c r="H180" t="s">
        <v>15657</v>
      </c>
      <c r="I180" t="s">
        <v>2034</v>
      </c>
      <c r="J180" t="s">
        <v>15658</v>
      </c>
      <c r="K180" t="s">
        <v>1559</v>
      </c>
      <c r="M180">
        <v>254641988536</v>
      </c>
      <c r="N180">
        <v>2644599061015</v>
      </c>
      <c r="O180" t="s">
        <v>350</v>
      </c>
      <c r="P180">
        <v>1</v>
      </c>
      <c r="Q180" s="78">
        <v>79.069999999999993</v>
      </c>
      <c r="R180" s="78">
        <v>0</v>
      </c>
      <c r="S180" s="78">
        <v>0</v>
      </c>
      <c r="T180" s="78">
        <v>0</v>
      </c>
      <c r="U180" s="78">
        <v>6.52</v>
      </c>
      <c r="V180" s="78">
        <v>85.59</v>
      </c>
      <c r="W180" t="b">
        <v>1</v>
      </c>
      <c r="X180" t="s">
        <v>5638</v>
      </c>
      <c r="Y180" t="s">
        <v>15659</v>
      </c>
      <c r="Z180" t="s">
        <v>349</v>
      </c>
      <c r="AA180" t="s">
        <v>349</v>
      </c>
      <c r="AB180" t="s">
        <v>349</v>
      </c>
      <c r="AC180" t="s">
        <v>349</v>
      </c>
      <c r="AD180" t="s">
        <v>14382</v>
      </c>
      <c r="AE180" t="s">
        <v>14372</v>
      </c>
      <c r="AF180" t="s">
        <v>14373</v>
      </c>
      <c r="AH180" t="s">
        <v>351</v>
      </c>
      <c r="AI180" t="s">
        <v>5645</v>
      </c>
      <c r="AJ180" t="s">
        <v>5645</v>
      </c>
      <c r="AQ180" t="s">
        <v>15660</v>
      </c>
      <c r="AR180" t="s">
        <v>15654</v>
      </c>
    </row>
    <row r="181" spans="1:44" hidden="1" x14ac:dyDescent="0.25">
      <c r="A181">
        <v>57695</v>
      </c>
      <c r="B181" t="s">
        <v>15661</v>
      </c>
      <c r="C181" t="s">
        <v>15662</v>
      </c>
      <c r="D181" t="s">
        <v>15663</v>
      </c>
      <c r="E181" t="s">
        <v>15664</v>
      </c>
      <c r="F181" t="s">
        <v>15665</v>
      </c>
      <c r="H181" t="s">
        <v>15666</v>
      </c>
      <c r="I181" t="s">
        <v>1804</v>
      </c>
      <c r="J181" t="s">
        <v>15667</v>
      </c>
      <c r="K181" t="s">
        <v>1559</v>
      </c>
      <c r="M181">
        <v>264471289546</v>
      </c>
      <c r="N181">
        <v>2618915060016</v>
      </c>
      <c r="O181" t="s">
        <v>352</v>
      </c>
      <c r="P181">
        <v>1</v>
      </c>
      <c r="Q181" s="78">
        <v>197.99</v>
      </c>
      <c r="R181" s="78">
        <v>0</v>
      </c>
      <c r="S181" s="78">
        <v>0</v>
      </c>
      <c r="T181" s="78">
        <v>0</v>
      </c>
      <c r="U181" s="78">
        <v>0</v>
      </c>
      <c r="V181" s="78">
        <v>197.99</v>
      </c>
      <c r="W181" t="b">
        <v>0</v>
      </c>
      <c r="X181" t="s">
        <v>5638</v>
      </c>
      <c r="Y181" t="s">
        <v>15668</v>
      </c>
      <c r="Z181" t="s">
        <v>349</v>
      </c>
      <c r="AA181" t="s">
        <v>349</v>
      </c>
      <c r="AB181" t="s">
        <v>349</v>
      </c>
      <c r="AC181" t="s">
        <v>349</v>
      </c>
      <c r="AD181" t="s">
        <v>14320</v>
      </c>
      <c r="AE181" t="s">
        <v>14321</v>
      </c>
      <c r="AH181" t="s">
        <v>353</v>
      </c>
      <c r="AI181" t="s">
        <v>5645</v>
      </c>
      <c r="AJ181" t="s">
        <v>5645</v>
      </c>
      <c r="AQ181">
        <v>9.4055082054979598E+21</v>
      </c>
      <c r="AR181" t="s">
        <v>15663</v>
      </c>
    </row>
    <row r="182" spans="1:44" hidden="1" x14ac:dyDescent="0.25">
      <c r="A182">
        <v>57696</v>
      </c>
      <c r="B182" t="s">
        <v>15669</v>
      </c>
      <c r="C182" t="s">
        <v>15670</v>
      </c>
      <c r="D182" t="s">
        <v>15671</v>
      </c>
      <c r="E182" t="s">
        <v>15672</v>
      </c>
      <c r="F182" t="s">
        <v>15673</v>
      </c>
      <c r="H182" t="s">
        <v>15674</v>
      </c>
      <c r="I182" t="s">
        <v>1884</v>
      </c>
      <c r="J182" t="s">
        <v>15675</v>
      </c>
      <c r="K182" t="s">
        <v>1559</v>
      </c>
      <c r="M182">
        <v>283632140350</v>
      </c>
      <c r="N182">
        <v>2155503138018</v>
      </c>
      <c r="O182" t="s">
        <v>354</v>
      </c>
      <c r="P182">
        <v>1</v>
      </c>
      <c r="Q182" s="78">
        <v>24.9</v>
      </c>
      <c r="R182" s="78">
        <v>0</v>
      </c>
      <c r="S182" s="78">
        <v>0</v>
      </c>
      <c r="T182" s="78">
        <v>0</v>
      </c>
      <c r="U182" s="78">
        <v>1.65</v>
      </c>
      <c r="V182" s="78">
        <v>26.55</v>
      </c>
      <c r="W182" t="b">
        <v>1</v>
      </c>
      <c r="X182" t="s">
        <v>5638</v>
      </c>
      <c r="Y182" t="s">
        <v>15676</v>
      </c>
      <c r="Z182" t="s">
        <v>349</v>
      </c>
      <c r="AA182" t="s">
        <v>349</v>
      </c>
      <c r="AB182" t="s">
        <v>349</v>
      </c>
      <c r="AC182" t="s">
        <v>349</v>
      </c>
      <c r="AD182" t="s">
        <v>14382</v>
      </c>
      <c r="AE182" t="s">
        <v>14321</v>
      </c>
      <c r="AH182" t="s">
        <v>66</v>
      </c>
      <c r="AI182" t="s">
        <v>5645</v>
      </c>
      <c r="AJ182" t="s">
        <v>5645</v>
      </c>
      <c r="AQ182">
        <v>9.4001082054979596E+21</v>
      </c>
      <c r="AR182" t="s">
        <v>15671</v>
      </c>
    </row>
    <row r="183" spans="1:44" hidden="1" x14ac:dyDescent="0.25">
      <c r="A183">
        <v>57697</v>
      </c>
      <c r="B183" t="s">
        <v>15413</v>
      </c>
      <c r="C183" t="s">
        <v>15414</v>
      </c>
      <c r="D183" t="s">
        <v>15415</v>
      </c>
      <c r="E183" t="s">
        <v>15416</v>
      </c>
      <c r="F183" t="s">
        <v>15417</v>
      </c>
      <c r="H183" t="s">
        <v>15418</v>
      </c>
      <c r="I183" t="s">
        <v>1854</v>
      </c>
      <c r="J183" t="s">
        <v>15419</v>
      </c>
      <c r="K183" t="s">
        <v>1559</v>
      </c>
      <c r="M183">
        <v>264780995486</v>
      </c>
      <c r="N183">
        <v>2618930166016</v>
      </c>
      <c r="O183" t="s">
        <v>355</v>
      </c>
      <c r="P183">
        <v>1</v>
      </c>
      <c r="Q183" s="78">
        <v>560.05999999999995</v>
      </c>
      <c r="R183" s="78">
        <v>0</v>
      </c>
      <c r="S183" s="78">
        <v>0</v>
      </c>
      <c r="T183" s="78">
        <v>0</v>
      </c>
      <c r="U183" s="78">
        <v>33.6</v>
      </c>
      <c r="V183" s="78">
        <v>593.66</v>
      </c>
      <c r="W183" t="b">
        <v>1</v>
      </c>
      <c r="X183" t="s">
        <v>5638</v>
      </c>
      <c r="Y183" t="s">
        <v>15677</v>
      </c>
      <c r="Z183" t="s">
        <v>349</v>
      </c>
      <c r="AA183" t="s">
        <v>349</v>
      </c>
      <c r="AB183" t="s">
        <v>349</v>
      </c>
      <c r="AC183" t="s">
        <v>455</v>
      </c>
      <c r="AD183" t="s">
        <v>14382</v>
      </c>
      <c r="AE183" t="s">
        <v>14321</v>
      </c>
      <c r="AH183" t="s">
        <v>86</v>
      </c>
      <c r="AI183" t="s">
        <v>5645</v>
      </c>
      <c r="AJ183" t="s">
        <v>5645</v>
      </c>
      <c r="AQ183">
        <v>9.4001102009869701E+21</v>
      </c>
      <c r="AR183" t="s">
        <v>15415</v>
      </c>
    </row>
    <row r="184" spans="1:44" hidden="1" x14ac:dyDescent="0.25">
      <c r="A184">
        <v>57698</v>
      </c>
      <c r="B184" t="s">
        <v>15678</v>
      </c>
      <c r="C184" t="s">
        <v>15679</v>
      </c>
      <c r="D184" t="s">
        <v>15680</v>
      </c>
      <c r="E184" t="s">
        <v>15681</v>
      </c>
      <c r="F184" t="s">
        <v>15682</v>
      </c>
      <c r="H184" t="s">
        <v>15683</v>
      </c>
      <c r="I184" t="s">
        <v>1674</v>
      </c>
      <c r="J184" t="s">
        <v>15684</v>
      </c>
      <c r="K184" t="s">
        <v>1559</v>
      </c>
      <c r="M184">
        <v>283898410675</v>
      </c>
      <c r="N184">
        <v>2155516256018</v>
      </c>
      <c r="O184" t="s">
        <v>356</v>
      </c>
      <c r="P184">
        <v>1</v>
      </c>
      <c r="Q184" s="78">
        <v>98.05</v>
      </c>
      <c r="R184" s="78">
        <v>0</v>
      </c>
      <c r="S184" s="78">
        <v>0</v>
      </c>
      <c r="T184" s="78">
        <v>0</v>
      </c>
      <c r="U184" s="78">
        <v>5.88</v>
      </c>
      <c r="V184" s="78">
        <v>103.93</v>
      </c>
      <c r="W184" t="b">
        <v>1</v>
      </c>
      <c r="X184" t="s">
        <v>5638</v>
      </c>
      <c r="Y184" t="s">
        <v>15685</v>
      </c>
      <c r="Z184" t="s">
        <v>349</v>
      </c>
      <c r="AA184" t="s">
        <v>349</v>
      </c>
      <c r="AB184" t="s">
        <v>349</v>
      </c>
      <c r="AC184" t="s">
        <v>349</v>
      </c>
      <c r="AD184" t="s">
        <v>14320</v>
      </c>
      <c r="AE184" t="s">
        <v>14321</v>
      </c>
      <c r="AH184" t="s">
        <v>155</v>
      </c>
      <c r="AI184" t="s">
        <v>5645</v>
      </c>
      <c r="AJ184" t="s">
        <v>5645</v>
      </c>
      <c r="AQ184">
        <v>9.4001082054979596E+21</v>
      </c>
      <c r="AR184" t="s">
        <v>15680</v>
      </c>
    </row>
    <row r="185" spans="1:44" hidden="1" x14ac:dyDescent="0.25">
      <c r="A185">
        <v>57699</v>
      </c>
      <c r="B185" t="s">
        <v>15413</v>
      </c>
      <c r="C185" t="s">
        <v>15414</v>
      </c>
      <c r="D185" t="s">
        <v>15415</v>
      </c>
      <c r="E185" t="s">
        <v>15416</v>
      </c>
      <c r="F185" t="s">
        <v>15417</v>
      </c>
      <c r="H185" t="s">
        <v>15418</v>
      </c>
      <c r="I185" t="s">
        <v>1854</v>
      </c>
      <c r="J185" t="s">
        <v>15419</v>
      </c>
      <c r="K185" t="s">
        <v>1559</v>
      </c>
      <c r="M185">
        <v>264780951997</v>
      </c>
      <c r="N185">
        <v>2618973238016</v>
      </c>
      <c r="O185" t="s">
        <v>357</v>
      </c>
      <c r="P185">
        <v>1</v>
      </c>
      <c r="Q185" s="78">
        <v>239.06</v>
      </c>
      <c r="R185" s="78">
        <v>0</v>
      </c>
      <c r="S185" s="78">
        <v>0</v>
      </c>
      <c r="T185" s="78">
        <v>0</v>
      </c>
      <c r="U185" s="78">
        <v>14.34</v>
      </c>
      <c r="V185" s="78">
        <v>253.4</v>
      </c>
      <c r="W185" t="b">
        <v>1</v>
      </c>
      <c r="X185" t="s">
        <v>5638</v>
      </c>
      <c r="Y185" t="s">
        <v>15686</v>
      </c>
      <c r="Z185" t="s">
        <v>349</v>
      </c>
      <c r="AA185" t="s">
        <v>349</v>
      </c>
      <c r="AB185" t="s">
        <v>349</v>
      </c>
      <c r="AC185" t="s">
        <v>455</v>
      </c>
      <c r="AD185" t="s">
        <v>14382</v>
      </c>
      <c r="AE185" t="s">
        <v>14321</v>
      </c>
      <c r="AH185" t="s">
        <v>86</v>
      </c>
      <c r="AI185" t="s">
        <v>5645</v>
      </c>
      <c r="AJ185" t="s">
        <v>5645</v>
      </c>
      <c r="AQ185">
        <v>9.4001102009869701E+21</v>
      </c>
      <c r="AR185" t="s">
        <v>15415</v>
      </c>
    </row>
    <row r="186" spans="1:44" hidden="1" x14ac:dyDescent="0.25">
      <c r="A186">
        <v>57700</v>
      </c>
      <c r="B186" t="s">
        <v>15687</v>
      </c>
      <c r="C186" t="s">
        <v>15688</v>
      </c>
      <c r="D186" t="s">
        <v>15689</v>
      </c>
      <c r="E186" t="s">
        <v>15690</v>
      </c>
      <c r="F186" t="s">
        <v>15691</v>
      </c>
      <c r="H186" t="s">
        <v>15692</v>
      </c>
      <c r="I186" t="s">
        <v>1854</v>
      </c>
      <c r="J186" t="s">
        <v>15693</v>
      </c>
      <c r="K186" t="s">
        <v>1559</v>
      </c>
      <c r="M186">
        <v>254504319955</v>
      </c>
      <c r="N186">
        <v>2644787560015</v>
      </c>
      <c r="O186" t="s">
        <v>358</v>
      </c>
      <c r="P186">
        <v>1</v>
      </c>
      <c r="Q186" s="78">
        <v>175.02</v>
      </c>
      <c r="R186" s="78">
        <v>0</v>
      </c>
      <c r="S186" s="78">
        <v>0</v>
      </c>
      <c r="T186" s="78">
        <v>0</v>
      </c>
      <c r="U186" s="78">
        <v>10.5</v>
      </c>
      <c r="V186" s="78">
        <v>185.52</v>
      </c>
      <c r="W186" t="b">
        <v>1</v>
      </c>
      <c r="X186" t="s">
        <v>5638</v>
      </c>
      <c r="Y186" t="s">
        <v>15694</v>
      </c>
      <c r="Z186" t="s">
        <v>349</v>
      </c>
      <c r="AA186" t="s">
        <v>349</v>
      </c>
      <c r="AB186" t="s">
        <v>349</v>
      </c>
      <c r="AC186" t="s">
        <v>349</v>
      </c>
      <c r="AD186" t="s">
        <v>14320</v>
      </c>
      <c r="AE186" t="s">
        <v>14321</v>
      </c>
      <c r="AH186" t="s">
        <v>103</v>
      </c>
      <c r="AI186" t="s">
        <v>5645</v>
      </c>
      <c r="AJ186" t="s">
        <v>5645</v>
      </c>
      <c r="AQ186">
        <v>9.4055082054964698E+21</v>
      </c>
      <c r="AR186" t="s">
        <v>15689</v>
      </c>
    </row>
    <row r="187" spans="1:44" hidden="1" x14ac:dyDescent="0.25">
      <c r="A187">
        <v>57701</v>
      </c>
      <c r="B187" t="s">
        <v>15695</v>
      </c>
      <c r="C187" t="s">
        <v>15696</v>
      </c>
      <c r="D187" t="s">
        <v>15697</v>
      </c>
      <c r="E187" t="s">
        <v>15698</v>
      </c>
      <c r="F187" t="s">
        <v>15699</v>
      </c>
      <c r="H187" t="s">
        <v>13285</v>
      </c>
      <c r="I187" t="s">
        <v>2242</v>
      </c>
      <c r="J187" t="s">
        <v>15700</v>
      </c>
      <c r="K187" t="s">
        <v>1559</v>
      </c>
      <c r="M187">
        <v>264776936909</v>
      </c>
      <c r="N187">
        <v>2619017438016</v>
      </c>
      <c r="O187" t="s">
        <v>359</v>
      </c>
      <c r="P187">
        <v>1</v>
      </c>
      <c r="Q187" s="78">
        <v>65.06</v>
      </c>
      <c r="R187" s="78">
        <v>0</v>
      </c>
      <c r="S187" s="78">
        <v>0</v>
      </c>
      <c r="T187" s="78">
        <v>0</v>
      </c>
      <c r="U187" s="78">
        <v>4.55</v>
      </c>
      <c r="V187" s="78">
        <v>69.61</v>
      </c>
      <c r="W187" t="b">
        <v>1</v>
      </c>
      <c r="X187" t="s">
        <v>5638</v>
      </c>
      <c r="Y187" t="s">
        <v>15701</v>
      </c>
      <c r="Z187" t="s">
        <v>349</v>
      </c>
      <c r="AA187" t="s">
        <v>349</v>
      </c>
      <c r="AB187" t="s">
        <v>349</v>
      </c>
      <c r="AC187" t="s">
        <v>349</v>
      </c>
      <c r="AD187" t="s">
        <v>14382</v>
      </c>
      <c r="AE187" t="s">
        <v>14321</v>
      </c>
      <c r="AH187" t="s">
        <v>204</v>
      </c>
      <c r="AI187" t="s">
        <v>5645</v>
      </c>
      <c r="AJ187" t="s">
        <v>5645</v>
      </c>
      <c r="AQ187">
        <v>9.4055082054964698E+21</v>
      </c>
      <c r="AR187" t="s">
        <v>15697</v>
      </c>
    </row>
    <row r="188" spans="1:44" hidden="1" x14ac:dyDescent="0.25">
      <c r="A188">
        <v>57702</v>
      </c>
      <c r="B188" t="s">
        <v>15702</v>
      </c>
      <c r="C188" t="s">
        <v>15703</v>
      </c>
      <c r="D188" t="s">
        <v>15704</v>
      </c>
      <c r="E188" t="s">
        <v>15705</v>
      </c>
      <c r="F188" t="s">
        <v>15706</v>
      </c>
      <c r="H188" t="s">
        <v>10797</v>
      </c>
      <c r="I188" t="s">
        <v>3968</v>
      </c>
      <c r="J188" t="s">
        <v>15707</v>
      </c>
      <c r="K188" t="s">
        <v>1559</v>
      </c>
      <c r="M188">
        <v>264734402714</v>
      </c>
      <c r="N188">
        <v>2619019310016</v>
      </c>
      <c r="O188" t="s">
        <v>360</v>
      </c>
      <c r="P188">
        <v>1</v>
      </c>
      <c r="Q188" s="78">
        <v>150.05000000000001</v>
      </c>
      <c r="R188" s="78">
        <v>0</v>
      </c>
      <c r="S188" s="78">
        <v>0</v>
      </c>
      <c r="T188" s="78">
        <v>0</v>
      </c>
      <c r="U188" s="78">
        <v>10.5</v>
      </c>
      <c r="V188" s="78">
        <v>160.55000000000001</v>
      </c>
      <c r="W188" t="b">
        <v>1</v>
      </c>
      <c r="X188" t="s">
        <v>5638</v>
      </c>
      <c r="Y188" t="s">
        <v>15708</v>
      </c>
      <c r="Z188" t="s">
        <v>349</v>
      </c>
      <c r="AA188" t="s">
        <v>349</v>
      </c>
      <c r="AB188" t="s">
        <v>349</v>
      </c>
      <c r="AC188" t="s">
        <v>349</v>
      </c>
      <c r="AD188" t="s">
        <v>14331</v>
      </c>
      <c r="AE188" t="s">
        <v>14321</v>
      </c>
      <c r="AH188" t="s">
        <v>148</v>
      </c>
      <c r="AI188" t="s">
        <v>5645</v>
      </c>
      <c r="AJ188" t="s">
        <v>5645</v>
      </c>
      <c r="AQ188">
        <v>9.4701082054979601E+21</v>
      </c>
      <c r="AR188" t="s">
        <v>15704</v>
      </c>
    </row>
    <row r="189" spans="1:44" hidden="1" x14ac:dyDescent="0.25">
      <c r="A189">
        <v>57703</v>
      </c>
      <c r="B189" t="s">
        <v>15709</v>
      </c>
      <c r="C189" t="s">
        <v>15710</v>
      </c>
      <c r="D189" t="s">
        <v>15711</v>
      </c>
      <c r="E189" t="s">
        <v>15712</v>
      </c>
      <c r="F189" t="s">
        <v>15713</v>
      </c>
      <c r="H189" t="s">
        <v>15714</v>
      </c>
      <c r="I189" t="s">
        <v>2242</v>
      </c>
      <c r="J189" t="s">
        <v>15715</v>
      </c>
      <c r="K189" t="s">
        <v>1559</v>
      </c>
      <c r="M189">
        <v>254414241263</v>
      </c>
      <c r="N189">
        <v>2644811361015</v>
      </c>
      <c r="O189" t="s">
        <v>15716</v>
      </c>
      <c r="P189">
        <v>1</v>
      </c>
      <c r="Q189" s="78">
        <v>99.91</v>
      </c>
      <c r="R189" s="78">
        <v>0</v>
      </c>
      <c r="S189" s="78">
        <v>0</v>
      </c>
      <c r="T189" s="78">
        <v>0</v>
      </c>
      <c r="U189" s="78">
        <v>6.99</v>
      </c>
      <c r="V189" s="78">
        <v>106.9</v>
      </c>
      <c r="W189" t="b">
        <v>1</v>
      </c>
      <c r="X189" t="s">
        <v>5638</v>
      </c>
      <c r="Y189" t="s">
        <v>15717</v>
      </c>
      <c r="Z189" t="s">
        <v>349</v>
      </c>
      <c r="AA189" t="s">
        <v>349</v>
      </c>
      <c r="AB189" t="s">
        <v>349</v>
      </c>
      <c r="AC189" t="s">
        <v>349</v>
      </c>
      <c r="AD189" t="s">
        <v>14320</v>
      </c>
      <c r="AE189" t="s">
        <v>14321</v>
      </c>
      <c r="AH189" t="s">
        <v>66</v>
      </c>
      <c r="AI189" t="s">
        <v>5645</v>
      </c>
      <c r="AJ189" t="s">
        <v>5645</v>
      </c>
      <c r="AQ189">
        <v>9.4055082054979598E+21</v>
      </c>
      <c r="AR189" t="s">
        <v>15711</v>
      </c>
    </row>
    <row r="190" spans="1:44" hidden="1" x14ac:dyDescent="0.25">
      <c r="A190">
        <v>57704</v>
      </c>
      <c r="B190" t="s">
        <v>15718</v>
      </c>
      <c r="C190" t="s">
        <v>15719</v>
      </c>
      <c r="D190" t="s">
        <v>15720</v>
      </c>
      <c r="E190" t="s">
        <v>15721</v>
      </c>
      <c r="F190" t="s">
        <v>15722</v>
      </c>
      <c r="H190" t="s">
        <v>15657</v>
      </c>
      <c r="I190" t="s">
        <v>1569</v>
      </c>
      <c r="J190" t="s">
        <v>15723</v>
      </c>
      <c r="K190" t="s">
        <v>1559</v>
      </c>
      <c r="M190">
        <v>283832088228</v>
      </c>
      <c r="N190">
        <v>2155607590018</v>
      </c>
      <c r="O190" t="s">
        <v>362</v>
      </c>
      <c r="P190">
        <v>1</v>
      </c>
      <c r="Q190" s="78">
        <v>470.03</v>
      </c>
      <c r="R190" s="78">
        <v>0</v>
      </c>
      <c r="S190" s="78">
        <v>0</v>
      </c>
      <c r="T190" s="78">
        <v>0</v>
      </c>
      <c r="U190" s="78">
        <v>32.9</v>
      </c>
      <c r="V190" s="78">
        <v>502.93</v>
      </c>
      <c r="W190" t="b">
        <v>1</v>
      </c>
      <c r="X190" t="s">
        <v>5638</v>
      </c>
      <c r="Y190" t="s">
        <v>15724</v>
      </c>
      <c r="Z190" t="s">
        <v>349</v>
      </c>
      <c r="AA190" t="s">
        <v>349</v>
      </c>
      <c r="AB190" t="s">
        <v>349</v>
      </c>
      <c r="AC190" t="s">
        <v>398</v>
      </c>
      <c r="AD190" t="s">
        <v>14382</v>
      </c>
      <c r="AE190" t="s">
        <v>14321</v>
      </c>
      <c r="AH190" t="s">
        <v>363</v>
      </c>
      <c r="AI190" t="s">
        <v>5645</v>
      </c>
      <c r="AJ190" t="s">
        <v>5645</v>
      </c>
      <c r="AQ190">
        <v>394695784169</v>
      </c>
      <c r="AR190" t="s">
        <v>15720</v>
      </c>
    </row>
    <row r="191" spans="1:44" hidden="1" x14ac:dyDescent="0.25">
      <c r="A191">
        <v>57705</v>
      </c>
      <c r="B191" t="s">
        <v>15725</v>
      </c>
      <c r="C191" t="s">
        <v>15726</v>
      </c>
      <c r="D191" t="s">
        <v>15727</v>
      </c>
      <c r="E191" t="s">
        <v>15728</v>
      </c>
      <c r="F191" t="s">
        <v>15729</v>
      </c>
      <c r="H191" t="s">
        <v>15252</v>
      </c>
      <c r="I191" t="s">
        <v>2131</v>
      </c>
      <c r="J191">
        <v>28315</v>
      </c>
      <c r="K191" t="s">
        <v>1559</v>
      </c>
      <c r="M191">
        <v>283674654480</v>
      </c>
      <c r="N191">
        <v>2155608223018</v>
      </c>
      <c r="O191" t="s">
        <v>364</v>
      </c>
      <c r="P191">
        <v>1</v>
      </c>
      <c r="Q191" s="78">
        <v>58.91</v>
      </c>
      <c r="R191" s="78">
        <v>0</v>
      </c>
      <c r="S191" s="78">
        <v>0</v>
      </c>
      <c r="T191" s="78">
        <v>0</v>
      </c>
      <c r="U191" s="78">
        <v>4.12</v>
      </c>
      <c r="V191" s="78">
        <v>0</v>
      </c>
      <c r="W191" t="b">
        <v>1</v>
      </c>
      <c r="X191" t="s">
        <v>5638</v>
      </c>
      <c r="Y191" t="s">
        <v>15730</v>
      </c>
      <c r="Z191" t="s">
        <v>349</v>
      </c>
      <c r="AA191" t="s">
        <v>349</v>
      </c>
      <c r="AB191" t="s">
        <v>349</v>
      </c>
      <c r="AD191" t="s">
        <v>14382</v>
      </c>
      <c r="AE191" t="s">
        <v>14321</v>
      </c>
      <c r="AH191" t="s">
        <v>66</v>
      </c>
      <c r="AI191" t="s">
        <v>5645</v>
      </c>
      <c r="AJ191" t="s">
        <v>5645</v>
      </c>
      <c r="AR191" t="s">
        <v>15727</v>
      </c>
    </row>
    <row r="192" spans="1:44" hidden="1" x14ac:dyDescent="0.25">
      <c r="A192">
        <v>57706</v>
      </c>
      <c r="B192" t="s">
        <v>15731</v>
      </c>
      <c r="C192" t="s">
        <v>15732</v>
      </c>
      <c r="D192">
        <v>7875439300</v>
      </c>
      <c r="E192" t="s">
        <v>15733</v>
      </c>
      <c r="F192" t="s">
        <v>15734</v>
      </c>
      <c r="H192" t="s">
        <v>15735</v>
      </c>
      <c r="J192">
        <v>698</v>
      </c>
      <c r="K192" t="s">
        <v>2160</v>
      </c>
      <c r="M192">
        <v>264471330267</v>
      </c>
      <c r="N192">
        <v>2619068844016</v>
      </c>
      <c r="O192" t="s">
        <v>15736</v>
      </c>
      <c r="P192">
        <v>1</v>
      </c>
      <c r="Q192" s="78">
        <v>68.989999999999995</v>
      </c>
      <c r="R192" s="78">
        <v>0</v>
      </c>
      <c r="S192" s="78">
        <v>0</v>
      </c>
      <c r="T192" s="78">
        <v>0</v>
      </c>
      <c r="U192" s="78">
        <v>0</v>
      </c>
      <c r="V192" s="78">
        <v>68.989999999999995</v>
      </c>
      <c r="W192" t="b">
        <v>0</v>
      </c>
      <c r="X192" t="s">
        <v>5638</v>
      </c>
      <c r="Y192" t="s">
        <v>15737</v>
      </c>
      <c r="Z192" t="s">
        <v>349</v>
      </c>
      <c r="AA192" t="s">
        <v>349</v>
      </c>
      <c r="AB192" t="s">
        <v>349</v>
      </c>
      <c r="AC192" t="s">
        <v>398</v>
      </c>
      <c r="AD192" t="s">
        <v>14320</v>
      </c>
      <c r="AE192" t="s">
        <v>14372</v>
      </c>
      <c r="AF192" t="s">
        <v>14373</v>
      </c>
      <c r="AH192" t="s">
        <v>353</v>
      </c>
      <c r="AI192" t="s">
        <v>5645</v>
      </c>
      <c r="AJ192" t="s">
        <v>5645</v>
      </c>
      <c r="AQ192">
        <v>9.4612082054979597E+21</v>
      </c>
      <c r="AR192">
        <v>7875439300</v>
      </c>
    </row>
    <row r="193" spans="1:44" hidden="1" x14ac:dyDescent="0.25">
      <c r="A193">
        <v>57707</v>
      </c>
      <c r="B193" t="s">
        <v>15738</v>
      </c>
      <c r="C193" t="s">
        <v>15739</v>
      </c>
      <c r="D193" t="s">
        <v>15740</v>
      </c>
      <c r="E193" t="s">
        <v>15741</v>
      </c>
      <c r="F193" t="s">
        <v>15742</v>
      </c>
      <c r="H193" t="s">
        <v>15743</v>
      </c>
      <c r="I193" t="s">
        <v>2242</v>
      </c>
      <c r="J193" t="s">
        <v>15744</v>
      </c>
      <c r="K193" t="s">
        <v>1559</v>
      </c>
      <c r="M193">
        <v>254481385341</v>
      </c>
      <c r="N193">
        <v>2644862487015</v>
      </c>
      <c r="O193" t="s">
        <v>366</v>
      </c>
      <c r="P193">
        <v>1</v>
      </c>
      <c r="Q193" s="78">
        <v>275.01</v>
      </c>
      <c r="R193" s="78">
        <v>0</v>
      </c>
      <c r="S193" s="78">
        <v>0</v>
      </c>
      <c r="T193" s="78">
        <v>0</v>
      </c>
      <c r="U193" s="78">
        <v>19.25</v>
      </c>
      <c r="V193" s="78">
        <v>294.26</v>
      </c>
      <c r="W193" t="b">
        <v>1</v>
      </c>
      <c r="X193" t="s">
        <v>5638</v>
      </c>
      <c r="Y193" t="s">
        <v>15745</v>
      </c>
      <c r="Z193" t="s">
        <v>349</v>
      </c>
      <c r="AA193" t="s">
        <v>349</v>
      </c>
      <c r="AB193" t="s">
        <v>349</v>
      </c>
      <c r="AC193" t="s">
        <v>398</v>
      </c>
      <c r="AD193" t="s">
        <v>14331</v>
      </c>
      <c r="AE193" t="s">
        <v>14321</v>
      </c>
      <c r="AH193" t="s">
        <v>367</v>
      </c>
      <c r="AI193" t="s">
        <v>5645</v>
      </c>
      <c r="AJ193" t="s">
        <v>5645</v>
      </c>
      <c r="AQ193">
        <v>9.4055082054964698E+21</v>
      </c>
      <c r="AR193" t="s">
        <v>15740</v>
      </c>
    </row>
    <row r="194" spans="1:44" hidden="1" x14ac:dyDescent="0.25">
      <c r="A194">
        <v>57708</v>
      </c>
      <c r="B194" t="s">
        <v>15746</v>
      </c>
      <c r="C194" t="s">
        <v>15747</v>
      </c>
      <c r="D194" t="s">
        <v>15748</v>
      </c>
      <c r="E194" t="s">
        <v>15749</v>
      </c>
      <c r="F194" t="s">
        <v>15750</v>
      </c>
      <c r="G194" t="s">
        <v>15751</v>
      </c>
      <c r="H194" t="s">
        <v>15752</v>
      </c>
      <c r="I194" t="s">
        <v>1707</v>
      </c>
      <c r="J194" t="s">
        <v>15753</v>
      </c>
      <c r="K194" t="s">
        <v>1559</v>
      </c>
      <c r="M194">
        <v>283720354818</v>
      </c>
      <c r="N194">
        <v>2155654031018</v>
      </c>
      <c r="O194" t="s">
        <v>368</v>
      </c>
      <c r="P194">
        <v>1</v>
      </c>
      <c r="Q194" s="78">
        <v>204.29</v>
      </c>
      <c r="R194" s="78">
        <v>0</v>
      </c>
      <c r="S194" s="78">
        <v>0</v>
      </c>
      <c r="T194" s="78">
        <v>0</v>
      </c>
      <c r="U194" s="78">
        <v>17.16</v>
      </c>
      <c r="V194" s="78">
        <v>221.45</v>
      </c>
      <c r="W194" t="b">
        <v>1</v>
      </c>
      <c r="X194" t="s">
        <v>5638</v>
      </c>
      <c r="Y194" t="s">
        <v>15754</v>
      </c>
      <c r="Z194" t="s">
        <v>349</v>
      </c>
      <c r="AA194" t="s">
        <v>349</v>
      </c>
      <c r="AB194" t="s">
        <v>349</v>
      </c>
      <c r="AC194" t="s">
        <v>398</v>
      </c>
      <c r="AD194" t="s">
        <v>14382</v>
      </c>
      <c r="AE194" t="s">
        <v>14321</v>
      </c>
      <c r="AH194" t="s">
        <v>369</v>
      </c>
      <c r="AI194" t="s">
        <v>5645</v>
      </c>
      <c r="AJ194" t="s">
        <v>5645</v>
      </c>
      <c r="AQ194">
        <v>9.4055082054979598E+21</v>
      </c>
      <c r="AR194" t="s">
        <v>15748</v>
      </c>
    </row>
    <row r="195" spans="1:44" hidden="1" x14ac:dyDescent="0.25">
      <c r="A195">
        <v>57709</v>
      </c>
      <c r="B195" t="s">
        <v>15755</v>
      </c>
      <c r="C195" t="s">
        <v>15756</v>
      </c>
      <c r="D195" t="s">
        <v>15757</v>
      </c>
      <c r="E195" t="s">
        <v>15758</v>
      </c>
      <c r="F195" t="s">
        <v>15759</v>
      </c>
      <c r="H195" t="s">
        <v>15760</v>
      </c>
      <c r="I195" t="s">
        <v>1674</v>
      </c>
      <c r="J195" t="s">
        <v>15761</v>
      </c>
      <c r="K195" t="s">
        <v>1559</v>
      </c>
      <c r="M195">
        <v>254286798244</v>
      </c>
      <c r="N195">
        <v>2644881751015</v>
      </c>
      <c r="O195" t="s">
        <v>15762</v>
      </c>
      <c r="P195">
        <v>1</v>
      </c>
      <c r="Q195" s="78">
        <v>66.97</v>
      </c>
      <c r="R195" s="78">
        <v>0</v>
      </c>
      <c r="S195" s="78">
        <v>0</v>
      </c>
      <c r="T195" s="78">
        <v>0</v>
      </c>
      <c r="U195" s="78">
        <v>0</v>
      </c>
      <c r="V195" s="78">
        <v>66.97</v>
      </c>
      <c r="W195" t="b">
        <v>1</v>
      </c>
      <c r="X195" t="s">
        <v>5638</v>
      </c>
      <c r="Y195" t="s">
        <v>15763</v>
      </c>
      <c r="Z195" t="s">
        <v>349</v>
      </c>
      <c r="AA195" t="s">
        <v>349</v>
      </c>
      <c r="AB195" t="s">
        <v>349</v>
      </c>
      <c r="AC195" t="s">
        <v>398</v>
      </c>
      <c r="AD195" t="s">
        <v>14320</v>
      </c>
      <c r="AE195" t="s">
        <v>14321</v>
      </c>
      <c r="AH195" t="s">
        <v>371</v>
      </c>
      <c r="AI195" t="s">
        <v>5645</v>
      </c>
      <c r="AJ195" t="s">
        <v>5645</v>
      </c>
      <c r="AQ195">
        <v>9.4055082054979598E+21</v>
      </c>
      <c r="AR195" t="s">
        <v>15757</v>
      </c>
    </row>
    <row r="196" spans="1:44" hidden="1" x14ac:dyDescent="0.25">
      <c r="A196">
        <v>57710</v>
      </c>
      <c r="B196" t="s">
        <v>15764</v>
      </c>
      <c r="C196" t="s">
        <v>15765</v>
      </c>
      <c r="D196" t="s">
        <v>15766</v>
      </c>
      <c r="E196" t="s">
        <v>15767</v>
      </c>
      <c r="F196" t="s">
        <v>15768</v>
      </c>
      <c r="H196" t="s">
        <v>15769</v>
      </c>
      <c r="I196" t="s">
        <v>2034</v>
      </c>
      <c r="J196" t="s">
        <v>15770</v>
      </c>
      <c r="K196" t="s">
        <v>1559</v>
      </c>
      <c r="M196">
        <v>254053405061</v>
      </c>
      <c r="N196">
        <v>2644921051015</v>
      </c>
      <c r="O196" t="s">
        <v>15771</v>
      </c>
      <c r="P196">
        <v>1</v>
      </c>
      <c r="Q196" s="78">
        <v>35.020000000000003</v>
      </c>
      <c r="R196" s="78">
        <v>0</v>
      </c>
      <c r="S196" s="78">
        <v>0</v>
      </c>
      <c r="T196" s="78">
        <v>0</v>
      </c>
      <c r="U196" s="78">
        <v>2.36</v>
      </c>
      <c r="V196" s="78">
        <v>37.380000000000003</v>
      </c>
      <c r="W196" t="b">
        <v>1</v>
      </c>
      <c r="X196" t="s">
        <v>5638</v>
      </c>
      <c r="Y196" t="s">
        <v>15772</v>
      </c>
      <c r="Z196" t="s">
        <v>349</v>
      </c>
      <c r="AA196" t="s">
        <v>349</v>
      </c>
      <c r="AB196" t="s">
        <v>349</v>
      </c>
      <c r="AC196" t="s">
        <v>398</v>
      </c>
      <c r="AD196" t="s">
        <v>14382</v>
      </c>
      <c r="AE196" t="s">
        <v>14321</v>
      </c>
      <c r="AH196" t="s">
        <v>247</v>
      </c>
      <c r="AI196" t="s">
        <v>5645</v>
      </c>
      <c r="AJ196" t="s">
        <v>5645</v>
      </c>
      <c r="AQ196">
        <v>9.4055082054964698E+21</v>
      </c>
      <c r="AR196" t="s">
        <v>15766</v>
      </c>
    </row>
    <row r="197" spans="1:44" hidden="1" x14ac:dyDescent="0.25">
      <c r="A197">
        <v>57711</v>
      </c>
      <c r="B197" t="s">
        <v>15773</v>
      </c>
      <c r="C197" t="s">
        <v>15774</v>
      </c>
      <c r="D197" t="s">
        <v>15775</v>
      </c>
      <c r="E197" t="s">
        <v>15776</v>
      </c>
      <c r="F197" t="s">
        <v>15777</v>
      </c>
      <c r="G197" t="s">
        <v>15778</v>
      </c>
      <c r="H197" t="s">
        <v>2655</v>
      </c>
      <c r="I197" t="s">
        <v>1592</v>
      </c>
      <c r="J197" t="s">
        <v>15779</v>
      </c>
      <c r="K197" t="s">
        <v>1559</v>
      </c>
      <c r="M197">
        <v>263985559468</v>
      </c>
      <c r="N197">
        <v>2619155887016</v>
      </c>
      <c r="O197" t="s">
        <v>15780</v>
      </c>
      <c r="P197">
        <v>1</v>
      </c>
      <c r="Q197" s="78">
        <v>115.02</v>
      </c>
      <c r="R197" s="78">
        <v>0</v>
      </c>
      <c r="S197" s="78">
        <v>0</v>
      </c>
      <c r="T197" s="78">
        <v>0</v>
      </c>
      <c r="U197" s="78">
        <v>7.19</v>
      </c>
      <c r="V197" s="78">
        <v>122.21</v>
      </c>
      <c r="W197" t="b">
        <v>1</v>
      </c>
      <c r="X197" t="s">
        <v>5638</v>
      </c>
      <c r="Y197" t="s">
        <v>15781</v>
      </c>
      <c r="Z197" t="s">
        <v>349</v>
      </c>
      <c r="AA197" t="s">
        <v>349</v>
      </c>
      <c r="AB197" t="s">
        <v>349</v>
      </c>
      <c r="AC197" t="s">
        <v>398</v>
      </c>
      <c r="AD197" t="s">
        <v>14382</v>
      </c>
      <c r="AE197" t="s">
        <v>14321</v>
      </c>
      <c r="AH197" t="s">
        <v>66</v>
      </c>
      <c r="AI197" t="s">
        <v>5645</v>
      </c>
      <c r="AJ197" t="s">
        <v>5645</v>
      </c>
      <c r="AQ197">
        <v>9.4612082054979597E+21</v>
      </c>
      <c r="AR197" t="s">
        <v>15775</v>
      </c>
    </row>
    <row r="198" spans="1:44" hidden="1" x14ac:dyDescent="0.25">
      <c r="A198">
        <v>57712</v>
      </c>
      <c r="B198" t="s">
        <v>15782</v>
      </c>
      <c r="C198" t="s">
        <v>15783</v>
      </c>
      <c r="D198" t="s">
        <v>15784</v>
      </c>
      <c r="E198" t="s">
        <v>15785</v>
      </c>
      <c r="F198" t="s">
        <v>15786</v>
      </c>
      <c r="H198" t="s">
        <v>15787</v>
      </c>
      <c r="I198" t="s">
        <v>2024</v>
      </c>
      <c r="J198" t="s">
        <v>15788</v>
      </c>
      <c r="K198" t="s">
        <v>1559</v>
      </c>
      <c r="M198">
        <v>254639912332</v>
      </c>
      <c r="N198">
        <v>2644964724015</v>
      </c>
      <c r="O198" t="s">
        <v>374</v>
      </c>
      <c r="P198">
        <v>1</v>
      </c>
      <c r="Q198" s="78">
        <v>49.06</v>
      </c>
      <c r="R198" s="78">
        <v>0</v>
      </c>
      <c r="S198" s="78">
        <v>0</v>
      </c>
      <c r="T198" s="78">
        <v>0</v>
      </c>
      <c r="U198" s="78">
        <v>3.92</v>
      </c>
      <c r="V198" s="78">
        <v>52.98</v>
      </c>
      <c r="W198" t="b">
        <v>1</v>
      </c>
      <c r="X198" t="s">
        <v>5638</v>
      </c>
      <c r="Y198" t="s">
        <v>15789</v>
      </c>
      <c r="Z198" t="s">
        <v>349</v>
      </c>
      <c r="AA198" t="s">
        <v>349</v>
      </c>
      <c r="AB198" t="s">
        <v>349</v>
      </c>
      <c r="AC198" t="s">
        <v>398</v>
      </c>
      <c r="AD198" t="s">
        <v>14320</v>
      </c>
      <c r="AE198" t="s">
        <v>14372</v>
      </c>
      <c r="AF198" t="s">
        <v>14373</v>
      </c>
      <c r="AH198" t="s">
        <v>86</v>
      </c>
      <c r="AI198" t="s">
        <v>5645</v>
      </c>
      <c r="AJ198" t="s">
        <v>5645</v>
      </c>
      <c r="AQ198">
        <v>9.4001082054979596E+21</v>
      </c>
      <c r="AR198" t="s">
        <v>15784</v>
      </c>
    </row>
    <row r="199" spans="1:44" hidden="1" x14ac:dyDescent="0.25">
      <c r="A199">
        <v>57713</v>
      </c>
      <c r="B199" t="s">
        <v>15790</v>
      </c>
      <c r="C199" t="s">
        <v>15791</v>
      </c>
      <c r="D199" t="s">
        <v>15792</v>
      </c>
      <c r="E199" t="s">
        <v>15793</v>
      </c>
      <c r="F199" t="s">
        <v>15794</v>
      </c>
      <c r="H199" t="s">
        <v>11454</v>
      </c>
      <c r="I199" t="s">
        <v>2034</v>
      </c>
      <c r="J199" t="s">
        <v>15795</v>
      </c>
      <c r="K199" t="s">
        <v>1559</v>
      </c>
      <c r="M199">
        <v>254546245200</v>
      </c>
      <c r="N199">
        <v>2644965649015</v>
      </c>
      <c r="O199" t="s">
        <v>375</v>
      </c>
      <c r="P199">
        <v>1</v>
      </c>
      <c r="Q199" s="78">
        <v>79.03</v>
      </c>
      <c r="R199" s="78">
        <v>0</v>
      </c>
      <c r="S199" s="78">
        <v>0</v>
      </c>
      <c r="T199" s="78">
        <v>0</v>
      </c>
      <c r="U199" s="78">
        <v>6.52</v>
      </c>
      <c r="V199" s="78">
        <v>85.55</v>
      </c>
      <c r="W199" t="b">
        <v>1</v>
      </c>
      <c r="X199" t="s">
        <v>5638</v>
      </c>
      <c r="Y199" t="s">
        <v>15796</v>
      </c>
      <c r="Z199" t="s">
        <v>349</v>
      </c>
      <c r="AA199" t="s">
        <v>349</v>
      </c>
      <c r="AB199" t="s">
        <v>349</v>
      </c>
      <c r="AC199" t="s">
        <v>398</v>
      </c>
      <c r="AD199" t="s">
        <v>15797</v>
      </c>
      <c r="AE199" t="s">
        <v>14321</v>
      </c>
      <c r="AH199" t="s">
        <v>376</v>
      </c>
      <c r="AI199" t="s">
        <v>5645</v>
      </c>
      <c r="AJ199" t="s">
        <v>5645</v>
      </c>
      <c r="AQ199" t="s">
        <v>15798</v>
      </c>
      <c r="AR199" t="s">
        <v>15792</v>
      </c>
    </row>
    <row r="200" spans="1:44" hidden="1" x14ac:dyDescent="0.25">
      <c r="A200">
        <v>57714</v>
      </c>
      <c r="B200" t="s">
        <v>15799</v>
      </c>
      <c r="C200" t="s">
        <v>15800</v>
      </c>
      <c r="D200" t="s">
        <v>15801</v>
      </c>
      <c r="E200" t="s">
        <v>15802</v>
      </c>
      <c r="F200" t="s">
        <v>15803</v>
      </c>
      <c r="H200" t="s">
        <v>1814</v>
      </c>
      <c r="I200" t="s">
        <v>1815</v>
      </c>
      <c r="J200" t="s">
        <v>15804</v>
      </c>
      <c r="K200" t="s">
        <v>1559</v>
      </c>
      <c r="M200">
        <v>283874258847</v>
      </c>
      <c r="N200">
        <v>2155739824018</v>
      </c>
      <c r="O200" t="s">
        <v>15805</v>
      </c>
      <c r="P200">
        <v>1</v>
      </c>
      <c r="Q200" s="78">
        <v>70.05</v>
      </c>
      <c r="R200" s="78">
        <v>0</v>
      </c>
      <c r="S200" s="78">
        <v>0</v>
      </c>
      <c r="T200" s="78">
        <v>0</v>
      </c>
      <c r="U200" s="78">
        <v>4.38</v>
      </c>
      <c r="V200" s="78">
        <v>74.430000000000007</v>
      </c>
      <c r="W200" t="b">
        <v>1</v>
      </c>
      <c r="X200" t="s">
        <v>5638</v>
      </c>
      <c r="Y200" t="s">
        <v>15806</v>
      </c>
      <c r="Z200" t="s">
        <v>349</v>
      </c>
      <c r="AA200" t="s">
        <v>349</v>
      </c>
      <c r="AB200" t="s">
        <v>349</v>
      </c>
      <c r="AC200" t="s">
        <v>398</v>
      </c>
      <c r="AD200" t="s">
        <v>14382</v>
      </c>
      <c r="AE200" t="s">
        <v>14321</v>
      </c>
      <c r="AH200" t="s">
        <v>139</v>
      </c>
      <c r="AI200" t="s">
        <v>5645</v>
      </c>
      <c r="AJ200" t="s">
        <v>5645</v>
      </c>
      <c r="AQ200">
        <v>9.4612082054964707E+21</v>
      </c>
      <c r="AR200" t="s">
        <v>15801</v>
      </c>
    </row>
    <row r="201" spans="1:44" hidden="1" x14ac:dyDescent="0.25">
      <c r="A201">
        <v>57715</v>
      </c>
      <c r="B201" t="s">
        <v>15807</v>
      </c>
      <c r="C201" t="s">
        <v>15808</v>
      </c>
      <c r="D201" t="s">
        <v>15809</v>
      </c>
      <c r="E201" t="s">
        <v>15810</v>
      </c>
      <c r="F201" t="s">
        <v>15811</v>
      </c>
      <c r="H201" t="s">
        <v>15812</v>
      </c>
      <c r="I201" t="s">
        <v>3287</v>
      </c>
      <c r="J201" t="s">
        <v>15813</v>
      </c>
      <c r="K201" t="s">
        <v>1559</v>
      </c>
      <c r="M201">
        <v>264755072440</v>
      </c>
      <c r="N201">
        <v>2619193656016</v>
      </c>
      <c r="O201" t="s">
        <v>378</v>
      </c>
      <c r="P201">
        <v>1</v>
      </c>
      <c r="Q201" s="78">
        <v>111.06</v>
      </c>
      <c r="R201" s="78">
        <v>0</v>
      </c>
      <c r="S201" s="78">
        <v>0</v>
      </c>
      <c r="T201" s="78">
        <v>0</v>
      </c>
      <c r="U201" s="78">
        <v>8.8800000000000008</v>
      </c>
      <c r="V201" s="78">
        <v>119.94</v>
      </c>
      <c r="W201" t="b">
        <v>1</v>
      </c>
      <c r="X201" t="s">
        <v>5638</v>
      </c>
      <c r="Y201" t="s">
        <v>15814</v>
      </c>
      <c r="Z201" t="s">
        <v>349</v>
      </c>
      <c r="AA201" t="s">
        <v>349</v>
      </c>
      <c r="AB201" t="s">
        <v>349</v>
      </c>
      <c r="AC201" t="s">
        <v>398</v>
      </c>
      <c r="AD201" t="s">
        <v>14320</v>
      </c>
      <c r="AE201" t="s">
        <v>14321</v>
      </c>
      <c r="AH201" t="s">
        <v>128</v>
      </c>
      <c r="AI201" t="s">
        <v>5645</v>
      </c>
      <c r="AJ201" t="s">
        <v>5645</v>
      </c>
      <c r="AQ201">
        <v>9.4055082054979598E+21</v>
      </c>
      <c r="AR201" t="s">
        <v>15809</v>
      </c>
    </row>
    <row r="202" spans="1:44" hidden="1" x14ac:dyDescent="0.25">
      <c r="A202">
        <v>57716</v>
      </c>
      <c r="B202" t="s">
        <v>15815</v>
      </c>
      <c r="C202" t="s">
        <v>15816</v>
      </c>
      <c r="D202" t="s">
        <v>15817</v>
      </c>
      <c r="E202" t="s">
        <v>15818</v>
      </c>
      <c r="F202" t="s">
        <v>15819</v>
      </c>
      <c r="H202" t="s">
        <v>8323</v>
      </c>
      <c r="I202" t="s">
        <v>2151</v>
      </c>
      <c r="J202" t="s">
        <v>15820</v>
      </c>
      <c r="K202" t="s">
        <v>1559</v>
      </c>
      <c r="M202">
        <v>264587001027</v>
      </c>
      <c r="N202">
        <v>2619196975016</v>
      </c>
      <c r="O202" t="s">
        <v>379</v>
      </c>
      <c r="P202">
        <v>1</v>
      </c>
      <c r="Q202" s="78">
        <v>210.29</v>
      </c>
      <c r="R202" s="78">
        <v>0</v>
      </c>
      <c r="S202" s="78">
        <v>0</v>
      </c>
      <c r="T202" s="78">
        <v>0</v>
      </c>
      <c r="U202" s="78">
        <v>0</v>
      </c>
      <c r="V202" s="78">
        <v>210.29</v>
      </c>
      <c r="W202" t="b">
        <v>0</v>
      </c>
      <c r="X202" t="s">
        <v>5638</v>
      </c>
      <c r="Y202" t="s">
        <v>15821</v>
      </c>
      <c r="Z202" t="s">
        <v>349</v>
      </c>
      <c r="AA202" t="s">
        <v>349</v>
      </c>
      <c r="AB202" t="s">
        <v>349</v>
      </c>
      <c r="AC202" t="s">
        <v>398</v>
      </c>
      <c r="AD202" t="s">
        <v>14320</v>
      </c>
      <c r="AE202" t="s">
        <v>14321</v>
      </c>
      <c r="AH202" t="s">
        <v>66</v>
      </c>
      <c r="AI202" t="s">
        <v>5645</v>
      </c>
      <c r="AJ202" t="s">
        <v>5645</v>
      </c>
      <c r="AQ202">
        <v>9.4001082054979596E+21</v>
      </c>
      <c r="AR202" t="s">
        <v>15817</v>
      </c>
    </row>
    <row r="203" spans="1:44" x14ac:dyDescent="0.25">
      <c r="A203">
        <v>57870</v>
      </c>
      <c r="B203" t="s">
        <v>16958</v>
      </c>
      <c r="C203" t="s">
        <v>16959</v>
      </c>
      <c r="D203" t="s">
        <v>16960</v>
      </c>
      <c r="E203" t="s">
        <v>16961</v>
      </c>
      <c r="F203" t="s">
        <v>16962</v>
      </c>
      <c r="G203" t="s">
        <v>16963</v>
      </c>
      <c r="H203" t="s">
        <v>10400</v>
      </c>
      <c r="I203" t="s">
        <v>1719</v>
      </c>
      <c r="J203" t="s">
        <v>16964</v>
      </c>
      <c r="K203" t="s">
        <v>1559</v>
      </c>
      <c r="M203" s="83">
        <v>254636942381</v>
      </c>
      <c r="N203">
        <v>2646810629015</v>
      </c>
      <c r="O203" t="s">
        <v>606</v>
      </c>
      <c r="P203">
        <v>1</v>
      </c>
      <c r="Q203" s="78">
        <v>239.06</v>
      </c>
      <c r="R203" s="78">
        <v>0</v>
      </c>
      <c r="S203" s="84">
        <v>16.73</v>
      </c>
      <c r="T203" s="78">
        <v>0</v>
      </c>
      <c r="U203" s="78">
        <v>0</v>
      </c>
      <c r="V203" s="84">
        <v>255.79</v>
      </c>
      <c r="W203" t="b">
        <v>0</v>
      </c>
      <c r="X203" t="s">
        <v>5638</v>
      </c>
      <c r="Y203" t="s">
        <v>16965</v>
      </c>
      <c r="Z203" t="s">
        <v>579</v>
      </c>
      <c r="AA203" t="s">
        <v>579</v>
      </c>
      <c r="AB203" t="s">
        <v>579</v>
      </c>
      <c r="AC203" t="s">
        <v>656</v>
      </c>
      <c r="AD203" t="s">
        <v>14320</v>
      </c>
      <c r="AE203" t="s">
        <v>14321</v>
      </c>
      <c r="AH203" t="s">
        <v>204</v>
      </c>
      <c r="AI203" t="s">
        <v>5645</v>
      </c>
      <c r="AJ203" t="s">
        <v>5645</v>
      </c>
      <c r="AQ203" t="s">
        <v>16966</v>
      </c>
      <c r="AR203" t="s">
        <v>16960</v>
      </c>
    </row>
    <row r="204" spans="1:44" x14ac:dyDescent="0.25">
      <c r="A204">
        <v>57624</v>
      </c>
      <c r="B204" t="s">
        <v>15159</v>
      </c>
      <c r="C204" t="s">
        <v>15160</v>
      </c>
      <c r="D204" t="s">
        <v>15161</v>
      </c>
      <c r="E204" t="s">
        <v>15162</v>
      </c>
      <c r="F204" t="s">
        <v>15163</v>
      </c>
      <c r="H204" t="s">
        <v>15164</v>
      </c>
      <c r="I204" t="s">
        <v>1719</v>
      </c>
      <c r="J204" t="s">
        <v>15165</v>
      </c>
      <c r="K204" t="s">
        <v>1559</v>
      </c>
      <c r="L204">
        <v>264976724018</v>
      </c>
      <c r="P204">
        <v>2</v>
      </c>
      <c r="Q204" s="78">
        <v>236.01</v>
      </c>
      <c r="R204" s="78">
        <v>0</v>
      </c>
      <c r="S204" s="84">
        <v>16.52</v>
      </c>
      <c r="T204" s="78">
        <v>0</v>
      </c>
      <c r="U204" s="78">
        <v>0</v>
      </c>
      <c r="V204" s="84">
        <v>252.53</v>
      </c>
      <c r="W204" t="b">
        <v>0</v>
      </c>
      <c r="X204" t="s">
        <v>5638</v>
      </c>
      <c r="Y204" t="s">
        <v>15166</v>
      </c>
      <c r="Z204" t="s">
        <v>215</v>
      </c>
      <c r="AA204" t="s">
        <v>215</v>
      </c>
      <c r="AB204" t="s">
        <v>215</v>
      </c>
      <c r="AC204" t="s">
        <v>349</v>
      </c>
      <c r="AD204" t="s">
        <v>14382</v>
      </c>
      <c r="AJ204" t="s">
        <v>5645</v>
      </c>
      <c r="AR204" t="s">
        <v>15161</v>
      </c>
    </row>
    <row r="205" spans="1:44" hidden="1" x14ac:dyDescent="0.25">
      <c r="A205">
        <v>57719</v>
      </c>
      <c r="B205" t="s">
        <v>15841</v>
      </c>
      <c r="C205" t="s">
        <v>15842</v>
      </c>
      <c r="D205" t="s">
        <v>15843</v>
      </c>
      <c r="E205" t="s">
        <v>15844</v>
      </c>
      <c r="F205" t="s">
        <v>15845</v>
      </c>
      <c r="H205" t="s">
        <v>15846</v>
      </c>
      <c r="I205" t="s">
        <v>2034</v>
      </c>
      <c r="J205" t="s">
        <v>15847</v>
      </c>
      <c r="K205" t="s">
        <v>1559</v>
      </c>
      <c r="M205">
        <v>283898204894</v>
      </c>
      <c r="N205">
        <v>2155778560018</v>
      </c>
      <c r="O205" t="s">
        <v>384</v>
      </c>
      <c r="P205">
        <v>1</v>
      </c>
      <c r="Q205" s="78">
        <v>34.049999999999997</v>
      </c>
      <c r="R205" s="78">
        <v>0</v>
      </c>
      <c r="S205" s="78">
        <v>0</v>
      </c>
      <c r="T205" s="78">
        <v>0</v>
      </c>
      <c r="U205" s="78">
        <v>2.81</v>
      </c>
      <c r="V205" s="78">
        <v>36.86</v>
      </c>
      <c r="W205" t="b">
        <v>1</v>
      </c>
      <c r="X205" t="s">
        <v>5638</v>
      </c>
      <c r="Y205" t="s">
        <v>15848</v>
      </c>
      <c r="Z205" t="s">
        <v>349</v>
      </c>
      <c r="AA205" t="s">
        <v>349</v>
      </c>
      <c r="AB205" t="s">
        <v>349</v>
      </c>
      <c r="AC205" t="s">
        <v>398</v>
      </c>
      <c r="AD205" t="s">
        <v>14320</v>
      </c>
      <c r="AE205" t="s">
        <v>14372</v>
      </c>
      <c r="AF205" t="s">
        <v>14373</v>
      </c>
      <c r="AH205" t="s">
        <v>325</v>
      </c>
      <c r="AI205" t="s">
        <v>5645</v>
      </c>
      <c r="AJ205" t="s">
        <v>5645</v>
      </c>
      <c r="AQ205">
        <v>9.4055082054979598E+21</v>
      </c>
      <c r="AR205" t="s">
        <v>15843</v>
      </c>
    </row>
    <row r="206" spans="1:44" hidden="1" x14ac:dyDescent="0.25">
      <c r="A206">
        <v>57720</v>
      </c>
      <c r="B206" t="s">
        <v>15849</v>
      </c>
      <c r="C206" t="s">
        <v>15850</v>
      </c>
      <c r="D206" t="s">
        <v>15851</v>
      </c>
      <c r="E206" t="s">
        <v>15852</v>
      </c>
      <c r="F206" t="s">
        <v>15853</v>
      </c>
      <c r="H206" t="s">
        <v>15854</v>
      </c>
      <c r="I206" t="s">
        <v>2131</v>
      </c>
      <c r="J206" t="s">
        <v>15855</v>
      </c>
      <c r="K206" t="s">
        <v>1559</v>
      </c>
      <c r="M206">
        <v>254306428762</v>
      </c>
      <c r="N206">
        <v>2645012666015</v>
      </c>
      <c r="O206" t="s">
        <v>385</v>
      </c>
      <c r="P206">
        <v>1</v>
      </c>
      <c r="Q206" s="78">
        <v>33</v>
      </c>
      <c r="R206" s="78">
        <v>0</v>
      </c>
      <c r="S206" s="78">
        <v>0</v>
      </c>
      <c r="T206" s="78">
        <v>0</v>
      </c>
      <c r="U206" s="78">
        <v>2.31</v>
      </c>
      <c r="V206" s="78">
        <v>35.31</v>
      </c>
      <c r="W206" t="b">
        <v>1</v>
      </c>
      <c r="X206" t="s">
        <v>5638</v>
      </c>
      <c r="Y206" t="s">
        <v>15856</v>
      </c>
      <c r="Z206" t="s">
        <v>349</v>
      </c>
      <c r="AA206" t="s">
        <v>398</v>
      </c>
      <c r="AB206" t="s">
        <v>398</v>
      </c>
      <c r="AC206" t="s">
        <v>455</v>
      </c>
      <c r="AD206" t="s">
        <v>14382</v>
      </c>
      <c r="AE206" t="s">
        <v>14372</v>
      </c>
      <c r="AF206" t="s">
        <v>14373</v>
      </c>
      <c r="AH206" t="s">
        <v>386</v>
      </c>
      <c r="AI206" t="s">
        <v>5645</v>
      </c>
      <c r="AJ206" t="s">
        <v>5645</v>
      </c>
      <c r="AQ206" t="s">
        <v>15857</v>
      </c>
      <c r="AR206" t="s">
        <v>15851</v>
      </c>
    </row>
    <row r="207" spans="1:44" hidden="1" x14ac:dyDescent="0.25">
      <c r="A207">
        <v>57721</v>
      </c>
      <c r="B207" t="s">
        <v>15413</v>
      </c>
      <c r="C207" t="s">
        <v>15414</v>
      </c>
      <c r="D207" t="s">
        <v>15415</v>
      </c>
      <c r="E207" t="s">
        <v>15416</v>
      </c>
      <c r="F207" t="s">
        <v>15417</v>
      </c>
      <c r="H207" t="s">
        <v>15418</v>
      </c>
      <c r="I207" t="s">
        <v>1854</v>
      </c>
      <c r="J207" t="s">
        <v>15419</v>
      </c>
      <c r="K207" t="s">
        <v>1559</v>
      </c>
      <c r="M207">
        <v>264780903601</v>
      </c>
      <c r="N207">
        <v>2619225409016</v>
      </c>
      <c r="O207" t="s">
        <v>387</v>
      </c>
      <c r="P207">
        <v>1</v>
      </c>
      <c r="Q207" s="78">
        <v>257.06</v>
      </c>
      <c r="R207" s="78">
        <v>0</v>
      </c>
      <c r="S207" s="78">
        <v>0</v>
      </c>
      <c r="T207" s="78">
        <v>0</v>
      </c>
      <c r="U207" s="78">
        <v>15.42</v>
      </c>
      <c r="V207" s="78">
        <v>272.48</v>
      </c>
      <c r="W207" t="b">
        <v>1</v>
      </c>
      <c r="X207" t="s">
        <v>5638</v>
      </c>
      <c r="Y207" t="s">
        <v>15858</v>
      </c>
      <c r="Z207" t="s">
        <v>349</v>
      </c>
      <c r="AA207" t="s">
        <v>349</v>
      </c>
      <c r="AB207" t="s">
        <v>349</v>
      </c>
      <c r="AC207" t="s">
        <v>455</v>
      </c>
      <c r="AD207" t="s">
        <v>14320</v>
      </c>
      <c r="AE207" t="s">
        <v>14321</v>
      </c>
      <c r="AH207" t="s">
        <v>86</v>
      </c>
      <c r="AI207" t="s">
        <v>5645</v>
      </c>
      <c r="AJ207" t="s">
        <v>5645</v>
      </c>
      <c r="AQ207">
        <v>9.4001102009869701E+21</v>
      </c>
      <c r="AR207" t="s">
        <v>15415</v>
      </c>
    </row>
    <row r="208" spans="1:44" hidden="1" x14ac:dyDescent="0.25">
      <c r="A208">
        <v>57722</v>
      </c>
      <c r="B208" t="s">
        <v>15859</v>
      </c>
      <c r="C208" t="s">
        <v>15860</v>
      </c>
      <c r="D208">
        <v>707506259</v>
      </c>
      <c r="E208" t="s">
        <v>15861</v>
      </c>
      <c r="F208" t="s">
        <v>15862</v>
      </c>
      <c r="H208" t="s">
        <v>15863</v>
      </c>
      <c r="I208" t="s">
        <v>15864</v>
      </c>
      <c r="J208">
        <v>47291</v>
      </c>
      <c r="K208" t="s">
        <v>9626</v>
      </c>
      <c r="M208">
        <v>253968023306</v>
      </c>
      <c r="N208">
        <v>2645018725015</v>
      </c>
      <c r="O208" t="s">
        <v>388</v>
      </c>
      <c r="P208">
        <v>1</v>
      </c>
      <c r="Q208" s="78">
        <v>159.02000000000001</v>
      </c>
      <c r="R208" s="78">
        <v>92.3</v>
      </c>
      <c r="S208" s="78">
        <v>0</v>
      </c>
      <c r="T208" s="78">
        <v>0</v>
      </c>
      <c r="U208" s="78">
        <v>0</v>
      </c>
      <c r="V208" s="78">
        <v>251.32</v>
      </c>
      <c r="W208" t="b">
        <v>0</v>
      </c>
      <c r="X208" t="s">
        <v>5638</v>
      </c>
      <c r="Y208" t="s">
        <v>15865</v>
      </c>
      <c r="Z208" t="s">
        <v>349</v>
      </c>
      <c r="AA208" t="s">
        <v>349</v>
      </c>
      <c r="AB208" t="s">
        <v>349</v>
      </c>
      <c r="AC208" t="s">
        <v>398</v>
      </c>
      <c r="AD208" t="s">
        <v>14347</v>
      </c>
      <c r="AE208" t="s">
        <v>14321</v>
      </c>
      <c r="AH208" t="s">
        <v>389</v>
      </c>
      <c r="AI208" t="s">
        <v>5645</v>
      </c>
      <c r="AJ208" t="s">
        <v>5645</v>
      </c>
      <c r="AQ208" t="s">
        <v>15866</v>
      </c>
      <c r="AR208">
        <v>707506259</v>
      </c>
    </row>
    <row r="209" spans="1:44" hidden="1" x14ac:dyDescent="0.25">
      <c r="A209">
        <v>57723</v>
      </c>
      <c r="B209" t="s">
        <v>15867</v>
      </c>
      <c r="C209" t="s">
        <v>15868</v>
      </c>
      <c r="D209" t="s">
        <v>15869</v>
      </c>
      <c r="E209" t="s">
        <v>15870</v>
      </c>
      <c r="F209" t="s">
        <v>15871</v>
      </c>
      <c r="H209" t="s">
        <v>15872</v>
      </c>
      <c r="I209" t="s">
        <v>1831</v>
      </c>
      <c r="J209">
        <v>21612</v>
      </c>
      <c r="K209" t="s">
        <v>1559</v>
      </c>
      <c r="M209">
        <v>254328685827</v>
      </c>
      <c r="N209">
        <v>2645037259015</v>
      </c>
      <c r="O209" t="s">
        <v>390</v>
      </c>
      <c r="P209">
        <v>1</v>
      </c>
      <c r="Q209" s="78">
        <v>70.98</v>
      </c>
      <c r="R209" s="78">
        <v>0</v>
      </c>
      <c r="S209" s="78">
        <v>0</v>
      </c>
      <c r="T209" s="78">
        <v>0</v>
      </c>
      <c r="U209" s="78">
        <v>4.26</v>
      </c>
      <c r="V209" s="78">
        <v>75.239999999999995</v>
      </c>
      <c r="W209" t="b">
        <v>1</v>
      </c>
      <c r="X209" t="s">
        <v>5638</v>
      </c>
      <c r="Y209" t="s">
        <v>15873</v>
      </c>
      <c r="Z209" t="s">
        <v>349</v>
      </c>
      <c r="AA209" t="s">
        <v>349</v>
      </c>
      <c r="AB209" t="s">
        <v>349</v>
      </c>
      <c r="AC209" t="s">
        <v>398</v>
      </c>
      <c r="AD209" t="s">
        <v>14983</v>
      </c>
      <c r="AE209" t="s">
        <v>14321</v>
      </c>
      <c r="AH209" t="s">
        <v>391</v>
      </c>
      <c r="AI209" t="s">
        <v>5645</v>
      </c>
      <c r="AJ209" t="s">
        <v>5645</v>
      </c>
      <c r="AQ209">
        <v>9.4055082054979598E+21</v>
      </c>
      <c r="AR209" t="s">
        <v>15869</v>
      </c>
    </row>
    <row r="210" spans="1:44" hidden="1" x14ac:dyDescent="0.25">
      <c r="A210">
        <v>57724</v>
      </c>
      <c r="B210" t="s">
        <v>15874</v>
      </c>
      <c r="C210" t="s">
        <v>15875</v>
      </c>
      <c r="D210" t="s">
        <v>15876</v>
      </c>
      <c r="E210" t="s">
        <v>15877</v>
      </c>
      <c r="F210" t="s">
        <v>3625</v>
      </c>
      <c r="G210" t="s">
        <v>3626</v>
      </c>
      <c r="H210" t="s">
        <v>3627</v>
      </c>
      <c r="I210" t="s">
        <v>1557</v>
      </c>
      <c r="J210" t="s">
        <v>3628</v>
      </c>
      <c r="K210" t="s">
        <v>1559</v>
      </c>
      <c r="M210">
        <v>263328287387</v>
      </c>
      <c r="N210">
        <v>2619256308016</v>
      </c>
      <c r="O210" t="s">
        <v>392</v>
      </c>
      <c r="P210">
        <v>1</v>
      </c>
      <c r="Q210" s="78">
        <v>50.05</v>
      </c>
      <c r="R210" s="78">
        <v>0</v>
      </c>
      <c r="S210" s="78">
        <v>0</v>
      </c>
      <c r="T210" s="78">
        <v>0</v>
      </c>
      <c r="U210" s="78">
        <v>0</v>
      </c>
      <c r="V210" s="78">
        <v>50.05</v>
      </c>
      <c r="W210" t="b">
        <v>0</v>
      </c>
      <c r="X210" t="s">
        <v>5638</v>
      </c>
      <c r="Y210" t="s">
        <v>15878</v>
      </c>
      <c r="Z210" t="s">
        <v>349</v>
      </c>
      <c r="AA210" t="s">
        <v>349</v>
      </c>
      <c r="AB210" t="s">
        <v>349</v>
      </c>
      <c r="AC210" t="s">
        <v>398</v>
      </c>
      <c r="AD210" t="s">
        <v>14320</v>
      </c>
      <c r="AE210" t="s">
        <v>14321</v>
      </c>
      <c r="AH210" t="s">
        <v>393</v>
      </c>
      <c r="AI210" t="s">
        <v>5645</v>
      </c>
      <c r="AJ210" t="s">
        <v>5645</v>
      </c>
      <c r="AQ210">
        <v>9.4055082054964698E+21</v>
      </c>
      <c r="AR210" t="s">
        <v>15876</v>
      </c>
    </row>
    <row r="211" spans="1:44" hidden="1" x14ac:dyDescent="0.25">
      <c r="A211">
        <v>57725</v>
      </c>
      <c r="B211" t="s">
        <v>15879</v>
      </c>
      <c r="C211" t="s">
        <v>15880</v>
      </c>
      <c r="D211" t="s">
        <v>15881</v>
      </c>
      <c r="E211" t="s">
        <v>15882</v>
      </c>
      <c r="F211" t="s">
        <v>15883</v>
      </c>
      <c r="H211" t="s">
        <v>4835</v>
      </c>
      <c r="I211" t="s">
        <v>1674</v>
      </c>
      <c r="J211" t="s">
        <v>15884</v>
      </c>
      <c r="K211" t="s">
        <v>1559</v>
      </c>
      <c r="M211">
        <v>264566807204</v>
      </c>
      <c r="N211">
        <v>2619258112016</v>
      </c>
      <c r="O211" t="s">
        <v>394</v>
      </c>
      <c r="P211">
        <v>1</v>
      </c>
      <c r="Q211" s="78">
        <v>49.29</v>
      </c>
      <c r="R211" s="78">
        <v>0</v>
      </c>
      <c r="S211" s="78">
        <v>0</v>
      </c>
      <c r="T211" s="78">
        <v>0</v>
      </c>
      <c r="U211" s="78">
        <v>2.96</v>
      </c>
      <c r="V211" s="78">
        <v>52.25</v>
      </c>
      <c r="W211" t="b">
        <v>1</v>
      </c>
      <c r="X211" t="s">
        <v>5638</v>
      </c>
      <c r="Y211" t="s">
        <v>15885</v>
      </c>
      <c r="Z211" t="s">
        <v>349</v>
      </c>
      <c r="AA211" t="s">
        <v>349</v>
      </c>
      <c r="AB211" t="s">
        <v>349</v>
      </c>
      <c r="AC211" t="s">
        <v>398</v>
      </c>
      <c r="AD211" t="s">
        <v>14320</v>
      </c>
      <c r="AE211" t="s">
        <v>14321</v>
      </c>
      <c r="AH211" t="s">
        <v>395</v>
      </c>
      <c r="AI211" t="s">
        <v>5645</v>
      </c>
      <c r="AJ211" t="s">
        <v>5645</v>
      </c>
      <c r="AQ211">
        <v>9.4001082054979596E+21</v>
      </c>
      <c r="AR211" t="s">
        <v>15881</v>
      </c>
    </row>
    <row r="212" spans="1:44" hidden="1" x14ac:dyDescent="0.25">
      <c r="A212">
        <v>57726</v>
      </c>
      <c r="B212" t="s">
        <v>15886</v>
      </c>
      <c r="C212" t="s">
        <v>15887</v>
      </c>
      <c r="D212" t="s">
        <v>15888</v>
      </c>
      <c r="E212" t="s">
        <v>15889</v>
      </c>
      <c r="F212" t="s">
        <v>15890</v>
      </c>
      <c r="H212" t="s">
        <v>15891</v>
      </c>
      <c r="I212" t="s">
        <v>1582</v>
      </c>
      <c r="J212" t="s">
        <v>15892</v>
      </c>
      <c r="K212" t="s">
        <v>1559</v>
      </c>
      <c r="M212">
        <v>254635861435</v>
      </c>
      <c r="N212">
        <v>2645058011015</v>
      </c>
      <c r="O212" t="s">
        <v>396</v>
      </c>
      <c r="P212">
        <v>1</v>
      </c>
      <c r="Q212" s="78">
        <v>49.06</v>
      </c>
      <c r="R212" s="78">
        <v>0</v>
      </c>
      <c r="S212" s="78">
        <v>0</v>
      </c>
      <c r="T212" s="78">
        <v>0</v>
      </c>
      <c r="U212" s="78">
        <v>3.8</v>
      </c>
      <c r="V212" s="78">
        <v>52.86</v>
      </c>
      <c r="W212" t="b">
        <v>1</v>
      </c>
      <c r="X212" t="s">
        <v>5638</v>
      </c>
      <c r="Y212" t="s">
        <v>15893</v>
      </c>
      <c r="Z212" t="s">
        <v>349</v>
      </c>
      <c r="AA212" t="s">
        <v>349</v>
      </c>
      <c r="AB212" t="s">
        <v>349</v>
      </c>
      <c r="AC212" t="s">
        <v>398</v>
      </c>
      <c r="AD212" t="s">
        <v>14320</v>
      </c>
      <c r="AE212" t="s">
        <v>14321</v>
      </c>
      <c r="AH212" t="s">
        <v>397</v>
      </c>
      <c r="AI212" t="s">
        <v>5645</v>
      </c>
      <c r="AJ212" t="s">
        <v>5645</v>
      </c>
      <c r="AQ212">
        <v>9.4055082054979598E+21</v>
      </c>
      <c r="AR212" t="s">
        <v>15888</v>
      </c>
    </row>
    <row r="213" spans="1:44" hidden="1" x14ac:dyDescent="0.25">
      <c r="A213">
        <v>57727</v>
      </c>
      <c r="B213" t="s">
        <v>15413</v>
      </c>
      <c r="C213" t="s">
        <v>15414</v>
      </c>
      <c r="D213" t="s">
        <v>15415</v>
      </c>
      <c r="E213" t="s">
        <v>15416</v>
      </c>
      <c r="F213" t="s">
        <v>15417</v>
      </c>
      <c r="H213" t="s">
        <v>15418</v>
      </c>
      <c r="I213" t="s">
        <v>1854</v>
      </c>
      <c r="J213" t="s">
        <v>15419</v>
      </c>
      <c r="K213" t="s">
        <v>1559</v>
      </c>
      <c r="M213">
        <v>254639933362</v>
      </c>
      <c r="N213">
        <v>2645111217015</v>
      </c>
      <c r="O213" t="s">
        <v>399</v>
      </c>
      <c r="P213">
        <v>1</v>
      </c>
      <c r="Q213" s="78">
        <v>95.06</v>
      </c>
      <c r="R213" s="78">
        <v>0</v>
      </c>
      <c r="S213" s="78">
        <v>0</v>
      </c>
      <c r="T213" s="78">
        <v>0</v>
      </c>
      <c r="U213" s="78">
        <v>5.7</v>
      </c>
      <c r="V213" s="78">
        <v>100.76</v>
      </c>
      <c r="W213" t="b">
        <v>1</v>
      </c>
      <c r="X213" t="s">
        <v>5638</v>
      </c>
      <c r="Y213" t="s">
        <v>15894</v>
      </c>
      <c r="Z213" t="s">
        <v>398</v>
      </c>
      <c r="AA213" t="s">
        <v>398</v>
      </c>
      <c r="AB213" t="s">
        <v>398</v>
      </c>
      <c r="AC213" t="s">
        <v>455</v>
      </c>
      <c r="AD213" t="s">
        <v>14320</v>
      </c>
      <c r="AE213" t="s">
        <v>14321</v>
      </c>
      <c r="AH213" t="s">
        <v>86</v>
      </c>
      <c r="AI213" t="s">
        <v>5645</v>
      </c>
      <c r="AJ213" t="s">
        <v>5645</v>
      </c>
      <c r="AQ213">
        <v>9.4001102009869701E+21</v>
      </c>
      <c r="AR213" t="s">
        <v>15415</v>
      </c>
    </row>
    <row r="214" spans="1:44" hidden="1" x14ac:dyDescent="0.25">
      <c r="A214">
        <v>57728</v>
      </c>
      <c r="B214" t="s">
        <v>15895</v>
      </c>
      <c r="C214" t="s">
        <v>15896</v>
      </c>
      <c r="D214" t="s">
        <v>15897</v>
      </c>
      <c r="E214" t="s">
        <v>15898</v>
      </c>
      <c r="F214" t="s">
        <v>15899</v>
      </c>
      <c r="H214" t="s">
        <v>11303</v>
      </c>
      <c r="I214" t="s">
        <v>3350</v>
      </c>
      <c r="J214" t="s">
        <v>15900</v>
      </c>
      <c r="K214" t="s">
        <v>1559</v>
      </c>
      <c r="M214">
        <v>264600862713</v>
      </c>
      <c r="N214">
        <v>2619341213016</v>
      </c>
      <c r="O214" t="s">
        <v>400</v>
      </c>
      <c r="P214">
        <v>1</v>
      </c>
      <c r="Q214" s="78">
        <v>25.01</v>
      </c>
      <c r="R214" s="78">
        <v>0</v>
      </c>
      <c r="S214" s="78">
        <v>0</v>
      </c>
      <c r="T214" s="78">
        <v>0</v>
      </c>
      <c r="U214" s="78">
        <v>2.36</v>
      </c>
      <c r="V214" s="78">
        <v>27.37</v>
      </c>
      <c r="W214" t="b">
        <v>1</v>
      </c>
      <c r="X214" t="s">
        <v>5638</v>
      </c>
      <c r="Y214" t="s">
        <v>15901</v>
      </c>
      <c r="Z214" t="s">
        <v>398</v>
      </c>
      <c r="AA214" t="s">
        <v>398</v>
      </c>
      <c r="AB214" t="s">
        <v>398</v>
      </c>
      <c r="AC214" t="s">
        <v>398</v>
      </c>
      <c r="AD214" t="s">
        <v>14320</v>
      </c>
      <c r="AE214" t="s">
        <v>14321</v>
      </c>
      <c r="AH214" t="s">
        <v>401</v>
      </c>
      <c r="AI214" t="s">
        <v>5645</v>
      </c>
      <c r="AJ214" t="s">
        <v>5645</v>
      </c>
      <c r="AQ214">
        <v>9.4001082054979596E+21</v>
      </c>
      <c r="AR214" t="s">
        <v>15897</v>
      </c>
    </row>
    <row r="215" spans="1:44" hidden="1" x14ac:dyDescent="0.25">
      <c r="A215">
        <v>57729</v>
      </c>
      <c r="B215" t="s">
        <v>15902</v>
      </c>
      <c r="C215" t="s">
        <v>15903</v>
      </c>
      <c r="D215" t="s">
        <v>15904</v>
      </c>
      <c r="E215" t="s">
        <v>15905</v>
      </c>
      <c r="F215" t="s">
        <v>15906</v>
      </c>
      <c r="H215" t="s">
        <v>15907</v>
      </c>
      <c r="I215" t="s">
        <v>3350</v>
      </c>
      <c r="J215" t="s">
        <v>15908</v>
      </c>
      <c r="K215" t="s">
        <v>1559</v>
      </c>
      <c r="M215">
        <v>254561590805</v>
      </c>
      <c r="N215">
        <v>2645202934015</v>
      </c>
      <c r="O215" t="s">
        <v>402</v>
      </c>
      <c r="P215">
        <v>1</v>
      </c>
      <c r="Q215" s="78">
        <v>49.04</v>
      </c>
      <c r="R215" s="78">
        <v>0</v>
      </c>
      <c r="S215" s="78">
        <v>0</v>
      </c>
      <c r="T215" s="78">
        <v>0</v>
      </c>
      <c r="U215" s="78">
        <v>5</v>
      </c>
      <c r="V215" s="78">
        <v>54.04</v>
      </c>
      <c r="W215" t="b">
        <v>1</v>
      </c>
      <c r="X215" t="s">
        <v>5638</v>
      </c>
      <c r="Y215" t="s">
        <v>15909</v>
      </c>
      <c r="Z215" t="s">
        <v>398</v>
      </c>
      <c r="AA215" t="s">
        <v>398</v>
      </c>
      <c r="AB215" t="s">
        <v>398</v>
      </c>
      <c r="AC215" t="s">
        <v>398</v>
      </c>
      <c r="AD215" t="s">
        <v>14320</v>
      </c>
      <c r="AE215" t="s">
        <v>14321</v>
      </c>
      <c r="AH215" t="s">
        <v>66</v>
      </c>
      <c r="AI215" t="s">
        <v>5645</v>
      </c>
      <c r="AJ215" t="s">
        <v>5645</v>
      </c>
      <c r="AQ215" t="s">
        <v>15910</v>
      </c>
      <c r="AR215" t="s">
        <v>15904</v>
      </c>
    </row>
    <row r="216" spans="1:44" hidden="1" x14ac:dyDescent="0.25">
      <c r="A216">
        <v>57732</v>
      </c>
      <c r="B216" t="s">
        <v>15911</v>
      </c>
      <c r="C216" t="s">
        <v>15912</v>
      </c>
      <c r="D216" t="s">
        <v>15913</v>
      </c>
      <c r="E216" t="s">
        <v>15914</v>
      </c>
      <c r="F216" t="s">
        <v>15915</v>
      </c>
      <c r="H216" t="s">
        <v>12042</v>
      </c>
      <c r="I216" t="s">
        <v>2034</v>
      </c>
      <c r="J216" t="s">
        <v>15916</v>
      </c>
      <c r="K216" t="s">
        <v>1559</v>
      </c>
      <c r="L216">
        <v>263337497016</v>
      </c>
      <c r="M216"/>
      <c r="P216">
        <v>2</v>
      </c>
      <c r="Q216" s="78">
        <v>133.02000000000001</v>
      </c>
      <c r="R216" s="78">
        <v>0</v>
      </c>
      <c r="S216" s="78">
        <v>0</v>
      </c>
      <c r="T216" s="78">
        <v>0</v>
      </c>
      <c r="U216" s="78">
        <v>10.98</v>
      </c>
      <c r="V216" s="78">
        <v>144</v>
      </c>
      <c r="W216" t="b">
        <v>1</v>
      </c>
      <c r="X216" t="s">
        <v>5638</v>
      </c>
      <c r="Y216" t="s">
        <v>15917</v>
      </c>
      <c r="Z216" t="s">
        <v>398</v>
      </c>
      <c r="AA216" t="s">
        <v>398</v>
      </c>
      <c r="AB216" t="s">
        <v>398</v>
      </c>
      <c r="AC216" t="s">
        <v>398</v>
      </c>
      <c r="AD216" t="s">
        <v>14320</v>
      </c>
      <c r="AJ216" t="s">
        <v>5645</v>
      </c>
      <c r="AR216" t="s">
        <v>15913</v>
      </c>
    </row>
    <row r="217" spans="1:44" hidden="1" x14ac:dyDescent="0.25">
      <c r="A217">
        <v>57732</v>
      </c>
      <c r="M217">
        <v>254485459344</v>
      </c>
      <c r="N217">
        <v>2645203806015</v>
      </c>
      <c r="O217" t="s">
        <v>403</v>
      </c>
      <c r="P217">
        <v>1</v>
      </c>
      <c r="Q217" s="78">
        <v>67.010000000000005</v>
      </c>
      <c r="S217"/>
      <c r="V217"/>
      <c r="Z217" t="s">
        <v>398</v>
      </c>
      <c r="AE217" t="s">
        <v>14321</v>
      </c>
      <c r="AH217" t="s">
        <v>404</v>
      </c>
      <c r="AI217" t="s">
        <v>5645</v>
      </c>
      <c r="AQ217">
        <v>9.4001082054979596E+21</v>
      </c>
    </row>
    <row r="218" spans="1:44" hidden="1" x14ac:dyDescent="0.25">
      <c r="A218">
        <v>57732</v>
      </c>
      <c r="M218">
        <v>283748646289</v>
      </c>
      <c r="N218">
        <v>2155953398018</v>
      </c>
      <c r="O218" t="s">
        <v>405</v>
      </c>
      <c r="P218">
        <v>1</v>
      </c>
      <c r="Q218" s="78">
        <v>66.010000000000005</v>
      </c>
      <c r="S218"/>
      <c r="V218"/>
      <c r="Z218" t="s">
        <v>398</v>
      </c>
      <c r="AE218" t="s">
        <v>14321</v>
      </c>
      <c r="AH218" t="s">
        <v>404</v>
      </c>
      <c r="AI218" t="s">
        <v>5645</v>
      </c>
      <c r="AQ218">
        <v>9.4001082054979596E+21</v>
      </c>
    </row>
    <row r="219" spans="1:44" x14ac:dyDescent="0.25">
      <c r="A219">
        <v>58243</v>
      </c>
      <c r="B219" t="s">
        <v>19702</v>
      </c>
      <c r="C219" t="s">
        <v>19703</v>
      </c>
      <c r="D219" t="s">
        <v>19704</v>
      </c>
      <c r="E219" t="s">
        <v>19705</v>
      </c>
      <c r="F219" t="s">
        <v>19706</v>
      </c>
      <c r="H219" t="s">
        <v>19626</v>
      </c>
      <c r="I219" t="s">
        <v>1719</v>
      </c>
      <c r="J219" t="s">
        <v>19707</v>
      </c>
      <c r="K219" t="s">
        <v>1559</v>
      </c>
      <c r="M219" s="83">
        <v>264584035497</v>
      </c>
      <c r="N219">
        <v>2626416950016</v>
      </c>
      <c r="O219" t="s">
        <v>1096</v>
      </c>
      <c r="P219">
        <v>1</v>
      </c>
      <c r="Q219" s="78">
        <v>200</v>
      </c>
      <c r="R219" s="78">
        <v>0</v>
      </c>
      <c r="S219" s="84">
        <v>14</v>
      </c>
      <c r="T219" s="78">
        <v>0</v>
      </c>
      <c r="U219" s="78">
        <v>0</v>
      </c>
      <c r="V219" s="84">
        <v>214</v>
      </c>
      <c r="W219" t="b">
        <v>0</v>
      </c>
      <c r="X219" t="s">
        <v>5638</v>
      </c>
      <c r="Y219" t="s">
        <v>19708</v>
      </c>
      <c r="Z219" t="s">
        <v>1089</v>
      </c>
      <c r="AA219" t="s">
        <v>1089</v>
      </c>
      <c r="AB219" t="s">
        <v>1089</v>
      </c>
      <c r="AC219" t="s">
        <v>1146</v>
      </c>
      <c r="AD219" t="s">
        <v>14382</v>
      </c>
      <c r="AE219" t="s">
        <v>14321</v>
      </c>
      <c r="AH219" t="s">
        <v>1097</v>
      </c>
      <c r="AI219" t="s">
        <v>5645</v>
      </c>
      <c r="AJ219" t="s">
        <v>5645</v>
      </c>
      <c r="AR219" t="s">
        <v>19704</v>
      </c>
    </row>
    <row r="220" spans="1:44" x14ac:dyDescent="0.25">
      <c r="A220">
        <v>57806</v>
      </c>
      <c r="B220" t="s">
        <v>16204</v>
      </c>
      <c r="C220" t="s">
        <v>16205</v>
      </c>
      <c r="D220" t="s">
        <v>16206</v>
      </c>
      <c r="E220" t="s">
        <v>16207</v>
      </c>
      <c r="F220" t="s">
        <v>4550</v>
      </c>
      <c r="H220" t="s">
        <v>2884</v>
      </c>
      <c r="I220" t="s">
        <v>1719</v>
      </c>
      <c r="J220" t="s">
        <v>4551</v>
      </c>
      <c r="K220" t="s">
        <v>1559</v>
      </c>
      <c r="M220" s="83">
        <v>254240090946</v>
      </c>
      <c r="N220">
        <v>2645960664015</v>
      </c>
      <c r="O220" t="s">
        <v>16467</v>
      </c>
      <c r="P220">
        <v>1</v>
      </c>
      <c r="Q220" s="78">
        <v>198.95</v>
      </c>
      <c r="R220" s="78">
        <v>0</v>
      </c>
      <c r="S220" s="84">
        <v>13.93</v>
      </c>
      <c r="T220" s="78">
        <v>0</v>
      </c>
      <c r="U220" s="78">
        <v>0</v>
      </c>
      <c r="V220" s="84">
        <v>212.88</v>
      </c>
      <c r="W220" t="b">
        <v>0</v>
      </c>
      <c r="X220" t="s">
        <v>5638</v>
      </c>
      <c r="Y220" t="s">
        <v>16468</v>
      </c>
      <c r="Z220" t="s">
        <v>455</v>
      </c>
      <c r="AA220" t="s">
        <v>455</v>
      </c>
      <c r="AB220" t="s">
        <v>455</v>
      </c>
      <c r="AC220" t="s">
        <v>524</v>
      </c>
      <c r="AD220" t="s">
        <v>14320</v>
      </c>
      <c r="AE220" t="s">
        <v>14321</v>
      </c>
      <c r="AH220" t="s">
        <v>517</v>
      </c>
      <c r="AI220" t="s">
        <v>5645</v>
      </c>
      <c r="AJ220" t="s">
        <v>5645</v>
      </c>
      <c r="AQ220">
        <v>9.4001082054979795E+21</v>
      </c>
      <c r="AR220" t="s">
        <v>16206</v>
      </c>
    </row>
    <row r="221" spans="1:44" hidden="1" x14ac:dyDescent="0.25">
      <c r="A221">
        <v>57735</v>
      </c>
      <c r="B221" t="s">
        <v>15934</v>
      </c>
      <c r="C221" t="s">
        <v>15935</v>
      </c>
      <c r="D221" t="s">
        <v>15936</v>
      </c>
      <c r="E221" t="s">
        <v>15937</v>
      </c>
      <c r="F221" t="s">
        <v>15938</v>
      </c>
      <c r="H221" t="s">
        <v>2692</v>
      </c>
      <c r="I221" t="s">
        <v>2024</v>
      </c>
      <c r="J221" t="s">
        <v>15939</v>
      </c>
      <c r="K221" t="s">
        <v>1559</v>
      </c>
      <c r="M221">
        <v>264383575648</v>
      </c>
      <c r="N221">
        <v>2619443867016</v>
      </c>
      <c r="O221" t="s">
        <v>409</v>
      </c>
      <c r="P221">
        <v>1</v>
      </c>
      <c r="Q221" s="78">
        <v>65.02</v>
      </c>
      <c r="R221" s="78">
        <v>0</v>
      </c>
      <c r="S221" s="78">
        <v>0</v>
      </c>
      <c r="T221" s="78">
        <v>0</v>
      </c>
      <c r="U221" s="78">
        <v>5.77</v>
      </c>
      <c r="V221" s="78">
        <v>70.790000000000006</v>
      </c>
      <c r="W221" t="b">
        <v>1</v>
      </c>
      <c r="X221" t="s">
        <v>5638</v>
      </c>
      <c r="Y221" t="s">
        <v>15940</v>
      </c>
      <c r="Z221" t="s">
        <v>398</v>
      </c>
      <c r="AA221" t="s">
        <v>398</v>
      </c>
      <c r="AB221" t="s">
        <v>398</v>
      </c>
      <c r="AC221" t="s">
        <v>398</v>
      </c>
      <c r="AD221" t="s">
        <v>14382</v>
      </c>
      <c r="AE221" t="s">
        <v>14321</v>
      </c>
      <c r="AH221" t="s">
        <v>410</v>
      </c>
      <c r="AI221" t="s">
        <v>5645</v>
      </c>
      <c r="AJ221" t="s">
        <v>5645</v>
      </c>
      <c r="AQ221">
        <v>9.4612082054964707E+21</v>
      </c>
      <c r="AR221" t="s">
        <v>15936</v>
      </c>
    </row>
    <row r="222" spans="1:44" hidden="1" x14ac:dyDescent="0.25">
      <c r="A222">
        <v>57736</v>
      </c>
      <c r="B222" t="s">
        <v>15941</v>
      </c>
      <c r="C222" t="s">
        <v>15942</v>
      </c>
      <c r="D222" t="s">
        <v>15943</v>
      </c>
      <c r="E222" t="s">
        <v>15944</v>
      </c>
      <c r="F222" t="s">
        <v>15945</v>
      </c>
      <c r="G222">
        <v>23</v>
      </c>
      <c r="H222" t="s">
        <v>15946</v>
      </c>
      <c r="I222" t="s">
        <v>1582</v>
      </c>
      <c r="J222" t="s">
        <v>15947</v>
      </c>
      <c r="K222" t="s">
        <v>1559</v>
      </c>
      <c r="M222">
        <v>254639917861</v>
      </c>
      <c r="N222">
        <v>2645233740015</v>
      </c>
      <c r="O222" t="s">
        <v>411</v>
      </c>
      <c r="P222">
        <v>1</v>
      </c>
      <c r="Q222" s="78">
        <v>75.06</v>
      </c>
      <c r="R222" s="78">
        <v>0</v>
      </c>
      <c r="S222" s="78">
        <v>0</v>
      </c>
      <c r="T222" s="78">
        <v>0</v>
      </c>
      <c r="U222" s="78">
        <v>5.82</v>
      </c>
      <c r="V222" s="78">
        <v>80.88</v>
      </c>
      <c r="W222" t="b">
        <v>1</v>
      </c>
      <c r="X222" t="s">
        <v>5638</v>
      </c>
      <c r="Y222" t="s">
        <v>15948</v>
      </c>
      <c r="Z222" t="s">
        <v>398</v>
      </c>
      <c r="AA222" t="s">
        <v>398</v>
      </c>
      <c r="AB222" t="s">
        <v>398</v>
      </c>
      <c r="AC222" t="s">
        <v>398</v>
      </c>
      <c r="AD222" t="s">
        <v>14320</v>
      </c>
      <c r="AE222" t="s">
        <v>14321</v>
      </c>
      <c r="AH222" t="s">
        <v>86</v>
      </c>
      <c r="AI222" t="s">
        <v>5645</v>
      </c>
      <c r="AJ222" t="s">
        <v>5645</v>
      </c>
      <c r="AQ222">
        <v>9.4055082054979598E+21</v>
      </c>
      <c r="AR222" t="s">
        <v>15943</v>
      </c>
    </row>
    <row r="223" spans="1:44" hidden="1" x14ac:dyDescent="0.25">
      <c r="A223">
        <v>57737</v>
      </c>
      <c r="B223" t="s">
        <v>15949</v>
      </c>
      <c r="C223" t="s">
        <v>15950</v>
      </c>
      <c r="D223" t="s">
        <v>15951</v>
      </c>
      <c r="E223" t="s">
        <v>15952</v>
      </c>
      <c r="F223" t="s">
        <v>8133</v>
      </c>
      <c r="G223" t="s">
        <v>15953</v>
      </c>
      <c r="H223" t="s">
        <v>8135</v>
      </c>
      <c r="I223" t="s">
        <v>1582</v>
      </c>
      <c r="J223" t="s">
        <v>8136</v>
      </c>
      <c r="K223" t="s">
        <v>1559</v>
      </c>
      <c r="M223">
        <v>264776779600</v>
      </c>
      <c r="N223">
        <v>2619452755016</v>
      </c>
      <c r="O223" t="s">
        <v>412</v>
      </c>
      <c r="P223">
        <v>1</v>
      </c>
      <c r="Q223" s="78">
        <v>118.06</v>
      </c>
      <c r="R223" s="78">
        <v>0</v>
      </c>
      <c r="S223" s="78">
        <v>0</v>
      </c>
      <c r="T223" s="78">
        <v>0</v>
      </c>
      <c r="U223" s="78">
        <v>0</v>
      </c>
      <c r="V223" s="78">
        <v>118.06</v>
      </c>
      <c r="W223" t="b">
        <v>1</v>
      </c>
      <c r="X223" t="s">
        <v>5638</v>
      </c>
      <c r="Y223" t="s">
        <v>15954</v>
      </c>
      <c r="Z223" t="s">
        <v>398</v>
      </c>
      <c r="AA223" t="s">
        <v>398</v>
      </c>
      <c r="AB223" t="s">
        <v>398</v>
      </c>
      <c r="AC223" t="s">
        <v>398</v>
      </c>
      <c r="AD223" t="s">
        <v>14382</v>
      </c>
      <c r="AE223" t="s">
        <v>14321</v>
      </c>
      <c r="AH223" t="s">
        <v>204</v>
      </c>
      <c r="AI223" t="s">
        <v>5645</v>
      </c>
      <c r="AJ223" t="s">
        <v>5645</v>
      </c>
      <c r="AQ223" t="s">
        <v>15955</v>
      </c>
      <c r="AR223" t="s">
        <v>15951</v>
      </c>
    </row>
    <row r="224" spans="1:44" x14ac:dyDescent="0.25">
      <c r="A224">
        <v>58484</v>
      </c>
      <c r="B224" t="s">
        <v>21517</v>
      </c>
      <c r="C224" t="s">
        <v>21518</v>
      </c>
      <c r="D224" t="s">
        <v>21519</v>
      </c>
      <c r="E224" t="s">
        <v>21520</v>
      </c>
      <c r="F224" t="s">
        <v>21521</v>
      </c>
      <c r="H224" t="s">
        <v>2622</v>
      </c>
      <c r="I224" t="s">
        <v>1719</v>
      </c>
      <c r="J224" t="s">
        <v>21522</v>
      </c>
      <c r="K224" t="s">
        <v>1559</v>
      </c>
      <c r="M224" s="83">
        <v>264811235808</v>
      </c>
      <c r="N224">
        <v>2629724564016</v>
      </c>
      <c r="O224" t="s">
        <v>21523</v>
      </c>
      <c r="P224">
        <v>1</v>
      </c>
      <c r="Q224" s="78">
        <v>189.07</v>
      </c>
      <c r="R224" s="78">
        <v>0</v>
      </c>
      <c r="S224" s="84">
        <v>13.23</v>
      </c>
      <c r="T224" s="78">
        <v>0</v>
      </c>
      <c r="U224" s="78">
        <v>0</v>
      </c>
      <c r="V224" s="84">
        <v>202.3</v>
      </c>
      <c r="W224" t="b">
        <v>0</v>
      </c>
      <c r="X224" t="s">
        <v>5638</v>
      </c>
      <c r="Y224" t="s">
        <v>21524</v>
      </c>
      <c r="Z224" t="s">
        <v>1378</v>
      </c>
      <c r="AA224" t="s">
        <v>1378</v>
      </c>
      <c r="AB224" t="s">
        <v>1378</v>
      </c>
      <c r="AC224" t="s">
        <v>1419</v>
      </c>
      <c r="AD224" t="s">
        <v>14320</v>
      </c>
      <c r="AE224" t="s">
        <v>14321</v>
      </c>
      <c r="AH224" t="s">
        <v>1348</v>
      </c>
      <c r="AI224" t="s">
        <v>5645</v>
      </c>
      <c r="AJ224" t="s">
        <v>5645</v>
      </c>
      <c r="AQ224">
        <v>9.4055082054970801E+21</v>
      </c>
      <c r="AR224" t="s">
        <v>21519</v>
      </c>
    </row>
    <row r="225" spans="1:44" hidden="1" x14ac:dyDescent="0.25">
      <c r="A225">
        <v>57739</v>
      </c>
      <c r="B225" t="s">
        <v>15963</v>
      </c>
      <c r="C225" t="s">
        <v>15964</v>
      </c>
      <c r="D225" t="s">
        <v>15965</v>
      </c>
      <c r="E225" t="s">
        <v>15966</v>
      </c>
      <c r="F225" t="s">
        <v>15967</v>
      </c>
      <c r="H225" t="s">
        <v>13853</v>
      </c>
      <c r="I225" t="s">
        <v>2024</v>
      </c>
      <c r="J225" t="s">
        <v>15968</v>
      </c>
      <c r="K225" t="s">
        <v>1559</v>
      </c>
      <c r="M225">
        <v>283761588232</v>
      </c>
      <c r="N225">
        <v>2156019228018</v>
      </c>
      <c r="O225" t="s">
        <v>415</v>
      </c>
      <c r="P225">
        <v>1</v>
      </c>
      <c r="Q225" s="78">
        <v>75.010000000000005</v>
      </c>
      <c r="R225" s="78">
        <v>0</v>
      </c>
      <c r="S225" s="78">
        <v>0</v>
      </c>
      <c r="T225" s="78">
        <v>0</v>
      </c>
      <c r="U225" s="78">
        <v>6.56</v>
      </c>
      <c r="V225" s="78">
        <v>81.569999999999993</v>
      </c>
      <c r="W225" t="b">
        <v>1</v>
      </c>
      <c r="X225" t="s">
        <v>5638</v>
      </c>
      <c r="Y225" t="s">
        <v>15969</v>
      </c>
      <c r="Z225" t="s">
        <v>398</v>
      </c>
      <c r="AA225" t="s">
        <v>398</v>
      </c>
      <c r="AB225" t="s">
        <v>398</v>
      </c>
      <c r="AC225" t="s">
        <v>398</v>
      </c>
      <c r="AD225" t="s">
        <v>14320</v>
      </c>
      <c r="AE225" t="s">
        <v>14321</v>
      </c>
      <c r="AH225" t="s">
        <v>416</v>
      </c>
      <c r="AI225" t="s">
        <v>5645</v>
      </c>
      <c r="AJ225" t="s">
        <v>5645</v>
      </c>
      <c r="AQ225">
        <v>9.4055082054979703E+21</v>
      </c>
      <c r="AR225" t="s">
        <v>15965</v>
      </c>
    </row>
    <row r="226" spans="1:44" hidden="1" x14ac:dyDescent="0.25">
      <c r="A226">
        <v>57740</v>
      </c>
      <c r="B226" t="s">
        <v>15970</v>
      </c>
      <c r="C226" t="s">
        <v>12385</v>
      </c>
      <c r="D226" t="s">
        <v>15971</v>
      </c>
      <c r="E226" t="s">
        <v>15972</v>
      </c>
      <c r="F226" t="s">
        <v>12390</v>
      </c>
      <c r="H226" t="s">
        <v>12391</v>
      </c>
      <c r="I226" t="s">
        <v>2024</v>
      </c>
      <c r="J226" t="s">
        <v>15973</v>
      </c>
      <c r="K226" t="s">
        <v>1559</v>
      </c>
      <c r="M226">
        <v>283873002391</v>
      </c>
      <c r="N226">
        <v>2156023359018</v>
      </c>
      <c r="O226" t="s">
        <v>417</v>
      </c>
      <c r="P226">
        <v>1</v>
      </c>
      <c r="Q226" s="78">
        <v>39.049999999999997</v>
      </c>
      <c r="R226" s="78">
        <v>0</v>
      </c>
      <c r="S226" s="78">
        <v>0</v>
      </c>
      <c r="T226" s="78">
        <v>0</v>
      </c>
      <c r="U226" s="78">
        <v>3.27</v>
      </c>
      <c r="V226" s="78">
        <v>42.32</v>
      </c>
      <c r="W226" t="b">
        <v>1</v>
      </c>
      <c r="X226" t="s">
        <v>5638</v>
      </c>
      <c r="Y226" s="82" t="s">
        <v>15974</v>
      </c>
      <c r="Z226" t="s">
        <v>398</v>
      </c>
      <c r="AA226" t="s">
        <v>398</v>
      </c>
      <c r="AB226" t="s">
        <v>398</v>
      </c>
      <c r="AC226" t="s">
        <v>398</v>
      </c>
      <c r="AD226" t="s">
        <v>14320</v>
      </c>
      <c r="AE226" t="s">
        <v>14321</v>
      </c>
      <c r="AH226" t="s">
        <v>418</v>
      </c>
      <c r="AI226" t="s">
        <v>5645</v>
      </c>
      <c r="AJ226" t="s">
        <v>5645</v>
      </c>
      <c r="AQ226">
        <v>9.4055082054979703E+21</v>
      </c>
      <c r="AR226" t="s">
        <v>15971</v>
      </c>
    </row>
    <row r="227" spans="1:44" hidden="1" x14ac:dyDescent="0.25">
      <c r="A227">
        <v>57742</v>
      </c>
      <c r="B227" t="s">
        <v>15975</v>
      </c>
      <c r="C227" t="s">
        <v>15976</v>
      </c>
      <c r="D227" t="s">
        <v>15977</v>
      </c>
      <c r="E227" t="s">
        <v>15978</v>
      </c>
      <c r="F227" t="s">
        <v>15979</v>
      </c>
      <c r="H227" t="s">
        <v>10435</v>
      </c>
      <c r="I227" t="s">
        <v>5026</v>
      </c>
      <c r="J227" t="s">
        <v>15980</v>
      </c>
      <c r="K227" t="s">
        <v>1559</v>
      </c>
      <c r="M227">
        <v>264704379773</v>
      </c>
      <c r="N227">
        <v>2619498005016</v>
      </c>
      <c r="O227" t="s">
        <v>419</v>
      </c>
      <c r="P227">
        <v>1</v>
      </c>
      <c r="Q227" s="78">
        <v>375.04</v>
      </c>
      <c r="R227" s="78">
        <v>0</v>
      </c>
      <c r="S227" s="78">
        <v>0</v>
      </c>
      <c r="T227" s="78">
        <v>0</v>
      </c>
      <c r="U227" s="78">
        <v>19.22</v>
      </c>
      <c r="V227" s="78">
        <v>394.26</v>
      </c>
      <c r="W227" t="b">
        <v>1</v>
      </c>
      <c r="X227" t="s">
        <v>5638</v>
      </c>
      <c r="Y227" t="s">
        <v>15981</v>
      </c>
      <c r="Z227" t="s">
        <v>398</v>
      </c>
      <c r="AA227" t="s">
        <v>398</v>
      </c>
      <c r="AB227" t="s">
        <v>398</v>
      </c>
      <c r="AC227" t="s">
        <v>398</v>
      </c>
      <c r="AD227" t="s">
        <v>14382</v>
      </c>
      <c r="AE227" t="s">
        <v>14321</v>
      </c>
      <c r="AH227" t="s">
        <v>95</v>
      </c>
      <c r="AI227" t="s">
        <v>5645</v>
      </c>
      <c r="AJ227" t="s">
        <v>5645</v>
      </c>
      <c r="AQ227" t="s">
        <v>15982</v>
      </c>
      <c r="AR227" t="s">
        <v>15977</v>
      </c>
    </row>
    <row r="228" spans="1:44" hidden="1" x14ac:dyDescent="0.25">
      <c r="A228">
        <v>57741</v>
      </c>
      <c r="B228" t="s">
        <v>15975</v>
      </c>
      <c r="C228" t="s">
        <v>15976</v>
      </c>
      <c r="D228" t="s">
        <v>15977</v>
      </c>
      <c r="E228" t="s">
        <v>15978</v>
      </c>
      <c r="F228" t="s">
        <v>15979</v>
      </c>
      <c r="H228" t="s">
        <v>10435</v>
      </c>
      <c r="I228" t="s">
        <v>5026</v>
      </c>
      <c r="J228" t="s">
        <v>15980</v>
      </c>
      <c r="K228" t="s">
        <v>1559</v>
      </c>
      <c r="M228">
        <v>283852221444</v>
      </c>
      <c r="N228">
        <v>2156027407018</v>
      </c>
      <c r="O228" t="s">
        <v>420</v>
      </c>
      <c r="P228">
        <v>1</v>
      </c>
      <c r="Q228" s="78">
        <v>79.040000000000006</v>
      </c>
      <c r="R228" s="78">
        <v>0</v>
      </c>
      <c r="S228" s="78">
        <v>0</v>
      </c>
      <c r="T228" s="78">
        <v>0</v>
      </c>
      <c r="U228" s="78">
        <v>4.05</v>
      </c>
      <c r="V228" s="78">
        <v>0</v>
      </c>
      <c r="W228" t="b">
        <v>1</v>
      </c>
      <c r="X228" t="s">
        <v>5638</v>
      </c>
      <c r="Y228" t="s">
        <v>15983</v>
      </c>
      <c r="Z228" t="s">
        <v>398</v>
      </c>
      <c r="AA228" t="s">
        <v>398</v>
      </c>
      <c r="AB228" t="s">
        <v>398</v>
      </c>
      <c r="AC228" t="s">
        <v>398</v>
      </c>
      <c r="AD228" t="s">
        <v>14320</v>
      </c>
      <c r="AE228" t="s">
        <v>14321</v>
      </c>
      <c r="AH228" t="s">
        <v>95</v>
      </c>
      <c r="AI228" t="s">
        <v>5645</v>
      </c>
      <c r="AJ228" t="s">
        <v>5645</v>
      </c>
      <c r="AQ228">
        <v>9.4055082054979703E+21</v>
      </c>
      <c r="AR228" t="s">
        <v>15977</v>
      </c>
    </row>
    <row r="229" spans="1:44" x14ac:dyDescent="0.25">
      <c r="A229">
        <v>58455</v>
      </c>
      <c r="B229" t="s">
        <v>21297</v>
      </c>
      <c r="C229" t="s">
        <v>21298</v>
      </c>
      <c r="D229" t="s">
        <v>21299</v>
      </c>
      <c r="E229" t="s">
        <v>21300</v>
      </c>
      <c r="F229" t="s">
        <v>21301</v>
      </c>
      <c r="H229" t="s">
        <v>2841</v>
      </c>
      <c r="I229" t="s">
        <v>1719</v>
      </c>
      <c r="J229" t="s">
        <v>21302</v>
      </c>
      <c r="K229" t="s">
        <v>1559</v>
      </c>
      <c r="M229" s="83">
        <v>264509880667</v>
      </c>
      <c r="N229">
        <v>2629255673016</v>
      </c>
      <c r="O229" t="s">
        <v>1358</v>
      </c>
      <c r="P229">
        <v>1</v>
      </c>
      <c r="Q229" s="78">
        <v>170.07</v>
      </c>
      <c r="R229" s="78">
        <v>0</v>
      </c>
      <c r="S229" s="84">
        <v>11.9</v>
      </c>
      <c r="T229" s="78">
        <v>0</v>
      </c>
      <c r="U229" s="78">
        <v>0</v>
      </c>
      <c r="V229" s="84">
        <v>181.97</v>
      </c>
      <c r="W229" t="b">
        <v>0</v>
      </c>
      <c r="X229" t="s">
        <v>5638</v>
      </c>
      <c r="Y229" t="s">
        <v>21303</v>
      </c>
      <c r="Z229" t="s">
        <v>1339</v>
      </c>
      <c r="AA229" t="s">
        <v>1339</v>
      </c>
      <c r="AB229" t="s">
        <v>1339</v>
      </c>
      <c r="AC229" t="s">
        <v>1378</v>
      </c>
      <c r="AD229" t="s">
        <v>14382</v>
      </c>
      <c r="AE229" t="s">
        <v>14321</v>
      </c>
      <c r="AH229" t="s">
        <v>66</v>
      </c>
      <c r="AI229" t="s">
        <v>5645</v>
      </c>
      <c r="AJ229" t="s">
        <v>5645</v>
      </c>
      <c r="AQ229" t="s">
        <v>21304</v>
      </c>
      <c r="AR229" t="s">
        <v>21299</v>
      </c>
    </row>
    <row r="230" spans="1:44" hidden="1" x14ac:dyDescent="0.25">
      <c r="A230">
        <v>57744</v>
      </c>
      <c r="B230" t="s">
        <v>15991</v>
      </c>
      <c r="C230" t="s">
        <v>15992</v>
      </c>
      <c r="D230" t="s">
        <v>15993</v>
      </c>
      <c r="E230" t="s">
        <v>15994</v>
      </c>
      <c r="F230" t="s">
        <v>15995</v>
      </c>
      <c r="H230" t="s">
        <v>8880</v>
      </c>
      <c r="I230" t="s">
        <v>2113</v>
      </c>
      <c r="J230" t="s">
        <v>15996</v>
      </c>
      <c r="K230" t="s">
        <v>1559</v>
      </c>
      <c r="M230">
        <v>253717385466</v>
      </c>
      <c r="N230">
        <v>2645352241015</v>
      </c>
      <c r="O230" t="s">
        <v>423</v>
      </c>
      <c r="P230">
        <v>1</v>
      </c>
      <c r="Q230" s="78">
        <v>79.86</v>
      </c>
      <c r="R230" s="78">
        <v>0</v>
      </c>
      <c r="S230" s="78">
        <v>0</v>
      </c>
      <c r="T230" s="78">
        <v>0</v>
      </c>
      <c r="U230" s="78">
        <v>5.79</v>
      </c>
      <c r="V230" s="78">
        <v>85.65</v>
      </c>
      <c r="W230" t="b">
        <v>1</v>
      </c>
      <c r="X230" t="s">
        <v>5638</v>
      </c>
      <c r="Y230" t="s">
        <v>15997</v>
      </c>
      <c r="Z230" t="s">
        <v>398</v>
      </c>
      <c r="AA230" t="s">
        <v>398</v>
      </c>
      <c r="AB230" t="s">
        <v>398</v>
      </c>
      <c r="AC230" t="s">
        <v>455</v>
      </c>
      <c r="AD230" t="s">
        <v>14382</v>
      </c>
      <c r="AE230" t="s">
        <v>14321</v>
      </c>
      <c r="AH230" t="s">
        <v>424</v>
      </c>
      <c r="AI230" t="s">
        <v>5645</v>
      </c>
      <c r="AJ230" t="s">
        <v>5645</v>
      </c>
      <c r="AQ230">
        <v>394613861790</v>
      </c>
      <c r="AR230" t="s">
        <v>15993</v>
      </c>
    </row>
    <row r="231" spans="1:44" hidden="1" x14ac:dyDescent="0.25">
      <c r="A231">
        <v>57745</v>
      </c>
      <c r="B231" t="s">
        <v>15998</v>
      </c>
      <c r="C231" t="s">
        <v>15999</v>
      </c>
      <c r="D231" t="s">
        <v>16000</v>
      </c>
      <c r="E231" t="s">
        <v>16001</v>
      </c>
      <c r="F231" t="s">
        <v>16002</v>
      </c>
      <c r="H231" t="s">
        <v>16003</v>
      </c>
      <c r="I231" t="s">
        <v>2024</v>
      </c>
      <c r="J231" t="s">
        <v>16004</v>
      </c>
      <c r="K231" t="s">
        <v>1559</v>
      </c>
      <c r="M231">
        <v>283922949293</v>
      </c>
      <c r="N231">
        <v>2156093744018</v>
      </c>
      <c r="O231" t="s">
        <v>16005</v>
      </c>
      <c r="P231">
        <v>1</v>
      </c>
      <c r="Q231" s="78">
        <v>149.06</v>
      </c>
      <c r="R231" s="78">
        <v>0</v>
      </c>
      <c r="S231" s="78">
        <v>0</v>
      </c>
      <c r="T231" s="78">
        <v>0</v>
      </c>
      <c r="U231" s="78">
        <v>11.92</v>
      </c>
      <c r="V231" s="78">
        <v>160.97999999999999</v>
      </c>
      <c r="W231" t="b">
        <v>1</v>
      </c>
      <c r="X231" t="s">
        <v>5638</v>
      </c>
      <c r="Y231" t="s">
        <v>16006</v>
      </c>
      <c r="Z231" t="s">
        <v>398</v>
      </c>
      <c r="AA231" t="s">
        <v>398</v>
      </c>
      <c r="AB231" t="s">
        <v>398</v>
      </c>
      <c r="AC231" t="s">
        <v>455</v>
      </c>
      <c r="AD231" t="s">
        <v>14382</v>
      </c>
      <c r="AE231" t="s">
        <v>14321</v>
      </c>
      <c r="AH231" t="s">
        <v>88</v>
      </c>
      <c r="AI231" t="s">
        <v>5645</v>
      </c>
      <c r="AJ231" t="s">
        <v>5645</v>
      </c>
      <c r="AQ231">
        <v>394615825084</v>
      </c>
      <c r="AR231" t="s">
        <v>16000</v>
      </c>
    </row>
    <row r="232" spans="1:44" hidden="1" x14ac:dyDescent="0.25">
      <c r="A232">
        <v>57746</v>
      </c>
      <c r="B232" t="s">
        <v>16007</v>
      </c>
      <c r="C232" t="s">
        <v>16008</v>
      </c>
      <c r="D232">
        <v>7872462221</v>
      </c>
      <c r="E232" t="s">
        <v>16009</v>
      </c>
      <c r="F232" t="s">
        <v>16010</v>
      </c>
      <c r="H232" t="s">
        <v>16011</v>
      </c>
      <c r="I232" t="s">
        <v>2161</v>
      </c>
      <c r="J232">
        <v>659</v>
      </c>
      <c r="K232" t="s">
        <v>2160</v>
      </c>
      <c r="M232">
        <v>283644183819</v>
      </c>
      <c r="N232">
        <v>2156110532018</v>
      </c>
      <c r="O232" t="s">
        <v>426</v>
      </c>
      <c r="P232">
        <v>1</v>
      </c>
      <c r="Q232" s="78">
        <v>53.9</v>
      </c>
      <c r="R232" s="78">
        <v>0</v>
      </c>
      <c r="S232" s="78">
        <v>0</v>
      </c>
      <c r="T232" s="78">
        <v>0</v>
      </c>
      <c r="U232" s="78">
        <v>0</v>
      </c>
      <c r="V232" s="78">
        <v>53.9</v>
      </c>
      <c r="W232" t="b">
        <v>0</v>
      </c>
      <c r="X232" t="s">
        <v>5638</v>
      </c>
      <c r="Y232" t="s">
        <v>16012</v>
      </c>
      <c r="Z232" t="s">
        <v>398</v>
      </c>
      <c r="AA232" t="s">
        <v>398</v>
      </c>
      <c r="AB232" t="s">
        <v>398</v>
      </c>
      <c r="AC232" t="s">
        <v>455</v>
      </c>
      <c r="AD232" t="s">
        <v>14320</v>
      </c>
      <c r="AE232" t="s">
        <v>14372</v>
      </c>
      <c r="AF232" t="s">
        <v>14373</v>
      </c>
      <c r="AH232" t="s">
        <v>66</v>
      </c>
      <c r="AI232" t="s">
        <v>5645</v>
      </c>
      <c r="AJ232" t="s">
        <v>5645</v>
      </c>
      <c r="AQ232">
        <v>9.4055082054979703E+21</v>
      </c>
      <c r="AR232">
        <v>7872462221</v>
      </c>
    </row>
    <row r="233" spans="1:44" hidden="1" x14ac:dyDescent="0.25">
      <c r="A233">
        <v>57747</v>
      </c>
      <c r="B233" t="s">
        <v>16013</v>
      </c>
      <c r="C233" t="s">
        <v>16014</v>
      </c>
      <c r="D233" t="s">
        <v>16015</v>
      </c>
      <c r="E233" t="s">
        <v>16016</v>
      </c>
      <c r="F233" t="s">
        <v>16017</v>
      </c>
      <c r="H233" t="s">
        <v>16018</v>
      </c>
      <c r="I233" t="s">
        <v>2034</v>
      </c>
      <c r="J233" t="s">
        <v>16019</v>
      </c>
      <c r="K233" t="s">
        <v>1559</v>
      </c>
      <c r="M233">
        <v>264025506679</v>
      </c>
      <c r="N233">
        <v>2619598644016</v>
      </c>
      <c r="O233" t="s">
        <v>427</v>
      </c>
      <c r="P233">
        <v>1</v>
      </c>
      <c r="Q233" s="78">
        <v>333.05</v>
      </c>
      <c r="R233" s="78">
        <v>0</v>
      </c>
      <c r="S233" s="78">
        <v>0</v>
      </c>
      <c r="T233" s="78">
        <v>0</v>
      </c>
      <c r="U233" s="78">
        <v>22.48</v>
      </c>
      <c r="V233" s="78">
        <v>355.53</v>
      </c>
      <c r="W233" t="b">
        <v>1</v>
      </c>
      <c r="X233" t="s">
        <v>5638</v>
      </c>
      <c r="Y233" t="s">
        <v>16020</v>
      </c>
      <c r="Z233" t="s">
        <v>398</v>
      </c>
      <c r="AA233" t="s">
        <v>398</v>
      </c>
      <c r="AB233" t="s">
        <v>398</v>
      </c>
      <c r="AC233" t="s">
        <v>455</v>
      </c>
      <c r="AD233" t="s">
        <v>14320</v>
      </c>
      <c r="AE233" t="s">
        <v>14372</v>
      </c>
      <c r="AF233" t="s">
        <v>14373</v>
      </c>
      <c r="AH233" t="s">
        <v>389</v>
      </c>
      <c r="AI233" t="s">
        <v>5645</v>
      </c>
      <c r="AJ233" t="s">
        <v>5645</v>
      </c>
      <c r="AQ233" t="s">
        <v>16021</v>
      </c>
      <c r="AR233" t="s">
        <v>16015</v>
      </c>
    </row>
    <row r="234" spans="1:44" hidden="1" x14ac:dyDescent="0.25">
      <c r="A234">
        <v>57748</v>
      </c>
      <c r="B234" t="s">
        <v>16022</v>
      </c>
      <c r="C234" t="s">
        <v>16023</v>
      </c>
      <c r="D234" t="s">
        <v>16024</v>
      </c>
      <c r="E234" t="s">
        <v>16025</v>
      </c>
      <c r="F234" t="s">
        <v>16026</v>
      </c>
      <c r="H234" t="s">
        <v>16027</v>
      </c>
      <c r="I234" t="s">
        <v>1582</v>
      </c>
      <c r="J234" t="s">
        <v>16028</v>
      </c>
      <c r="K234" t="s">
        <v>1559</v>
      </c>
      <c r="M234">
        <v>254578810999</v>
      </c>
      <c r="N234">
        <v>2645387958015</v>
      </c>
      <c r="O234" t="s">
        <v>428</v>
      </c>
      <c r="P234">
        <v>1</v>
      </c>
      <c r="Q234" s="78">
        <v>149.04</v>
      </c>
      <c r="R234" s="78">
        <v>0</v>
      </c>
      <c r="S234" s="78">
        <v>0</v>
      </c>
      <c r="T234" s="78">
        <v>0</v>
      </c>
      <c r="U234" s="78">
        <v>13.04</v>
      </c>
      <c r="V234" s="78">
        <v>162.08000000000001</v>
      </c>
      <c r="W234" t="b">
        <v>1</v>
      </c>
      <c r="X234" t="s">
        <v>5638</v>
      </c>
      <c r="Y234" t="s">
        <v>16029</v>
      </c>
      <c r="Z234" t="s">
        <v>398</v>
      </c>
      <c r="AA234" t="s">
        <v>398</v>
      </c>
      <c r="AB234" t="s">
        <v>398</v>
      </c>
      <c r="AC234" t="s">
        <v>455</v>
      </c>
      <c r="AD234" t="s">
        <v>14382</v>
      </c>
      <c r="AE234" t="s">
        <v>14372</v>
      </c>
      <c r="AF234" t="s">
        <v>14373</v>
      </c>
      <c r="AH234" t="s">
        <v>262</v>
      </c>
      <c r="AI234" t="s">
        <v>5645</v>
      </c>
      <c r="AJ234" t="s">
        <v>5645</v>
      </c>
      <c r="AQ234">
        <v>9.4001082054964696E+21</v>
      </c>
      <c r="AR234" t="s">
        <v>16024</v>
      </c>
    </row>
    <row r="235" spans="1:44" hidden="1" x14ac:dyDescent="0.25">
      <c r="A235">
        <v>57749</v>
      </c>
      <c r="B235" t="s">
        <v>16030</v>
      </c>
      <c r="C235" t="s">
        <v>16031</v>
      </c>
      <c r="D235" t="s">
        <v>16032</v>
      </c>
      <c r="E235" t="s">
        <v>16033</v>
      </c>
      <c r="F235" t="s">
        <v>16034</v>
      </c>
      <c r="H235" t="s">
        <v>10217</v>
      </c>
      <c r="I235" t="s">
        <v>2287</v>
      </c>
      <c r="J235" t="s">
        <v>16035</v>
      </c>
      <c r="K235" t="s">
        <v>1559</v>
      </c>
      <c r="M235">
        <v>283927925729</v>
      </c>
      <c r="N235">
        <v>2156125407018</v>
      </c>
      <c r="O235" t="s">
        <v>429</v>
      </c>
      <c r="P235">
        <v>1</v>
      </c>
      <c r="Q235" s="78">
        <v>70.06</v>
      </c>
      <c r="R235" s="78">
        <v>0</v>
      </c>
      <c r="S235" s="78">
        <v>0</v>
      </c>
      <c r="T235" s="78">
        <v>0</v>
      </c>
      <c r="U235" s="78">
        <v>4.2</v>
      </c>
      <c r="V235" s="78">
        <v>74.260000000000005</v>
      </c>
      <c r="W235" t="b">
        <v>1</v>
      </c>
      <c r="X235" t="s">
        <v>5638</v>
      </c>
      <c r="Y235" t="s">
        <v>16036</v>
      </c>
      <c r="Z235" t="s">
        <v>398</v>
      </c>
      <c r="AA235" t="s">
        <v>398</v>
      </c>
      <c r="AB235" t="s">
        <v>398</v>
      </c>
      <c r="AC235" t="s">
        <v>455</v>
      </c>
      <c r="AD235" t="s">
        <v>14382</v>
      </c>
      <c r="AE235" t="s">
        <v>14321</v>
      </c>
      <c r="AH235" t="s">
        <v>204</v>
      </c>
      <c r="AI235" t="s">
        <v>5645</v>
      </c>
      <c r="AJ235" t="s">
        <v>5645</v>
      </c>
      <c r="AQ235" t="s">
        <v>16037</v>
      </c>
      <c r="AR235" t="s">
        <v>16032</v>
      </c>
    </row>
    <row r="236" spans="1:44" hidden="1" x14ac:dyDescent="0.25">
      <c r="A236">
        <v>57750</v>
      </c>
      <c r="B236" t="s">
        <v>16038</v>
      </c>
      <c r="C236" t="s">
        <v>16039</v>
      </c>
      <c r="D236" t="s">
        <v>16040</v>
      </c>
      <c r="E236" t="s">
        <v>16041</v>
      </c>
      <c r="F236" t="s">
        <v>16042</v>
      </c>
      <c r="H236" t="s">
        <v>16043</v>
      </c>
      <c r="I236" t="s">
        <v>2024</v>
      </c>
      <c r="J236" t="s">
        <v>16044</v>
      </c>
      <c r="K236" t="s">
        <v>1559</v>
      </c>
      <c r="M236">
        <v>283790047356</v>
      </c>
      <c r="N236">
        <v>2156139791018</v>
      </c>
      <c r="O236" t="s">
        <v>430</v>
      </c>
      <c r="P236">
        <v>1</v>
      </c>
      <c r="Q236" s="78">
        <v>111.02</v>
      </c>
      <c r="R236" s="78">
        <v>0</v>
      </c>
      <c r="S236" s="78">
        <v>0</v>
      </c>
      <c r="T236" s="78">
        <v>0</v>
      </c>
      <c r="U236" s="78">
        <v>8.8800000000000008</v>
      </c>
      <c r="V236" s="78">
        <v>119.9</v>
      </c>
      <c r="W236" t="b">
        <v>1</v>
      </c>
      <c r="X236" t="s">
        <v>5638</v>
      </c>
      <c r="Y236" t="s">
        <v>16045</v>
      </c>
      <c r="Z236" t="s">
        <v>398</v>
      </c>
      <c r="AA236" t="s">
        <v>398</v>
      </c>
      <c r="AB236" t="s">
        <v>398</v>
      </c>
      <c r="AC236" t="s">
        <v>455</v>
      </c>
      <c r="AD236" t="s">
        <v>14382</v>
      </c>
      <c r="AE236" t="s">
        <v>14321</v>
      </c>
      <c r="AH236" t="s">
        <v>431</v>
      </c>
      <c r="AI236" t="s">
        <v>5645</v>
      </c>
      <c r="AJ236" t="s">
        <v>5645</v>
      </c>
      <c r="AQ236">
        <v>394614229812</v>
      </c>
      <c r="AR236" t="s">
        <v>16040</v>
      </c>
    </row>
    <row r="237" spans="1:44" hidden="1" x14ac:dyDescent="0.25">
      <c r="A237">
        <v>57751</v>
      </c>
      <c r="B237" t="s">
        <v>16046</v>
      </c>
      <c r="C237" t="s">
        <v>16047</v>
      </c>
      <c r="D237">
        <v>3405133994</v>
      </c>
      <c r="E237" t="s">
        <v>16048</v>
      </c>
      <c r="F237" t="s">
        <v>16049</v>
      </c>
      <c r="H237" t="s">
        <v>16050</v>
      </c>
      <c r="I237" t="s">
        <v>16051</v>
      </c>
      <c r="J237">
        <v>823</v>
      </c>
      <c r="K237" t="s">
        <v>15462</v>
      </c>
      <c r="M237">
        <v>264780926044</v>
      </c>
      <c r="N237">
        <v>2619633191016</v>
      </c>
      <c r="O237" t="s">
        <v>432</v>
      </c>
      <c r="P237">
        <v>1</v>
      </c>
      <c r="Q237" s="78">
        <v>75.02</v>
      </c>
      <c r="R237" s="78">
        <v>0</v>
      </c>
      <c r="S237" s="78">
        <v>0</v>
      </c>
      <c r="T237" s="78">
        <v>0</v>
      </c>
      <c r="U237" s="78">
        <v>0</v>
      </c>
      <c r="V237" s="78">
        <v>75.02</v>
      </c>
      <c r="W237" t="b">
        <v>0</v>
      </c>
      <c r="X237" t="s">
        <v>5638</v>
      </c>
      <c r="Y237" s="82" t="s">
        <v>16052</v>
      </c>
      <c r="Z237" t="s">
        <v>398</v>
      </c>
      <c r="AA237" t="s">
        <v>398</v>
      </c>
      <c r="AB237" t="s">
        <v>398</v>
      </c>
      <c r="AC237" t="s">
        <v>579</v>
      </c>
      <c r="AD237" t="s">
        <v>14320</v>
      </c>
      <c r="AE237" t="s">
        <v>14321</v>
      </c>
      <c r="AH237" t="s">
        <v>433</v>
      </c>
      <c r="AI237" t="s">
        <v>5645</v>
      </c>
      <c r="AJ237" t="s">
        <v>5645</v>
      </c>
      <c r="AQ237">
        <v>9.4055082054979798E+21</v>
      </c>
      <c r="AR237">
        <v>3405133994</v>
      </c>
    </row>
    <row r="238" spans="1:44" hidden="1" x14ac:dyDescent="0.25">
      <c r="A238">
        <v>57752</v>
      </c>
      <c r="B238" t="s">
        <v>16053</v>
      </c>
      <c r="C238" t="s">
        <v>16054</v>
      </c>
      <c r="D238" t="s">
        <v>16055</v>
      </c>
      <c r="E238" t="s">
        <v>16056</v>
      </c>
      <c r="F238" t="s">
        <v>16057</v>
      </c>
      <c r="H238" t="s">
        <v>10530</v>
      </c>
      <c r="I238" t="s">
        <v>1674</v>
      </c>
      <c r="J238" t="s">
        <v>16058</v>
      </c>
      <c r="K238" t="s">
        <v>1559</v>
      </c>
      <c r="M238">
        <v>264383585009</v>
      </c>
      <c r="N238">
        <v>2619634744016</v>
      </c>
      <c r="O238" t="s">
        <v>434</v>
      </c>
      <c r="P238">
        <v>1</v>
      </c>
      <c r="Q238" s="78">
        <v>175.02</v>
      </c>
      <c r="R238" s="78">
        <v>0</v>
      </c>
      <c r="S238" s="78">
        <v>0</v>
      </c>
      <c r="T238" s="78">
        <v>0</v>
      </c>
      <c r="U238" s="78">
        <v>10.5</v>
      </c>
      <c r="V238" s="78">
        <v>185.52</v>
      </c>
      <c r="W238" t="b">
        <v>1</v>
      </c>
      <c r="X238" t="s">
        <v>5638</v>
      </c>
      <c r="Y238" t="s">
        <v>16059</v>
      </c>
      <c r="Z238" t="s">
        <v>398</v>
      </c>
      <c r="AA238" t="s">
        <v>398</v>
      </c>
      <c r="AB238" t="s">
        <v>398</v>
      </c>
      <c r="AC238" t="s">
        <v>455</v>
      </c>
      <c r="AD238" t="s">
        <v>14382</v>
      </c>
      <c r="AE238" t="s">
        <v>14321</v>
      </c>
      <c r="AH238" t="s">
        <v>410</v>
      </c>
      <c r="AI238" t="s">
        <v>5645</v>
      </c>
      <c r="AJ238" t="s">
        <v>5645</v>
      </c>
      <c r="AQ238" t="s">
        <v>16060</v>
      </c>
      <c r="AR238" t="s">
        <v>16055</v>
      </c>
    </row>
    <row r="239" spans="1:44" hidden="1" x14ac:dyDescent="0.25">
      <c r="A239">
        <v>57753</v>
      </c>
      <c r="B239" t="s">
        <v>16061</v>
      </c>
      <c r="C239" t="s">
        <v>16062</v>
      </c>
      <c r="D239" t="s">
        <v>16063</v>
      </c>
      <c r="E239" t="s">
        <v>16064</v>
      </c>
      <c r="F239" t="s">
        <v>16065</v>
      </c>
      <c r="H239" t="s">
        <v>16066</v>
      </c>
      <c r="I239" t="s">
        <v>1815</v>
      </c>
      <c r="J239" t="s">
        <v>16067</v>
      </c>
      <c r="K239" t="s">
        <v>1559</v>
      </c>
      <c r="M239">
        <v>283691873202</v>
      </c>
      <c r="N239">
        <v>2156153832018</v>
      </c>
      <c r="O239" t="s">
        <v>435</v>
      </c>
      <c r="P239">
        <v>1</v>
      </c>
      <c r="Q239" s="78">
        <v>45.91</v>
      </c>
      <c r="R239" s="78">
        <v>0</v>
      </c>
      <c r="S239" s="78">
        <v>0</v>
      </c>
      <c r="T239" s="78">
        <v>0</v>
      </c>
      <c r="U239" s="78">
        <v>2.87</v>
      </c>
      <c r="V239" s="78">
        <v>48.78</v>
      </c>
      <c r="W239" t="b">
        <v>1</v>
      </c>
      <c r="X239" t="s">
        <v>5638</v>
      </c>
      <c r="Y239" t="s">
        <v>16068</v>
      </c>
      <c r="Z239" t="s">
        <v>398</v>
      </c>
      <c r="AA239" t="s">
        <v>398</v>
      </c>
      <c r="AB239" t="s">
        <v>398</v>
      </c>
      <c r="AC239" t="s">
        <v>455</v>
      </c>
      <c r="AD239" t="s">
        <v>14382</v>
      </c>
      <c r="AE239" t="s">
        <v>14321</v>
      </c>
      <c r="AH239" t="s">
        <v>105</v>
      </c>
      <c r="AI239" t="s">
        <v>5645</v>
      </c>
      <c r="AJ239" t="s">
        <v>5645</v>
      </c>
      <c r="AQ239">
        <v>9.4612082054964707E+21</v>
      </c>
      <c r="AR239" t="s">
        <v>16063</v>
      </c>
    </row>
    <row r="240" spans="1:44" hidden="1" x14ac:dyDescent="0.25">
      <c r="A240">
        <v>57754</v>
      </c>
      <c r="B240" t="s">
        <v>16069</v>
      </c>
      <c r="C240" t="s">
        <v>16070</v>
      </c>
      <c r="D240" t="s">
        <v>16071</v>
      </c>
      <c r="E240" t="s">
        <v>16072</v>
      </c>
      <c r="F240" t="s">
        <v>16073</v>
      </c>
      <c r="G240" t="s">
        <v>16074</v>
      </c>
      <c r="H240" t="s">
        <v>16075</v>
      </c>
      <c r="I240" t="s">
        <v>1582</v>
      </c>
      <c r="J240" t="s">
        <v>16076</v>
      </c>
      <c r="K240" t="s">
        <v>1559</v>
      </c>
      <c r="M240">
        <v>264693648621</v>
      </c>
      <c r="N240">
        <v>2619644767016</v>
      </c>
      <c r="O240" t="s">
        <v>436</v>
      </c>
      <c r="P240">
        <v>1</v>
      </c>
      <c r="Q240" s="78">
        <v>40.04</v>
      </c>
      <c r="R240" s="78">
        <v>0</v>
      </c>
      <c r="S240" s="78">
        <v>0</v>
      </c>
      <c r="T240" s="78">
        <v>0</v>
      </c>
      <c r="U240" s="78">
        <v>3.6</v>
      </c>
      <c r="V240" s="78">
        <v>43.64</v>
      </c>
      <c r="W240" t="b">
        <v>1</v>
      </c>
      <c r="X240" t="s">
        <v>5638</v>
      </c>
      <c r="Y240" t="s">
        <v>16077</v>
      </c>
      <c r="Z240" t="s">
        <v>398</v>
      </c>
      <c r="AA240" t="s">
        <v>398</v>
      </c>
      <c r="AB240" t="s">
        <v>398</v>
      </c>
      <c r="AC240" t="s">
        <v>455</v>
      </c>
      <c r="AD240" t="s">
        <v>14320</v>
      </c>
      <c r="AE240" t="s">
        <v>14321</v>
      </c>
      <c r="AH240" t="s">
        <v>437</v>
      </c>
      <c r="AI240" t="s">
        <v>5645</v>
      </c>
      <c r="AJ240" t="s">
        <v>5645</v>
      </c>
      <c r="AQ240">
        <v>9.4055082054964698E+21</v>
      </c>
      <c r="AR240" t="s">
        <v>16071</v>
      </c>
    </row>
    <row r="241" spans="1:44" hidden="1" x14ac:dyDescent="0.25">
      <c r="A241">
        <v>57755</v>
      </c>
      <c r="B241" t="s">
        <v>16078</v>
      </c>
      <c r="C241" t="s">
        <v>16079</v>
      </c>
      <c r="D241" t="s">
        <v>16080</v>
      </c>
      <c r="E241" t="s">
        <v>16081</v>
      </c>
      <c r="F241" t="s">
        <v>16082</v>
      </c>
      <c r="H241" t="s">
        <v>16083</v>
      </c>
      <c r="I241" t="s">
        <v>2024</v>
      </c>
      <c r="J241" t="s">
        <v>16084</v>
      </c>
      <c r="K241" t="s">
        <v>1559</v>
      </c>
      <c r="M241">
        <v>264431025573</v>
      </c>
      <c r="N241">
        <v>2619663815016</v>
      </c>
      <c r="O241" t="s">
        <v>16085</v>
      </c>
      <c r="P241">
        <v>1</v>
      </c>
      <c r="Q241" s="78">
        <v>339.98</v>
      </c>
      <c r="R241" s="78">
        <v>0</v>
      </c>
      <c r="S241" s="78">
        <v>0</v>
      </c>
      <c r="T241" s="78">
        <v>0</v>
      </c>
      <c r="U241" s="78">
        <v>27.2</v>
      </c>
      <c r="V241" s="78">
        <v>54</v>
      </c>
      <c r="W241" t="b">
        <v>1</v>
      </c>
      <c r="X241" t="s">
        <v>5638</v>
      </c>
      <c r="Y241" t="s">
        <v>16086</v>
      </c>
      <c r="Z241" t="s">
        <v>398</v>
      </c>
      <c r="AA241" t="s">
        <v>398</v>
      </c>
      <c r="AB241" t="s">
        <v>398</v>
      </c>
      <c r="AC241" t="s">
        <v>455</v>
      </c>
      <c r="AD241" t="s">
        <v>15797</v>
      </c>
      <c r="AE241" t="s">
        <v>14321</v>
      </c>
      <c r="AH241" t="s">
        <v>439</v>
      </c>
      <c r="AI241" t="s">
        <v>5645</v>
      </c>
      <c r="AJ241" t="s">
        <v>5645</v>
      </c>
      <c r="AQ241" t="s">
        <v>16087</v>
      </c>
      <c r="AR241" t="s">
        <v>16080</v>
      </c>
    </row>
    <row r="242" spans="1:44" hidden="1" x14ac:dyDescent="0.25">
      <c r="A242">
        <v>57756</v>
      </c>
      <c r="B242" t="s">
        <v>16088</v>
      </c>
      <c r="C242" t="s">
        <v>16089</v>
      </c>
      <c r="D242" t="s">
        <v>16090</v>
      </c>
      <c r="E242" t="s">
        <v>16091</v>
      </c>
      <c r="F242" t="s">
        <v>16092</v>
      </c>
      <c r="H242" t="s">
        <v>13939</v>
      </c>
      <c r="I242" t="s">
        <v>1557</v>
      </c>
      <c r="J242" t="s">
        <v>16093</v>
      </c>
      <c r="K242" t="s">
        <v>1559</v>
      </c>
      <c r="M242">
        <v>283922660609</v>
      </c>
      <c r="N242">
        <v>2156179117018</v>
      </c>
      <c r="O242" t="s">
        <v>440</v>
      </c>
      <c r="P242">
        <v>1</v>
      </c>
      <c r="Q242" s="78">
        <v>35.06</v>
      </c>
      <c r="R242" s="78">
        <v>0</v>
      </c>
      <c r="S242" s="78">
        <v>0</v>
      </c>
      <c r="T242" s="78">
        <v>0</v>
      </c>
      <c r="U242" s="78">
        <v>0</v>
      </c>
      <c r="V242" s="78">
        <v>35.06</v>
      </c>
      <c r="W242" t="b">
        <v>0</v>
      </c>
      <c r="X242" t="s">
        <v>5638</v>
      </c>
      <c r="Y242" t="s">
        <v>16094</v>
      </c>
      <c r="Z242" t="s">
        <v>398</v>
      </c>
      <c r="AA242" t="s">
        <v>398</v>
      </c>
      <c r="AB242" t="s">
        <v>398</v>
      </c>
      <c r="AC242" t="s">
        <v>455</v>
      </c>
      <c r="AD242" t="s">
        <v>14320</v>
      </c>
      <c r="AE242" t="s">
        <v>14321</v>
      </c>
      <c r="AH242" t="s">
        <v>150</v>
      </c>
      <c r="AI242" t="s">
        <v>5645</v>
      </c>
      <c r="AJ242" t="s">
        <v>5645</v>
      </c>
      <c r="AQ242">
        <v>9.4055082054964698E+21</v>
      </c>
      <c r="AR242" t="s">
        <v>16090</v>
      </c>
    </row>
    <row r="243" spans="1:44" hidden="1" x14ac:dyDescent="0.25">
      <c r="A243">
        <v>57757</v>
      </c>
      <c r="B243" t="s">
        <v>16095</v>
      </c>
      <c r="C243" t="s">
        <v>16096</v>
      </c>
      <c r="D243" t="s">
        <v>16097</v>
      </c>
      <c r="E243" t="s">
        <v>16098</v>
      </c>
      <c r="F243" t="s">
        <v>16099</v>
      </c>
      <c r="H243" t="s">
        <v>16100</v>
      </c>
      <c r="I243" t="s">
        <v>2252</v>
      </c>
      <c r="J243" t="s">
        <v>16101</v>
      </c>
      <c r="K243" t="s">
        <v>1559</v>
      </c>
      <c r="M243">
        <v>263915289799</v>
      </c>
      <c r="N243">
        <v>2619687102016</v>
      </c>
      <c r="O243" t="s">
        <v>441</v>
      </c>
      <c r="P243">
        <v>1</v>
      </c>
      <c r="Q243" s="78">
        <v>35.020000000000003</v>
      </c>
      <c r="R243" s="78">
        <v>0</v>
      </c>
      <c r="S243" s="78">
        <v>0</v>
      </c>
      <c r="T243" s="78">
        <v>0</v>
      </c>
      <c r="U243" s="78">
        <v>1.93</v>
      </c>
      <c r="V243" s="78">
        <v>36.950000000000003</v>
      </c>
      <c r="W243" t="b">
        <v>1</v>
      </c>
      <c r="X243" t="s">
        <v>5638</v>
      </c>
      <c r="Y243" t="s">
        <v>16102</v>
      </c>
      <c r="Z243" t="s">
        <v>398</v>
      </c>
      <c r="AA243" t="s">
        <v>398</v>
      </c>
      <c r="AB243" t="s">
        <v>398</v>
      </c>
      <c r="AC243" t="s">
        <v>455</v>
      </c>
      <c r="AD243" t="s">
        <v>14382</v>
      </c>
      <c r="AE243" t="s">
        <v>14321</v>
      </c>
      <c r="AH243" t="s">
        <v>442</v>
      </c>
      <c r="AI243" t="s">
        <v>5645</v>
      </c>
      <c r="AJ243" t="s">
        <v>5645</v>
      </c>
      <c r="AQ243">
        <v>9.4055082054979703E+21</v>
      </c>
      <c r="AR243" t="s">
        <v>16097</v>
      </c>
    </row>
    <row r="244" spans="1:44" hidden="1" x14ac:dyDescent="0.25">
      <c r="A244">
        <v>57758</v>
      </c>
      <c r="B244" t="s">
        <v>16103</v>
      </c>
      <c r="C244" t="s">
        <v>16104</v>
      </c>
      <c r="D244" t="s">
        <v>16105</v>
      </c>
      <c r="E244" t="s">
        <v>16106</v>
      </c>
      <c r="F244" t="s">
        <v>16107</v>
      </c>
      <c r="H244" t="s">
        <v>16108</v>
      </c>
      <c r="I244" t="s">
        <v>2151</v>
      </c>
      <c r="J244" t="s">
        <v>16109</v>
      </c>
      <c r="K244" t="s">
        <v>1559</v>
      </c>
      <c r="M244">
        <v>283858844240</v>
      </c>
      <c r="N244">
        <v>2156200049018</v>
      </c>
      <c r="O244" t="s">
        <v>443</v>
      </c>
      <c r="P244">
        <v>1</v>
      </c>
      <c r="Q244" s="78">
        <v>180.04</v>
      </c>
      <c r="R244" s="78">
        <v>0</v>
      </c>
      <c r="S244" s="78">
        <v>0</v>
      </c>
      <c r="T244" s="78">
        <v>0</v>
      </c>
      <c r="U244" s="78">
        <v>0</v>
      </c>
      <c r="V244" s="78">
        <v>180.04</v>
      </c>
      <c r="W244" t="b">
        <v>0</v>
      </c>
      <c r="X244" t="s">
        <v>5638</v>
      </c>
      <c r="Y244" t="s">
        <v>16110</v>
      </c>
      <c r="Z244" t="s">
        <v>398</v>
      </c>
      <c r="AA244" t="s">
        <v>398</v>
      </c>
      <c r="AB244" t="s">
        <v>398</v>
      </c>
      <c r="AC244" t="s">
        <v>455</v>
      </c>
      <c r="AD244" t="s">
        <v>14382</v>
      </c>
      <c r="AE244" t="s">
        <v>14321</v>
      </c>
      <c r="AH244" t="s">
        <v>444</v>
      </c>
      <c r="AI244" t="s">
        <v>5645</v>
      </c>
      <c r="AJ244" t="s">
        <v>5645</v>
      </c>
      <c r="AQ244" t="s">
        <v>16111</v>
      </c>
      <c r="AR244" t="s">
        <v>16105</v>
      </c>
    </row>
    <row r="245" spans="1:44" hidden="1" x14ac:dyDescent="0.25">
      <c r="A245">
        <v>57759</v>
      </c>
      <c r="B245" t="s">
        <v>16112</v>
      </c>
      <c r="C245" t="s">
        <v>16113</v>
      </c>
      <c r="D245" t="s">
        <v>16114</v>
      </c>
      <c r="E245" t="s">
        <v>16115</v>
      </c>
      <c r="F245" t="s">
        <v>16116</v>
      </c>
      <c r="H245" t="s">
        <v>16117</v>
      </c>
      <c r="I245" t="s">
        <v>1815</v>
      </c>
      <c r="J245" t="s">
        <v>16118</v>
      </c>
      <c r="K245" t="s">
        <v>1559</v>
      </c>
      <c r="M245">
        <v>282905593385</v>
      </c>
      <c r="N245">
        <v>2156199839018</v>
      </c>
      <c r="O245" t="s">
        <v>445</v>
      </c>
      <c r="P245">
        <v>1</v>
      </c>
      <c r="Q245" s="78">
        <v>29.83</v>
      </c>
      <c r="R245" s="78">
        <v>0</v>
      </c>
      <c r="S245" s="78">
        <v>0</v>
      </c>
      <c r="T245" s="78">
        <v>0</v>
      </c>
      <c r="U245" s="78">
        <v>1.86</v>
      </c>
      <c r="V245" s="78">
        <v>31.69</v>
      </c>
      <c r="W245" t="b">
        <v>1</v>
      </c>
      <c r="X245" t="s">
        <v>5638</v>
      </c>
      <c r="Y245" t="s">
        <v>16119</v>
      </c>
      <c r="Z245" t="s">
        <v>398</v>
      </c>
      <c r="AA245" t="s">
        <v>398</v>
      </c>
      <c r="AB245" t="s">
        <v>398</v>
      </c>
      <c r="AC245" t="s">
        <v>455</v>
      </c>
      <c r="AD245" t="s">
        <v>14382</v>
      </c>
      <c r="AE245" t="s">
        <v>14372</v>
      </c>
      <c r="AF245" t="s">
        <v>14373</v>
      </c>
      <c r="AH245" t="s">
        <v>446</v>
      </c>
      <c r="AI245" t="s">
        <v>5645</v>
      </c>
      <c r="AJ245" t="s">
        <v>5645</v>
      </c>
      <c r="AQ245">
        <v>9.4001082054979701E+21</v>
      </c>
      <c r="AR245" t="s">
        <v>16114</v>
      </c>
    </row>
    <row r="246" spans="1:44" hidden="1" x14ac:dyDescent="0.25">
      <c r="A246">
        <v>57760</v>
      </c>
      <c r="B246" t="s">
        <v>16120</v>
      </c>
      <c r="C246" t="s">
        <v>16121</v>
      </c>
      <c r="D246" t="s">
        <v>16122</v>
      </c>
      <c r="E246" t="s">
        <v>16123</v>
      </c>
      <c r="F246" t="s">
        <v>16124</v>
      </c>
      <c r="H246" t="s">
        <v>6542</v>
      </c>
      <c r="I246" t="s">
        <v>2919</v>
      </c>
      <c r="J246" t="s">
        <v>16125</v>
      </c>
      <c r="K246" t="s">
        <v>1559</v>
      </c>
      <c r="M246">
        <v>264551677593</v>
      </c>
      <c r="N246">
        <v>2619703575016</v>
      </c>
      <c r="O246" t="s">
        <v>447</v>
      </c>
      <c r="P246">
        <v>1</v>
      </c>
      <c r="Q246" s="78">
        <v>195.91</v>
      </c>
      <c r="R246" s="78">
        <v>0</v>
      </c>
      <c r="S246" s="78">
        <v>0</v>
      </c>
      <c r="T246" s="78">
        <v>0</v>
      </c>
      <c r="U246" s="78">
        <v>14.45</v>
      </c>
      <c r="V246" s="78">
        <v>210.36</v>
      </c>
      <c r="W246" t="b">
        <v>1</v>
      </c>
      <c r="X246" t="s">
        <v>5638</v>
      </c>
      <c r="Y246" t="s">
        <v>16126</v>
      </c>
      <c r="Z246" t="s">
        <v>398</v>
      </c>
      <c r="AA246" t="s">
        <v>398</v>
      </c>
      <c r="AB246" t="s">
        <v>398</v>
      </c>
      <c r="AC246" t="s">
        <v>455</v>
      </c>
      <c r="AD246" t="s">
        <v>14320</v>
      </c>
      <c r="AE246" t="s">
        <v>14321</v>
      </c>
      <c r="AH246" t="s">
        <v>448</v>
      </c>
      <c r="AI246" t="s">
        <v>5645</v>
      </c>
      <c r="AJ246" t="s">
        <v>5645</v>
      </c>
      <c r="AQ246">
        <v>394615684927</v>
      </c>
      <c r="AR246" t="s">
        <v>16122</v>
      </c>
    </row>
    <row r="247" spans="1:44" hidden="1" x14ac:dyDescent="0.25">
      <c r="A247">
        <v>57761</v>
      </c>
      <c r="B247" t="s">
        <v>16127</v>
      </c>
      <c r="C247" t="s">
        <v>16128</v>
      </c>
      <c r="D247" t="s">
        <v>16129</v>
      </c>
      <c r="E247" t="s">
        <v>16130</v>
      </c>
      <c r="F247" t="s">
        <v>16131</v>
      </c>
      <c r="H247" t="s">
        <v>16132</v>
      </c>
      <c r="I247" t="s">
        <v>1674</v>
      </c>
      <c r="J247" t="s">
        <v>16133</v>
      </c>
      <c r="K247" t="s">
        <v>1559</v>
      </c>
      <c r="M247">
        <v>254631818343</v>
      </c>
      <c r="N247">
        <v>2645490644015</v>
      </c>
      <c r="O247" t="s">
        <v>16134</v>
      </c>
      <c r="P247">
        <v>1</v>
      </c>
      <c r="Q247" s="78">
        <v>70.06</v>
      </c>
      <c r="R247" s="78">
        <v>0</v>
      </c>
      <c r="S247" s="78">
        <v>0</v>
      </c>
      <c r="T247" s="78">
        <v>0</v>
      </c>
      <c r="U247" s="78">
        <v>4.2</v>
      </c>
      <c r="V247" s="78">
        <v>74.260000000000005</v>
      </c>
      <c r="W247" t="b">
        <v>1</v>
      </c>
      <c r="X247" t="s">
        <v>5638</v>
      </c>
      <c r="Y247" t="s">
        <v>16135</v>
      </c>
      <c r="Z247" t="s">
        <v>398</v>
      </c>
      <c r="AA247" t="s">
        <v>398</v>
      </c>
      <c r="AB247" t="s">
        <v>398</v>
      </c>
      <c r="AC247" t="s">
        <v>455</v>
      </c>
      <c r="AD247" t="s">
        <v>14320</v>
      </c>
      <c r="AE247" t="s">
        <v>14321</v>
      </c>
      <c r="AH247" t="s">
        <v>150</v>
      </c>
      <c r="AI247" t="s">
        <v>5645</v>
      </c>
      <c r="AJ247" t="s">
        <v>5645</v>
      </c>
      <c r="AQ247">
        <v>9.4055082054979703E+21</v>
      </c>
      <c r="AR247" t="s">
        <v>16129</v>
      </c>
    </row>
    <row r="248" spans="1:44" hidden="1" x14ac:dyDescent="0.25">
      <c r="A248">
        <v>57762</v>
      </c>
      <c r="B248" t="s">
        <v>16136</v>
      </c>
      <c r="C248" t="s">
        <v>16137</v>
      </c>
      <c r="D248" t="s">
        <v>16138</v>
      </c>
      <c r="E248" t="s">
        <v>16139</v>
      </c>
      <c r="F248" t="s">
        <v>16140</v>
      </c>
      <c r="G248" t="s">
        <v>2176</v>
      </c>
      <c r="H248" t="s">
        <v>8811</v>
      </c>
      <c r="I248" t="s">
        <v>1815</v>
      </c>
      <c r="J248" t="s">
        <v>16141</v>
      </c>
      <c r="K248" t="s">
        <v>1559</v>
      </c>
      <c r="M248">
        <v>264515002323</v>
      </c>
      <c r="N248">
        <v>2619717403016</v>
      </c>
      <c r="O248" t="s">
        <v>450</v>
      </c>
      <c r="P248">
        <v>1</v>
      </c>
      <c r="Q248" s="78">
        <v>45.9</v>
      </c>
      <c r="R248" s="78">
        <v>0</v>
      </c>
      <c r="S248" s="78">
        <v>0</v>
      </c>
      <c r="T248" s="78">
        <v>0</v>
      </c>
      <c r="U248" s="78">
        <v>2.87</v>
      </c>
      <c r="V248" s="78">
        <v>48.77</v>
      </c>
      <c r="W248" t="b">
        <v>1</v>
      </c>
      <c r="X248" t="s">
        <v>5638</v>
      </c>
      <c r="Y248" t="s">
        <v>16142</v>
      </c>
      <c r="Z248" t="s">
        <v>398</v>
      </c>
      <c r="AA248" t="s">
        <v>398</v>
      </c>
      <c r="AB248" t="s">
        <v>398</v>
      </c>
      <c r="AC248" t="s">
        <v>455</v>
      </c>
      <c r="AD248" t="s">
        <v>14320</v>
      </c>
      <c r="AE248" t="s">
        <v>14321</v>
      </c>
      <c r="AH248" t="s">
        <v>451</v>
      </c>
      <c r="AI248" t="s">
        <v>5645</v>
      </c>
      <c r="AJ248" t="s">
        <v>5645</v>
      </c>
      <c r="AQ248">
        <v>9.4055082054979703E+21</v>
      </c>
      <c r="AR248" t="s">
        <v>16138</v>
      </c>
    </row>
    <row r="249" spans="1:44" hidden="1" x14ac:dyDescent="0.25">
      <c r="A249">
        <v>57763</v>
      </c>
      <c r="B249" t="s">
        <v>16143</v>
      </c>
      <c r="C249" t="s">
        <v>16144</v>
      </c>
      <c r="D249" t="s">
        <v>16145</v>
      </c>
      <c r="E249" t="s">
        <v>16146</v>
      </c>
      <c r="F249" t="s">
        <v>16147</v>
      </c>
      <c r="H249" t="s">
        <v>16148</v>
      </c>
      <c r="I249" t="s">
        <v>2113</v>
      </c>
      <c r="J249" t="s">
        <v>16149</v>
      </c>
      <c r="K249" t="s">
        <v>1559</v>
      </c>
      <c r="M249">
        <v>264500774604</v>
      </c>
      <c r="N249">
        <v>2619723118016</v>
      </c>
      <c r="O249" t="s">
        <v>452</v>
      </c>
      <c r="P249">
        <v>1</v>
      </c>
      <c r="Q249" s="78">
        <v>149.9</v>
      </c>
      <c r="R249" s="78">
        <v>0</v>
      </c>
      <c r="S249" s="78">
        <v>0</v>
      </c>
      <c r="T249" s="78">
        <v>0</v>
      </c>
      <c r="U249" s="78">
        <v>10.72</v>
      </c>
      <c r="V249" s="78">
        <v>160.62</v>
      </c>
      <c r="W249" t="b">
        <v>1</v>
      </c>
      <c r="X249" t="s">
        <v>5638</v>
      </c>
      <c r="Y249" t="s">
        <v>16150</v>
      </c>
      <c r="Z249" t="s">
        <v>398</v>
      </c>
      <c r="AA249" t="s">
        <v>398</v>
      </c>
      <c r="AB249" t="s">
        <v>398</v>
      </c>
      <c r="AC249" t="s">
        <v>455</v>
      </c>
      <c r="AD249" t="s">
        <v>14320</v>
      </c>
      <c r="AE249" t="s">
        <v>14321</v>
      </c>
      <c r="AH249" t="s">
        <v>163</v>
      </c>
      <c r="AI249" t="s">
        <v>5645</v>
      </c>
      <c r="AJ249" t="s">
        <v>5645</v>
      </c>
      <c r="AQ249">
        <v>394614026634</v>
      </c>
      <c r="AR249" t="s">
        <v>16145</v>
      </c>
    </row>
    <row r="250" spans="1:44" hidden="1" x14ac:dyDescent="0.25">
      <c r="A250">
        <v>57764</v>
      </c>
      <c r="B250" t="s">
        <v>16151</v>
      </c>
      <c r="C250" t="s">
        <v>16152</v>
      </c>
      <c r="D250" t="s">
        <v>16153</v>
      </c>
      <c r="E250" t="s">
        <v>16154</v>
      </c>
      <c r="F250" t="s">
        <v>16155</v>
      </c>
      <c r="H250" t="s">
        <v>16156</v>
      </c>
      <c r="I250" t="s">
        <v>2151</v>
      </c>
      <c r="J250" t="s">
        <v>16157</v>
      </c>
      <c r="K250" t="s">
        <v>1559</v>
      </c>
      <c r="M250">
        <v>283632363739</v>
      </c>
      <c r="N250">
        <v>2156232554018</v>
      </c>
      <c r="O250" t="s">
        <v>453</v>
      </c>
      <c r="P250">
        <v>1</v>
      </c>
      <c r="Q250" s="78">
        <v>229.9</v>
      </c>
      <c r="R250" s="78">
        <v>0</v>
      </c>
      <c r="S250" s="78">
        <v>0</v>
      </c>
      <c r="T250" s="78">
        <v>0</v>
      </c>
      <c r="U250" s="78">
        <v>0</v>
      </c>
      <c r="V250" s="78">
        <v>229.9</v>
      </c>
      <c r="W250" t="b">
        <v>0</v>
      </c>
      <c r="X250" t="s">
        <v>5638</v>
      </c>
      <c r="Y250" t="s">
        <v>16158</v>
      </c>
      <c r="Z250" t="s">
        <v>398</v>
      </c>
      <c r="AA250" t="s">
        <v>398</v>
      </c>
      <c r="AB250" t="s">
        <v>398</v>
      </c>
      <c r="AC250" t="s">
        <v>455</v>
      </c>
      <c r="AD250" t="s">
        <v>14320</v>
      </c>
      <c r="AE250" t="s">
        <v>14321</v>
      </c>
      <c r="AH250" t="s">
        <v>454</v>
      </c>
      <c r="AI250" t="s">
        <v>5645</v>
      </c>
      <c r="AJ250" t="s">
        <v>5645</v>
      </c>
      <c r="AQ250">
        <v>9.4055082054979703E+21</v>
      </c>
      <c r="AR250" t="s">
        <v>16153</v>
      </c>
    </row>
    <row r="251" spans="1:44" hidden="1" x14ac:dyDescent="0.25">
      <c r="A251">
        <v>57765</v>
      </c>
      <c r="B251" t="s">
        <v>16159</v>
      </c>
      <c r="C251" t="s">
        <v>16160</v>
      </c>
      <c r="D251" t="s">
        <v>16161</v>
      </c>
      <c r="E251" t="s">
        <v>16162</v>
      </c>
      <c r="F251" t="s">
        <v>16163</v>
      </c>
      <c r="H251" t="s">
        <v>16164</v>
      </c>
      <c r="I251" t="s">
        <v>1582</v>
      </c>
      <c r="J251" t="s">
        <v>16165</v>
      </c>
      <c r="K251" t="s">
        <v>1559</v>
      </c>
      <c r="M251">
        <v>254587628350</v>
      </c>
      <c r="N251">
        <v>2645550753015</v>
      </c>
      <c r="O251" t="s">
        <v>456</v>
      </c>
      <c r="P251">
        <v>1</v>
      </c>
      <c r="Q251" s="78">
        <v>130.91</v>
      </c>
      <c r="R251" s="78">
        <v>0</v>
      </c>
      <c r="S251" s="78">
        <v>0</v>
      </c>
      <c r="T251" s="78">
        <v>0</v>
      </c>
      <c r="U251" s="78">
        <v>12.11</v>
      </c>
      <c r="V251" s="78">
        <v>143.02000000000001</v>
      </c>
      <c r="W251" t="b">
        <v>1</v>
      </c>
      <c r="X251" t="s">
        <v>5638</v>
      </c>
      <c r="Y251" t="s">
        <v>16166</v>
      </c>
      <c r="Z251" t="s">
        <v>455</v>
      </c>
      <c r="AA251" t="s">
        <v>455</v>
      </c>
      <c r="AB251" t="s">
        <v>455</v>
      </c>
      <c r="AC251" t="s">
        <v>455</v>
      </c>
      <c r="AD251" t="s">
        <v>14382</v>
      </c>
      <c r="AE251" t="s">
        <v>14321</v>
      </c>
      <c r="AH251" t="s">
        <v>259</v>
      </c>
      <c r="AI251" t="s">
        <v>5645</v>
      </c>
      <c r="AJ251" t="s">
        <v>5645</v>
      </c>
      <c r="AQ251">
        <v>394615915947</v>
      </c>
      <c r="AR251" t="s">
        <v>16161</v>
      </c>
    </row>
    <row r="252" spans="1:44" hidden="1" x14ac:dyDescent="0.25">
      <c r="A252">
        <v>57766</v>
      </c>
      <c r="B252" t="s">
        <v>16167</v>
      </c>
      <c r="C252" t="s">
        <v>16168</v>
      </c>
      <c r="D252" t="s">
        <v>16169</v>
      </c>
      <c r="E252" t="s">
        <v>16170</v>
      </c>
      <c r="F252" t="s">
        <v>16171</v>
      </c>
      <c r="H252" t="s">
        <v>3617</v>
      </c>
      <c r="I252" t="s">
        <v>2034</v>
      </c>
      <c r="J252" t="s">
        <v>16172</v>
      </c>
      <c r="K252" t="s">
        <v>1559</v>
      </c>
      <c r="M252">
        <v>264509902951</v>
      </c>
      <c r="N252">
        <v>2619819071016</v>
      </c>
      <c r="O252" t="s">
        <v>457</v>
      </c>
      <c r="P252">
        <v>1</v>
      </c>
      <c r="Q252" s="78">
        <v>29.9</v>
      </c>
      <c r="R252" s="78">
        <v>0</v>
      </c>
      <c r="S252" s="78">
        <v>0</v>
      </c>
      <c r="T252" s="78">
        <v>0</v>
      </c>
      <c r="U252" s="78">
        <v>2.4700000000000002</v>
      </c>
      <c r="V252" s="78">
        <v>32.369999999999997</v>
      </c>
      <c r="W252" t="b">
        <v>1</v>
      </c>
      <c r="X252" t="s">
        <v>5638</v>
      </c>
      <c r="Y252" t="s">
        <v>16173</v>
      </c>
      <c r="Z252" t="s">
        <v>455</v>
      </c>
      <c r="AA252" t="s">
        <v>455</v>
      </c>
      <c r="AB252" t="s">
        <v>455</v>
      </c>
      <c r="AC252" t="s">
        <v>455</v>
      </c>
      <c r="AD252" t="s">
        <v>14320</v>
      </c>
      <c r="AE252" t="s">
        <v>14321</v>
      </c>
      <c r="AH252" t="s">
        <v>458</v>
      </c>
      <c r="AI252" t="s">
        <v>5645</v>
      </c>
      <c r="AJ252" t="s">
        <v>5645</v>
      </c>
      <c r="AQ252">
        <v>9.4001082054964696E+21</v>
      </c>
      <c r="AR252" t="s">
        <v>16169</v>
      </c>
    </row>
    <row r="253" spans="1:44" hidden="1" x14ac:dyDescent="0.25">
      <c r="A253">
        <v>57767</v>
      </c>
      <c r="B253" t="s">
        <v>16174</v>
      </c>
      <c r="C253" t="s">
        <v>16175</v>
      </c>
      <c r="D253" t="s">
        <v>16176</v>
      </c>
      <c r="E253" t="s">
        <v>16177</v>
      </c>
      <c r="F253" t="s">
        <v>16178</v>
      </c>
      <c r="H253" t="s">
        <v>3627</v>
      </c>
      <c r="I253" t="s">
        <v>1557</v>
      </c>
      <c r="J253" t="s">
        <v>12071</v>
      </c>
      <c r="K253" t="s">
        <v>1559</v>
      </c>
      <c r="M253">
        <v>264685142968</v>
      </c>
      <c r="N253">
        <v>2619846673016</v>
      </c>
      <c r="O253" t="s">
        <v>459</v>
      </c>
      <c r="P253">
        <v>1</v>
      </c>
      <c r="Q253" s="78">
        <v>67.03</v>
      </c>
      <c r="R253" s="78">
        <v>0</v>
      </c>
      <c r="S253" s="78">
        <v>0</v>
      </c>
      <c r="T253" s="78">
        <v>0</v>
      </c>
      <c r="U253" s="78">
        <v>0</v>
      </c>
      <c r="V253" s="78">
        <v>67.03</v>
      </c>
      <c r="W253" t="b">
        <v>0</v>
      </c>
      <c r="X253" t="s">
        <v>5638</v>
      </c>
      <c r="Y253" t="s">
        <v>16179</v>
      </c>
      <c r="Z253" t="s">
        <v>455</v>
      </c>
      <c r="AA253" t="s">
        <v>455</v>
      </c>
      <c r="AB253" t="s">
        <v>455</v>
      </c>
      <c r="AC253" t="s">
        <v>455</v>
      </c>
      <c r="AD253" t="s">
        <v>14320</v>
      </c>
      <c r="AE253" t="s">
        <v>14321</v>
      </c>
      <c r="AH253" t="s">
        <v>460</v>
      </c>
      <c r="AI253" t="s">
        <v>5645</v>
      </c>
      <c r="AJ253" t="s">
        <v>5645</v>
      </c>
      <c r="AQ253">
        <v>9.4055082054979703E+21</v>
      </c>
      <c r="AR253" t="s">
        <v>16176</v>
      </c>
    </row>
    <row r="254" spans="1:44" hidden="1" x14ac:dyDescent="0.25">
      <c r="A254">
        <v>57768</v>
      </c>
      <c r="B254" t="s">
        <v>16180</v>
      </c>
      <c r="C254" t="s">
        <v>16181</v>
      </c>
      <c r="D254" t="s">
        <v>16182</v>
      </c>
      <c r="E254" t="s">
        <v>16183</v>
      </c>
      <c r="F254" t="s">
        <v>16184</v>
      </c>
      <c r="H254" t="s">
        <v>13383</v>
      </c>
      <c r="I254" t="s">
        <v>2131</v>
      </c>
      <c r="J254" t="s">
        <v>16185</v>
      </c>
      <c r="K254" t="s">
        <v>1559</v>
      </c>
      <c r="M254">
        <v>264016255535</v>
      </c>
      <c r="N254">
        <v>2619848348016</v>
      </c>
      <c r="O254" t="s">
        <v>461</v>
      </c>
      <c r="P254">
        <v>1</v>
      </c>
      <c r="Q254" s="78">
        <v>24.8</v>
      </c>
      <c r="R254" s="78">
        <v>0</v>
      </c>
      <c r="S254" s="78">
        <v>0</v>
      </c>
      <c r="T254" s="78">
        <v>0</v>
      </c>
      <c r="U254" s="78">
        <v>1.67</v>
      </c>
      <c r="V254" s="78">
        <v>26.47</v>
      </c>
      <c r="W254" t="b">
        <v>1</v>
      </c>
      <c r="X254" t="s">
        <v>5638</v>
      </c>
      <c r="Y254" t="s">
        <v>16186</v>
      </c>
      <c r="Z254" t="s">
        <v>455</v>
      </c>
      <c r="AA254" t="s">
        <v>455</v>
      </c>
      <c r="AB254" t="s">
        <v>455</v>
      </c>
      <c r="AC254" t="s">
        <v>455</v>
      </c>
      <c r="AD254" t="s">
        <v>14382</v>
      </c>
      <c r="AE254" t="s">
        <v>14321</v>
      </c>
      <c r="AH254" t="s">
        <v>462</v>
      </c>
      <c r="AI254" t="s">
        <v>5645</v>
      </c>
      <c r="AJ254" t="s">
        <v>5645</v>
      </c>
      <c r="AQ254">
        <v>9.4001082054964696E+21</v>
      </c>
      <c r="AR254" t="s">
        <v>16182</v>
      </c>
    </row>
    <row r="255" spans="1:44" hidden="1" x14ac:dyDescent="0.25">
      <c r="A255">
        <v>57769</v>
      </c>
      <c r="B255" t="s">
        <v>16187</v>
      </c>
      <c r="C255" t="s">
        <v>16188</v>
      </c>
      <c r="D255" t="s">
        <v>16189</v>
      </c>
      <c r="E255" t="s">
        <v>16190</v>
      </c>
      <c r="F255" t="s">
        <v>16191</v>
      </c>
      <c r="H255" t="s">
        <v>16192</v>
      </c>
      <c r="I255" t="s">
        <v>1966</v>
      </c>
      <c r="J255" t="s">
        <v>16193</v>
      </c>
      <c r="K255" t="s">
        <v>1559</v>
      </c>
      <c r="M255">
        <v>254618432400</v>
      </c>
      <c r="N255">
        <v>2645638636015</v>
      </c>
      <c r="O255" t="s">
        <v>463</v>
      </c>
      <c r="P255">
        <v>1</v>
      </c>
      <c r="Q255" s="78">
        <v>111.06</v>
      </c>
      <c r="R255" s="78">
        <v>0</v>
      </c>
      <c r="S255" s="78">
        <v>0</v>
      </c>
      <c r="T255" s="78">
        <v>0</v>
      </c>
      <c r="U255" s="78">
        <v>7.05</v>
      </c>
      <c r="V255" s="78">
        <v>118.11</v>
      </c>
      <c r="W255" t="b">
        <v>1</v>
      </c>
      <c r="X255" t="s">
        <v>5638</v>
      </c>
      <c r="Y255" t="s">
        <v>16194</v>
      </c>
      <c r="Z255" t="s">
        <v>455</v>
      </c>
      <c r="AA255" t="s">
        <v>455</v>
      </c>
      <c r="AB255" t="s">
        <v>455</v>
      </c>
      <c r="AC255" t="s">
        <v>455</v>
      </c>
      <c r="AD255" t="s">
        <v>14320</v>
      </c>
      <c r="AE255" t="s">
        <v>14321</v>
      </c>
      <c r="AH255" t="s">
        <v>128</v>
      </c>
      <c r="AI255" t="s">
        <v>5645</v>
      </c>
      <c r="AJ255" t="s">
        <v>5645</v>
      </c>
      <c r="AQ255" t="s">
        <v>16195</v>
      </c>
      <c r="AR255" t="s">
        <v>16189</v>
      </c>
    </row>
    <row r="256" spans="1:44" x14ac:dyDescent="0.25">
      <c r="A256">
        <v>58152</v>
      </c>
      <c r="B256" t="s">
        <v>19060</v>
      </c>
      <c r="C256" t="s">
        <v>19061</v>
      </c>
      <c r="D256" t="s">
        <v>19062</v>
      </c>
      <c r="E256" t="s">
        <v>19063</v>
      </c>
      <c r="F256" t="s">
        <v>19064</v>
      </c>
      <c r="H256" t="s">
        <v>5522</v>
      </c>
      <c r="I256" t="s">
        <v>1719</v>
      </c>
      <c r="J256" t="s">
        <v>19065</v>
      </c>
      <c r="K256" t="s">
        <v>1559</v>
      </c>
      <c r="M256" s="83">
        <v>254033704743</v>
      </c>
      <c r="N256">
        <v>2650969297015</v>
      </c>
      <c r="O256" t="s">
        <v>975</v>
      </c>
      <c r="P256">
        <v>1</v>
      </c>
      <c r="Q256" s="78">
        <v>160.05000000000001</v>
      </c>
      <c r="R256" s="78">
        <v>0</v>
      </c>
      <c r="S256" s="84">
        <v>11.2</v>
      </c>
      <c r="T256" s="78">
        <v>0</v>
      </c>
      <c r="U256" s="78">
        <v>0</v>
      </c>
      <c r="V256" s="84">
        <v>171.25</v>
      </c>
      <c r="W256" t="b">
        <v>0</v>
      </c>
      <c r="X256" t="s">
        <v>5638</v>
      </c>
      <c r="Y256" t="s">
        <v>19066</v>
      </c>
      <c r="Z256" t="s">
        <v>951</v>
      </c>
      <c r="AA256" t="s">
        <v>951</v>
      </c>
      <c r="AB256" t="s">
        <v>951</v>
      </c>
      <c r="AC256" t="s">
        <v>991</v>
      </c>
      <c r="AD256" t="s">
        <v>14382</v>
      </c>
      <c r="AE256" t="s">
        <v>14321</v>
      </c>
      <c r="AH256" t="s">
        <v>247</v>
      </c>
      <c r="AI256" t="s">
        <v>5645</v>
      </c>
      <c r="AJ256" t="s">
        <v>5645</v>
      </c>
      <c r="AQ256" t="s">
        <v>19067</v>
      </c>
      <c r="AR256" t="s">
        <v>19062</v>
      </c>
    </row>
    <row r="257" spans="1:44" x14ac:dyDescent="0.25">
      <c r="A257">
        <v>58182</v>
      </c>
      <c r="B257" t="s">
        <v>19250</v>
      </c>
      <c r="C257" t="s">
        <v>19251</v>
      </c>
      <c r="D257" t="s">
        <v>19252</v>
      </c>
      <c r="E257" t="s">
        <v>19253</v>
      </c>
      <c r="F257" t="s">
        <v>19254</v>
      </c>
      <c r="G257" t="s">
        <v>19255</v>
      </c>
      <c r="H257" t="s">
        <v>2841</v>
      </c>
      <c r="I257" t="s">
        <v>1719</v>
      </c>
      <c r="J257" t="s">
        <v>19256</v>
      </c>
      <c r="K257" t="s">
        <v>1559</v>
      </c>
      <c r="L257">
        <v>270171124019</v>
      </c>
      <c r="P257">
        <v>5</v>
      </c>
      <c r="Q257" s="78">
        <v>157.97999999999999</v>
      </c>
      <c r="R257" s="78">
        <v>0</v>
      </c>
      <c r="S257" s="84">
        <v>11.05</v>
      </c>
      <c r="T257" s="78">
        <v>0</v>
      </c>
      <c r="U257" s="78">
        <v>0</v>
      </c>
      <c r="V257" s="84">
        <v>169.03</v>
      </c>
      <c r="W257" t="b">
        <v>0</v>
      </c>
      <c r="X257" t="s">
        <v>5638</v>
      </c>
      <c r="Y257" t="s">
        <v>19257</v>
      </c>
      <c r="Z257" t="s">
        <v>991</v>
      </c>
      <c r="AA257" t="s">
        <v>991</v>
      </c>
      <c r="AB257" t="s">
        <v>991</v>
      </c>
      <c r="AC257" t="s">
        <v>991</v>
      </c>
      <c r="AD257" t="s">
        <v>14320</v>
      </c>
      <c r="AJ257" t="s">
        <v>5645</v>
      </c>
      <c r="AR257" t="s">
        <v>19252</v>
      </c>
    </row>
    <row r="258" spans="1:44" hidden="1" x14ac:dyDescent="0.25">
      <c r="A258">
        <v>57772</v>
      </c>
      <c r="B258" t="s">
        <v>16210</v>
      </c>
      <c r="C258" t="s">
        <v>16211</v>
      </c>
      <c r="D258" t="s">
        <v>16212</v>
      </c>
      <c r="E258" t="s">
        <v>16213</v>
      </c>
      <c r="F258" t="s">
        <v>16214</v>
      </c>
      <c r="G258" t="s">
        <v>16215</v>
      </c>
      <c r="H258" t="s">
        <v>16216</v>
      </c>
      <c r="I258" t="s">
        <v>2034</v>
      </c>
      <c r="J258" t="s">
        <v>16217</v>
      </c>
      <c r="K258" t="s">
        <v>1559</v>
      </c>
      <c r="M258">
        <v>283896647474</v>
      </c>
      <c r="N258">
        <v>2156377319018</v>
      </c>
      <c r="O258" t="s">
        <v>466</v>
      </c>
      <c r="P258">
        <v>1</v>
      </c>
      <c r="Q258" s="78">
        <v>25.05</v>
      </c>
      <c r="R258" s="78">
        <v>0</v>
      </c>
      <c r="S258" s="78">
        <v>0</v>
      </c>
      <c r="T258" s="78">
        <v>0</v>
      </c>
      <c r="U258" s="78">
        <v>2.0699999999999998</v>
      </c>
      <c r="V258" s="78">
        <v>27.12</v>
      </c>
      <c r="W258" t="b">
        <v>1</v>
      </c>
      <c r="X258" t="s">
        <v>5638</v>
      </c>
      <c r="Y258" t="s">
        <v>16218</v>
      </c>
      <c r="Z258" t="s">
        <v>455</v>
      </c>
      <c r="AA258" t="s">
        <v>455</v>
      </c>
      <c r="AB258" t="s">
        <v>455</v>
      </c>
      <c r="AC258" t="s">
        <v>455</v>
      </c>
      <c r="AD258" t="s">
        <v>14320</v>
      </c>
      <c r="AE258" t="s">
        <v>14321</v>
      </c>
      <c r="AH258" t="s">
        <v>152</v>
      </c>
      <c r="AI258" t="s">
        <v>5645</v>
      </c>
      <c r="AJ258" t="s">
        <v>5645</v>
      </c>
      <c r="AQ258">
        <v>9.4001082054979701E+21</v>
      </c>
      <c r="AR258" t="s">
        <v>16212</v>
      </c>
    </row>
    <row r="259" spans="1:44" hidden="1" x14ac:dyDescent="0.25">
      <c r="A259">
        <v>57773</v>
      </c>
      <c r="B259" t="s">
        <v>16219</v>
      </c>
      <c r="C259" t="s">
        <v>16220</v>
      </c>
      <c r="D259" t="s">
        <v>16221</v>
      </c>
      <c r="E259" t="s">
        <v>16222</v>
      </c>
      <c r="F259" t="s">
        <v>16223</v>
      </c>
      <c r="H259" t="s">
        <v>16224</v>
      </c>
      <c r="I259" t="s">
        <v>1854</v>
      </c>
      <c r="J259" t="s">
        <v>16225</v>
      </c>
      <c r="K259" t="s">
        <v>1559</v>
      </c>
      <c r="M259">
        <v>283859886971</v>
      </c>
      <c r="N259">
        <v>2156393509018</v>
      </c>
      <c r="O259" t="s">
        <v>16226</v>
      </c>
      <c r="P259">
        <v>1</v>
      </c>
      <c r="Q259" s="78">
        <v>279.04000000000002</v>
      </c>
      <c r="R259" s="78">
        <v>0</v>
      </c>
      <c r="S259" s="78">
        <v>0</v>
      </c>
      <c r="T259" s="78">
        <v>0</v>
      </c>
      <c r="U259" s="78">
        <v>16.739999999999998</v>
      </c>
      <c r="V259" s="78">
        <v>295.77999999999997</v>
      </c>
      <c r="W259" t="b">
        <v>1</v>
      </c>
      <c r="X259" t="s">
        <v>5638</v>
      </c>
      <c r="Y259" t="s">
        <v>16227</v>
      </c>
      <c r="Z259" t="s">
        <v>455</v>
      </c>
      <c r="AA259" t="s">
        <v>455</v>
      </c>
      <c r="AB259" t="s">
        <v>455</v>
      </c>
      <c r="AC259" t="s">
        <v>455</v>
      </c>
      <c r="AD259" t="s">
        <v>14382</v>
      </c>
      <c r="AE259" t="s">
        <v>14321</v>
      </c>
      <c r="AH259" t="s">
        <v>249</v>
      </c>
      <c r="AI259" t="s">
        <v>5645</v>
      </c>
      <c r="AJ259" t="s">
        <v>5645</v>
      </c>
      <c r="AQ259" t="s">
        <v>16228</v>
      </c>
      <c r="AR259" t="s">
        <v>16221</v>
      </c>
    </row>
    <row r="260" spans="1:44" hidden="1" x14ac:dyDescent="0.25">
      <c r="A260">
        <v>57774</v>
      </c>
      <c r="B260" t="s">
        <v>16229</v>
      </c>
      <c r="C260" t="s">
        <v>16230</v>
      </c>
      <c r="D260" t="s">
        <v>16231</v>
      </c>
      <c r="E260" t="s">
        <v>16232</v>
      </c>
      <c r="F260" t="s">
        <v>16233</v>
      </c>
      <c r="H260" t="s">
        <v>16234</v>
      </c>
      <c r="I260" t="s">
        <v>3287</v>
      </c>
      <c r="J260" t="s">
        <v>16235</v>
      </c>
      <c r="K260" t="s">
        <v>1559</v>
      </c>
      <c r="M260">
        <v>254620330806</v>
      </c>
      <c r="N260">
        <v>2645721972015</v>
      </c>
      <c r="O260" t="s">
        <v>468</v>
      </c>
      <c r="P260">
        <v>1</v>
      </c>
      <c r="Q260" s="78">
        <v>130.06</v>
      </c>
      <c r="R260" s="78">
        <v>0</v>
      </c>
      <c r="S260" s="78">
        <v>0</v>
      </c>
      <c r="T260" s="78">
        <v>0</v>
      </c>
      <c r="U260" s="78">
        <v>10.4</v>
      </c>
      <c r="V260" s="78">
        <v>140.46</v>
      </c>
      <c r="W260" t="b">
        <v>1</v>
      </c>
      <c r="X260" t="s">
        <v>5638</v>
      </c>
      <c r="Y260" t="s">
        <v>16236</v>
      </c>
      <c r="Z260" t="s">
        <v>455</v>
      </c>
      <c r="AA260" t="s">
        <v>455</v>
      </c>
      <c r="AB260" t="s">
        <v>455</v>
      </c>
      <c r="AC260" t="s">
        <v>455</v>
      </c>
      <c r="AD260" t="s">
        <v>14320</v>
      </c>
      <c r="AE260" t="s">
        <v>14321</v>
      </c>
      <c r="AH260" t="s">
        <v>66</v>
      </c>
      <c r="AI260" t="s">
        <v>5645</v>
      </c>
      <c r="AJ260" t="s">
        <v>5645</v>
      </c>
      <c r="AQ260">
        <v>9.4055082054964698E+21</v>
      </c>
      <c r="AR260" t="s">
        <v>16231</v>
      </c>
    </row>
    <row r="261" spans="1:44" hidden="1" x14ac:dyDescent="0.25">
      <c r="A261">
        <v>57775</v>
      </c>
      <c r="B261" t="s">
        <v>16237</v>
      </c>
      <c r="C261" t="s">
        <v>16238</v>
      </c>
      <c r="D261" t="s">
        <v>16239</v>
      </c>
      <c r="E261" t="s">
        <v>16240</v>
      </c>
      <c r="F261" t="s">
        <v>16241</v>
      </c>
      <c r="H261" t="s">
        <v>16242</v>
      </c>
      <c r="I261" t="s">
        <v>2242</v>
      </c>
      <c r="J261" t="s">
        <v>16243</v>
      </c>
      <c r="K261" t="s">
        <v>1559</v>
      </c>
      <c r="M261">
        <v>254382224132</v>
      </c>
      <c r="N261">
        <v>2645729077015</v>
      </c>
      <c r="O261" t="s">
        <v>469</v>
      </c>
      <c r="P261">
        <v>1</v>
      </c>
      <c r="Q261" s="78">
        <v>70.900000000000006</v>
      </c>
      <c r="R261" s="78">
        <v>0</v>
      </c>
      <c r="S261" s="78">
        <v>0</v>
      </c>
      <c r="T261" s="78">
        <v>0</v>
      </c>
      <c r="U261" s="78">
        <v>4.96</v>
      </c>
      <c r="V261" s="78">
        <v>75.86</v>
      </c>
      <c r="W261" t="b">
        <v>1</v>
      </c>
      <c r="X261" t="s">
        <v>5638</v>
      </c>
      <c r="Y261" t="s">
        <v>16244</v>
      </c>
      <c r="Z261" t="s">
        <v>455</v>
      </c>
      <c r="AA261" t="s">
        <v>455</v>
      </c>
      <c r="AB261" t="s">
        <v>455</v>
      </c>
      <c r="AC261" t="s">
        <v>455</v>
      </c>
      <c r="AD261" t="s">
        <v>14320</v>
      </c>
      <c r="AE261" t="s">
        <v>14321</v>
      </c>
      <c r="AH261" t="s">
        <v>66</v>
      </c>
      <c r="AI261" t="s">
        <v>5645</v>
      </c>
      <c r="AJ261" t="s">
        <v>5645</v>
      </c>
      <c r="AQ261">
        <v>9.4055082054979703E+21</v>
      </c>
      <c r="AR261" t="s">
        <v>16239</v>
      </c>
    </row>
    <row r="262" spans="1:44" hidden="1" x14ac:dyDescent="0.25">
      <c r="A262">
        <v>57776</v>
      </c>
      <c r="B262" t="s">
        <v>16245</v>
      </c>
      <c r="C262" t="s">
        <v>16246</v>
      </c>
      <c r="D262" t="s">
        <v>16247</v>
      </c>
      <c r="E262" t="s">
        <v>16248</v>
      </c>
      <c r="F262" t="s">
        <v>16249</v>
      </c>
      <c r="H262" t="s">
        <v>16250</v>
      </c>
      <c r="I262" t="s">
        <v>2131</v>
      </c>
      <c r="J262" t="s">
        <v>16251</v>
      </c>
      <c r="K262" t="s">
        <v>1559</v>
      </c>
      <c r="M262">
        <v>264476648219</v>
      </c>
      <c r="N262">
        <v>2619953343016</v>
      </c>
      <c r="O262" t="s">
        <v>470</v>
      </c>
      <c r="P262">
        <v>1</v>
      </c>
      <c r="Q262" s="78">
        <v>198.99</v>
      </c>
      <c r="R262" s="78">
        <v>0</v>
      </c>
      <c r="S262" s="78">
        <v>0</v>
      </c>
      <c r="T262" s="78">
        <v>0</v>
      </c>
      <c r="U262" s="78">
        <v>14.43</v>
      </c>
      <c r="V262" s="78">
        <v>213.42</v>
      </c>
      <c r="W262" t="b">
        <v>1</v>
      </c>
      <c r="X262" t="s">
        <v>5638</v>
      </c>
      <c r="Y262" t="s">
        <v>16252</v>
      </c>
      <c r="Z262" t="s">
        <v>455</v>
      </c>
      <c r="AA262" t="s">
        <v>455</v>
      </c>
      <c r="AB262" t="s">
        <v>455</v>
      </c>
      <c r="AC262" t="s">
        <v>455</v>
      </c>
      <c r="AD262" t="s">
        <v>14320</v>
      </c>
      <c r="AE262" t="s">
        <v>14321</v>
      </c>
      <c r="AH262" t="s">
        <v>471</v>
      </c>
      <c r="AI262" t="s">
        <v>5645</v>
      </c>
      <c r="AJ262" t="s">
        <v>5645</v>
      </c>
      <c r="AQ262" t="s">
        <v>16253</v>
      </c>
      <c r="AR262" t="s">
        <v>16247</v>
      </c>
    </row>
    <row r="263" spans="1:44" hidden="1" x14ac:dyDescent="0.25">
      <c r="A263">
        <v>57777</v>
      </c>
      <c r="B263" t="s">
        <v>16254</v>
      </c>
      <c r="C263" t="s">
        <v>16255</v>
      </c>
      <c r="D263" t="s">
        <v>16256</v>
      </c>
      <c r="E263" t="s">
        <v>16257</v>
      </c>
      <c r="F263" t="s">
        <v>16258</v>
      </c>
      <c r="H263" t="s">
        <v>16259</v>
      </c>
      <c r="I263" t="s">
        <v>2832</v>
      </c>
      <c r="J263" t="s">
        <v>16260</v>
      </c>
      <c r="K263" t="s">
        <v>1559</v>
      </c>
      <c r="M263">
        <v>283247200159</v>
      </c>
      <c r="N263">
        <v>2156444209018</v>
      </c>
      <c r="O263" t="s">
        <v>472</v>
      </c>
      <c r="P263">
        <v>1</v>
      </c>
      <c r="Q263" s="78">
        <v>25.02</v>
      </c>
      <c r="R263" s="78">
        <v>0</v>
      </c>
      <c r="S263" s="78">
        <v>0</v>
      </c>
      <c r="T263" s="78">
        <v>0</v>
      </c>
      <c r="U263" s="78">
        <v>2.1</v>
      </c>
      <c r="V263" s="78">
        <v>27.12</v>
      </c>
      <c r="W263" t="b">
        <v>1</v>
      </c>
      <c r="X263" t="s">
        <v>5638</v>
      </c>
      <c r="Y263" t="s">
        <v>16261</v>
      </c>
      <c r="Z263" t="s">
        <v>455</v>
      </c>
      <c r="AA263" t="s">
        <v>455</v>
      </c>
      <c r="AB263" t="s">
        <v>455</v>
      </c>
      <c r="AC263" t="s">
        <v>524</v>
      </c>
      <c r="AD263" t="s">
        <v>14382</v>
      </c>
      <c r="AE263" t="s">
        <v>14321</v>
      </c>
      <c r="AH263" t="s">
        <v>389</v>
      </c>
      <c r="AI263" t="s">
        <v>5645</v>
      </c>
      <c r="AJ263" t="s">
        <v>5645</v>
      </c>
      <c r="AQ263">
        <v>9.4612082054964791E+21</v>
      </c>
      <c r="AR263" t="s">
        <v>16256</v>
      </c>
    </row>
    <row r="264" spans="1:44" hidden="1" x14ac:dyDescent="0.25">
      <c r="A264">
        <v>57778</v>
      </c>
      <c r="B264" t="s">
        <v>16262</v>
      </c>
      <c r="C264" t="s">
        <v>16263</v>
      </c>
      <c r="D264" t="s">
        <v>16264</v>
      </c>
      <c r="E264" t="s">
        <v>16265</v>
      </c>
      <c r="F264" t="s">
        <v>16266</v>
      </c>
      <c r="H264" t="s">
        <v>4721</v>
      </c>
      <c r="I264" t="s">
        <v>2034</v>
      </c>
      <c r="J264" t="s">
        <v>16267</v>
      </c>
      <c r="K264" t="s">
        <v>1559</v>
      </c>
      <c r="M264">
        <v>253951168788</v>
      </c>
      <c r="N264">
        <v>2645749088015</v>
      </c>
      <c r="O264" t="s">
        <v>473</v>
      </c>
      <c r="P264">
        <v>1</v>
      </c>
      <c r="Q264" s="78">
        <v>45.02</v>
      </c>
      <c r="R264" s="78">
        <v>0</v>
      </c>
      <c r="S264" s="78">
        <v>0</v>
      </c>
      <c r="T264" s="78">
        <v>0</v>
      </c>
      <c r="U264" s="78">
        <v>0</v>
      </c>
      <c r="V264" s="78">
        <v>45.02</v>
      </c>
      <c r="W264" t="b">
        <v>1</v>
      </c>
      <c r="X264" t="s">
        <v>5638</v>
      </c>
      <c r="Y264" t="s">
        <v>16268</v>
      </c>
      <c r="Z264" t="s">
        <v>455</v>
      </c>
      <c r="AA264" t="s">
        <v>455</v>
      </c>
      <c r="AB264" t="s">
        <v>455</v>
      </c>
      <c r="AC264" t="s">
        <v>455</v>
      </c>
      <c r="AD264" t="s">
        <v>14320</v>
      </c>
      <c r="AE264" t="s">
        <v>14321</v>
      </c>
      <c r="AH264" t="s">
        <v>474</v>
      </c>
      <c r="AI264" t="s">
        <v>5645</v>
      </c>
      <c r="AJ264" t="s">
        <v>5645</v>
      </c>
      <c r="AQ264">
        <v>9.4055082054979703E+21</v>
      </c>
      <c r="AR264" t="s">
        <v>16264</v>
      </c>
    </row>
    <row r="265" spans="1:44" hidden="1" x14ac:dyDescent="0.25">
      <c r="A265">
        <v>57779</v>
      </c>
      <c r="B265" t="s">
        <v>16269</v>
      </c>
      <c r="C265" t="s">
        <v>16270</v>
      </c>
      <c r="D265" t="s">
        <v>16271</v>
      </c>
      <c r="E265" t="s">
        <v>16272</v>
      </c>
      <c r="F265" t="s">
        <v>16273</v>
      </c>
      <c r="H265" t="s">
        <v>16274</v>
      </c>
      <c r="I265" t="s">
        <v>1674</v>
      </c>
      <c r="J265">
        <v>19567</v>
      </c>
      <c r="K265" t="s">
        <v>1559</v>
      </c>
      <c r="M265">
        <v>264718825646</v>
      </c>
      <c r="N265">
        <v>2619964613016</v>
      </c>
      <c r="O265" t="s">
        <v>475</v>
      </c>
      <c r="P265">
        <v>1</v>
      </c>
      <c r="Q265" s="78">
        <v>118.04</v>
      </c>
      <c r="R265" s="78">
        <v>0</v>
      </c>
      <c r="S265" s="78">
        <v>0</v>
      </c>
      <c r="T265" s="78">
        <v>0</v>
      </c>
      <c r="U265" s="78">
        <v>7.08</v>
      </c>
      <c r="V265" s="78">
        <v>125.12</v>
      </c>
      <c r="W265" t="b">
        <v>1</v>
      </c>
      <c r="X265" t="s">
        <v>5638</v>
      </c>
      <c r="Y265" t="s">
        <v>16275</v>
      </c>
      <c r="Z265" t="s">
        <v>455</v>
      </c>
      <c r="AA265" t="s">
        <v>455</v>
      </c>
      <c r="AB265" t="s">
        <v>455</v>
      </c>
      <c r="AC265" t="s">
        <v>455</v>
      </c>
      <c r="AD265" t="s">
        <v>14320</v>
      </c>
      <c r="AE265" t="s">
        <v>14321</v>
      </c>
      <c r="AH265" t="s">
        <v>476</v>
      </c>
      <c r="AI265" t="s">
        <v>5645</v>
      </c>
      <c r="AJ265" t="s">
        <v>5645</v>
      </c>
      <c r="AQ265">
        <v>9.4055082054979703E+21</v>
      </c>
      <c r="AR265" t="s">
        <v>16271</v>
      </c>
    </row>
    <row r="266" spans="1:44" x14ac:dyDescent="0.25">
      <c r="A266">
        <v>57874</v>
      </c>
      <c r="B266" t="s">
        <v>16976</v>
      </c>
      <c r="C266" t="s">
        <v>16977</v>
      </c>
      <c r="D266" t="s">
        <v>16978</v>
      </c>
      <c r="E266" t="s">
        <v>16979</v>
      </c>
      <c r="F266" t="s">
        <v>16980</v>
      </c>
      <c r="H266" t="s">
        <v>12034</v>
      </c>
      <c r="I266" t="s">
        <v>1719</v>
      </c>
      <c r="J266" t="s">
        <v>16981</v>
      </c>
      <c r="K266" t="s">
        <v>1559</v>
      </c>
      <c r="L266">
        <v>269840668019</v>
      </c>
      <c r="P266">
        <v>2</v>
      </c>
      <c r="Q266" s="78">
        <v>150.13999999999999</v>
      </c>
      <c r="R266" s="78">
        <v>0</v>
      </c>
      <c r="S266" s="84">
        <v>10.5</v>
      </c>
      <c r="T266" s="78">
        <v>0</v>
      </c>
      <c r="U266" s="78">
        <v>0</v>
      </c>
      <c r="V266" s="84">
        <v>160.63999999999999</v>
      </c>
      <c r="W266" t="b">
        <v>0</v>
      </c>
      <c r="X266" t="s">
        <v>5638</v>
      </c>
      <c r="Y266" t="s">
        <v>16982</v>
      </c>
      <c r="Z266" t="s">
        <v>579</v>
      </c>
      <c r="AA266" t="s">
        <v>579</v>
      </c>
      <c r="AB266" t="s">
        <v>579</v>
      </c>
      <c r="AC266" t="s">
        <v>656</v>
      </c>
      <c r="AD266" t="s">
        <v>14382</v>
      </c>
      <c r="AJ266" t="s">
        <v>5645</v>
      </c>
      <c r="AR266" t="s">
        <v>16978</v>
      </c>
    </row>
    <row r="267" spans="1:44" hidden="1" x14ac:dyDescent="0.25">
      <c r="A267">
        <v>57781</v>
      </c>
      <c r="B267" t="s">
        <v>16284</v>
      </c>
      <c r="C267" t="s">
        <v>16285</v>
      </c>
      <c r="D267" t="s">
        <v>16286</v>
      </c>
      <c r="E267" t="s">
        <v>16287</v>
      </c>
      <c r="F267" t="s">
        <v>16288</v>
      </c>
      <c r="H267" t="s">
        <v>16289</v>
      </c>
      <c r="I267" t="s">
        <v>1602</v>
      </c>
      <c r="J267" t="s">
        <v>16290</v>
      </c>
      <c r="K267" t="s">
        <v>1559</v>
      </c>
      <c r="M267">
        <v>283541832755</v>
      </c>
      <c r="N267">
        <v>2156456180018</v>
      </c>
      <c r="O267" t="s">
        <v>479</v>
      </c>
      <c r="P267">
        <v>1</v>
      </c>
      <c r="Q267" s="78">
        <v>118.97</v>
      </c>
      <c r="R267" s="78">
        <v>0</v>
      </c>
      <c r="S267" s="78">
        <v>0</v>
      </c>
      <c r="T267" s="78">
        <v>0</v>
      </c>
      <c r="U267" s="78">
        <v>7.14</v>
      </c>
      <c r="V267" s="78">
        <v>0</v>
      </c>
      <c r="W267" t="b">
        <v>1</v>
      </c>
      <c r="X267" t="s">
        <v>5638</v>
      </c>
      <c r="Y267" t="s">
        <v>16291</v>
      </c>
      <c r="Z267" t="s">
        <v>455</v>
      </c>
      <c r="AA267" t="s">
        <v>524</v>
      </c>
      <c r="AB267" t="s">
        <v>455</v>
      </c>
      <c r="AD267" t="s">
        <v>14382</v>
      </c>
      <c r="AE267" t="s">
        <v>14321</v>
      </c>
      <c r="AH267" t="s">
        <v>480</v>
      </c>
      <c r="AI267" t="s">
        <v>5645</v>
      </c>
      <c r="AJ267" t="s">
        <v>5645</v>
      </c>
      <c r="AR267" t="s">
        <v>16286</v>
      </c>
    </row>
    <row r="268" spans="1:44" x14ac:dyDescent="0.25">
      <c r="A268">
        <v>57557</v>
      </c>
      <c r="B268" t="s">
        <v>14639</v>
      </c>
      <c r="C268" t="s">
        <v>14640</v>
      </c>
      <c r="D268" t="s">
        <v>14641</v>
      </c>
      <c r="E268" t="s">
        <v>14642</v>
      </c>
      <c r="F268" t="s">
        <v>14643</v>
      </c>
      <c r="H268" t="s">
        <v>14644</v>
      </c>
      <c r="I268" t="s">
        <v>1719</v>
      </c>
      <c r="J268" t="s">
        <v>14645</v>
      </c>
      <c r="K268" t="s">
        <v>1559</v>
      </c>
      <c r="M268" s="83">
        <v>264727227033</v>
      </c>
      <c r="N268">
        <v>2616862980016</v>
      </c>
      <c r="O268" t="s">
        <v>138</v>
      </c>
      <c r="P268">
        <v>1</v>
      </c>
      <c r="Q268" s="78">
        <v>149.05000000000001</v>
      </c>
      <c r="R268" s="78">
        <v>0</v>
      </c>
      <c r="S268" s="84">
        <v>10.43</v>
      </c>
      <c r="T268" s="78">
        <v>0</v>
      </c>
      <c r="U268" s="78">
        <v>0</v>
      </c>
      <c r="V268" s="84">
        <v>159.47999999999999</v>
      </c>
      <c r="W268" t="b">
        <v>0</v>
      </c>
      <c r="X268" t="s">
        <v>5638</v>
      </c>
      <c r="Y268" t="s">
        <v>14646</v>
      </c>
      <c r="Z268" t="s">
        <v>64</v>
      </c>
      <c r="AA268" t="s">
        <v>64</v>
      </c>
      <c r="AB268" t="s">
        <v>64</v>
      </c>
      <c r="AC268" t="s">
        <v>156</v>
      </c>
      <c r="AD268" t="s">
        <v>14382</v>
      </c>
      <c r="AE268" t="s">
        <v>14321</v>
      </c>
      <c r="AH268" t="s">
        <v>139</v>
      </c>
      <c r="AI268" t="s">
        <v>5645</v>
      </c>
      <c r="AJ268" t="s">
        <v>5645</v>
      </c>
      <c r="AQ268" t="s">
        <v>14647</v>
      </c>
      <c r="AR268" t="s">
        <v>14641</v>
      </c>
    </row>
    <row r="269" spans="1:44" hidden="1" x14ac:dyDescent="0.25">
      <c r="A269">
        <v>57783</v>
      </c>
      <c r="B269" t="s">
        <v>16299</v>
      </c>
      <c r="C269" t="s">
        <v>16300</v>
      </c>
      <c r="D269" t="s">
        <v>16301</v>
      </c>
      <c r="E269" t="s">
        <v>16302</v>
      </c>
      <c r="F269" t="s">
        <v>16303</v>
      </c>
      <c r="H269" t="s">
        <v>16304</v>
      </c>
      <c r="I269" t="s">
        <v>2822</v>
      </c>
      <c r="J269" t="s">
        <v>16305</v>
      </c>
      <c r="K269" t="s">
        <v>1559</v>
      </c>
      <c r="M269">
        <v>254030983711</v>
      </c>
      <c r="N269">
        <v>2645790817015</v>
      </c>
      <c r="O269" t="s">
        <v>482</v>
      </c>
      <c r="P269">
        <v>1</v>
      </c>
      <c r="Q269" s="78">
        <v>38.28</v>
      </c>
      <c r="R269" s="78">
        <v>0</v>
      </c>
      <c r="S269" s="78">
        <v>0</v>
      </c>
      <c r="T269" s="78">
        <v>0</v>
      </c>
      <c r="U269" s="78">
        <v>3.1</v>
      </c>
      <c r="V269" s="78">
        <v>41.38</v>
      </c>
      <c r="W269" t="b">
        <v>1</v>
      </c>
      <c r="X269" t="s">
        <v>5638</v>
      </c>
      <c r="Y269" t="s">
        <v>16306</v>
      </c>
      <c r="Z269" t="s">
        <v>455</v>
      </c>
      <c r="AA269" t="s">
        <v>455</v>
      </c>
      <c r="AB269" t="s">
        <v>455</v>
      </c>
      <c r="AC269" t="s">
        <v>524</v>
      </c>
      <c r="AD269" t="s">
        <v>14382</v>
      </c>
      <c r="AE269" t="s">
        <v>14372</v>
      </c>
      <c r="AF269" t="s">
        <v>14373</v>
      </c>
      <c r="AH269" t="s">
        <v>483</v>
      </c>
      <c r="AI269" t="s">
        <v>5645</v>
      </c>
      <c r="AJ269" t="s">
        <v>5645</v>
      </c>
      <c r="AQ269">
        <v>9.40010820549648E+21</v>
      </c>
      <c r="AR269" t="s">
        <v>16301</v>
      </c>
    </row>
    <row r="270" spans="1:44" hidden="1" x14ac:dyDescent="0.25">
      <c r="A270">
        <v>57784</v>
      </c>
      <c r="B270" t="s">
        <v>16307</v>
      </c>
      <c r="C270" t="s">
        <v>16308</v>
      </c>
      <c r="D270" t="s">
        <v>16309</v>
      </c>
      <c r="E270" t="s">
        <v>16310</v>
      </c>
      <c r="F270" t="s">
        <v>16311</v>
      </c>
      <c r="H270" t="s">
        <v>16312</v>
      </c>
      <c r="I270" t="s">
        <v>1582</v>
      </c>
      <c r="J270" t="s">
        <v>16313</v>
      </c>
      <c r="K270" t="s">
        <v>1559</v>
      </c>
      <c r="M270">
        <v>264467606547</v>
      </c>
      <c r="N270">
        <v>2620013986016</v>
      </c>
      <c r="O270" t="s">
        <v>484</v>
      </c>
      <c r="P270">
        <v>1</v>
      </c>
      <c r="Q270" s="78">
        <v>75.989999999999995</v>
      </c>
      <c r="R270" s="78">
        <v>0</v>
      </c>
      <c r="S270" s="78">
        <v>0</v>
      </c>
      <c r="T270" s="78">
        <v>0</v>
      </c>
      <c r="U270" s="78">
        <v>7.22</v>
      </c>
      <c r="V270" s="78">
        <v>83.21</v>
      </c>
      <c r="W270" t="b">
        <v>1</v>
      </c>
      <c r="X270" t="s">
        <v>5638</v>
      </c>
      <c r="Y270" t="s">
        <v>16314</v>
      </c>
      <c r="Z270" t="s">
        <v>455</v>
      </c>
      <c r="AA270" t="s">
        <v>455</v>
      </c>
      <c r="AB270" t="s">
        <v>455</v>
      </c>
      <c r="AC270" t="s">
        <v>524</v>
      </c>
      <c r="AD270" t="s">
        <v>14320</v>
      </c>
      <c r="AE270" t="s">
        <v>14321</v>
      </c>
      <c r="AH270" t="s">
        <v>485</v>
      </c>
      <c r="AI270" t="s">
        <v>5645</v>
      </c>
      <c r="AJ270" t="s">
        <v>5645</v>
      </c>
      <c r="AQ270">
        <v>9.4055082054979798E+21</v>
      </c>
      <c r="AR270" t="s">
        <v>16309</v>
      </c>
    </row>
    <row r="271" spans="1:44" hidden="1" x14ac:dyDescent="0.25">
      <c r="A271">
        <v>57785</v>
      </c>
      <c r="B271" t="s">
        <v>16315</v>
      </c>
      <c r="C271" t="s">
        <v>16316</v>
      </c>
      <c r="D271" t="s">
        <v>16317</v>
      </c>
      <c r="E271" t="s">
        <v>16318</v>
      </c>
      <c r="F271" t="s">
        <v>16319</v>
      </c>
      <c r="H271" t="s">
        <v>16320</v>
      </c>
      <c r="I271" t="s">
        <v>2024</v>
      </c>
      <c r="J271" t="s">
        <v>16321</v>
      </c>
      <c r="K271" t="s">
        <v>1559</v>
      </c>
      <c r="M271">
        <v>283462053721</v>
      </c>
      <c r="N271">
        <v>2156505200018</v>
      </c>
      <c r="O271" t="s">
        <v>486</v>
      </c>
      <c r="P271">
        <v>1</v>
      </c>
      <c r="Q271" s="78">
        <v>160.05000000000001</v>
      </c>
      <c r="R271" s="78">
        <v>0</v>
      </c>
      <c r="S271" s="78">
        <v>0</v>
      </c>
      <c r="T271" s="78">
        <v>0</v>
      </c>
      <c r="U271" s="78">
        <v>14.2</v>
      </c>
      <c r="V271" s="78">
        <v>174.25</v>
      </c>
      <c r="W271" t="b">
        <v>1</v>
      </c>
      <c r="X271" t="s">
        <v>5638</v>
      </c>
      <c r="Y271" t="s">
        <v>16322</v>
      </c>
      <c r="Z271" t="s">
        <v>455</v>
      </c>
      <c r="AA271" t="s">
        <v>455</v>
      </c>
      <c r="AB271" t="s">
        <v>455</v>
      </c>
      <c r="AC271" t="s">
        <v>524</v>
      </c>
      <c r="AD271" t="s">
        <v>14382</v>
      </c>
      <c r="AE271" t="s">
        <v>14372</v>
      </c>
      <c r="AF271" t="s">
        <v>14373</v>
      </c>
      <c r="AH271" t="s">
        <v>487</v>
      </c>
      <c r="AI271" t="s">
        <v>5645</v>
      </c>
      <c r="AJ271" t="s">
        <v>5645</v>
      </c>
      <c r="AQ271">
        <v>9.4612082054964791E+21</v>
      </c>
      <c r="AR271" t="s">
        <v>16317</v>
      </c>
    </row>
    <row r="272" spans="1:44" hidden="1" x14ac:dyDescent="0.25">
      <c r="A272">
        <v>57786</v>
      </c>
      <c r="B272" t="s">
        <v>16323</v>
      </c>
      <c r="C272" t="s">
        <v>16324</v>
      </c>
      <c r="D272" t="s">
        <v>16325</v>
      </c>
      <c r="E272" t="s">
        <v>16326</v>
      </c>
      <c r="F272" t="s">
        <v>16327</v>
      </c>
      <c r="H272" t="s">
        <v>7042</v>
      </c>
      <c r="I272" t="s">
        <v>2297</v>
      </c>
      <c r="J272" t="s">
        <v>16328</v>
      </c>
      <c r="K272" t="s">
        <v>1559</v>
      </c>
      <c r="M272">
        <v>254639964086</v>
      </c>
      <c r="N272">
        <v>2645819987015</v>
      </c>
      <c r="O272" t="s">
        <v>488</v>
      </c>
      <c r="P272">
        <v>1</v>
      </c>
      <c r="Q272" s="78">
        <v>89.06</v>
      </c>
      <c r="R272" s="78">
        <v>0</v>
      </c>
      <c r="S272" s="78">
        <v>0</v>
      </c>
      <c r="T272" s="78">
        <v>0</v>
      </c>
      <c r="U272" s="78">
        <v>0</v>
      </c>
      <c r="V272" s="78">
        <v>89.06</v>
      </c>
      <c r="W272" t="b">
        <v>1</v>
      </c>
      <c r="X272" t="s">
        <v>5638</v>
      </c>
      <c r="Y272" t="s">
        <v>16329</v>
      </c>
      <c r="Z272" t="s">
        <v>455</v>
      </c>
      <c r="AA272" t="s">
        <v>455</v>
      </c>
      <c r="AB272" t="s">
        <v>455</v>
      </c>
      <c r="AC272" t="s">
        <v>524</v>
      </c>
      <c r="AD272" t="s">
        <v>14320</v>
      </c>
      <c r="AE272" t="s">
        <v>14321</v>
      </c>
      <c r="AH272" t="s">
        <v>86</v>
      </c>
      <c r="AI272" t="s">
        <v>5645</v>
      </c>
      <c r="AJ272" t="s">
        <v>5645</v>
      </c>
      <c r="AQ272">
        <v>9.4055082054979798E+21</v>
      </c>
      <c r="AR272" t="s">
        <v>16325</v>
      </c>
    </row>
    <row r="273" spans="1:44" hidden="1" x14ac:dyDescent="0.25">
      <c r="A273">
        <v>57787</v>
      </c>
      <c r="B273" t="s">
        <v>16330</v>
      </c>
      <c r="C273" t="s">
        <v>16331</v>
      </c>
      <c r="D273" t="s">
        <v>16332</v>
      </c>
      <c r="E273" t="s">
        <v>16333</v>
      </c>
      <c r="F273" t="s">
        <v>16334</v>
      </c>
      <c r="H273" t="s">
        <v>16335</v>
      </c>
      <c r="I273" t="s">
        <v>1707</v>
      </c>
      <c r="J273" t="s">
        <v>16336</v>
      </c>
      <c r="K273" t="s">
        <v>1559</v>
      </c>
      <c r="M273">
        <v>283820492358</v>
      </c>
      <c r="N273">
        <v>2156511438018</v>
      </c>
      <c r="O273" t="s">
        <v>489</v>
      </c>
      <c r="P273">
        <v>1</v>
      </c>
      <c r="Q273" s="78">
        <v>75.03</v>
      </c>
      <c r="R273" s="78">
        <v>0</v>
      </c>
      <c r="S273" s="78">
        <v>0</v>
      </c>
      <c r="T273" s="78">
        <v>0</v>
      </c>
      <c r="U273" s="78">
        <v>7.43</v>
      </c>
      <c r="V273" s="78">
        <v>82.46</v>
      </c>
      <c r="W273" t="b">
        <v>1</v>
      </c>
      <c r="X273" t="s">
        <v>5638</v>
      </c>
      <c r="Y273" t="s">
        <v>16337</v>
      </c>
      <c r="Z273" t="s">
        <v>455</v>
      </c>
      <c r="AA273" t="s">
        <v>455</v>
      </c>
      <c r="AB273" t="s">
        <v>455</v>
      </c>
      <c r="AC273" t="s">
        <v>524</v>
      </c>
      <c r="AD273" t="s">
        <v>14320</v>
      </c>
      <c r="AE273" t="s">
        <v>14321</v>
      </c>
      <c r="AH273" t="s">
        <v>158</v>
      </c>
      <c r="AI273" t="s">
        <v>5645</v>
      </c>
      <c r="AJ273" t="s">
        <v>5645</v>
      </c>
      <c r="AQ273">
        <v>9.4055082054964803E+21</v>
      </c>
      <c r="AR273" t="s">
        <v>16332</v>
      </c>
    </row>
    <row r="274" spans="1:44" hidden="1" x14ac:dyDescent="0.25">
      <c r="A274">
        <v>57788</v>
      </c>
      <c r="B274" t="s">
        <v>16338</v>
      </c>
      <c r="C274" t="s">
        <v>16339</v>
      </c>
      <c r="D274" t="s">
        <v>16340</v>
      </c>
      <c r="E274" t="s">
        <v>16341</v>
      </c>
      <c r="F274" t="s">
        <v>16342</v>
      </c>
      <c r="H274" t="s">
        <v>16343</v>
      </c>
      <c r="I274" t="s">
        <v>2665</v>
      </c>
      <c r="J274" t="s">
        <v>16344</v>
      </c>
      <c r="K274" t="s">
        <v>1559</v>
      </c>
      <c r="M274">
        <v>264647087803</v>
      </c>
      <c r="N274">
        <v>2620058644016</v>
      </c>
      <c r="O274" t="s">
        <v>490</v>
      </c>
      <c r="P274">
        <v>1</v>
      </c>
      <c r="Q274" s="78">
        <v>289.02</v>
      </c>
      <c r="R274" s="78">
        <v>0</v>
      </c>
      <c r="S274" s="78">
        <v>0</v>
      </c>
      <c r="T274" s="78">
        <v>0</v>
      </c>
      <c r="U274" s="78">
        <v>27.1</v>
      </c>
      <c r="V274" s="78">
        <v>316.12</v>
      </c>
      <c r="W274" t="b">
        <v>1</v>
      </c>
      <c r="X274" t="s">
        <v>5638</v>
      </c>
      <c r="Y274" t="s">
        <v>16345</v>
      </c>
      <c r="Z274" t="s">
        <v>455</v>
      </c>
      <c r="AA274" t="s">
        <v>455</v>
      </c>
      <c r="AB274" t="s">
        <v>455</v>
      </c>
      <c r="AC274" t="s">
        <v>524</v>
      </c>
      <c r="AD274" t="s">
        <v>14382</v>
      </c>
      <c r="AE274" t="s">
        <v>14321</v>
      </c>
      <c r="AH274" t="s">
        <v>491</v>
      </c>
      <c r="AI274" t="s">
        <v>5645</v>
      </c>
      <c r="AJ274" t="s">
        <v>5645</v>
      </c>
      <c r="AQ274">
        <v>9.4055082054979798E+21</v>
      </c>
      <c r="AR274" t="s">
        <v>16340</v>
      </c>
    </row>
    <row r="275" spans="1:44" hidden="1" x14ac:dyDescent="0.25">
      <c r="A275">
        <v>57791</v>
      </c>
      <c r="B275" t="s">
        <v>16346</v>
      </c>
      <c r="C275" t="s">
        <v>16347</v>
      </c>
      <c r="D275" t="s">
        <v>16348</v>
      </c>
      <c r="E275" t="s">
        <v>16349</v>
      </c>
      <c r="F275" t="s">
        <v>16350</v>
      </c>
      <c r="H275" t="s">
        <v>16351</v>
      </c>
      <c r="I275" t="s">
        <v>2494</v>
      </c>
      <c r="J275" t="s">
        <v>16352</v>
      </c>
      <c r="K275" t="s">
        <v>1559</v>
      </c>
      <c r="L275">
        <v>269764379019</v>
      </c>
      <c r="M275"/>
      <c r="P275">
        <v>2</v>
      </c>
      <c r="Q275" s="78">
        <v>102.04</v>
      </c>
      <c r="R275" s="78">
        <v>0</v>
      </c>
      <c r="S275" s="78">
        <v>0</v>
      </c>
      <c r="T275" s="78">
        <v>0</v>
      </c>
      <c r="U275" s="78">
        <v>0</v>
      </c>
      <c r="V275" s="78">
        <v>102.04</v>
      </c>
      <c r="W275" t="b">
        <v>0</v>
      </c>
      <c r="X275" t="s">
        <v>5638</v>
      </c>
      <c r="Y275" t="s">
        <v>16353</v>
      </c>
      <c r="Z275" t="s">
        <v>455</v>
      </c>
      <c r="AA275" t="s">
        <v>455</v>
      </c>
      <c r="AB275" t="s">
        <v>455</v>
      </c>
      <c r="AC275" t="s">
        <v>524</v>
      </c>
      <c r="AD275" t="s">
        <v>14320</v>
      </c>
      <c r="AJ275" t="s">
        <v>5645</v>
      </c>
      <c r="AR275" t="s">
        <v>16348</v>
      </c>
    </row>
    <row r="276" spans="1:44" hidden="1" x14ac:dyDescent="0.25">
      <c r="A276">
        <v>57791</v>
      </c>
      <c r="M276">
        <v>264635652890</v>
      </c>
      <c r="N276">
        <v>2620070688016</v>
      </c>
      <c r="O276" t="s">
        <v>492</v>
      </c>
      <c r="P276">
        <v>1</v>
      </c>
      <c r="Q276" s="78">
        <v>33.020000000000003</v>
      </c>
      <c r="S276"/>
      <c r="V276"/>
      <c r="Z276" t="s">
        <v>455</v>
      </c>
      <c r="AE276" t="s">
        <v>14321</v>
      </c>
      <c r="AH276" t="s">
        <v>493</v>
      </c>
      <c r="AI276" t="s">
        <v>5645</v>
      </c>
      <c r="AQ276" t="s">
        <v>16354</v>
      </c>
    </row>
    <row r="277" spans="1:44" hidden="1" x14ac:dyDescent="0.25">
      <c r="A277">
        <v>57791</v>
      </c>
      <c r="M277">
        <v>283783996614</v>
      </c>
      <c r="N277">
        <v>2156537167018</v>
      </c>
      <c r="O277" t="s">
        <v>494</v>
      </c>
      <c r="P277">
        <v>1</v>
      </c>
      <c r="Q277" s="78">
        <v>69.02</v>
      </c>
      <c r="S277"/>
      <c r="V277"/>
      <c r="Z277" t="s">
        <v>455</v>
      </c>
      <c r="AE277" t="s">
        <v>14321</v>
      </c>
      <c r="AH277" t="s">
        <v>493</v>
      </c>
      <c r="AI277" t="s">
        <v>5645</v>
      </c>
      <c r="AQ277" t="s">
        <v>16354</v>
      </c>
    </row>
    <row r="278" spans="1:44" x14ac:dyDescent="0.25">
      <c r="A278">
        <v>57780</v>
      </c>
      <c r="B278" t="s">
        <v>16276</v>
      </c>
      <c r="C278" t="s">
        <v>16277</v>
      </c>
      <c r="D278" t="s">
        <v>16278</v>
      </c>
      <c r="E278" t="s">
        <v>16279</v>
      </c>
      <c r="F278" t="s">
        <v>16280</v>
      </c>
      <c r="H278" t="s">
        <v>2580</v>
      </c>
      <c r="I278" t="s">
        <v>1719</v>
      </c>
      <c r="J278" t="s">
        <v>16281</v>
      </c>
      <c r="K278" t="s">
        <v>1559</v>
      </c>
      <c r="M278" s="83">
        <v>283203993221</v>
      </c>
      <c r="N278">
        <v>2156451937018</v>
      </c>
      <c r="O278" t="s">
        <v>477</v>
      </c>
      <c r="P278">
        <v>1</v>
      </c>
      <c r="Q278" s="78">
        <v>145.19</v>
      </c>
      <c r="R278" s="78">
        <v>0</v>
      </c>
      <c r="S278" s="84">
        <v>10.16</v>
      </c>
      <c r="T278" s="78">
        <v>0</v>
      </c>
      <c r="U278" s="78">
        <v>0</v>
      </c>
      <c r="V278" s="84">
        <v>155.35</v>
      </c>
      <c r="W278" t="b">
        <v>0</v>
      </c>
      <c r="X278" t="s">
        <v>5638</v>
      </c>
      <c r="Y278" t="s">
        <v>16282</v>
      </c>
      <c r="Z278" t="s">
        <v>455</v>
      </c>
      <c r="AA278" t="s">
        <v>455</v>
      </c>
      <c r="AB278" t="s">
        <v>455</v>
      </c>
      <c r="AC278" t="s">
        <v>524</v>
      </c>
      <c r="AD278" t="s">
        <v>14320</v>
      </c>
      <c r="AE278" t="s">
        <v>14321</v>
      </c>
      <c r="AH278" t="s">
        <v>478</v>
      </c>
      <c r="AI278" t="s">
        <v>5645</v>
      </c>
      <c r="AJ278" t="s">
        <v>5645</v>
      </c>
      <c r="AQ278" t="s">
        <v>16283</v>
      </c>
      <c r="AR278" t="s">
        <v>16278</v>
      </c>
    </row>
    <row r="279" spans="1:44" hidden="1" x14ac:dyDescent="0.25">
      <c r="A279">
        <v>57793</v>
      </c>
      <c r="B279" t="s">
        <v>16361</v>
      </c>
      <c r="C279" t="s">
        <v>16362</v>
      </c>
      <c r="D279" t="s">
        <v>16363</v>
      </c>
      <c r="E279" t="s">
        <v>16364</v>
      </c>
      <c r="F279" t="s">
        <v>16365</v>
      </c>
      <c r="H279" t="s">
        <v>16366</v>
      </c>
      <c r="I279" t="s">
        <v>1707</v>
      </c>
      <c r="J279" t="s">
        <v>16367</v>
      </c>
      <c r="K279" t="s">
        <v>1559</v>
      </c>
      <c r="M279">
        <v>283579764074</v>
      </c>
      <c r="N279">
        <v>2156546213018</v>
      </c>
      <c r="O279" t="s">
        <v>497</v>
      </c>
      <c r="P279">
        <v>1</v>
      </c>
      <c r="Q279" s="78">
        <v>64.98</v>
      </c>
      <c r="R279" s="78">
        <v>0</v>
      </c>
      <c r="S279" s="78">
        <v>0</v>
      </c>
      <c r="T279" s="78">
        <v>0</v>
      </c>
      <c r="U279" s="78">
        <v>6.04</v>
      </c>
      <c r="V279" s="78">
        <v>71.02</v>
      </c>
      <c r="W279" t="b">
        <v>1</v>
      </c>
      <c r="X279" t="s">
        <v>5638</v>
      </c>
      <c r="Y279" t="s">
        <v>16368</v>
      </c>
      <c r="Z279" t="s">
        <v>455</v>
      </c>
      <c r="AA279" t="s">
        <v>455</v>
      </c>
      <c r="AB279" t="s">
        <v>455</v>
      </c>
      <c r="AC279" t="s">
        <v>524</v>
      </c>
      <c r="AD279" t="s">
        <v>14320</v>
      </c>
      <c r="AE279" t="s">
        <v>14321</v>
      </c>
      <c r="AH279" t="s">
        <v>66</v>
      </c>
      <c r="AI279" t="s">
        <v>5645</v>
      </c>
      <c r="AJ279" t="s">
        <v>5645</v>
      </c>
      <c r="AQ279">
        <v>9.4055082054979798E+21</v>
      </c>
      <c r="AR279" t="s">
        <v>16363</v>
      </c>
    </row>
    <row r="280" spans="1:44" hidden="1" x14ac:dyDescent="0.25">
      <c r="A280">
        <v>57794</v>
      </c>
      <c r="B280" t="s">
        <v>16369</v>
      </c>
      <c r="C280" t="s">
        <v>16370</v>
      </c>
      <c r="D280" t="s">
        <v>16371</v>
      </c>
      <c r="E280" t="s">
        <v>16372</v>
      </c>
      <c r="F280" t="s">
        <v>16373</v>
      </c>
      <c r="H280" t="s">
        <v>16374</v>
      </c>
      <c r="I280" t="s">
        <v>1592</v>
      </c>
      <c r="J280" t="s">
        <v>16375</v>
      </c>
      <c r="K280" t="s">
        <v>1559</v>
      </c>
      <c r="M280">
        <v>283922643468</v>
      </c>
      <c r="N280">
        <v>2156561591018</v>
      </c>
      <c r="O280" t="s">
        <v>498</v>
      </c>
      <c r="P280">
        <v>1</v>
      </c>
      <c r="Q280" s="78">
        <v>29.06</v>
      </c>
      <c r="R280" s="78">
        <v>0</v>
      </c>
      <c r="S280" s="78">
        <v>0</v>
      </c>
      <c r="T280" s="78">
        <v>0</v>
      </c>
      <c r="U280" s="78">
        <v>1.82</v>
      </c>
      <c r="V280" s="78">
        <v>30.88</v>
      </c>
      <c r="W280" t="b">
        <v>1</v>
      </c>
      <c r="X280" t="s">
        <v>5638</v>
      </c>
      <c r="Y280" t="s">
        <v>16376</v>
      </c>
      <c r="Z280" t="s">
        <v>455</v>
      </c>
      <c r="AA280" t="s">
        <v>455</v>
      </c>
      <c r="AB280" t="s">
        <v>455</v>
      </c>
      <c r="AC280" t="s">
        <v>524</v>
      </c>
      <c r="AD280" t="s">
        <v>14320</v>
      </c>
      <c r="AE280" t="s">
        <v>14372</v>
      </c>
      <c r="AF280" t="s">
        <v>14373</v>
      </c>
      <c r="AH280" t="s">
        <v>150</v>
      </c>
      <c r="AI280" t="s">
        <v>5645</v>
      </c>
      <c r="AJ280" t="s">
        <v>5645</v>
      </c>
      <c r="AQ280">
        <v>9.40010820549648E+21</v>
      </c>
      <c r="AR280" t="s">
        <v>16371</v>
      </c>
    </row>
    <row r="281" spans="1:44" hidden="1" x14ac:dyDescent="0.25">
      <c r="A281">
        <v>57795</v>
      </c>
      <c r="B281" t="s">
        <v>16377</v>
      </c>
      <c r="C281" t="s">
        <v>16378</v>
      </c>
      <c r="D281" t="s">
        <v>16379</v>
      </c>
      <c r="E281" t="s">
        <v>16380</v>
      </c>
      <c r="F281" t="s">
        <v>16381</v>
      </c>
      <c r="G281" t="s">
        <v>16382</v>
      </c>
      <c r="H281" t="s">
        <v>16383</v>
      </c>
      <c r="I281" t="s">
        <v>1582</v>
      </c>
      <c r="J281" t="s">
        <v>16384</v>
      </c>
      <c r="K281" t="s">
        <v>1559</v>
      </c>
      <c r="M281">
        <v>283724470521</v>
      </c>
      <c r="N281">
        <v>2156562709018</v>
      </c>
      <c r="O281" t="s">
        <v>499</v>
      </c>
      <c r="P281">
        <v>1</v>
      </c>
      <c r="Q281" s="78">
        <v>269.29000000000002</v>
      </c>
      <c r="R281" s="78">
        <v>0</v>
      </c>
      <c r="S281" s="78">
        <v>0</v>
      </c>
      <c r="T281" s="78">
        <v>0</v>
      </c>
      <c r="U281" s="78">
        <v>23.56</v>
      </c>
      <c r="V281" s="78">
        <v>292.85000000000002</v>
      </c>
      <c r="W281" t="b">
        <v>1</v>
      </c>
      <c r="X281" t="s">
        <v>5638</v>
      </c>
      <c r="Y281" t="s">
        <v>16385</v>
      </c>
      <c r="Z281" t="s">
        <v>455</v>
      </c>
      <c r="AA281" t="s">
        <v>455</v>
      </c>
      <c r="AB281" t="s">
        <v>455</v>
      </c>
      <c r="AC281" t="s">
        <v>524</v>
      </c>
      <c r="AD281" t="s">
        <v>14382</v>
      </c>
      <c r="AE281" t="s">
        <v>14321</v>
      </c>
      <c r="AH281" t="s">
        <v>74</v>
      </c>
      <c r="AI281" t="s">
        <v>5645</v>
      </c>
      <c r="AJ281" t="s">
        <v>5645</v>
      </c>
      <c r="AQ281" t="s">
        <v>16386</v>
      </c>
      <c r="AR281" t="s">
        <v>16379</v>
      </c>
    </row>
    <row r="282" spans="1:44" hidden="1" x14ac:dyDescent="0.25">
      <c r="A282">
        <v>57796</v>
      </c>
      <c r="B282" t="s">
        <v>16387</v>
      </c>
      <c r="C282" t="s">
        <v>16388</v>
      </c>
      <c r="D282" t="s">
        <v>16389</v>
      </c>
      <c r="E282" t="s">
        <v>16390</v>
      </c>
      <c r="F282" t="s">
        <v>16391</v>
      </c>
      <c r="H282" t="s">
        <v>16392</v>
      </c>
      <c r="I282" t="s">
        <v>2131</v>
      </c>
      <c r="J282" t="s">
        <v>16393</v>
      </c>
      <c r="K282" t="s">
        <v>1559</v>
      </c>
      <c r="M282">
        <v>264749962860</v>
      </c>
      <c r="N282">
        <v>2620105121016</v>
      </c>
      <c r="O282" t="s">
        <v>500</v>
      </c>
      <c r="P282">
        <v>1</v>
      </c>
      <c r="Q282" s="78">
        <v>29.05</v>
      </c>
      <c r="R282" s="78">
        <v>0</v>
      </c>
      <c r="S282" s="78">
        <v>0</v>
      </c>
      <c r="T282" s="78">
        <v>0</v>
      </c>
      <c r="U282" s="78">
        <v>2.0299999999999998</v>
      </c>
      <c r="V282" s="78">
        <v>31.08</v>
      </c>
      <c r="W282" t="b">
        <v>1</v>
      </c>
      <c r="X282" t="s">
        <v>5638</v>
      </c>
      <c r="Y282" t="s">
        <v>16394</v>
      </c>
      <c r="Z282" t="s">
        <v>455</v>
      </c>
      <c r="AA282" t="s">
        <v>455</v>
      </c>
      <c r="AB282" t="s">
        <v>455</v>
      </c>
      <c r="AC282" t="s">
        <v>579</v>
      </c>
      <c r="AD282" t="s">
        <v>15839</v>
      </c>
      <c r="AE282" t="s">
        <v>14372</v>
      </c>
      <c r="AF282" t="s">
        <v>14373</v>
      </c>
      <c r="AH282" t="s">
        <v>501</v>
      </c>
      <c r="AI282" t="s">
        <v>5645</v>
      </c>
      <c r="AJ282" t="s">
        <v>5645</v>
      </c>
      <c r="AQ282">
        <v>9.4001082054979795E+21</v>
      </c>
      <c r="AR282" t="s">
        <v>16389</v>
      </c>
    </row>
    <row r="283" spans="1:44" hidden="1" x14ac:dyDescent="0.25">
      <c r="A283">
        <v>57797</v>
      </c>
      <c r="B283" t="s">
        <v>16395</v>
      </c>
      <c r="C283" t="s">
        <v>16396</v>
      </c>
      <c r="D283" t="s">
        <v>16397</v>
      </c>
      <c r="E283" t="s">
        <v>16398</v>
      </c>
      <c r="F283" t="s">
        <v>16399</v>
      </c>
      <c r="G283" t="s">
        <v>16400</v>
      </c>
      <c r="H283" t="s">
        <v>4132</v>
      </c>
      <c r="I283" t="s">
        <v>4133</v>
      </c>
      <c r="J283" t="s">
        <v>16401</v>
      </c>
      <c r="K283" t="s">
        <v>1559</v>
      </c>
      <c r="M283">
        <v>263807533467</v>
      </c>
      <c r="N283">
        <v>2620108611016</v>
      </c>
      <c r="O283" t="s">
        <v>502</v>
      </c>
      <c r="P283">
        <v>1</v>
      </c>
      <c r="Q283" s="78">
        <v>35.020000000000003</v>
      </c>
      <c r="R283" s="78">
        <v>0</v>
      </c>
      <c r="S283" s="78">
        <v>0</v>
      </c>
      <c r="T283" s="78">
        <v>0</v>
      </c>
      <c r="U283" s="78">
        <v>0</v>
      </c>
      <c r="V283" s="78">
        <v>35.020000000000003</v>
      </c>
      <c r="W283" t="b">
        <v>0</v>
      </c>
      <c r="X283" t="s">
        <v>5638</v>
      </c>
      <c r="Y283" t="s">
        <v>16402</v>
      </c>
      <c r="Z283" t="s">
        <v>455</v>
      </c>
      <c r="AA283" t="s">
        <v>455</v>
      </c>
      <c r="AB283" t="s">
        <v>455</v>
      </c>
      <c r="AC283" t="s">
        <v>524</v>
      </c>
      <c r="AD283" t="s">
        <v>14382</v>
      </c>
      <c r="AE283" t="s">
        <v>14321</v>
      </c>
      <c r="AH283" t="s">
        <v>503</v>
      </c>
      <c r="AI283" t="s">
        <v>5645</v>
      </c>
      <c r="AJ283" t="s">
        <v>5645</v>
      </c>
      <c r="AQ283">
        <v>9.4612082054979807E+21</v>
      </c>
      <c r="AR283" t="s">
        <v>16397</v>
      </c>
    </row>
    <row r="284" spans="1:44" hidden="1" x14ac:dyDescent="0.25">
      <c r="A284">
        <v>57798</v>
      </c>
      <c r="B284" t="s">
        <v>16403</v>
      </c>
      <c r="C284" t="s">
        <v>16404</v>
      </c>
      <c r="D284" t="s">
        <v>16405</v>
      </c>
      <c r="E284" t="s">
        <v>16406</v>
      </c>
      <c r="F284" t="s">
        <v>16407</v>
      </c>
      <c r="H284" t="s">
        <v>6844</v>
      </c>
      <c r="I284" t="s">
        <v>1815</v>
      </c>
      <c r="J284" t="s">
        <v>16408</v>
      </c>
      <c r="K284" t="s">
        <v>1559</v>
      </c>
      <c r="M284">
        <v>264783266770</v>
      </c>
      <c r="N284">
        <v>2620112667016</v>
      </c>
      <c r="O284" t="s">
        <v>504</v>
      </c>
      <c r="P284">
        <v>1</v>
      </c>
      <c r="Q284" s="78">
        <v>25.07</v>
      </c>
      <c r="R284" s="78">
        <v>0</v>
      </c>
      <c r="S284" s="78">
        <v>0</v>
      </c>
      <c r="T284" s="78">
        <v>0</v>
      </c>
      <c r="U284" s="78">
        <v>1.57</v>
      </c>
      <c r="V284" s="78">
        <v>26.64</v>
      </c>
      <c r="W284" t="b">
        <v>1</v>
      </c>
      <c r="X284" t="s">
        <v>5638</v>
      </c>
      <c r="Y284" t="s">
        <v>16409</v>
      </c>
      <c r="Z284" t="s">
        <v>455</v>
      </c>
      <c r="AA284" t="s">
        <v>455</v>
      </c>
      <c r="AB284" t="s">
        <v>455</v>
      </c>
      <c r="AC284" t="s">
        <v>524</v>
      </c>
      <c r="AD284" t="s">
        <v>14320</v>
      </c>
      <c r="AE284" t="s">
        <v>14321</v>
      </c>
      <c r="AH284" t="s">
        <v>234</v>
      </c>
      <c r="AI284" t="s">
        <v>5645</v>
      </c>
      <c r="AJ284" t="s">
        <v>5645</v>
      </c>
      <c r="AQ284">
        <v>9.4055082054979798E+21</v>
      </c>
      <c r="AR284" t="s">
        <v>16405</v>
      </c>
    </row>
    <row r="285" spans="1:44" hidden="1" x14ac:dyDescent="0.25">
      <c r="A285">
        <v>57799</v>
      </c>
      <c r="B285" t="s">
        <v>16410</v>
      </c>
      <c r="C285" t="s">
        <v>10580</v>
      </c>
      <c r="D285" t="s">
        <v>16411</v>
      </c>
      <c r="E285" t="s">
        <v>16412</v>
      </c>
      <c r="F285" t="s">
        <v>16413</v>
      </c>
      <c r="G285" t="s">
        <v>16414</v>
      </c>
      <c r="H285" t="s">
        <v>2168</v>
      </c>
      <c r="I285" t="s">
        <v>2151</v>
      </c>
      <c r="J285" t="s">
        <v>16415</v>
      </c>
      <c r="K285" t="s">
        <v>1559</v>
      </c>
      <c r="M285">
        <v>283923092527</v>
      </c>
      <c r="N285">
        <v>2156588933018</v>
      </c>
      <c r="O285" t="s">
        <v>505</v>
      </c>
      <c r="P285">
        <v>1</v>
      </c>
      <c r="Q285" s="78">
        <v>49.06</v>
      </c>
      <c r="R285" s="78">
        <v>0</v>
      </c>
      <c r="S285" s="78">
        <v>0</v>
      </c>
      <c r="T285" s="78">
        <v>0</v>
      </c>
      <c r="U285" s="78">
        <v>0</v>
      </c>
      <c r="V285" s="78">
        <v>49.06</v>
      </c>
      <c r="W285" t="b">
        <v>0</v>
      </c>
      <c r="X285" t="s">
        <v>5638</v>
      </c>
      <c r="Y285" t="s">
        <v>16416</v>
      </c>
      <c r="Z285" t="s">
        <v>455</v>
      </c>
      <c r="AA285" t="s">
        <v>455</v>
      </c>
      <c r="AB285" t="s">
        <v>455</v>
      </c>
      <c r="AC285" t="s">
        <v>524</v>
      </c>
      <c r="AD285" t="s">
        <v>14320</v>
      </c>
      <c r="AE285" t="s">
        <v>14372</v>
      </c>
      <c r="AF285" t="s">
        <v>14373</v>
      </c>
      <c r="AH285" t="s">
        <v>204</v>
      </c>
      <c r="AI285" t="s">
        <v>5645</v>
      </c>
      <c r="AJ285" t="s">
        <v>5645</v>
      </c>
      <c r="AQ285">
        <v>9.4001082054979795E+21</v>
      </c>
      <c r="AR285" t="s">
        <v>16411</v>
      </c>
    </row>
    <row r="286" spans="1:44" hidden="1" x14ac:dyDescent="0.25">
      <c r="A286">
        <v>57800</v>
      </c>
      <c r="B286" t="s">
        <v>16417</v>
      </c>
      <c r="C286" t="s">
        <v>16418</v>
      </c>
      <c r="D286" t="s">
        <v>16419</v>
      </c>
      <c r="E286" t="s">
        <v>16420</v>
      </c>
      <c r="F286" t="s">
        <v>16421</v>
      </c>
      <c r="H286" t="s">
        <v>8023</v>
      </c>
      <c r="I286" t="s">
        <v>4626</v>
      </c>
      <c r="J286" t="s">
        <v>16422</v>
      </c>
      <c r="K286" t="s">
        <v>1559</v>
      </c>
      <c r="M286">
        <v>264753505049</v>
      </c>
      <c r="N286">
        <v>2620141319016</v>
      </c>
      <c r="O286" t="s">
        <v>16423</v>
      </c>
      <c r="P286">
        <v>1</v>
      </c>
      <c r="Q286" s="78">
        <v>299.05</v>
      </c>
      <c r="R286" s="78">
        <v>0</v>
      </c>
      <c r="S286" s="78">
        <v>0</v>
      </c>
      <c r="T286" s="78">
        <v>0</v>
      </c>
      <c r="U286" s="78">
        <v>0</v>
      </c>
      <c r="V286" s="78">
        <v>299.05</v>
      </c>
      <c r="W286" t="b">
        <v>0</v>
      </c>
      <c r="X286" t="s">
        <v>5638</v>
      </c>
      <c r="Y286" t="s">
        <v>16424</v>
      </c>
      <c r="Z286" t="s">
        <v>455</v>
      </c>
      <c r="AA286" t="s">
        <v>455</v>
      </c>
      <c r="AB286" t="s">
        <v>455</v>
      </c>
      <c r="AC286" t="s">
        <v>524</v>
      </c>
      <c r="AD286" t="s">
        <v>14320</v>
      </c>
      <c r="AE286" t="s">
        <v>14321</v>
      </c>
      <c r="AH286" t="s">
        <v>66</v>
      </c>
      <c r="AI286" t="s">
        <v>5645</v>
      </c>
      <c r="AJ286" t="s">
        <v>5645</v>
      </c>
      <c r="AQ286">
        <v>9.4055082054964803E+21</v>
      </c>
      <c r="AR286" t="s">
        <v>16419</v>
      </c>
    </row>
    <row r="287" spans="1:44" hidden="1" x14ac:dyDescent="0.25">
      <c r="A287">
        <v>57801</v>
      </c>
      <c r="B287" t="s">
        <v>16425</v>
      </c>
      <c r="C287" t="s">
        <v>16426</v>
      </c>
      <c r="D287" t="s">
        <v>16427</v>
      </c>
      <c r="E287" t="s">
        <v>16428</v>
      </c>
      <c r="F287" t="s">
        <v>16429</v>
      </c>
      <c r="H287" t="s">
        <v>16430</v>
      </c>
      <c r="I287" t="s">
        <v>1557</v>
      </c>
      <c r="J287" t="s">
        <v>16431</v>
      </c>
      <c r="K287" t="s">
        <v>1559</v>
      </c>
      <c r="M287">
        <v>263479570784</v>
      </c>
      <c r="N287">
        <v>2620144727016</v>
      </c>
      <c r="O287" t="s">
        <v>16432</v>
      </c>
      <c r="P287">
        <v>1</v>
      </c>
      <c r="Q287" s="78">
        <v>20.02</v>
      </c>
      <c r="R287" s="78">
        <v>0</v>
      </c>
      <c r="S287" s="78">
        <v>0</v>
      </c>
      <c r="T287" s="78">
        <v>0</v>
      </c>
      <c r="U287" s="78">
        <v>0</v>
      </c>
      <c r="V287" s="78">
        <v>20.02</v>
      </c>
      <c r="W287" t="b">
        <v>0</v>
      </c>
      <c r="X287" t="s">
        <v>5638</v>
      </c>
      <c r="Y287" t="s">
        <v>16433</v>
      </c>
      <c r="Z287" t="s">
        <v>455</v>
      </c>
      <c r="AA287" t="s">
        <v>455</v>
      </c>
      <c r="AB287" t="s">
        <v>455</v>
      </c>
      <c r="AC287" t="s">
        <v>524</v>
      </c>
      <c r="AD287" t="s">
        <v>14320</v>
      </c>
      <c r="AE287" t="s">
        <v>14321</v>
      </c>
      <c r="AH287" t="s">
        <v>508</v>
      </c>
      <c r="AI287" t="s">
        <v>5645</v>
      </c>
      <c r="AJ287" t="s">
        <v>5645</v>
      </c>
      <c r="AQ287">
        <v>9.4001082054979795E+21</v>
      </c>
      <c r="AR287" t="s">
        <v>16427</v>
      </c>
    </row>
    <row r="288" spans="1:44" hidden="1" x14ac:dyDescent="0.25">
      <c r="A288">
        <v>57802</v>
      </c>
      <c r="B288" t="s">
        <v>16434</v>
      </c>
      <c r="C288" t="s">
        <v>16435</v>
      </c>
      <c r="D288" t="s">
        <v>16436</v>
      </c>
      <c r="E288" t="s">
        <v>16437</v>
      </c>
      <c r="F288" t="s">
        <v>16438</v>
      </c>
      <c r="H288" t="s">
        <v>16439</v>
      </c>
      <c r="I288" t="s">
        <v>1674</v>
      </c>
      <c r="J288" t="s">
        <v>16440</v>
      </c>
      <c r="K288" t="s">
        <v>1559</v>
      </c>
      <c r="M288">
        <v>283651147185</v>
      </c>
      <c r="N288">
        <v>2156613621018</v>
      </c>
      <c r="O288" t="s">
        <v>509</v>
      </c>
      <c r="P288">
        <v>1</v>
      </c>
      <c r="Q288" s="78">
        <v>48.9</v>
      </c>
      <c r="R288" s="78">
        <v>0</v>
      </c>
      <c r="S288" s="78">
        <v>0</v>
      </c>
      <c r="T288" s="78">
        <v>0</v>
      </c>
      <c r="U288" s="78">
        <v>2.94</v>
      </c>
      <c r="V288" s="78">
        <v>51.84</v>
      </c>
      <c r="W288" t="b">
        <v>1</v>
      </c>
      <c r="X288" t="s">
        <v>5638</v>
      </c>
      <c r="Y288" t="s">
        <v>16441</v>
      </c>
      <c r="Z288" t="s">
        <v>455</v>
      </c>
      <c r="AA288" t="s">
        <v>455</v>
      </c>
      <c r="AB288" t="s">
        <v>455</v>
      </c>
      <c r="AC288" t="s">
        <v>524</v>
      </c>
      <c r="AD288" t="s">
        <v>14382</v>
      </c>
      <c r="AE288" t="s">
        <v>14321</v>
      </c>
      <c r="AH288" t="s">
        <v>510</v>
      </c>
      <c r="AI288" t="s">
        <v>5645</v>
      </c>
      <c r="AJ288" t="s">
        <v>5645</v>
      </c>
      <c r="AQ288" t="s">
        <v>16442</v>
      </c>
      <c r="AR288" t="s">
        <v>16436</v>
      </c>
    </row>
    <row r="289" spans="1:44" hidden="1" x14ac:dyDescent="0.25">
      <c r="A289">
        <v>57803</v>
      </c>
      <c r="B289" t="s">
        <v>16443</v>
      </c>
      <c r="C289" t="s">
        <v>16444</v>
      </c>
      <c r="D289" t="s">
        <v>16445</v>
      </c>
      <c r="E289" t="s">
        <v>16446</v>
      </c>
      <c r="F289" t="s">
        <v>16447</v>
      </c>
      <c r="H289" t="s">
        <v>16448</v>
      </c>
      <c r="I289" t="s">
        <v>1582</v>
      </c>
      <c r="J289" t="s">
        <v>16449</v>
      </c>
      <c r="K289" t="s">
        <v>1559</v>
      </c>
      <c r="M289">
        <v>283824106934</v>
      </c>
      <c r="N289">
        <v>2156619124018</v>
      </c>
      <c r="O289" t="s">
        <v>511</v>
      </c>
      <c r="P289">
        <v>1</v>
      </c>
      <c r="Q289" s="78">
        <v>230.03</v>
      </c>
      <c r="R289" s="78">
        <v>0</v>
      </c>
      <c r="S289" s="78">
        <v>0</v>
      </c>
      <c r="T289" s="78">
        <v>0</v>
      </c>
      <c r="U289" s="78">
        <v>17.829999999999998</v>
      </c>
      <c r="V289" s="78">
        <v>247.86</v>
      </c>
      <c r="W289" t="b">
        <v>1</v>
      </c>
      <c r="X289" t="s">
        <v>5638</v>
      </c>
      <c r="Y289" t="s">
        <v>16450</v>
      </c>
      <c r="Z289" t="s">
        <v>455</v>
      </c>
      <c r="AA289" t="s">
        <v>455</v>
      </c>
      <c r="AB289" t="s">
        <v>455</v>
      </c>
      <c r="AC289" t="s">
        <v>524</v>
      </c>
      <c r="AD289" t="s">
        <v>14382</v>
      </c>
      <c r="AE289" t="s">
        <v>14321</v>
      </c>
      <c r="AH289" t="s">
        <v>97</v>
      </c>
      <c r="AI289" t="s">
        <v>5645</v>
      </c>
      <c r="AJ289" t="s">
        <v>5645</v>
      </c>
      <c r="AQ289" t="s">
        <v>16451</v>
      </c>
      <c r="AR289" t="s">
        <v>16445</v>
      </c>
    </row>
    <row r="290" spans="1:44" hidden="1" x14ac:dyDescent="0.25">
      <c r="A290">
        <v>57804</v>
      </c>
      <c r="B290" t="s">
        <v>16452</v>
      </c>
      <c r="C290" t="s">
        <v>16453</v>
      </c>
      <c r="D290" t="s">
        <v>16454</v>
      </c>
      <c r="E290" t="s">
        <v>16455</v>
      </c>
      <c r="F290" t="s">
        <v>16456</v>
      </c>
      <c r="G290" t="s">
        <v>16457</v>
      </c>
      <c r="H290" t="s">
        <v>5224</v>
      </c>
      <c r="I290" t="s">
        <v>1854</v>
      </c>
      <c r="J290" t="s">
        <v>16458</v>
      </c>
      <c r="K290" t="s">
        <v>1559</v>
      </c>
      <c r="M290">
        <v>264698522193</v>
      </c>
      <c r="N290">
        <v>2620167008016</v>
      </c>
      <c r="O290" t="s">
        <v>512</v>
      </c>
      <c r="P290">
        <v>1</v>
      </c>
      <c r="Q290" s="78">
        <v>111.04</v>
      </c>
      <c r="R290" s="78">
        <v>0</v>
      </c>
      <c r="S290" s="78">
        <v>0</v>
      </c>
      <c r="T290" s="78">
        <v>0</v>
      </c>
      <c r="U290" s="78">
        <v>6.66</v>
      </c>
      <c r="V290" s="78">
        <v>117.7</v>
      </c>
      <c r="W290" t="b">
        <v>1</v>
      </c>
      <c r="X290" t="s">
        <v>5638</v>
      </c>
      <c r="Y290" t="s">
        <v>16459</v>
      </c>
      <c r="Z290" t="s">
        <v>455</v>
      </c>
      <c r="AA290" t="s">
        <v>455</v>
      </c>
      <c r="AB290" t="s">
        <v>455</v>
      </c>
      <c r="AC290" t="s">
        <v>524</v>
      </c>
      <c r="AD290" t="s">
        <v>14382</v>
      </c>
      <c r="AE290" t="s">
        <v>14321</v>
      </c>
      <c r="AH290" t="s">
        <v>513</v>
      </c>
      <c r="AI290" t="s">
        <v>5645</v>
      </c>
      <c r="AJ290" t="s">
        <v>5645</v>
      </c>
      <c r="AQ290">
        <v>9.4612082054979807E+21</v>
      </c>
      <c r="AR290" t="s">
        <v>16454</v>
      </c>
    </row>
    <row r="291" spans="1:44" hidden="1" x14ac:dyDescent="0.25">
      <c r="A291">
        <v>57805</v>
      </c>
      <c r="B291" t="s">
        <v>16460</v>
      </c>
      <c r="C291" t="s">
        <v>16461</v>
      </c>
      <c r="D291" t="s">
        <v>16462</v>
      </c>
      <c r="E291" t="s">
        <v>16463</v>
      </c>
      <c r="F291" t="s">
        <v>16464</v>
      </c>
      <c r="H291" t="s">
        <v>1706</v>
      </c>
      <c r="I291" t="s">
        <v>1707</v>
      </c>
      <c r="J291" t="s">
        <v>16465</v>
      </c>
      <c r="K291" t="s">
        <v>1559</v>
      </c>
      <c r="M291">
        <v>263328254052</v>
      </c>
      <c r="N291">
        <v>2620167375016</v>
      </c>
      <c r="O291" t="s">
        <v>514</v>
      </c>
      <c r="P291">
        <v>1</v>
      </c>
      <c r="Q291" s="78">
        <v>45.02</v>
      </c>
      <c r="R291" s="78">
        <v>0</v>
      </c>
      <c r="S291" s="78">
        <v>0</v>
      </c>
      <c r="T291" s="78">
        <v>0</v>
      </c>
      <c r="U291" s="78">
        <v>3.78</v>
      </c>
      <c r="V291" s="78">
        <v>48.8</v>
      </c>
      <c r="W291" t="b">
        <v>1</v>
      </c>
      <c r="X291" t="s">
        <v>5638</v>
      </c>
      <c r="Y291" t="s">
        <v>16466</v>
      </c>
      <c r="Z291" t="s">
        <v>455</v>
      </c>
      <c r="AA291" t="s">
        <v>455</v>
      </c>
      <c r="AB291" t="s">
        <v>455</v>
      </c>
      <c r="AC291" t="s">
        <v>524</v>
      </c>
      <c r="AD291" t="s">
        <v>14320</v>
      </c>
      <c r="AE291" t="s">
        <v>14321</v>
      </c>
      <c r="AH291" t="s">
        <v>515</v>
      </c>
      <c r="AI291" t="s">
        <v>5645</v>
      </c>
      <c r="AJ291" t="s">
        <v>5645</v>
      </c>
      <c r="AQ291">
        <v>9.4055082054979798E+21</v>
      </c>
      <c r="AR291" t="s">
        <v>16462</v>
      </c>
    </row>
    <row r="292" spans="1:44" x14ac:dyDescent="0.25">
      <c r="A292">
        <v>57938</v>
      </c>
      <c r="B292" t="s">
        <v>17462</v>
      </c>
      <c r="C292" t="s">
        <v>17463</v>
      </c>
      <c r="D292" t="s">
        <v>17464</v>
      </c>
      <c r="E292" t="s">
        <v>17465</v>
      </c>
      <c r="F292" t="s">
        <v>17466</v>
      </c>
      <c r="H292" t="s">
        <v>11223</v>
      </c>
      <c r="I292" t="s">
        <v>1719</v>
      </c>
      <c r="J292" t="s">
        <v>17467</v>
      </c>
      <c r="K292" t="s">
        <v>1559</v>
      </c>
      <c r="M292" s="83">
        <v>264690888758</v>
      </c>
      <c r="N292">
        <v>2622065826016</v>
      </c>
      <c r="O292" t="s">
        <v>695</v>
      </c>
      <c r="P292">
        <v>1</v>
      </c>
      <c r="Q292" s="78">
        <v>142.04</v>
      </c>
      <c r="R292" s="78">
        <v>0</v>
      </c>
      <c r="S292" s="84">
        <v>9.94</v>
      </c>
      <c r="T292" s="78">
        <v>0</v>
      </c>
      <c r="U292" s="78">
        <v>0</v>
      </c>
      <c r="V292" s="84">
        <v>151.97999999999999</v>
      </c>
      <c r="W292" t="b">
        <v>0</v>
      </c>
      <c r="X292" t="s">
        <v>5638</v>
      </c>
      <c r="Y292" t="s">
        <v>17468</v>
      </c>
      <c r="Z292" t="s">
        <v>656</v>
      </c>
      <c r="AA292" t="s">
        <v>656</v>
      </c>
      <c r="AB292" t="s">
        <v>656</v>
      </c>
      <c r="AC292" t="s">
        <v>699</v>
      </c>
      <c r="AD292" t="s">
        <v>14320</v>
      </c>
      <c r="AE292" t="s">
        <v>14321</v>
      </c>
      <c r="AH292" t="s">
        <v>66</v>
      </c>
      <c r="AI292" t="s">
        <v>5645</v>
      </c>
      <c r="AJ292" t="s">
        <v>5645</v>
      </c>
      <c r="AQ292">
        <v>9.4001082054964895E+21</v>
      </c>
      <c r="AR292" t="s">
        <v>17464</v>
      </c>
    </row>
    <row r="293" spans="1:44" hidden="1" x14ac:dyDescent="0.25">
      <c r="A293">
        <v>57807</v>
      </c>
      <c r="B293" t="s">
        <v>16469</v>
      </c>
      <c r="C293" t="s">
        <v>16470</v>
      </c>
      <c r="D293" t="s">
        <v>16471</v>
      </c>
      <c r="E293" t="s">
        <v>16472</v>
      </c>
      <c r="F293" t="s">
        <v>16473</v>
      </c>
      <c r="G293" t="s">
        <v>16474</v>
      </c>
      <c r="H293" t="s">
        <v>16475</v>
      </c>
      <c r="I293" t="s">
        <v>16476</v>
      </c>
      <c r="J293" t="s">
        <v>16477</v>
      </c>
      <c r="K293" t="s">
        <v>1921</v>
      </c>
      <c r="M293">
        <v>264635872501</v>
      </c>
      <c r="N293">
        <v>2620179389016</v>
      </c>
      <c r="O293" t="s">
        <v>518</v>
      </c>
      <c r="P293">
        <v>1</v>
      </c>
      <c r="Q293" s="78">
        <v>120.02</v>
      </c>
      <c r="R293" s="78">
        <v>46.9</v>
      </c>
      <c r="S293" s="78">
        <v>0</v>
      </c>
      <c r="T293" s="78">
        <v>0</v>
      </c>
      <c r="U293" s="78">
        <v>0</v>
      </c>
      <c r="V293" s="78">
        <v>166.92</v>
      </c>
      <c r="W293" t="b">
        <v>0</v>
      </c>
      <c r="X293" t="s">
        <v>5638</v>
      </c>
      <c r="Y293" t="s">
        <v>16478</v>
      </c>
      <c r="Z293" t="s">
        <v>455</v>
      </c>
      <c r="AA293" t="s">
        <v>455</v>
      </c>
      <c r="AB293" t="s">
        <v>455</v>
      </c>
      <c r="AC293" t="s">
        <v>524</v>
      </c>
      <c r="AD293" t="s">
        <v>14347</v>
      </c>
      <c r="AE293" t="s">
        <v>14321</v>
      </c>
      <c r="AH293" t="s">
        <v>519</v>
      </c>
      <c r="AI293" t="s">
        <v>5645</v>
      </c>
      <c r="AJ293" t="s">
        <v>5645</v>
      </c>
      <c r="AQ293" t="s">
        <v>16479</v>
      </c>
      <c r="AR293" t="s">
        <v>16471</v>
      </c>
    </row>
    <row r="294" spans="1:44" hidden="1" x14ac:dyDescent="0.25">
      <c r="A294">
        <v>57808</v>
      </c>
      <c r="B294" t="s">
        <v>16480</v>
      </c>
      <c r="C294" t="s">
        <v>16481</v>
      </c>
      <c r="D294" t="s">
        <v>16482</v>
      </c>
      <c r="E294" t="s">
        <v>16483</v>
      </c>
      <c r="F294" t="s">
        <v>16484</v>
      </c>
      <c r="H294" t="s">
        <v>16485</v>
      </c>
      <c r="I294" t="s">
        <v>2287</v>
      </c>
      <c r="J294" t="s">
        <v>16486</v>
      </c>
      <c r="K294" t="s">
        <v>1559</v>
      </c>
      <c r="M294">
        <v>283309658788</v>
      </c>
      <c r="N294">
        <v>2156640496018</v>
      </c>
      <c r="O294" t="s">
        <v>520</v>
      </c>
      <c r="P294">
        <v>1</v>
      </c>
      <c r="Q294" s="78">
        <v>20.05</v>
      </c>
      <c r="R294" s="78">
        <v>0</v>
      </c>
      <c r="S294" s="78">
        <v>0</v>
      </c>
      <c r="T294" s="78">
        <v>0</v>
      </c>
      <c r="U294" s="78">
        <v>1.2</v>
      </c>
      <c r="V294" s="78">
        <v>21.25</v>
      </c>
      <c r="W294" t="b">
        <v>1</v>
      </c>
      <c r="X294" t="s">
        <v>5638</v>
      </c>
      <c r="Y294" t="s">
        <v>16487</v>
      </c>
      <c r="Z294" t="s">
        <v>455</v>
      </c>
      <c r="AA294" t="s">
        <v>455</v>
      </c>
      <c r="AB294" t="s">
        <v>455</v>
      </c>
      <c r="AC294" t="s">
        <v>524</v>
      </c>
      <c r="AD294" t="s">
        <v>14382</v>
      </c>
      <c r="AE294" t="s">
        <v>14321</v>
      </c>
      <c r="AH294" t="s">
        <v>521</v>
      </c>
      <c r="AI294" t="s">
        <v>5645</v>
      </c>
      <c r="AJ294" t="s">
        <v>5645</v>
      </c>
      <c r="AQ294">
        <v>9.40010820549648E+21</v>
      </c>
      <c r="AR294" t="s">
        <v>16482</v>
      </c>
    </row>
    <row r="295" spans="1:44" x14ac:dyDescent="0.25">
      <c r="A295">
        <v>57547</v>
      </c>
      <c r="B295" t="s">
        <v>14553</v>
      </c>
      <c r="C295" t="s">
        <v>14554</v>
      </c>
      <c r="D295" t="s">
        <v>14555</v>
      </c>
      <c r="E295" t="s">
        <v>14556</v>
      </c>
      <c r="F295" t="s">
        <v>14557</v>
      </c>
      <c r="G295" t="s">
        <v>14558</v>
      </c>
      <c r="H295" t="s">
        <v>2580</v>
      </c>
      <c r="I295" t="s">
        <v>1719</v>
      </c>
      <c r="J295" t="s">
        <v>2631</v>
      </c>
      <c r="K295" t="s">
        <v>1559</v>
      </c>
      <c r="L295">
        <v>262718964017</v>
      </c>
      <c r="P295">
        <v>2</v>
      </c>
      <c r="Q295" s="78">
        <v>140.02000000000001</v>
      </c>
      <c r="R295" s="78">
        <v>0</v>
      </c>
      <c r="S295" s="84">
        <v>9.8000000000000007</v>
      </c>
      <c r="T295" s="78">
        <v>0</v>
      </c>
      <c r="U295" s="78">
        <v>0</v>
      </c>
      <c r="V295" s="84">
        <v>149.82</v>
      </c>
      <c r="W295" t="b">
        <v>0</v>
      </c>
      <c r="X295" t="s">
        <v>5638</v>
      </c>
      <c r="Y295" t="s">
        <v>14559</v>
      </c>
      <c r="Z295" t="s">
        <v>64</v>
      </c>
      <c r="AA295" t="s">
        <v>64</v>
      </c>
      <c r="AB295" t="s">
        <v>64</v>
      </c>
      <c r="AC295" t="s">
        <v>156</v>
      </c>
      <c r="AD295" t="s">
        <v>14320</v>
      </c>
      <c r="AJ295" t="s">
        <v>5645</v>
      </c>
      <c r="AR295" t="s">
        <v>14555</v>
      </c>
    </row>
    <row r="296" spans="1:44" hidden="1" x14ac:dyDescent="0.25">
      <c r="A296">
        <v>57810</v>
      </c>
      <c r="B296" t="s">
        <v>16497</v>
      </c>
      <c r="C296" t="s">
        <v>16498</v>
      </c>
      <c r="D296" t="s">
        <v>16499</v>
      </c>
      <c r="E296" t="s">
        <v>16500</v>
      </c>
      <c r="F296" t="s">
        <v>16501</v>
      </c>
      <c r="G296" t="s">
        <v>16502</v>
      </c>
      <c r="H296" t="s">
        <v>15666</v>
      </c>
      <c r="I296" t="s">
        <v>1804</v>
      </c>
      <c r="J296" t="s">
        <v>16503</v>
      </c>
      <c r="K296" t="s">
        <v>1559</v>
      </c>
      <c r="M296">
        <v>254328711879</v>
      </c>
      <c r="N296">
        <v>2646037201015</v>
      </c>
      <c r="O296" t="s">
        <v>525</v>
      </c>
      <c r="P296">
        <v>1</v>
      </c>
      <c r="Q296" s="78">
        <v>97.98</v>
      </c>
      <c r="R296" s="78">
        <v>0</v>
      </c>
      <c r="S296" s="78">
        <v>0</v>
      </c>
      <c r="T296" s="78">
        <v>0</v>
      </c>
      <c r="U296" s="78">
        <v>0</v>
      </c>
      <c r="V296" s="78">
        <v>97.98</v>
      </c>
      <c r="W296" t="b">
        <v>0</v>
      </c>
      <c r="X296" t="s">
        <v>5638</v>
      </c>
      <c r="Y296" t="s">
        <v>16504</v>
      </c>
      <c r="Z296" t="s">
        <v>524</v>
      </c>
      <c r="AA296" t="s">
        <v>524</v>
      </c>
      <c r="AB296" t="s">
        <v>524</v>
      </c>
      <c r="AC296" t="s">
        <v>524</v>
      </c>
      <c r="AD296" t="s">
        <v>14983</v>
      </c>
      <c r="AE296" t="s">
        <v>14321</v>
      </c>
      <c r="AH296" t="s">
        <v>391</v>
      </c>
      <c r="AI296" t="s">
        <v>5645</v>
      </c>
      <c r="AJ296" t="s">
        <v>5645</v>
      </c>
      <c r="AQ296">
        <v>9.4055082054964803E+21</v>
      </c>
      <c r="AR296" t="s">
        <v>16499</v>
      </c>
    </row>
    <row r="297" spans="1:44" hidden="1" x14ac:dyDescent="0.25">
      <c r="A297">
        <v>57811</v>
      </c>
      <c r="B297" t="s">
        <v>16505</v>
      </c>
      <c r="C297" t="s">
        <v>16506</v>
      </c>
      <c r="D297" t="s">
        <v>16507</v>
      </c>
      <c r="E297" t="s">
        <v>16508</v>
      </c>
      <c r="F297" t="s">
        <v>16509</v>
      </c>
      <c r="H297" t="s">
        <v>16510</v>
      </c>
      <c r="I297" t="s">
        <v>2131</v>
      </c>
      <c r="J297" t="s">
        <v>16511</v>
      </c>
      <c r="K297" t="s">
        <v>1559</v>
      </c>
      <c r="M297">
        <v>264637152085</v>
      </c>
      <c r="N297">
        <v>2620294012016</v>
      </c>
      <c r="O297" t="s">
        <v>16512</v>
      </c>
      <c r="P297">
        <v>1</v>
      </c>
      <c r="Q297" s="78">
        <v>49.02</v>
      </c>
      <c r="R297" s="78">
        <v>0</v>
      </c>
      <c r="S297" s="78">
        <v>0</v>
      </c>
      <c r="T297" s="78">
        <v>0</v>
      </c>
      <c r="U297" s="78">
        <v>3.31</v>
      </c>
      <c r="V297" s="78">
        <v>52.33</v>
      </c>
      <c r="W297" t="b">
        <v>1</v>
      </c>
      <c r="X297" t="s">
        <v>5638</v>
      </c>
      <c r="Y297" t="s">
        <v>16513</v>
      </c>
      <c r="Z297" t="s">
        <v>524</v>
      </c>
      <c r="AA297" t="s">
        <v>524</v>
      </c>
      <c r="AB297" t="s">
        <v>524</v>
      </c>
      <c r="AC297" t="s">
        <v>524</v>
      </c>
      <c r="AD297" t="s">
        <v>14320</v>
      </c>
      <c r="AE297" t="s">
        <v>14321</v>
      </c>
      <c r="AH297" t="s">
        <v>66</v>
      </c>
      <c r="AI297" t="s">
        <v>5645</v>
      </c>
      <c r="AJ297" t="s">
        <v>5645</v>
      </c>
      <c r="AQ297">
        <v>9.4055082054979798E+21</v>
      </c>
      <c r="AR297" t="s">
        <v>16507</v>
      </c>
    </row>
    <row r="298" spans="1:44" hidden="1" x14ac:dyDescent="0.25">
      <c r="A298">
        <v>57812</v>
      </c>
      <c r="B298" t="s">
        <v>16514</v>
      </c>
      <c r="C298" t="s">
        <v>16515</v>
      </c>
      <c r="D298" t="s">
        <v>16516</v>
      </c>
      <c r="E298" t="s">
        <v>16517</v>
      </c>
      <c r="F298" t="s">
        <v>16518</v>
      </c>
      <c r="H298" t="s">
        <v>16519</v>
      </c>
      <c r="I298" t="s">
        <v>1966</v>
      </c>
      <c r="J298">
        <v>6241</v>
      </c>
      <c r="K298" t="s">
        <v>1559</v>
      </c>
      <c r="M298">
        <v>264734284658</v>
      </c>
      <c r="N298">
        <v>2620301493016</v>
      </c>
      <c r="O298" t="s">
        <v>527</v>
      </c>
      <c r="P298">
        <v>1</v>
      </c>
      <c r="Q298" s="78">
        <v>169.05</v>
      </c>
      <c r="R298" s="78">
        <v>0</v>
      </c>
      <c r="S298" s="78">
        <v>0</v>
      </c>
      <c r="T298" s="78">
        <v>0</v>
      </c>
      <c r="U298" s="78">
        <v>10.73</v>
      </c>
      <c r="V298" s="78">
        <v>179.78</v>
      </c>
      <c r="W298" t="b">
        <v>1</v>
      </c>
      <c r="X298" t="s">
        <v>5638</v>
      </c>
      <c r="Y298" t="s">
        <v>16520</v>
      </c>
      <c r="Z298" t="s">
        <v>524</v>
      </c>
      <c r="AA298" t="s">
        <v>524</v>
      </c>
      <c r="AB298" t="s">
        <v>524</v>
      </c>
      <c r="AC298" t="s">
        <v>524</v>
      </c>
      <c r="AD298" t="s">
        <v>14331</v>
      </c>
      <c r="AE298" t="s">
        <v>14321</v>
      </c>
      <c r="AH298" t="s">
        <v>528</v>
      </c>
      <c r="AI298" t="s">
        <v>5645</v>
      </c>
      <c r="AJ298" t="s">
        <v>5645</v>
      </c>
      <c r="AQ298">
        <v>9.4001082054979795E+21</v>
      </c>
      <c r="AR298" t="s">
        <v>16516</v>
      </c>
    </row>
    <row r="299" spans="1:44" hidden="1" x14ac:dyDescent="0.25">
      <c r="A299">
        <v>57813</v>
      </c>
      <c r="B299" t="s">
        <v>16521</v>
      </c>
      <c r="C299" t="s">
        <v>16522</v>
      </c>
      <c r="D299">
        <v>7876182700</v>
      </c>
      <c r="E299" t="s">
        <v>16523</v>
      </c>
      <c r="F299" t="s">
        <v>16524</v>
      </c>
      <c r="G299">
        <v>4425</v>
      </c>
      <c r="H299" t="s">
        <v>16525</v>
      </c>
      <c r="I299" t="s">
        <v>2160</v>
      </c>
      <c r="J299">
        <v>670</v>
      </c>
      <c r="K299" t="s">
        <v>2160</v>
      </c>
      <c r="M299">
        <v>254535443944</v>
      </c>
      <c r="N299">
        <v>2646083250015</v>
      </c>
      <c r="O299" t="s">
        <v>529</v>
      </c>
      <c r="P299">
        <v>1</v>
      </c>
      <c r="Q299" s="78">
        <v>98.03</v>
      </c>
      <c r="R299" s="78">
        <v>0</v>
      </c>
      <c r="S299" s="78">
        <v>0</v>
      </c>
      <c r="T299" s="78">
        <v>0</v>
      </c>
      <c r="U299" s="78">
        <v>0</v>
      </c>
      <c r="V299" s="78">
        <v>98.03</v>
      </c>
      <c r="W299" t="b">
        <v>0</v>
      </c>
      <c r="X299" t="s">
        <v>5638</v>
      </c>
      <c r="Y299" t="s">
        <v>16526</v>
      </c>
      <c r="Z299" t="s">
        <v>524</v>
      </c>
      <c r="AA299" t="s">
        <v>524</v>
      </c>
      <c r="AB299" t="s">
        <v>524</v>
      </c>
      <c r="AC299" t="s">
        <v>524</v>
      </c>
      <c r="AD299" t="s">
        <v>14320</v>
      </c>
      <c r="AE299" t="s">
        <v>14321</v>
      </c>
      <c r="AH299" t="s">
        <v>530</v>
      </c>
      <c r="AI299" t="s">
        <v>5645</v>
      </c>
      <c r="AJ299" t="s">
        <v>5645</v>
      </c>
      <c r="AQ299">
        <v>9.4055082054979798E+21</v>
      </c>
      <c r="AR299">
        <v>7876182700</v>
      </c>
    </row>
    <row r="300" spans="1:44" hidden="1" x14ac:dyDescent="0.25">
      <c r="A300">
        <v>57814</v>
      </c>
      <c r="B300" t="s">
        <v>16527</v>
      </c>
      <c r="C300" t="s">
        <v>16528</v>
      </c>
      <c r="D300" t="s">
        <v>16529</v>
      </c>
      <c r="E300" t="s">
        <v>16530</v>
      </c>
      <c r="F300" t="s">
        <v>16531</v>
      </c>
      <c r="H300" t="s">
        <v>16532</v>
      </c>
      <c r="I300" t="s">
        <v>1854</v>
      </c>
      <c r="J300" t="s">
        <v>16533</v>
      </c>
      <c r="K300" t="s">
        <v>1559</v>
      </c>
      <c r="M300">
        <v>283874262872</v>
      </c>
      <c r="N300">
        <v>2156767534018</v>
      </c>
      <c r="O300" t="s">
        <v>531</v>
      </c>
      <c r="P300">
        <v>1</v>
      </c>
      <c r="Q300" s="78">
        <v>39.049999999999997</v>
      </c>
      <c r="R300" s="78">
        <v>0</v>
      </c>
      <c r="S300" s="78">
        <v>0</v>
      </c>
      <c r="T300" s="78">
        <v>0</v>
      </c>
      <c r="U300" s="78">
        <v>2.34</v>
      </c>
      <c r="V300" s="78">
        <v>41.39</v>
      </c>
      <c r="W300" t="b">
        <v>1</v>
      </c>
      <c r="X300" t="s">
        <v>5638</v>
      </c>
      <c r="Y300" t="s">
        <v>16534</v>
      </c>
      <c r="Z300" t="s">
        <v>524</v>
      </c>
      <c r="AA300" t="s">
        <v>524</v>
      </c>
      <c r="AB300" t="s">
        <v>524</v>
      </c>
      <c r="AC300" t="s">
        <v>524</v>
      </c>
      <c r="AD300" t="s">
        <v>14320</v>
      </c>
      <c r="AE300" t="s">
        <v>14372</v>
      </c>
      <c r="AF300" t="s">
        <v>14373</v>
      </c>
      <c r="AH300" t="s">
        <v>139</v>
      </c>
      <c r="AI300" t="s">
        <v>5645</v>
      </c>
      <c r="AJ300" t="s">
        <v>5645</v>
      </c>
      <c r="AQ300">
        <v>9.4055082054964803E+21</v>
      </c>
      <c r="AR300" t="s">
        <v>16529</v>
      </c>
    </row>
    <row r="301" spans="1:44" hidden="1" x14ac:dyDescent="0.25">
      <c r="A301">
        <v>57815</v>
      </c>
      <c r="B301" t="s">
        <v>16535</v>
      </c>
      <c r="C301" t="s">
        <v>16536</v>
      </c>
      <c r="D301" t="s">
        <v>16537</v>
      </c>
      <c r="E301" t="s">
        <v>16538</v>
      </c>
      <c r="F301" t="s">
        <v>16539</v>
      </c>
      <c r="H301" t="s">
        <v>5333</v>
      </c>
      <c r="I301" t="s">
        <v>1602</v>
      </c>
      <c r="J301" t="s">
        <v>16540</v>
      </c>
      <c r="K301" t="s">
        <v>1559</v>
      </c>
      <c r="M301">
        <v>254622765843</v>
      </c>
      <c r="N301">
        <v>2646135567015</v>
      </c>
      <c r="O301" t="s">
        <v>532</v>
      </c>
      <c r="P301">
        <v>1</v>
      </c>
      <c r="Q301" s="78">
        <v>45.06</v>
      </c>
      <c r="R301" s="78">
        <v>0</v>
      </c>
      <c r="S301" s="78">
        <v>0</v>
      </c>
      <c r="T301" s="78">
        <v>0</v>
      </c>
      <c r="U301" s="78">
        <v>2.39</v>
      </c>
      <c r="V301" s="78">
        <v>47.45</v>
      </c>
      <c r="W301" t="b">
        <v>1</v>
      </c>
      <c r="X301" t="s">
        <v>5638</v>
      </c>
      <c r="Y301" t="s">
        <v>16541</v>
      </c>
      <c r="Z301" t="s">
        <v>524</v>
      </c>
      <c r="AA301" t="s">
        <v>524</v>
      </c>
      <c r="AB301" t="s">
        <v>524</v>
      </c>
      <c r="AC301" t="s">
        <v>524</v>
      </c>
      <c r="AD301" t="s">
        <v>14320</v>
      </c>
      <c r="AE301" t="s">
        <v>14372</v>
      </c>
      <c r="AF301" t="s">
        <v>14373</v>
      </c>
      <c r="AH301" t="s">
        <v>533</v>
      </c>
      <c r="AI301" t="s">
        <v>5645</v>
      </c>
      <c r="AJ301" t="s">
        <v>5645</v>
      </c>
      <c r="AQ301">
        <v>9.4055082054979798E+21</v>
      </c>
      <c r="AR301" t="s">
        <v>16537</v>
      </c>
    </row>
    <row r="302" spans="1:44" hidden="1" x14ac:dyDescent="0.25">
      <c r="A302">
        <v>57816</v>
      </c>
      <c r="B302" t="s">
        <v>16542</v>
      </c>
      <c r="C302" t="s">
        <v>16543</v>
      </c>
      <c r="D302" t="s">
        <v>16544</v>
      </c>
      <c r="E302" t="s">
        <v>16545</v>
      </c>
      <c r="F302" t="s">
        <v>16546</v>
      </c>
      <c r="H302" t="s">
        <v>16547</v>
      </c>
      <c r="I302" t="s">
        <v>1569</v>
      </c>
      <c r="J302" t="s">
        <v>16548</v>
      </c>
      <c r="K302" t="s">
        <v>1559</v>
      </c>
      <c r="M302">
        <v>254356757466</v>
      </c>
      <c r="N302">
        <v>2646149368015</v>
      </c>
      <c r="O302" t="s">
        <v>534</v>
      </c>
      <c r="P302">
        <v>1</v>
      </c>
      <c r="Q302" s="78">
        <v>55.02</v>
      </c>
      <c r="R302" s="78">
        <v>0</v>
      </c>
      <c r="S302" s="78">
        <v>0</v>
      </c>
      <c r="T302" s="78">
        <v>0</v>
      </c>
      <c r="U302" s="78">
        <v>4.4000000000000004</v>
      </c>
      <c r="V302" s="78">
        <v>59.42</v>
      </c>
      <c r="W302" t="b">
        <v>1</v>
      </c>
      <c r="X302" t="s">
        <v>5638</v>
      </c>
      <c r="Y302" t="s">
        <v>16549</v>
      </c>
      <c r="Z302" t="s">
        <v>524</v>
      </c>
      <c r="AA302" t="s">
        <v>524</v>
      </c>
      <c r="AB302" t="s">
        <v>524</v>
      </c>
      <c r="AC302" t="s">
        <v>524</v>
      </c>
      <c r="AD302" t="s">
        <v>14983</v>
      </c>
      <c r="AE302" t="s">
        <v>14321</v>
      </c>
      <c r="AH302" t="s">
        <v>535</v>
      </c>
      <c r="AI302" t="s">
        <v>5645</v>
      </c>
      <c r="AJ302" t="s">
        <v>5645</v>
      </c>
      <c r="AQ302">
        <v>9.4055082054979798E+21</v>
      </c>
      <c r="AR302" t="s">
        <v>16544</v>
      </c>
    </row>
    <row r="303" spans="1:44" hidden="1" x14ac:dyDescent="0.25">
      <c r="A303">
        <v>57817</v>
      </c>
      <c r="B303" t="s">
        <v>16550</v>
      </c>
      <c r="C303" t="s">
        <v>16551</v>
      </c>
      <c r="D303" t="s">
        <v>16552</v>
      </c>
      <c r="E303" t="s">
        <v>16553</v>
      </c>
      <c r="F303" t="s">
        <v>16554</v>
      </c>
      <c r="H303" t="s">
        <v>16555</v>
      </c>
      <c r="I303" t="s">
        <v>2034</v>
      </c>
      <c r="J303" t="s">
        <v>16556</v>
      </c>
      <c r="K303" t="s">
        <v>1559</v>
      </c>
      <c r="M303">
        <v>253262291266</v>
      </c>
      <c r="N303">
        <v>2646159408015</v>
      </c>
      <c r="O303" t="s">
        <v>536</v>
      </c>
      <c r="P303">
        <v>1</v>
      </c>
      <c r="Q303" s="78">
        <v>237</v>
      </c>
      <c r="R303" s="78">
        <v>0</v>
      </c>
      <c r="S303" s="78">
        <v>0</v>
      </c>
      <c r="T303" s="78">
        <v>0</v>
      </c>
      <c r="U303" s="78">
        <v>19.55</v>
      </c>
      <c r="V303" s="78">
        <v>256.55</v>
      </c>
      <c r="W303" t="b">
        <v>1</v>
      </c>
      <c r="X303" t="s">
        <v>5638</v>
      </c>
      <c r="Y303" t="s">
        <v>16557</v>
      </c>
      <c r="Z303" t="s">
        <v>524</v>
      </c>
      <c r="AA303" t="s">
        <v>524</v>
      </c>
      <c r="AB303" t="s">
        <v>524</v>
      </c>
      <c r="AC303" t="s">
        <v>524</v>
      </c>
      <c r="AD303" t="s">
        <v>14320</v>
      </c>
      <c r="AE303" t="s">
        <v>14321</v>
      </c>
      <c r="AH303" t="s">
        <v>537</v>
      </c>
      <c r="AI303" t="s">
        <v>5645</v>
      </c>
      <c r="AJ303" t="s">
        <v>5645</v>
      </c>
      <c r="AQ303" t="s">
        <v>16558</v>
      </c>
      <c r="AR303" t="s">
        <v>16552</v>
      </c>
    </row>
    <row r="304" spans="1:44" hidden="1" x14ac:dyDescent="0.25">
      <c r="A304">
        <v>57818</v>
      </c>
      <c r="B304" t="s">
        <v>16559</v>
      </c>
      <c r="C304" t="s">
        <v>16560</v>
      </c>
      <c r="D304" t="s">
        <v>16561</v>
      </c>
      <c r="E304" t="s">
        <v>16562</v>
      </c>
      <c r="F304" t="s">
        <v>16563</v>
      </c>
      <c r="H304" t="s">
        <v>10530</v>
      </c>
      <c r="I304" t="s">
        <v>1674</v>
      </c>
      <c r="J304" t="s">
        <v>16564</v>
      </c>
      <c r="K304" t="s">
        <v>1559</v>
      </c>
      <c r="M304">
        <v>283929290153</v>
      </c>
      <c r="N304">
        <v>2156821092018</v>
      </c>
      <c r="O304" t="s">
        <v>16565</v>
      </c>
      <c r="P304">
        <v>1</v>
      </c>
      <c r="Q304" s="78">
        <v>425.06</v>
      </c>
      <c r="R304" s="78">
        <v>0</v>
      </c>
      <c r="S304" s="78">
        <v>0</v>
      </c>
      <c r="T304" s="78">
        <v>0</v>
      </c>
      <c r="U304" s="78">
        <v>25.5</v>
      </c>
      <c r="V304" s="78">
        <v>450.56</v>
      </c>
      <c r="W304" t="b">
        <v>1</v>
      </c>
      <c r="X304" t="s">
        <v>5638</v>
      </c>
      <c r="Y304" t="s">
        <v>16566</v>
      </c>
      <c r="Z304" t="s">
        <v>524</v>
      </c>
      <c r="AA304" t="s">
        <v>524</v>
      </c>
      <c r="AB304" t="s">
        <v>524</v>
      </c>
      <c r="AC304" t="s">
        <v>524</v>
      </c>
      <c r="AD304" t="s">
        <v>14320</v>
      </c>
      <c r="AE304" t="s">
        <v>14321</v>
      </c>
      <c r="AH304" t="s">
        <v>496</v>
      </c>
      <c r="AI304" t="s">
        <v>5645</v>
      </c>
      <c r="AJ304" t="s">
        <v>5645</v>
      </c>
      <c r="AQ304">
        <v>9.4001082054979795E+21</v>
      </c>
      <c r="AR304" t="s">
        <v>16561</v>
      </c>
    </row>
    <row r="305" spans="1:44" hidden="1" x14ac:dyDescent="0.25">
      <c r="A305">
        <v>57819</v>
      </c>
      <c r="B305" t="s">
        <v>16567</v>
      </c>
      <c r="C305" t="s">
        <v>16568</v>
      </c>
      <c r="D305" t="s">
        <v>16569</v>
      </c>
      <c r="E305" t="s">
        <v>16570</v>
      </c>
      <c r="F305" t="s">
        <v>16571</v>
      </c>
      <c r="H305" t="s">
        <v>16572</v>
      </c>
      <c r="I305" t="s">
        <v>2024</v>
      </c>
      <c r="J305" t="s">
        <v>16573</v>
      </c>
      <c r="K305" t="s">
        <v>1559</v>
      </c>
      <c r="M305">
        <v>264517106691</v>
      </c>
      <c r="N305">
        <v>2620386452016</v>
      </c>
      <c r="O305" t="s">
        <v>539</v>
      </c>
      <c r="P305">
        <v>1</v>
      </c>
      <c r="Q305" s="78">
        <v>55.9</v>
      </c>
      <c r="R305" s="78">
        <v>0</v>
      </c>
      <c r="S305" s="78">
        <v>0</v>
      </c>
      <c r="T305" s="78">
        <v>0</v>
      </c>
      <c r="U305" s="78">
        <v>0</v>
      </c>
      <c r="V305" s="78">
        <v>55.9</v>
      </c>
      <c r="W305" t="b">
        <v>1</v>
      </c>
      <c r="X305" t="s">
        <v>5638</v>
      </c>
      <c r="Y305" t="s">
        <v>16574</v>
      </c>
      <c r="Z305" t="s">
        <v>524</v>
      </c>
      <c r="AA305" t="s">
        <v>524</v>
      </c>
      <c r="AB305" t="s">
        <v>524</v>
      </c>
      <c r="AC305" t="s">
        <v>524</v>
      </c>
      <c r="AD305" t="s">
        <v>14320</v>
      </c>
      <c r="AE305" t="s">
        <v>14321</v>
      </c>
      <c r="AH305" t="s">
        <v>540</v>
      </c>
      <c r="AI305" t="s">
        <v>5645</v>
      </c>
      <c r="AJ305" t="s">
        <v>5645</v>
      </c>
      <c r="AQ305">
        <v>9.4055082054979798E+21</v>
      </c>
      <c r="AR305" t="s">
        <v>16569</v>
      </c>
    </row>
    <row r="306" spans="1:44" hidden="1" x14ac:dyDescent="0.25">
      <c r="A306">
        <v>57820</v>
      </c>
      <c r="B306" t="s">
        <v>16575</v>
      </c>
      <c r="C306" t="s">
        <v>16576</v>
      </c>
      <c r="D306" t="s">
        <v>16577</v>
      </c>
      <c r="E306" t="s">
        <v>16578</v>
      </c>
      <c r="F306" t="s">
        <v>16579</v>
      </c>
      <c r="H306" t="s">
        <v>5378</v>
      </c>
      <c r="I306" t="s">
        <v>1569</v>
      </c>
      <c r="J306" t="s">
        <v>16580</v>
      </c>
      <c r="K306" t="s">
        <v>1559</v>
      </c>
      <c r="M306">
        <v>283310834435</v>
      </c>
      <c r="N306">
        <v>2156823265018</v>
      </c>
      <c r="O306" t="s">
        <v>16581</v>
      </c>
      <c r="P306">
        <v>1</v>
      </c>
      <c r="Q306" s="78">
        <v>55.05</v>
      </c>
      <c r="R306" s="78">
        <v>0</v>
      </c>
      <c r="S306" s="78">
        <v>0</v>
      </c>
      <c r="T306" s="78">
        <v>0</v>
      </c>
      <c r="U306" s="78">
        <v>4.4000000000000004</v>
      </c>
      <c r="V306" s="78">
        <v>59.45</v>
      </c>
      <c r="W306" t="b">
        <v>1</v>
      </c>
      <c r="X306" t="s">
        <v>5638</v>
      </c>
      <c r="Y306" t="s">
        <v>16582</v>
      </c>
      <c r="Z306" t="s">
        <v>524</v>
      </c>
      <c r="AA306" t="s">
        <v>524</v>
      </c>
      <c r="AB306" t="s">
        <v>524</v>
      </c>
      <c r="AC306" t="s">
        <v>524</v>
      </c>
      <c r="AD306" t="s">
        <v>14320</v>
      </c>
      <c r="AE306" t="s">
        <v>14321</v>
      </c>
      <c r="AH306" t="s">
        <v>231</v>
      </c>
      <c r="AI306" t="s">
        <v>5645</v>
      </c>
      <c r="AJ306" t="s">
        <v>5645</v>
      </c>
      <c r="AQ306">
        <v>9.4055082054979798E+21</v>
      </c>
      <c r="AR306" t="s">
        <v>16577</v>
      </c>
    </row>
    <row r="307" spans="1:44" hidden="1" x14ac:dyDescent="0.25">
      <c r="A307">
        <v>57821</v>
      </c>
      <c r="B307" t="s">
        <v>16583</v>
      </c>
      <c r="C307" t="s">
        <v>16584</v>
      </c>
      <c r="D307" t="s">
        <v>16585</v>
      </c>
      <c r="E307" t="s">
        <v>16586</v>
      </c>
      <c r="F307" t="s">
        <v>16587</v>
      </c>
      <c r="H307" t="s">
        <v>16588</v>
      </c>
      <c r="I307" t="s">
        <v>1674</v>
      </c>
      <c r="J307" t="s">
        <v>16589</v>
      </c>
      <c r="K307" t="s">
        <v>1559</v>
      </c>
      <c r="M307">
        <v>254408483163</v>
      </c>
      <c r="N307">
        <v>2646198443015</v>
      </c>
      <c r="O307" t="s">
        <v>542</v>
      </c>
      <c r="P307">
        <v>1</v>
      </c>
      <c r="Q307" s="78">
        <v>249.9</v>
      </c>
      <c r="R307" s="78">
        <v>0</v>
      </c>
      <c r="S307" s="78">
        <v>0</v>
      </c>
      <c r="T307" s="78">
        <v>0</v>
      </c>
      <c r="U307" s="78">
        <v>15</v>
      </c>
      <c r="V307" s="78">
        <v>264.89999999999998</v>
      </c>
      <c r="W307" t="b">
        <v>1</v>
      </c>
      <c r="X307" t="s">
        <v>5638</v>
      </c>
      <c r="Y307" t="s">
        <v>16590</v>
      </c>
      <c r="Z307" t="s">
        <v>524</v>
      </c>
      <c r="AA307" t="s">
        <v>524</v>
      </c>
      <c r="AB307" t="s">
        <v>524</v>
      </c>
      <c r="AC307" t="s">
        <v>524</v>
      </c>
      <c r="AD307" t="s">
        <v>14382</v>
      </c>
      <c r="AE307" t="s">
        <v>14372</v>
      </c>
      <c r="AF307" t="s">
        <v>14373</v>
      </c>
      <c r="AH307" t="s">
        <v>66</v>
      </c>
      <c r="AI307" t="s">
        <v>5645</v>
      </c>
      <c r="AJ307" t="s">
        <v>5645</v>
      </c>
      <c r="AQ307" t="s">
        <v>16591</v>
      </c>
      <c r="AR307" t="s">
        <v>16585</v>
      </c>
    </row>
    <row r="308" spans="1:44" hidden="1" x14ac:dyDescent="0.25">
      <c r="A308">
        <v>57822</v>
      </c>
      <c r="B308" t="s">
        <v>16592</v>
      </c>
      <c r="C308" t="s">
        <v>16593</v>
      </c>
      <c r="D308" t="s">
        <v>16594</v>
      </c>
      <c r="E308" t="s">
        <v>16595</v>
      </c>
      <c r="F308" t="s">
        <v>16596</v>
      </c>
      <c r="H308" t="s">
        <v>16597</v>
      </c>
      <c r="I308" t="s">
        <v>1569</v>
      </c>
      <c r="J308" t="s">
        <v>16598</v>
      </c>
      <c r="K308" t="s">
        <v>1559</v>
      </c>
      <c r="M308">
        <v>264191720010</v>
      </c>
      <c r="N308">
        <v>2620429722016</v>
      </c>
      <c r="O308" t="s">
        <v>543</v>
      </c>
      <c r="P308">
        <v>1</v>
      </c>
      <c r="Q308" s="78">
        <v>540.91</v>
      </c>
      <c r="R308" s="78">
        <v>0</v>
      </c>
      <c r="S308" s="78">
        <v>0</v>
      </c>
      <c r="T308" s="78">
        <v>0</v>
      </c>
      <c r="U308" s="78">
        <v>37.86</v>
      </c>
      <c r="V308" s="78">
        <v>578.77</v>
      </c>
      <c r="W308" t="b">
        <v>1</v>
      </c>
      <c r="X308" t="s">
        <v>5638</v>
      </c>
      <c r="Y308" t="s">
        <v>16599</v>
      </c>
      <c r="Z308" t="s">
        <v>524</v>
      </c>
      <c r="AA308" t="s">
        <v>524</v>
      </c>
      <c r="AB308" t="s">
        <v>524</v>
      </c>
      <c r="AC308" t="s">
        <v>579</v>
      </c>
      <c r="AD308" t="s">
        <v>14382</v>
      </c>
      <c r="AE308" t="s">
        <v>14321</v>
      </c>
      <c r="AH308" t="s">
        <v>544</v>
      </c>
      <c r="AI308" t="s">
        <v>5645</v>
      </c>
      <c r="AJ308" t="s">
        <v>5645</v>
      </c>
      <c r="AQ308">
        <v>9.40010820549648E+21</v>
      </c>
      <c r="AR308" t="s">
        <v>16594</v>
      </c>
    </row>
    <row r="309" spans="1:44" hidden="1" x14ac:dyDescent="0.25">
      <c r="A309">
        <v>57823</v>
      </c>
      <c r="B309" t="s">
        <v>16600</v>
      </c>
      <c r="C309" t="s">
        <v>16601</v>
      </c>
      <c r="D309" t="s">
        <v>16602</v>
      </c>
      <c r="E309" t="s">
        <v>16603</v>
      </c>
      <c r="F309" t="s">
        <v>16604</v>
      </c>
      <c r="H309" t="s">
        <v>5378</v>
      </c>
      <c r="I309" t="s">
        <v>2550</v>
      </c>
      <c r="J309" t="s">
        <v>5469</v>
      </c>
      <c r="K309" t="s">
        <v>1559</v>
      </c>
      <c r="M309">
        <v>283565073183</v>
      </c>
      <c r="N309">
        <v>2156861527018</v>
      </c>
      <c r="O309" t="s">
        <v>545</v>
      </c>
      <c r="P309">
        <v>1</v>
      </c>
      <c r="Q309" s="78">
        <v>89.02</v>
      </c>
      <c r="R309" s="78">
        <v>0</v>
      </c>
      <c r="S309" s="78">
        <v>0</v>
      </c>
      <c r="T309" s="78">
        <v>0</v>
      </c>
      <c r="U309" s="78">
        <v>6.68</v>
      </c>
      <c r="V309" s="78">
        <v>95.7</v>
      </c>
      <c r="W309" t="b">
        <v>1</v>
      </c>
      <c r="X309" t="s">
        <v>5638</v>
      </c>
      <c r="Y309" t="s">
        <v>16605</v>
      </c>
      <c r="Z309" t="s">
        <v>524</v>
      </c>
      <c r="AA309" t="s">
        <v>524</v>
      </c>
      <c r="AB309" t="s">
        <v>524</v>
      </c>
      <c r="AC309" t="s">
        <v>524</v>
      </c>
      <c r="AD309" t="s">
        <v>14382</v>
      </c>
      <c r="AE309" t="s">
        <v>14321</v>
      </c>
      <c r="AH309" t="s">
        <v>546</v>
      </c>
      <c r="AI309" t="s">
        <v>5645</v>
      </c>
      <c r="AJ309" t="s">
        <v>5645</v>
      </c>
      <c r="AQ309" t="s">
        <v>16606</v>
      </c>
      <c r="AR309" t="s">
        <v>16602</v>
      </c>
    </row>
    <row r="310" spans="1:44" hidden="1" x14ac:dyDescent="0.25">
      <c r="A310">
        <v>57824</v>
      </c>
      <c r="B310" t="s">
        <v>16607</v>
      </c>
      <c r="C310" t="s">
        <v>16608</v>
      </c>
      <c r="D310" t="s">
        <v>16609</v>
      </c>
      <c r="E310" t="s">
        <v>16610</v>
      </c>
      <c r="F310" t="s">
        <v>16611</v>
      </c>
      <c r="H310" t="s">
        <v>16612</v>
      </c>
      <c r="I310" t="s">
        <v>2034</v>
      </c>
      <c r="J310" t="s">
        <v>16613</v>
      </c>
      <c r="K310" t="s">
        <v>1559</v>
      </c>
      <c r="M310">
        <v>264789462114</v>
      </c>
      <c r="N310">
        <v>2620437833016</v>
      </c>
      <c r="O310" t="s">
        <v>547</v>
      </c>
      <c r="P310">
        <v>1</v>
      </c>
      <c r="Q310" s="78">
        <v>169.07</v>
      </c>
      <c r="R310" s="78">
        <v>0</v>
      </c>
      <c r="S310" s="78">
        <v>0</v>
      </c>
      <c r="T310" s="78">
        <v>0</v>
      </c>
      <c r="U310" s="78">
        <v>13.95</v>
      </c>
      <c r="V310" s="78">
        <v>183.02</v>
      </c>
      <c r="W310" t="b">
        <v>1</v>
      </c>
      <c r="X310" t="s">
        <v>5638</v>
      </c>
      <c r="Y310" s="82" t="s">
        <v>16614</v>
      </c>
      <c r="Z310" t="s">
        <v>524</v>
      </c>
      <c r="AA310" t="s">
        <v>524</v>
      </c>
      <c r="AB310" t="s">
        <v>524</v>
      </c>
      <c r="AC310" t="s">
        <v>524</v>
      </c>
      <c r="AD310" t="s">
        <v>14382</v>
      </c>
      <c r="AE310" t="s">
        <v>14372</v>
      </c>
      <c r="AF310" t="s">
        <v>14373</v>
      </c>
      <c r="AH310" t="s">
        <v>548</v>
      </c>
      <c r="AI310" t="s">
        <v>5645</v>
      </c>
      <c r="AJ310" t="s">
        <v>5645</v>
      </c>
      <c r="AQ310" t="s">
        <v>16615</v>
      </c>
      <c r="AR310" t="s">
        <v>16609</v>
      </c>
    </row>
    <row r="311" spans="1:44" hidden="1" x14ac:dyDescent="0.25">
      <c r="A311">
        <v>57825</v>
      </c>
      <c r="B311" t="s">
        <v>16607</v>
      </c>
      <c r="C311" t="s">
        <v>16608</v>
      </c>
      <c r="D311" t="s">
        <v>16609</v>
      </c>
      <c r="E311" t="s">
        <v>16610</v>
      </c>
      <c r="F311" t="s">
        <v>16611</v>
      </c>
      <c r="H311" t="s">
        <v>16612</v>
      </c>
      <c r="I311" t="s">
        <v>2034</v>
      </c>
      <c r="J311" t="s">
        <v>16613</v>
      </c>
      <c r="K311" t="s">
        <v>1559</v>
      </c>
      <c r="M311">
        <v>254647713474</v>
      </c>
      <c r="N311">
        <v>2646216107015</v>
      </c>
      <c r="O311" t="s">
        <v>549</v>
      </c>
      <c r="P311">
        <v>1</v>
      </c>
      <c r="Q311" s="78">
        <v>170.07</v>
      </c>
      <c r="R311" s="78">
        <v>0</v>
      </c>
      <c r="S311" s="78">
        <v>0</v>
      </c>
      <c r="T311" s="78">
        <v>0</v>
      </c>
      <c r="U311" s="78">
        <v>14.03</v>
      </c>
      <c r="V311" s="78">
        <v>184.1</v>
      </c>
      <c r="W311" t="b">
        <v>1</v>
      </c>
      <c r="X311" t="s">
        <v>5638</v>
      </c>
      <c r="Y311" t="s">
        <v>16616</v>
      </c>
      <c r="Z311" t="s">
        <v>524</v>
      </c>
      <c r="AA311" t="s">
        <v>524</v>
      </c>
      <c r="AB311" t="s">
        <v>524</v>
      </c>
      <c r="AC311" t="s">
        <v>524</v>
      </c>
      <c r="AD311" t="s">
        <v>14382</v>
      </c>
      <c r="AE311" t="s">
        <v>14372</v>
      </c>
      <c r="AF311" t="s">
        <v>14373</v>
      </c>
      <c r="AH311" t="s">
        <v>548</v>
      </c>
      <c r="AI311" t="s">
        <v>5645</v>
      </c>
      <c r="AJ311" t="s">
        <v>5645</v>
      </c>
      <c r="AQ311" t="s">
        <v>16615</v>
      </c>
      <c r="AR311" t="s">
        <v>16609</v>
      </c>
    </row>
    <row r="312" spans="1:44" hidden="1" x14ac:dyDescent="0.25">
      <c r="A312">
        <v>57826</v>
      </c>
      <c r="B312" t="s">
        <v>16617</v>
      </c>
      <c r="C312" t="s">
        <v>16618</v>
      </c>
      <c r="D312" t="s">
        <v>16619</v>
      </c>
      <c r="E312" t="s">
        <v>16620</v>
      </c>
      <c r="F312" t="s">
        <v>16621</v>
      </c>
      <c r="H312" t="s">
        <v>16622</v>
      </c>
      <c r="I312" t="s">
        <v>1674</v>
      </c>
      <c r="J312" t="s">
        <v>16623</v>
      </c>
      <c r="K312" t="s">
        <v>1559</v>
      </c>
      <c r="M312">
        <v>283568499002</v>
      </c>
      <c r="N312">
        <v>2156877015018</v>
      </c>
      <c r="O312" t="s">
        <v>550</v>
      </c>
      <c r="P312">
        <v>1</v>
      </c>
      <c r="Q312" s="78">
        <v>118.98</v>
      </c>
      <c r="R312" s="78">
        <v>0</v>
      </c>
      <c r="S312" s="78">
        <v>0</v>
      </c>
      <c r="T312" s="78">
        <v>0</v>
      </c>
      <c r="U312" s="78">
        <v>7.14</v>
      </c>
      <c r="V312" s="78">
        <v>126.12</v>
      </c>
      <c r="W312" t="b">
        <v>1</v>
      </c>
      <c r="X312" t="s">
        <v>5638</v>
      </c>
      <c r="Y312" t="s">
        <v>16624</v>
      </c>
      <c r="Z312" t="s">
        <v>524</v>
      </c>
      <c r="AA312" t="s">
        <v>524</v>
      </c>
      <c r="AB312" t="s">
        <v>524</v>
      </c>
      <c r="AC312" t="s">
        <v>524</v>
      </c>
      <c r="AD312" t="s">
        <v>14320</v>
      </c>
      <c r="AE312" t="s">
        <v>14321</v>
      </c>
      <c r="AH312" t="s">
        <v>160</v>
      </c>
      <c r="AI312" t="s">
        <v>5645</v>
      </c>
      <c r="AJ312" t="s">
        <v>5645</v>
      </c>
      <c r="AQ312">
        <v>9.4055082054979798E+21</v>
      </c>
      <c r="AR312" t="s">
        <v>16619</v>
      </c>
    </row>
    <row r="313" spans="1:44" hidden="1" x14ac:dyDescent="0.25">
      <c r="A313">
        <v>57827</v>
      </c>
      <c r="B313" t="s">
        <v>16625</v>
      </c>
      <c r="C313" t="s">
        <v>16626</v>
      </c>
      <c r="D313" t="s">
        <v>16627</v>
      </c>
      <c r="E313" t="s">
        <v>16628</v>
      </c>
      <c r="F313" t="s">
        <v>16629</v>
      </c>
      <c r="H313" t="s">
        <v>7171</v>
      </c>
      <c r="I313" t="s">
        <v>2822</v>
      </c>
      <c r="J313">
        <v>85714</v>
      </c>
      <c r="K313" t="s">
        <v>1559</v>
      </c>
      <c r="M313">
        <v>264428945811</v>
      </c>
      <c r="N313">
        <v>2620489280016</v>
      </c>
      <c r="O313" t="s">
        <v>16630</v>
      </c>
      <c r="P313">
        <v>1</v>
      </c>
      <c r="Q313" s="78">
        <v>59.02</v>
      </c>
      <c r="R313" s="78">
        <v>0</v>
      </c>
      <c r="S313" s="78">
        <v>0</v>
      </c>
      <c r="T313" s="78">
        <v>0</v>
      </c>
      <c r="U313" s="78">
        <v>3.6</v>
      </c>
      <c r="V313" s="78">
        <v>62.62</v>
      </c>
      <c r="W313" t="b">
        <v>1</v>
      </c>
      <c r="X313" t="s">
        <v>5638</v>
      </c>
      <c r="Y313" t="s">
        <v>16631</v>
      </c>
      <c r="Z313" t="s">
        <v>524</v>
      </c>
      <c r="AA313" t="s">
        <v>524</v>
      </c>
      <c r="AB313" t="s">
        <v>524</v>
      </c>
      <c r="AC313" t="s">
        <v>579</v>
      </c>
      <c r="AD313" t="s">
        <v>14382</v>
      </c>
      <c r="AE313" t="s">
        <v>14321</v>
      </c>
      <c r="AH313" t="s">
        <v>167</v>
      </c>
      <c r="AI313" t="s">
        <v>5645</v>
      </c>
      <c r="AJ313" t="s">
        <v>5645</v>
      </c>
      <c r="AQ313" t="s">
        <v>16632</v>
      </c>
      <c r="AR313" t="s">
        <v>16627</v>
      </c>
    </row>
    <row r="314" spans="1:44" hidden="1" x14ac:dyDescent="0.25">
      <c r="A314">
        <v>57828</v>
      </c>
      <c r="B314" t="s">
        <v>16633</v>
      </c>
      <c r="C314" t="s">
        <v>16634</v>
      </c>
      <c r="D314" t="s">
        <v>16635</v>
      </c>
      <c r="E314" t="s">
        <v>16636</v>
      </c>
      <c r="F314" t="s">
        <v>16637</v>
      </c>
      <c r="H314" t="s">
        <v>16638</v>
      </c>
      <c r="I314" t="s">
        <v>2024</v>
      </c>
      <c r="J314" t="s">
        <v>16639</v>
      </c>
      <c r="K314" t="s">
        <v>1559</v>
      </c>
      <c r="M314">
        <v>264781929182</v>
      </c>
      <c r="N314">
        <v>2620494618016</v>
      </c>
      <c r="O314" t="s">
        <v>552</v>
      </c>
      <c r="P314">
        <v>1</v>
      </c>
      <c r="Q314" s="78">
        <v>140.02000000000001</v>
      </c>
      <c r="R314" s="78">
        <v>0</v>
      </c>
      <c r="S314" s="78">
        <v>0</v>
      </c>
      <c r="T314" s="78">
        <v>0</v>
      </c>
      <c r="U314" s="78">
        <v>12.43</v>
      </c>
      <c r="V314" s="78">
        <v>152.44999999999999</v>
      </c>
      <c r="W314" t="b">
        <v>1</v>
      </c>
      <c r="X314" t="s">
        <v>5638</v>
      </c>
      <c r="Y314" t="s">
        <v>16640</v>
      </c>
      <c r="Z314" t="s">
        <v>524</v>
      </c>
      <c r="AA314" t="s">
        <v>524</v>
      </c>
      <c r="AB314" t="s">
        <v>524</v>
      </c>
      <c r="AC314" t="s">
        <v>579</v>
      </c>
      <c r="AD314" t="s">
        <v>14382</v>
      </c>
      <c r="AE314" t="s">
        <v>14321</v>
      </c>
      <c r="AH314" t="s">
        <v>553</v>
      </c>
      <c r="AI314" t="s">
        <v>5645</v>
      </c>
      <c r="AJ314" t="s">
        <v>5645</v>
      </c>
      <c r="AQ314" t="s">
        <v>16641</v>
      </c>
      <c r="AR314" t="s">
        <v>16635</v>
      </c>
    </row>
    <row r="315" spans="1:44" hidden="1" x14ac:dyDescent="0.25">
      <c r="A315">
        <v>57829</v>
      </c>
      <c r="B315" t="s">
        <v>16642</v>
      </c>
      <c r="C315" t="s">
        <v>16643</v>
      </c>
      <c r="D315" t="s">
        <v>16644</v>
      </c>
      <c r="E315" t="s">
        <v>16645</v>
      </c>
      <c r="F315" t="s">
        <v>16646</v>
      </c>
      <c r="G315" t="s">
        <v>16647</v>
      </c>
      <c r="H315" t="s">
        <v>7358</v>
      </c>
      <c r="I315" t="s">
        <v>2550</v>
      </c>
      <c r="J315" t="s">
        <v>16648</v>
      </c>
      <c r="K315" t="s">
        <v>1559</v>
      </c>
      <c r="M315">
        <v>283923108522</v>
      </c>
      <c r="N315">
        <v>2156937818018</v>
      </c>
      <c r="O315" t="s">
        <v>554</v>
      </c>
      <c r="P315">
        <v>1</v>
      </c>
      <c r="Q315" s="78">
        <v>69.06</v>
      </c>
      <c r="R315" s="78">
        <v>0</v>
      </c>
      <c r="S315" s="78">
        <v>0</v>
      </c>
      <c r="T315" s="78">
        <v>0</v>
      </c>
      <c r="U315" s="78">
        <v>4.66</v>
      </c>
      <c r="V315" s="78">
        <v>73.72</v>
      </c>
      <c r="W315" t="b">
        <v>1</v>
      </c>
      <c r="X315" t="s">
        <v>5638</v>
      </c>
      <c r="Y315" t="s">
        <v>16649</v>
      </c>
      <c r="Z315" t="s">
        <v>524</v>
      </c>
      <c r="AA315" t="s">
        <v>524</v>
      </c>
      <c r="AB315" t="s">
        <v>524</v>
      </c>
      <c r="AC315" t="s">
        <v>579</v>
      </c>
      <c r="AD315" t="s">
        <v>14382</v>
      </c>
      <c r="AE315" t="s">
        <v>14321</v>
      </c>
      <c r="AH315" t="s">
        <v>204</v>
      </c>
      <c r="AI315" t="s">
        <v>5645</v>
      </c>
      <c r="AJ315" t="s">
        <v>5645</v>
      </c>
      <c r="AQ315" t="s">
        <v>16650</v>
      </c>
      <c r="AR315" t="s">
        <v>16644</v>
      </c>
    </row>
    <row r="316" spans="1:44" x14ac:dyDescent="0.25">
      <c r="A316">
        <v>57855</v>
      </c>
      <c r="B316" t="s">
        <v>16850</v>
      </c>
      <c r="C316" t="s">
        <v>16851</v>
      </c>
      <c r="D316" t="s">
        <v>16852</v>
      </c>
      <c r="E316" t="s">
        <v>16853</v>
      </c>
      <c r="F316" t="s">
        <v>16854</v>
      </c>
      <c r="H316" t="s">
        <v>2884</v>
      </c>
      <c r="I316" t="s">
        <v>1719</v>
      </c>
      <c r="J316" t="s">
        <v>16855</v>
      </c>
      <c r="K316" t="s">
        <v>1559</v>
      </c>
      <c r="M316" s="83">
        <v>283204078819</v>
      </c>
      <c r="N316">
        <v>2157228344018</v>
      </c>
      <c r="O316" t="s">
        <v>587</v>
      </c>
      <c r="P316">
        <v>1</v>
      </c>
      <c r="Q316" s="78">
        <v>140.02000000000001</v>
      </c>
      <c r="R316" s="78">
        <v>0</v>
      </c>
      <c r="S316" s="84">
        <v>9.8000000000000007</v>
      </c>
      <c r="T316" s="78">
        <v>0</v>
      </c>
      <c r="U316" s="78">
        <v>0</v>
      </c>
      <c r="V316" s="84">
        <v>149.82</v>
      </c>
      <c r="W316" t="b">
        <v>0</v>
      </c>
      <c r="X316" t="s">
        <v>5638</v>
      </c>
      <c r="Y316" t="s">
        <v>16856</v>
      </c>
      <c r="Z316" t="s">
        <v>579</v>
      </c>
      <c r="AA316" t="s">
        <v>579</v>
      </c>
      <c r="AB316" t="s">
        <v>579</v>
      </c>
      <c r="AC316" t="s">
        <v>579</v>
      </c>
      <c r="AD316" t="s">
        <v>14320</v>
      </c>
      <c r="AE316" t="s">
        <v>14321</v>
      </c>
      <c r="AH316" t="s">
        <v>588</v>
      </c>
      <c r="AI316" t="s">
        <v>5645</v>
      </c>
      <c r="AJ316" t="s">
        <v>5645</v>
      </c>
      <c r="AQ316">
        <v>9.4001082054979795E+21</v>
      </c>
      <c r="AR316" t="s">
        <v>16852</v>
      </c>
    </row>
    <row r="317" spans="1:44" x14ac:dyDescent="0.25">
      <c r="A317">
        <v>58264</v>
      </c>
      <c r="B317" t="s">
        <v>19865</v>
      </c>
      <c r="C317" t="s">
        <v>19866</v>
      </c>
      <c r="D317" t="s">
        <v>19867</v>
      </c>
      <c r="E317" t="s">
        <v>19868</v>
      </c>
      <c r="F317" t="s">
        <v>19869</v>
      </c>
      <c r="H317" t="s">
        <v>4374</v>
      </c>
      <c r="I317" t="s">
        <v>1719</v>
      </c>
      <c r="J317" t="s">
        <v>19870</v>
      </c>
      <c r="K317" t="s">
        <v>1559</v>
      </c>
      <c r="M317" s="83">
        <v>283568354146</v>
      </c>
      <c r="N317">
        <v>2162393652018</v>
      </c>
      <c r="O317" t="s">
        <v>1121</v>
      </c>
      <c r="P317">
        <v>1</v>
      </c>
      <c r="Q317" s="78">
        <v>139.97999999999999</v>
      </c>
      <c r="R317" s="78">
        <v>0</v>
      </c>
      <c r="S317" s="84">
        <v>9.8000000000000007</v>
      </c>
      <c r="T317" s="78">
        <v>0</v>
      </c>
      <c r="U317" s="78">
        <v>0</v>
      </c>
      <c r="V317" s="84">
        <v>149.78</v>
      </c>
      <c r="W317" t="b">
        <v>0</v>
      </c>
      <c r="X317" t="s">
        <v>5638</v>
      </c>
      <c r="Y317" t="s">
        <v>19871</v>
      </c>
      <c r="Z317" t="s">
        <v>1089</v>
      </c>
      <c r="AA317" t="s">
        <v>1089</v>
      </c>
      <c r="AB317" t="s">
        <v>1089</v>
      </c>
      <c r="AC317" t="s">
        <v>1146</v>
      </c>
      <c r="AD317" t="s">
        <v>14320</v>
      </c>
      <c r="AE317" t="s">
        <v>14321</v>
      </c>
      <c r="AH317" t="s">
        <v>1122</v>
      </c>
      <c r="AI317" t="s">
        <v>5645</v>
      </c>
      <c r="AJ317" t="s">
        <v>5645</v>
      </c>
      <c r="AQ317">
        <v>9.4055082054970497E+21</v>
      </c>
      <c r="AR317" t="s">
        <v>19867</v>
      </c>
    </row>
    <row r="318" spans="1:44" hidden="1" x14ac:dyDescent="0.25">
      <c r="A318">
        <v>57832</v>
      </c>
      <c r="B318" t="s">
        <v>16667</v>
      </c>
      <c r="C318" t="s">
        <v>16668</v>
      </c>
      <c r="D318" t="s">
        <v>16669</v>
      </c>
      <c r="E318" t="s">
        <v>16670</v>
      </c>
      <c r="F318" t="s">
        <v>16671</v>
      </c>
      <c r="H318" t="s">
        <v>16672</v>
      </c>
      <c r="I318" t="s">
        <v>1966</v>
      </c>
      <c r="J318" t="s">
        <v>16673</v>
      </c>
      <c r="K318" t="s">
        <v>1559</v>
      </c>
      <c r="M318">
        <v>254632103663</v>
      </c>
      <c r="N318">
        <v>2646323743015</v>
      </c>
      <c r="O318" t="s">
        <v>558</v>
      </c>
      <c r="P318">
        <v>1</v>
      </c>
      <c r="Q318" s="78">
        <v>38.06</v>
      </c>
      <c r="R318" s="78">
        <v>0</v>
      </c>
      <c r="S318" s="78">
        <v>0</v>
      </c>
      <c r="T318" s="78">
        <v>0</v>
      </c>
      <c r="U318" s="78">
        <v>2.42</v>
      </c>
      <c r="V318" s="78">
        <v>40.479999999999997</v>
      </c>
      <c r="W318" t="b">
        <v>1</v>
      </c>
      <c r="X318" t="s">
        <v>5638</v>
      </c>
      <c r="Y318" s="82" t="s">
        <v>16674</v>
      </c>
      <c r="Z318" t="s">
        <v>524</v>
      </c>
      <c r="AA318" t="s">
        <v>524</v>
      </c>
      <c r="AB318" t="s">
        <v>524</v>
      </c>
      <c r="AC318" t="s">
        <v>579</v>
      </c>
      <c r="AD318" t="s">
        <v>14331</v>
      </c>
      <c r="AE318" t="s">
        <v>14321</v>
      </c>
      <c r="AH318" t="s">
        <v>204</v>
      </c>
      <c r="AI318" t="s">
        <v>5645</v>
      </c>
      <c r="AJ318" t="s">
        <v>5645</v>
      </c>
      <c r="AQ318">
        <v>9.4055082054979798E+21</v>
      </c>
      <c r="AR318" t="s">
        <v>16669</v>
      </c>
    </row>
    <row r="319" spans="1:44" hidden="1" x14ac:dyDescent="0.25">
      <c r="A319">
        <v>57833</v>
      </c>
      <c r="B319" t="s">
        <v>16675</v>
      </c>
      <c r="C319" t="s">
        <v>16676</v>
      </c>
      <c r="D319" t="s">
        <v>16677</v>
      </c>
      <c r="E319" t="s">
        <v>16678</v>
      </c>
      <c r="F319" t="s">
        <v>16679</v>
      </c>
      <c r="H319" t="s">
        <v>2874</v>
      </c>
      <c r="I319" t="s">
        <v>2034</v>
      </c>
      <c r="J319" t="s">
        <v>16680</v>
      </c>
      <c r="K319" t="s">
        <v>1559</v>
      </c>
      <c r="M319">
        <v>283773226259</v>
      </c>
      <c r="N319">
        <v>2156985192018</v>
      </c>
      <c r="O319" t="s">
        <v>559</v>
      </c>
      <c r="P319">
        <v>1</v>
      </c>
      <c r="Q319" s="78">
        <v>36.01</v>
      </c>
      <c r="R319" s="78">
        <v>0</v>
      </c>
      <c r="S319" s="78">
        <v>0</v>
      </c>
      <c r="T319" s="78">
        <v>0</v>
      </c>
      <c r="U319" s="78">
        <v>2.97</v>
      </c>
      <c r="V319" s="78">
        <v>38.979999999999997</v>
      </c>
      <c r="W319" t="b">
        <v>1</v>
      </c>
      <c r="X319" t="s">
        <v>5638</v>
      </c>
      <c r="Y319" t="s">
        <v>16681</v>
      </c>
      <c r="Z319" t="s">
        <v>524</v>
      </c>
      <c r="AA319" t="s">
        <v>524</v>
      </c>
      <c r="AB319" t="s">
        <v>524</v>
      </c>
      <c r="AC319" t="s">
        <v>579</v>
      </c>
      <c r="AD319" t="s">
        <v>14382</v>
      </c>
      <c r="AE319" t="s">
        <v>14321</v>
      </c>
      <c r="AH319" t="s">
        <v>187</v>
      </c>
      <c r="AI319" t="s">
        <v>5645</v>
      </c>
      <c r="AJ319" t="s">
        <v>5645</v>
      </c>
      <c r="AQ319">
        <v>9.4055082054964803E+21</v>
      </c>
      <c r="AR319" t="s">
        <v>16677</v>
      </c>
    </row>
    <row r="320" spans="1:44" hidden="1" x14ac:dyDescent="0.25">
      <c r="A320">
        <v>57834</v>
      </c>
      <c r="B320" t="s">
        <v>16682</v>
      </c>
      <c r="C320" t="s">
        <v>16683</v>
      </c>
      <c r="D320" t="s">
        <v>16684</v>
      </c>
      <c r="E320" t="s">
        <v>16685</v>
      </c>
      <c r="F320" t="s">
        <v>16686</v>
      </c>
      <c r="H320" t="s">
        <v>15891</v>
      </c>
      <c r="I320" t="s">
        <v>1582</v>
      </c>
      <c r="J320" t="s">
        <v>16687</v>
      </c>
      <c r="K320" t="s">
        <v>1559</v>
      </c>
      <c r="M320">
        <v>264727110399</v>
      </c>
      <c r="N320">
        <v>2620570490016</v>
      </c>
      <c r="O320" t="s">
        <v>16688</v>
      </c>
      <c r="P320">
        <v>1</v>
      </c>
      <c r="Q320" s="78">
        <v>229.05</v>
      </c>
      <c r="R320" s="78">
        <v>0</v>
      </c>
      <c r="S320" s="78">
        <v>0</v>
      </c>
      <c r="T320" s="78">
        <v>0</v>
      </c>
      <c r="U320" s="78">
        <v>17.75</v>
      </c>
      <c r="V320" s="78">
        <v>246.8</v>
      </c>
      <c r="W320" t="b">
        <v>1</v>
      </c>
      <c r="X320" t="s">
        <v>5638</v>
      </c>
      <c r="Y320" t="s">
        <v>16689</v>
      </c>
      <c r="Z320" t="s">
        <v>524</v>
      </c>
      <c r="AA320" t="s">
        <v>524</v>
      </c>
      <c r="AB320" t="s">
        <v>524</v>
      </c>
      <c r="AC320" t="s">
        <v>579</v>
      </c>
      <c r="AD320" t="s">
        <v>14382</v>
      </c>
      <c r="AE320" t="s">
        <v>14321</v>
      </c>
      <c r="AH320" t="s">
        <v>383</v>
      </c>
      <c r="AI320" t="s">
        <v>5645</v>
      </c>
      <c r="AJ320" t="s">
        <v>5645</v>
      </c>
      <c r="AQ320" t="s">
        <v>16690</v>
      </c>
      <c r="AR320" t="s">
        <v>16684</v>
      </c>
    </row>
    <row r="321" spans="1:44" hidden="1" x14ac:dyDescent="0.25">
      <c r="A321">
        <v>57835</v>
      </c>
      <c r="B321" t="s">
        <v>16691</v>
      </c>
      <c r="C321" t="s">
        <v>16692</v>
      </c>
      <c r="D321" t="s">
        <v>16693</v>
      </c>
      <c r="E321" t="s">
        <v>16694</v>
      </c>
      <c r="F321" t="s">
        <v>16695</v>
      </c>
      <c r="H321" t="s">
        <v>16696</v>
      </c>
      <c r="I321" t="s">
        <v>2822</v>
      </c>
      <c r="J321" t="s">
        <v>16697</v>
      </c>
      <c r="K321" t="s">
        <v>1559</v>
      </c>
      <c r="M321">
        <v>283843344484</v>
      </c>
      <c r="N321">
        <v>2156993563018</v>
      </c>
      <c r="O321" t="s">
        <v>561</v>
      </c>
      <c r="P321">
        <v>1</v>
      </c>
      <c r="Q321" s="78">
        <v>85.04</v>
      </c>
      <c r="R321" s="78">
        <v>0</v>
      </c>
      <c r="S321" s="78">
        <v>0</v>
      </c>
      <c r="T321" s="78">
        <v>0</v>
      </c>
      <c r="U321" s="78">
        <v>8.3800000000000008</v>
      </c>
      <c r="V321" s="78">
        <v>93.42</v>
      </c>
      <c r="W321" t="b">
        <v>1</v>
      </c>
      <c r="X321" t="s">
        <v>5638</v>
      </c>
      <c r="Y321" t="s">
        <v>16698</v>
      </c>
      <c r="Z321" t="s">
        <v>524</v>
      </c>
      <c r="AA321" t="s">
        <v>524</v>
      </c>
      <c r="AB321" t="s">
        <v>524</v>
      </c>
      <c r="AC321" t="s">
        <v>579</v>
      </c>
      <c r="AD321" t="s">
        <v>14320</v>
      </c>
      <c r="AE321" t="s">
        <v>14372</v>
      </c>
      <c r="AF321" t="s">
        <v>14373</v>
      </c>
      <c r="AH321" t="s">
        <v>414</v>
      </c>
      <c r="AI321" t="s">
        <v>5645</v>
      </c>
      <c r="AJ321" t="s">
        <v>5645</v>
      </c>
      <c r="AQ321">
        <v>9.4055082054979798E+21</v>
      </c>
      <c r="AR321" t="s">
        <v>16693</v>
      </c>
    </row>
    <row r="322" spans="1:44" hidden="1" x14ac:dyDescent="0.25">
      <c r="A322">
        <v>57836</v>
      </c>
      <c r="B322" t="s">
        <v>16699</v>
      </c>
      <c r="C322" t="s">
        <v>16700</v>
      </c>
      <c r="D322" t="s">
        <v>16701</v>
      </c>
      <c r="E322" t="s">
        <v>16702</v>
      </c>
      <c r="F322" t="s">
        <v>16703</v>
      </c>
      <c r="H322" t="s">
        <v>2549</v>
      </c>
      <c r="I322" t="s">
        <v>1854</v>
      </c>
      <c r="J322" t="s">
        <v>16704</v>
      </c>
      <c r="K322" t="s">
        <v>1559</v>
      </c>
      <c r="M322">
        <v>254618249242</v>
      </c>
      <c r="N322">
        <v>2646358960015</v>
      </c>
      <c r="O322" t="s">
        <v>562</v>
      </c>
      <c r="P322">
        <v>1</v>
      </c>
      <c r="Q322" s="78">
        <v>24.06</v>
      </c>
      <c r="R322" s="78">
        <v>0</v>
      </c>
      <c r="S322" s="78">
        <v>0</v>
      </c>
      <c r="T322" s="78">
        <v>0</v>
      </c>
      <c r="U322" s="78">
        <v>1.44</v>
      </c>
      <c r="V322" s="78">
        <v>25.5</v>
      </c>
      <c r="W322" t="b">
        <v>1</v>
      </c>
      <c r="X322" t="s">
        <v>5638</v>
      </c>
      <c r="Y322" t="s">
        <v>16705</v>
      </c>
      <c r="Z322" t="s">
        <v>524</v>
      </c>
      <c r="AA322" t="s">
        <v>524</v>
      </c>
      <c r="AB322" t="s">
        <v>524</v>
      </c>
      <c r="AC322" t="s">
        <v>579</v>
      </c>
      <c r="AD322" t="s">
        <v>14331</v>
      </c>
      <c r="AE322" t="s">
        <v>14321</v>
      </c>
      <c r="AH322" t="s">
        <v>195</v>
      </c>
      <c r="AI322" t="s">
        <v>5645</v>
      </c>
      <c r="AJ322" t="s">
        <v>5645</v>
      </c>
      <c r="AQ322">
        <v>9.4055082054979798E+21</v>
      </c>
      <c r="AR322" t="s">
        <v>16701</v>
      </c>
    </row>
    <row r="323" spans="1:44" hidden="1" x14ac:dyDescent="0.25">
      <c r="A323">
        <v>57837</v>
      </c>
      <c r="B323" t="s">
        <v>16706</v>
      </c>
      <c r="C323" t="s">
        <v>16707</v>
      </c>
      <c r="D323" t="s">
        <v>16708</v>
      </c>
      <c r="E323" t="s">
        <v>16709</v>
      </c>
      <c r="F323" t="s">
        <v>16710</v>
      </c>
      <c r="H323" t="s">
        <v>2821</v>
      </c>
      <c r="I323" t="s">
        <v>2822</v>
      </c>
      <c r="J323" t="s">
        <v>16711</v>
      </c>
      <c r="K323" t="s">
        <v>1559</v>
      </c>
      <c r="M323">
        <v>254560533505</v>
      </c>
      <c r="N323">
        <v>2646360278015</v>
      </c>
      <c r="O323" t="s">
        <v>563</v>
      </c>
      <c r="P323">
        <v>1</v>
      </c>
      <c r="Q323" s="78">
        <v>45.04</v>
      </c>
      <c r="R323" s="78">
        <v>0</v>
      </c>
      <c r="S323" s="78">
        <v>0</v>
      </c>
      <c r="T323" s="78">
        <v>0</v>
      </c>
      <c r="U323" s="78">
        <v>2.84</v>
      </c>
      <c r="V323" s="78">
        <v>47.88</v>
      </c>
      <c r="W323" t="b">
        <v>1</v>
      </c>
      <c r="X323" t="s">
        <v>5638</v>
      </c>
      <c r="Y323" t="s">
        <v>16712</v>
      </c>
      <c r="Z323" t="s">
        <v>524</v>
      </c>
      <c r="AA323" t="s">
        <v>524</v>
      </c>
      <c r="AB323" t="s">
        <v>524</v>
      </c>
      <c r="AC323" t="s">
        <v>579</v>
      </c>
      <c r="AD323" t="s">
        <v>14331</v>
      </c>
      <c r="AE323" t="s">
        <v>14321</v>
      </c>
      <c r="AH323" t="s">
        <v>564</v>
      </c>
      <c r="AI323" t="s">
        <v>5645</v>
      </c>
      <c r="AJ323" t="s">
        <v>5645</v>
      </c>
      <c r="AQ323">
        <v>9.4612082054979807E+21</v>
      </c>
      <c r="AR323" t="s">
        <v>16708</v>
      </c>
    </row>
    <row r="324" spans="1:44" x14ac:dyDescent="0.25">
      <c r="A324">
        <v>58364</v>
      </c>
      <c r="B324" t="s">
        <v>20614</v>
      </c>
      <c r="C324" t="s">
        <v>20615</v>
      </c>
      <c r="D324" t="s">
        <v>20616</v>
      </c>
      <c r="E324" t="s">
        <v>20617</v>
      </c>
      <c r="F324" t="s">
        <v>20618</v>
      </c>
      <c r="H324" t="s">
        <v>2580</v>
      </c>
      <c r="I324" t="s">
        <v>1719</v>
      </c>
      <c r="J324" t="s">
        <v>20619</v>
      </c>
      <c r="K324" t="s">
        <v>1559</v>
      </c>
      <c r="M324" s="83">
        <v>254659562556</v>
      </c>
      <c r="N324">
        <v>2653585961015</v>
      </c>
      <c r="O324" t="s">
        <v>20620</v>
      </c>
      <c r="P324">
        <v>1</v>
      </c>
      <c r="Q324" s="78">
        <v>129.07</v>
      </c>
      <c r="R324" s="78">
        <v>0</v>
      </c>
      <c r="S324" s="84">
        <v>9.0299999999999994</v>
      </c>
      <c r="T324" s="78">
        <v>0</v>
      </c>
      <c r="U324" s="78">
        <v>0</v>
      </c>
      <c r="V324" s="84">
        <v>138.1</v>
      </c>
      <c r="W324" t="b">
        <v>0</v>
      </c>
      <c r="X324" t="s">
        <v>5638</v>
      </c>
      <c r="Y324" t="s">
        <v>20621</v>
      </c>
      <c r="Z324" t="s">
        <v>1232</v>
      </c>
      <c r="AA324" t="s">
        <v>1232</v>
      </c>
      <c r="AB324" t="s">
        <v>1232</v>
      </c>
      <c r="AC324" t="s">
        <v>1300</v>
      </c>
      <c r="AD324" t="s">
        <v>14382</v>
      </c>
      <c r="AE324" t="s">
        <v>14321</v>
      </c>
      <c r="AH324" t="s">
        <v>1054</v>
      </c>
      <c r="AI324" t="s">
        <v>5645</v>
      </c>
      <c r="AJ324" t="s">
        <v>5645</v>
      </c>
      <c r="AR324" t="s">
        <v>20616</v>
      </c>
    </row>
    <row r="325" spans="1:44" hidden="1" x14ac:dyDescent="0.25">
      <c r="A325">
        <v>57839</v>
      </c>
      <c r="B325" t="s">
        <v>16721</v>
      </c>
      <c r="C325" t="s">
        <v>16722</v>
      </c>
      <c r="D325" t="s">
        <v>16723</v>
      </c>
      <c r="E325" t="s">
        <v>16724</v>
      </c>
      <c r="F325" t="s">
        <v>16725</v>
      </c>
      <c r="H325" t="s">
        <v>3023</v>
      </c>
      <c r="I325" t="s">
        <v>1582</v>
      </c>
      <c r="J325" t="s">
        <v>16726</v>
      </c>
      <c r="K325" t="s">
        <v>1559</v>
      </c>
      <c r="M325">
        <v>283299405315</v>
      </c>
      <c r="N325">
        <v>2157014331018</v>
      </c>
      <c r="O325" t="s">
        <v>566</v>
      </c>
      <c r="P325">
        <v>1</v>
      </c>
      <c r="Q325" s="78">
        <v>60.02</v>
      </c>
      <c r="R325" s="78">
        <v>0</v>
      </c>
      <c r="S325" s="78">
        <v>0</v>
      </c>
      <c r="T325" s="78">
        <v>0</v>
      </c>
      <c r="U325" s="78">
        <v>5.03</v>
      </c>
      <c r="V325" s="78">
        <v>65.05</v>
      </c>
      <c r="W325" t="b">
        <v>1</v>
      </c>
      <c r="X325" t="s">
        <v>5638</v>
      </c>
      <c r="Y325" t="s">
        <v>16727</v>
      </c>
      <c r="Z325" t="s">
        <v>524</v>
      </c>
      <c r="AA325" t="s">
        <v>524</v>
      </c>
      <c r="AB325" t="s">
        <v>524</v>
      </c>
      <c r="AC325" t="s">
        <v>579</v>
      </c>
      <c r="AD325" t="s">
        <v>14320</v>
      </c>
      <c r="AE325" t="s">
        <v>14321</v>
      </c>
      <c r="AH325" t="s">
        <v>567</v>
      </c>
      <c r="AI325" t="s">
        <v>5645</v>
      </c>
      <c r="AJ325" t="s">
        <v>5645</v>
      </c>
      <c r="AQ325">
        <v>9.4055082054979798E+21</v>
      </c>
      <c r="AR325" t="s">
        <v>16723</v>
      </c>
    </row>
    <row r="326" spans="1:44" hidden="1" x14ac:dyDescent="0.25">
      <c r="A326">
        <v>57840</v>
      </c>
      <c r="B326" t="s">
        <v>16728</v>
      </c>
      <c r="C326" t="s">
        <v>16729</v>
      </c>
      <c r="D326" t="s">
        <v>16730</v>
      </c>
      <c r="E326" t="s">
        <v>16731</v>
      </c>
      <c r="F326" t="s">
        <v>16732</v>
      </c>
      <c r="H326" t="s">
        <v>16733</v>
      </c>
      <c r="I326" t="s">
        <v>1864</v>
      </c>
      <c r="J326" t="s">
        <v>16734</v>
      </c>
      <c r="K326" t="s">
        <v>1559</v>
      </c>
      <c r="M326">
        <v>254113281086</v>
      </c>
      <c r="N326">
        <v>2646384122015</v>
      </c>
      <c r="O326" t="s">
        <v>568</v>
      </c>
      <c r="P326">
        <v>1</v>
      </c>
      <c r="Q326" s="78">
        <v>60.05</v>
      </c>
      <c r="R326" s="78">
        <v>0</v>
      </c>
      <c r="S326" s="78">
        <v>0</v>
      </c>
      <c r="T326" s="78">
        <v>0</v>
      </c>
      <c r="U326" s="78">
        <v>5.34</v>
      </c>
      <c r="V326" s="78">
        <v>65.39</v>
      </c>
      <c r="W326" t="b">
        <v>1</v>
      </c>
      <c r="X326" t="s">
        <v>5638</v>
      </c>
      <c r="Y326" t="s">
        <v>16735</v>
      </c>
      <c r="Z326" t="s">
        <v>524</v>
      </c>
      <c r="AA326" t="s">
        <v>524</v>
      </c>
      <c r="AB326" t="s">
        <v>524</v>
      </c>
      <c r="AC326" t="s">
        <v>579</v>
      </c>
      <c r="AD326" t="s">
        <v>14320</v>
      </c>
      <c r="AE326" t="s">
        <v>14321</v>
      </c>
      <c r="AH326" t="s">
        <v>544</v>
      </c>
      <c r="AI326" t="s">
        <v>5645</v>
      </c>
      <c r="AJ326" t="s">
        <v>5645</v>
      </c>
      <c r="AQ326">
        <v>9.4055082054964803E+21</v>
      </c>
      <c r="AR326" t="s">
        <v>16730</v>
      </c>
    </row>
    <row r="327" spans="1:44" hidden="1" x14ac:dyDescent="0.25">
      <c r="A327">
        <v>57841</v>
      </c>
      <c r="B327" t="s">
        <v>16736</v>
      </c>
      <c r="C327" t="s">
        <v>16737</v>
      </c>
      <c r="D327" t="s">
        <v>16738</v>
      </c>
      <c r="E327" t="s">
        <v>16739</v>
      </c>
      <c r="F327" t="s">
        <v>16740</v>
      </c>
      <c r="G327" t="s">
        <v>16741</v>
      </c>
      <c r="H327" t="s">
        <v>16742</v>
      </c>
      <c r="I327" t="s">
        <v>2550</v>
      </c>
      <c r="J327" t="s">
        <v>16743</v>
      </c>
      <c r="K327" t="s">
        <v>1559</v>
      </c>
      <c r="M327">
        <v>283849824928</v>
      </c>
      <c r="N327">
        <v>2157019589018</v>
      </c>
      <c r="O327" t="s">
        <v>16744</v>
      </c>
      <c r="P327">
        <v>1</v>
      </c>
      <c r="Q327" s="78">
        <v>315.04000000000002</v>
      </c>
      <c r="R327" s="78">
        <v>0</v>
      </c>
      <c r="S327" s="78">
        <v>0</v>
      </c>
      <c r="T327" s="78">
        <v>0</v>
      </c>
      <c r="U327" s="78">
        <v>23.63</v>
      </c>
      <c r="V327" s="78">
        <v>338.67</v>
      </c>
      <c r="W327" t="b">
        <v>1</v>
      </c>
      <c r="X327" t="s">
        <v>5638</v>
      </c>
      <c r="Y327" t="s">
        <v>16745</v>
      </c>
      <c r="Z327" t="s">
        <v>524</v>
      </c>
      <c r="AA327" t="s">
        <v>524</v>
      </c>
      <c r="AB327" t="s">
        <v>524</v>
      </c>
      <c r="AC327" t="s">
        <v>579</v>
      </c>
      <c r="AD327" t="s">
        <v>14382</v>
      </c>
      <c r="AE327" t="s">
        <v>14321</v>
      </c>
      <c r="AH327" t="s">
        <v>347</v>
      </c>
      <c r="AI327" t="s">
        <v>5645</v>
      </c>
      <c r="AJ327" t="s">
        <v>5645</v>
      </c>
      <c r="AQ327">
        <v>394809762400</v>
      </c>
      <c r="AR327" t="s">
        <v>16738</v>
      </c>
    </row>
    <row r="328" spans="1:44" x14ac:dyDescent="0.25">
      <c r="A328">
        <v>57982</v>
      </c>
      <c r="B328" t="s">
        <v>17789</v>
      </c>
      <c r="C328" t="s">
        <v>17790</v>
      </c>
      <c r="D328" t="s">
        <v>17791</v>
      </c>
      <c r="E328" t="s">
        <v>17792</v>
      </c>
      <c r="F328" t="s">
        <v>17793</v>
      </c>
      <c r="H328" t="s">
        <v>6300</v>
      </c>
      <c r="I328" t="s">
        <v>1719</v>
      </c>
      <c r="J328" t="s">
        <v>17794</v>
      </c>
      <c r="K328" t="s">
        <v>1559</v>
      </c>
      <c r="M328" s="83">
        <v>254652398832</v>
      </c>
      <c r="N328">
        <v>2648487462015</v>
      </c>
      <c r="O328" t="s">
        <v>14916</v>
      </c>
      <c r="P328">
        <v>1</v>
      </c>
      <c r="Q328" s="78">
        <v>121.07</v>
      </c>
      <c r="R328" s="78">
        <v>0</v>
      </c>
      <c r="S328" s="84">
        <v>8.4700000000000006</v>
      </c>
      <c r="T328" s="78">
        <v>0</v>
      </c>
      <c r="U328" s="78">
        <v>0</v>
      </c>
      <c r="V328" s="84">
        <v>129.54</v>
      </c>
      <c r="W328" t="b">
        <v>0</v>
      </c>
      <c r="X328" t="s">
        <v>5638</v>
      </c>
      <c r="Y328" t="s">
        <v>17796</v>
      </c>
      <c r="Z328" t="s">
        <v>754</v>
      </c>
      <c r="AA328" t="s">
        <v>754</v>
      </c>
      <c r="AB328" t="s">
        <v>754</v>
      </c>
      <c r="AC328" t="s">
        <v>754</v>
      </c>
      <c r="AD328" t="s">
        <v>14320</v>
      </c>
      <c r="AE328" t="s">
        <v>14321</v>
      </c>
      <c r="AH328" t="s">
        <v>723</v>
      </c>
      <c r="AI328" t="s">
        <v>5645</v>
      </c>
      <c r="AJ328" t="s">
        <v>5645</v>
      </c>
      <c r="AQ328">
        <v>9.4001082054965E+21</v>
      </c>
      <c r="AR328" t="s">
        <v>17791</v>
      </c>
    </row>
    <row r="329" spans="1:44" hidden="1" x14ac:dyDescent="0.25">
      <c r="A329">
        <v>57843</v>
      </c>
      <c r="B329" t="s">
        <v>16752</v>
      </c>
      <c r="C329" t="s">
        <v>16753</v>
      </c>
      <c r="D329" t="s">
        <v>16754</v>
      </c>
      <c r="E329" t="s">
        <v>16755</v>
      </c>
      <c r="F329" t="s">
        <v>16756</v>
      </c>
      <c r="H329" t="s">
        <v>16757</v>
      </c>
      <c r="I329" t="s">
        <v>1582</v>
      </c>
      <c r="J329" t="s">
        <v>16758</v>
      </c>
      <c r="K329" t="s">
        <v>1559</v>
      </c>
      <c r="M329">
        <v>254621029098</v>
      </c>
      <c r="N329">
        <v>2646402916015</v>
      </c>
      <c r="O329" t="s">
        <v>571</v>
      </c>
      <c r="P329">
        <v>1</v>
      </c>
      <c r="Q329" s="78">
        <v>169.05</v>
      </c>
      <c r="R329" s="78">
        <v>0</v>
      </c>
      <c r="S329" s="78">
        <v>0</v>
      </c>
      <c r="T329" s="78">
        <v>0</v>
      </c>
      <c r="U329" s="78">
        <v>13.1</v>
      </c>
      <c r="V329" s="78">
        <v>182.15</v>
      </c>
      <c r="W329" t="b">
        <v>1</v>
      </c>
      <c r="X329" t="s">
        <v>5638</v>
      </c>
      <c r="Y329" t="s">
        <v>16759</v>
      </c>
      <c r="Z329" t="s">
        <v>524</v>
      </c>
      <c r="AA329" t="s">
        <v>524</v>
      </c>
      <c r="AB329" t="s">
        <v>524</v>
      </c>
      <c r="AC329" t="s">
        <v>579</v>
      </c>
      <c r="AD329" t="s">
        <v>14382</v>
      </c>
      <c r="AE329" t="s">
        <v>14321</v>
      </c>
      <c r="AH329" t="s">
        <v>528</v>
      </c>
      <c r="AI329" t="s">
        <v>5645</v>
      </c>
      <c r="AJ329" t="s">
        <v>5645</v>
      </c>
      <c r="AQ329">
        <v>394693632795</v>
      </c>
      <c r="AR329" t="s">
        <v>16754</v>
      </c>
    </row>
    <row r="330" spans="1:44" hidden="1" x14ac:dyDescent="0.25">
      <c r="A330">
        <v>57844</v>
      </c>
      <c r="B330" t="s">
        <v>16760</v>
      </c>
      <c r="C330" t="s">
        <v>16761</v>
      </c>
      <c r="D330" t="s">
        <v>16762</v>
      </c>
      <c r="E330" t="s">
        <v>16763</v>
      </c>
      <c r="F330" t="s">
        <v>16764</v>
      </c>
      <c r="H330" t="s">
        <v>16765</v>
      </c>
      <c r="I330" t="s">
        <v>1582</v>
      </c>
      <c r="J330" t="s">
        <v>16766</v>
      </c>
      <c r="K330" t="s">
        <v>1559</v>
      </c>
      <c r="M330">
        <v>254596865634</v>
      </c>
      <c r="N330">
        <v>2646406046015</v>
      </c>
      <c r="O330" t="s">
        <v>572</v>
      </c>
      <c r="P330">
        <v>1</v>
      </c>
      <c r="Q330" s="78">
        <v>80.05</v>
      </c>
      <c r="R330" s="78">
        <v>0</v>
      </c>
      <c r="S330" s="78">
        <v>0</v>
      </c>
      <c r="T330" s="78">
        <v>0</v>
      </c>
      <c r="U330" s="78">
        <v>7.2</v>
      </c>
      <c r="V330" s="78">
        <v>87.25</v>
      </c>
      <c r="W330" t="b">
        <v>1</v>
      </c>
      <c r="X330" t="s">
        <v>5638</v>
      </c>
      <c r="Y330" t="s">
        <v>16767</v>
      </c>
      <c r="Z330" t="s">
        <v>524</v>
      </c>
      <c r="AA330" t="s">
        <v>524</v>
      </c>
      <c r="AB330" t="s">
        <v>524</v>
      </c>
      <c r="AC330" t="s">
        <v>579</v>
      </c>
      <c r="AD330" t="s">
        <v>14382</v>
      </c>
      <c r="AE330" t="s">
        <v>14372</v>
      </c>
      <c r="AF330" t="s">
        <v>14373</v>
      </c>
      <c r="AH330" t="s">
        <v>93</v>
      </c>
      <c r="AI330" t="s">
        <v>5645</v>
      </c>
      <c r="AJ330" t="s">
        <v>5645</v>
      </c>
      <c r="AQ330" t="s">
        <v>16768</v>
      </c>
      <c r="AR330" t="s">
        <v>16762</v>
      </c>
    </row>
    <row r="331" spans="1:44" hidden="1" x14ac:dyDescent="0.25">
      <c r="A331">
        <v>57845</v>
      </c>
      <c r="B331" t="s">
        <v>16769</v>
      </c>
      <c r="C331" t="s">
        <v>16770</v>
      </c>
      <c r="D331" t="s">
        <v>16771</v>
      </c>
      <c r="E331" t="s">
        <v>16772</v>
      </c>
      <c r="F331" t="s">
        <v>16773</v>
      </c>
      <c r="H331" t="s">
        <v>16774</v>
      </c>
      <c r="I331" t="s">
        <v>1569</v>
      </c>
      <c r="J331" t="s">
        <v>16775</v>
      </c>
      <c r="K331" t="s">
        <v>1559</v>
      </c>
      <c r="M331">
        <v>254556239912</v>
      </c>
      <c r="N331">
        <v>2646409028015</v>
      </c>
      <c r="O331" t="s">
        <v>573</v>
      </c>
      <c r="P331">
        <v>1</v>
      </c>
      <c r="Q331" s="78">
        <v>49.03</v>
      </c>
      <c r="R331" s="78">
        <v>0</v>
      </c>
      <c r="S331" s="78">
        <v>0</v>
      </c>
      <c r="T331" s="78">
        <v>0</v>
      </c>
      <c r="U331" s="78">
        <v>2.94</v>
      </c>
      <c r="V331" s="78">
        <v>51.97</v>
      </c>
      <c r="W331" t="b">
        <v>1</v>
      </c>
      <c r="X331" t="s">
        <v>5638</v>
      </c>
      <c r="Y331" t="s">
        <v>16776</v>
      </c>
      <c r="Z331" t="s">
        <v>524</v>
      </c>
      <c r="AA331" t="s">
        <v>524</v>
      </c>
      <c r="AB331" t="s">
        <v>524</v>
      </c>
      <c r="AC331" t="s">
        <v>579</v>
      </c>
      <c r="AD331" t="s">
        <v>14382</v>
      </c>
      <c r="AE331" t="s">
        <v>14321</v>
      </c>
      <c r="AH331" t="s">
        <v>574</v>
      </c>
      <c r="AI331" t="s">
        <v>5645</v>
      </c>
      <c r="AJ331" t="s">
        <v>5645</v>
      </c>
      <c r="AQ331">
        <v>9.4001082054979795E+21</v>
      </c>
      <c r="AR331" t="s">
        <v>16771</v>
      </c>
    </row>
    <row r="332" spans="1:44" hidden="1" x14ac:dyDescent="0.25">
      <c r="A332">
        <v>57846</v>
      </c>
      <c r="B332" t="s">
        <v>16777</v>
      </c>
      <c r="C332" t="s">
        <v>16778</v>
      </c>
      <c r="D332" t="s">
        <v>16779</v>
      </c>
      <c r="E332" t="s">
        <v>16780</v>
      </c>
      <c r="F332" t="s">
        <v>16781</v>
      </c>
      <c r="H332" t="s">
        <v>16782</v>
      </c>
      <c r="I332" t="s">
        <v>1854</v>
      </c>
      <c r="J332" t="s">
        <v>16783</v>
      </c>
      <c r="K332" t="s">
        <v>1559</v>
      </c>
      <c r="M332">
        <v>264784236922</v>
      </c>
      <c r="N332">
        <v>2620642075016</v>
      </c>
      <c r="O332" t="s">
        <v>575</v>
      </c>
      <c r="P332">
        <v>1</v>
      </c>
      <c r="Q332" s="78">
        <v>44.07</v>
      </c>
      <c r="R332" s="78">
        <v>0</v>
      </c>
      <c r="S332" s="78">
        <v>0</v>
      </c>
      <c r="T332" s="78">
        <v>0</v>
      </c>
      <c r="U332" s="78">
        <v>2.64</v>
      </c>
      <c r="V332" s="78">
        <v>46.71</v>
      </c>
      <c r="W332" t="b">
        <v>1</v>
      </c>
      <c r="X332" t="s">
        <v>5638</v>
      </c>
      <c r="Y332" t="s">
        <v>16784</v>
      </c>
      <c r="Z332" t="s">
        <v>524</v>
      </c>
      <c r="AA332" t="s">
        <v>524</v>
      </c>
      <c r="AB332" t="s">
        <v>524</v>
      </c>
      <c r="AC332" t="s">
        <v>579</v>
      </c>
      <c r="AD332" t="s">
        <v>14382</v>
      </c>
      <c r="AE332" t="s">
        <v>14321</v>
      </c>
      <c r="AH332" t="s">
        <v>241</v>
      </c>
      <c r="AI332" t="s">
        <v>5645</v>
      </c>
      <c r="AJ332" t="s">
        <v>5645</v>
      </c>
      <c r="AQ332">
        <v>9.40010820549648E+21</v>
      </c>
      <c r="AR332" t="s">
        <v>16779</v>
      </c>
    </row>
    <row r="333" spans="1:44" hidden="1" x14ac:dyDescent="0.25">
      <c r="A333">
        <v>57847</v>
      </c>
      <c r="B333" t="s">
        <v>16785</v>
      </c>
      <c r="C333" t="s">
        <v>16786</v>
      </c>
      <c r="D333" t="s">
        <v>16787</v>
      </c>
      <c r="E333" t="s">
        <v>16788</v>
      </c>
      <c r="F333" t="s">
        <v>16789</v>
      </c>
      <c r="H333" t="s">
        <v>16790</v>
      </c>
      <c r="I333" t="s">
        <v>2034</v>
      </c>
      <c r="J333" t="s">
        <v>16791</v>
      </c>
      <c r="K333" t="s">
        <v>1559</v>
      </c>
      <c r="M333">
        <v>264092247100</v>
      </c>
      <c r="N333">
        <v>2620673472016</v>
      </c>
      <c r="O333" t="s">
        <v>576</v>
      </c>
      <c r="P333">
        <v>1</v>
      </c>
      <c r="Q333" s="78">
        <v>270.07</v>
      </c>
      <c r="R333" s="78">
        <v>0</v>
      </c>
      <c r="S333" s="78">
        <v>0</v>
      </c>
      <c r="T333" s="78">
        <v>0</v>
      </c>
      <c r="U333" s="78">
        <v>16.88</v>
      </c>
      <c r="V333" s="78">
        <v>286.95</v>
      </c>
      <c r="W333" t="b">
        <v>1</v>
      </c>
      <c r="X333" t="s">
        <v>5638</v>
      </c>
      <c r="Y333" t="s">
        <v>16792</v>
      </c>
      <c r="Z333" t="s">
        <v>524</v>
      </c>
      <c r="AA333" t="s">
        <v>524</v>
      </c>
      <c r="AB333" t="s">
        <v>524</v>
      </c>
      <c r="AC333" t="s">
        <v>579</v>
      </c>
      <c r="AD333" t="s">
        <v>14382</v>
      </c>
      <c r="AE333" t="s">
        <v>14321</v>
      </c>
      <c r="AH333" t="s">
        <v>577</v>
      </c>
      <c r="AI333" t="s">
        <v>5645</v>
      </c>
      <c r="AJ333" t="s">
        <v>5645</v>
      </c>
      <c r="AQ333" t="s">
        <v>16793</v>
      </c>
      <c r="AR333" t="s">
        <v>16787</v>
      </c>
    </row>
    <row r="334" spans="1:44" hidden="1" x14ac:dyDescent="0.25">
      <c r="A334">
        <v>57848</v>
      </c>
      <c r="B334" t="s">
        <v>16794</v>
      </c>
      <c r="C334" t="s">
        <v>16795</v>
      </c>
      <c r="D334">
        <v>424578418</v>
      </c>
      <c r="E334" t="s">
        <v>16796</v>
      </c>
      <c r="F334" t="s">
        <v>16797</v>
      </c>
      <c r="H334" t="s">
        <v>16798</v>
      </c>
      <c r="I334" t="s">
        <v>13204</v>
      </c>
      <c r="J334">
        <v>4014</v>
      </c>
      <c r="K334" t="s">
        <v>10426</v>
      </c>
      <c r="M334">
        <v>254377077190</v>
      </c>
      <c r="N334">
        <v>2646457084015</v>
      </c>
      <c r="O334" t="s">
        <v>578</v>
      </c>
      <c r="P334">
        <v>1</v>
      </c>
      <c r="Q334" s="78">
        <v>48.99</v>
      </c>
      <c r="R334" s="78">
        <v>79.7</v>
      </c>
      <c r="S334" s="78">
        <v>0</v>
      </c>
      <c r="T334" s="78">
        <v>0</v>
      </c>
      <c r="U334" s="78">
        <v>12.87</v>
      </c>
      <c r="V334" s="78">
        <v>141.56</v>
      </c>
      <c r="W334" t="b">
        <v>1</v>
      </c>
      <c r="X334" t="s">
        <v>5638</v>
      </c>
      <c r="Y334" t="s">
        <v>16799</v>
      </c>
      <c r="Z334" t="s">
        <v>524</v>
      </c>
      <c r="AA334" t="s">
        <v>524</v>
      </c>
      <c r="AB334" t="s">
        <v>524</v>
      </c>
      <c r="AC334" t="s">
        <v>579</v>
      </c>
      <c r="AD334" t="s">
        <v>14347</v>
      </c>
      <c r="AE334" t="s">
        <v>14321</v>
      </c>
      <c r="AH334" t="s">
        <v>66</v>
      </c>
      <c r="AI334" t="s">
        <v>5645</v>
      </c>
      <c r="AJ334" t="s">
        <v>5645</v>
      </c>
      <c r="AQ334" t="s">
        <v>16800</v>
      </c>
      <c r="AR334">
        <v>424578418</v>
      </c>
    </row>
    <row r="335" spans="1:44" hidden="1" x14ac:dyDescent="0.25">
      <c r="A335">
        <v>57849</v>
      </c>
      <c r="B335" t="s">
        <v>16801</v>
      </c>
      <c r="C335" t="s">
        <v>16802</v>
      </c>
      <c r="D335" t="s">
        <v>16803</v>
      </c>
      <c r="E335" t="s">
        <v>16804</v>
      </c>
      <c r="F335" t="s">
        <v>16805</v>
      </c>
      <c r="H335" t="s">
        <v>16806</v>
      </c>
      <c r="I335" t="s">
        <v>1804</v>
      </c>
      <c r="J335" t="s">
        <v>16807</v>
      </c>
      <c r="K335" t="s">
        <v>1559</v>
      </c>
      <c r="M335">
        <v>283783876310</v>
      </c>
      <c r="N335">
        <v>2157092309018</v>
      </c>
      <c r="O335" t="s">
        <v>580</v>
      </c>
      <c r="P335">
        <v>1</v>
      </c>
      <c r="Q335" s="78">
        <v>55.02</v>
      </c>
      <c r="R335" s="78">
        <v>0</v>
      </c>
      <c r="S335" s="78">
        <v>0</v>
      </c>
      <c r="T335" s="78">
        <v>0</v>
      </c>
      <c r="U335" s="78">
        <v>0</v>
      </c>
      <c r="V335" s="78">
        <v>55.02</v>
      </c>
      <c r="W335" t="b">
        <v>0</v>
      </c>
      <c r="X335" t="s">
        <v>5638</v>
      </c>
      <c r="Y335" t="s">
        <v>16808</v>
      </c>
      <c r="Z335" t="s">
        <v>579</v>
      </c>
      <c r="AA335" t="s">
        <v>579</v>
      </c>
      <c r="AB335" t="s">
        <v>579</v>
      </c>
      <c r="AC335" t="s">
        <v>579</v>
      </c>
      <c r="AD335" t="s">
        <v>14320</v>
      </c>
      <c r="AE335" t="s">
        <v>14321</v>
      </c>
      <c r="AH335" t="s">
        <v>493</v>
      </c>
      <c r="AI335" t="s">
        <v>5645</v>
      </c>
      <c r="AJ335" t="s">
        <v>5645</v>
      </c>
      <c r="AQ335">
        <v>9.4055082054964803E+21</v>
      </c>
      <c r="AR335" t="s">
        <v>16803</v>
      </c>
    </row>
    <row r="336" spans="1:44" x14ac:dyDescent="0.25">
      <c r="A336">
        <v>57544</v>
      </c>
      <c r="B336" t="s">
        <v>14539</v>
      </c>
      <c r="C336" t="s">
        <v>14540</v>
      </c>
      <c r="D336" t="s">
        <v>14541</v>
      </c>
      <c r="E336" t="s">
        <v>14542</v>
      </c>
      <c r="F336" t="s">
        <v>14543</v>
      </c>
      <c r="H336" t="s">
        <v>3286</v>
      </c>
      <c r="I336" t="s">
        <v>1719</v>
      </c>
      <c r="J336" t="s">
        <v>14544</v>
      </c>
      <c r="K336" t="s">
        <v>1559</v>
      </c>
      <c r="M336" s="83">
        <v>283901028730</v>
      </c>
      <c r="N336">
        <v>2153556628018</v>
      </c>
      <c r="O336" t="s">
        <v>115</v>
      </c>
      <c r="P336">
        <v>1</v>
      </c>
      <c r="Q336" s="78">
        <v>119.06</v>
      </c>
      <c r="R336" s="78">
        <v>0</v>
      </c>
      <c r="S336" s="84">
        <v>8.33</v>
      </c>
      <c r="T336" s="78">
        <v>0</v>
      </c>
      <c r="U336" s="78">
        <v>0</v>
      </c>
      <c r="V336" s="84">
        <v>127.39</v>
      </c>
      <c r="W336" t="b">
        <v>0</v>
      </c>
      <c r="X336" t="s">
        <v>5638</v>
      </c>
      <c r="Y336" t="s">
        <v>14545</v>
      </c>
      <c r="Z336" t="s">
        <v>64</v>
      </c>
      <c r="AA336" t="s">
        <v>64</v>
      </c>
      <c r="AB336" t="s">
        <v>64</v>
      </c>
      <c r="AC336" t="s">
        <v>156</v>
      </c>
      <c r="AD336" t="s">
        <v>14320</v>
      </c>
      <c r="AE336" t="s">
        <v>14321</v>
      </c>
      <c r="AH336" t="s">
        <v>116</v>
      </c>
      <c r="AI336" t="s">
        <v>5645</v>
      </c>
      <c r="AJ336" t="s">
        <v>5645</v>
      </c>
      <c r="AQ336">
        <v>9.4055082054979399E+21</v>
      </c>
      <c r="AR336" t="s">
        <v>14541</v>
      </c>
    </row>
    <row r="337" spans="1:44" hidden="1" x14ac:dyDescent="0.25">
      <c r="A337">
        <v>57851</v>
      </c>
      <c r="B337" t="s">
        <v>16817</v>
      </c>
      <c r="C337" t="s">
        <v>16818</v>
      </c>
      <c r="D337" t="s">
        <v>16819</v>
      </c>
      <c r="E337" t="s">
        <v>16820</v>
      </c>
      <c r="F337" t="s">
        <v>16821</v>
      </c>
      <c r="H337" t="s">
        <v>16822</v>
      </c>
      <c r="I337" t="s">
        <v>1854</v>
      </c>
      <c r="J337" t="s">
        <v>16823</v>
      </c>
      <c r="K337" t="s">
        <v>1559</v>
      </c>
      <c r="M337">
        <v>264756829225</v>
      </c>
      <c r="N337">
        <v>2620781246016</v>
      </c>
      <c r="O337" t="s">
        <v>582</v>
      </c>
      <c r="P337">
        <v>1</v>
      </c>
      <c r="Q337" s="78">
        <v>70.06</v>
      </c>
      <c r="R337" s="78">
        <v>0</v>
      </c>
      <c r="S337" s="78">
        <v>0</v>
      </c>
      <c r="T337" s="78">
        <v>0</v>
      </c>
      <c r="U337" s="78">
        <v>4.2</v>
      </c>
      <c r="V337" s="78">
        <v>74.260000000000005</v>
      </c>
      <c r="W337" t="b">
        <v>1</v>
      </c>
      <c r="X337" t="s">
        <v>5638</v>
      </c>
      <c r="Y337" t="s">
        <v>16824</v>
      </c>
      <c r="Z337" t="s">
        <v>579</v>
      </c>
      <c r="AA337" t="s">
        <v>579</v>
      </c>
      <c r="AB337" t="s">
        <v>579</v>
      </c>
      <c r="AC337" t="s">
        <v>579</v>
      </c>
      <c r="AD337" t="s">
        <v>14320</v>
      </c>
      <c r="AE337" t="s">
        <v>14372</v>
      </c>
      <c r="AF337" t="s">
        <v>14373</v>
      </c>
      <c r="AH337" t="s">
        <v>128</v>
      </c>
      <c r="AI337" t="s">
        <v>5645</v>
      </c>
      <c r="AJ337" t="s">
        <v>5645</v>
      </c>
      <c r="AQ337" t="s">
        <v>16825</v>
      </c>
      <c r="AR337" t="s">
        <v>16819</v>
      </c>
    </row>
    <row r="338" spans="1:44" hidden="1" x14ac:dyDescent="0.25">
      <c r="A338">
        <v>57852</v>
      </c>
      <c r="B338" t="s">
        <v>16826</v>
      </c>
      <c r="C338" t="s">
        <v>16827</v>
      </c>
      <c r="D338" t="s">
        <v>16828</v>
      </c>
      <c r="E338" t="s">
        <v>16829</v>
      </c>
      <c r="F338" t="s">
        <v>16830</v>
      </c>
      <c r="H338" t="s">
        <v>6907</v>
      </c>
      <c r="I338" t="s">
        <v>5457</v>
      </c>
      <c r="J338" t="s">
        <v>16831</v>
      </c>
      <c r="K338" t="s">
        <v>1559</v>
      </c>
      <c r="M338">
        <v>283901146265</v>
      </c>
      <c r="N338">
        <v>2157199351018</v>
      </c>
      <c r="O338" t="s">
        <v>583</v>
      </c>
      <c r="P338">
        <v>1</v>
      </c>
      <c r="Q338" s="78">
        <v>24.06</v>
      </c>
      <c r="R338" s="78">
        <v>0</v>
      </c>
      <c r="S338" s="78">
        <v>0</v>
      </c>
      <c r="T338" s="78">
        <v>0</v>
      </c>
      <c r="U338" s="78">
        <v>1.44</v>
      </c>
      <c r="V338" s="78">
        <v>25.5</v>
      </c>
      <c r="W338" t="b">
        <v>1</v>
      </c>
      <c r="X338" t="s">
        <v>5638</v>
      </c>
      <c r="Y338" t="s">
        <v>16832</v>
      </c>
      <c r="Z338" t="s">
        <v>579</v>
      </c>
      <c r="AA338" t="s">
        <v>579</v>
      </c>
      <c r="AB338" t="s">
        <v>579</v>
      </c>
      <c r="AC338" t="s">
        <v>579</v>
      </c>
      <c r="AD338" t="s">
        <v>14331</v>
      </c>
      <c r="AE338" t="s">
        <v>14372</v>
      </c>
      <c r="AF338" t="s">
        <v>14373</v>
      </c>
      <c r="AH338" t="s">
        <v>116</v>
      </c>
      <c r="AI338" t="s">
        <v>5645</v>
      </c>
      <c r="AJ338" t="s">
        <v>5645</v>
      </c>
      <c r="AQ338">
        <v>9.4001082054979795E+21</v>
      </c>
      <c r="AR338" t="s">
        <v>16828</v>
      </c>
    </row>
    <row r="339" spans="1:44" hidden="1" x14ac:dyDescent="0.25">
      <c r="A339">
        <v>57853</v>
      </c>
      <c r="B339" t="s">
        <v>16833</v>
      </c>
      <c r="C339" t="s">
        <v>16834</v>
      </c>
      <c r="D339" t="s">
        <v>16835</v>
      </c>
      <c r="E339" t="s">
        <v>16836</v>
      </c>
      <c r="F339" t="s">
        <v>16837</v>
      </c>
      <c r="H339" t="s">
        <v>16838</v>
      </c>
      <c r="I339" t="s">
        <v>2034</v>
      </c>
      <c r="J339" t="s">
        <v>16839</v>
      </c>
      <c r="K339" t="s">
        <v>1559</v>
      </c>
      <c r="M339">
        <v>253076879958</v>
      </c>
      <c r="N339">
        <v>2646590655015</v>
      </c>
      <c r="O339" t="s">
        <v>584</v>
      </c>
      <c r="P339">
        <v>1</v>
      </c>
      <c r="Q339" s="78">
        <v>35.020000000000003</v>
      </c>
      <c r="R339" s="78">
        <v>0</v>
      </c>
      <c r="S339" s="78">
        <v>0</v>
      </c>
      <c r="T339" s="78">
        <v>0</v>
      </c>
      <c r="U339" s="78">
        <v>2.89</v>
      </c>
      <c r="V339" s="78">
        <v>37.909999999999997</v>
      </c>
      <c r="W339" t="b">
        <v>1</v>
      </c>
      <c r="X339" t="s">
        <v>5638</v>
      </c>
      <c r="Y339" t="s">
        <v>16840</v>
      </c>
      <c r="Z339" t="s">
        <v>579</v>
      </c>
      <c r="AA339" t="s">
        <v>579</v>
      </c>
      <c r="AB339" t="s">
        <v>579</v>
      </c>
      <c r="AC339" t="s">
        <v>579</v>
      </c>
      <c r="AD339" t="s">
        <v>14382</v>
      </c>
      <c r="AE339" t="s">
        <v>14372</v>
      </c>
      <c r="AF339" t="s">
        <v>14373</v>
      </c>
      <c r="AH339" t="s">
        <v>585</v>
      </c>
      <c r="AI339" t="s">
        <v>5645</v>
      </c>
      <c r="AJ339" t="s">
        <v>5645</v>
      </c>
      <c r="AQ339">
        <v>9.4055082054979798E+21</v>
      </c>
      <c r="AR339" t="s">
        <v>16835</v>
      </c>
    </row>
    <row r="340" spans="1:44" hidden="1" x14ac:dyDescent="0.25">
      <c r="A340">
        <v>57854</v>
      </c>
      <c r="B340" t="s">
        <v>16841</v>
      </c>
      <c r="C340" t="s">
        <v>16842</v>
      </c>
      <c r="D340" t="s">
        <v>16843</v>
      </c>
      <c r="E340" t="s">
        <v>16844</v>
      </c>
      <c r="F340" t="s">
        <v>16845</v>
      </c>
      <c r="G340" t="s">
        <v>16846</v>
      </c>
      <c r="H340" t="s">
        <v>16847</v>
      </c>
      <c r="I340" t="s">
        <v>2024</v>
      </c>
      <c r="J340" t="s">
        <v>16848</v>
      </c>
      <c r="K340" t="s">
        <v>1559</v>
      </c>
      <c r="M340">
        <v>264727214174</v>
      </c>
      <c r="N340">
        <v>2620825276016</v>
      </c>
      <c r="O340" t="s">
        <v>586</v>
      </c>
      <c r="P340">
        <v>1</v>
      </c>
      <c r="Q340" s="78">
        <v>49.05</v>
      </c>
      <c r="R340" s="78">
        <v>0</v>
      </c>
      <c r="S340" s="78">
        <v>0</v>
      </c>
      <c r="T340" s="78">
        <v>0</v>
      </c>
      <c r="U340" s="78">
        <v>3.92</v>
      </c>
      <c r="V340" s="78">
        <v>52.97</v>
      </c>
      <c r="W340" t="b">
        <v>1</v>
      </c>
      <c r="X340" t="s">
        <v>5638</v>
      </c>
      <c r="Y340" t="s">
        <v>16849</v>
      </c>
      <c r="Z340" t="s">
        <v>579</v>
      </c>
      <c r="AA340" t="s">
        <v>579</v>
      </c>
      <c r="AB340" t="s">
        <v>579</v>
      </c>
      <c r="AC340" t="s">
        <v>579</v>
      </c>
      <c r="AD340" t="s">
        <v>14382</v>
      </c>
      <c r="AE340" t="s">
        <v>14321</v>
      </c>
      <c r="AH340" t="s">
        <v>139</v>
      </c>
      <c r="AI340" t="s">
        <v>5645</v>
      </c>
      <c r="AJ340" t="s">
        <v>5645</v>
      </c>
      <c r="AQ340">
        <v>394702157944</v>
      </c>
      <c r="AR340" t="s">
        <v>16843</v>
      </c>
    </row>
    <row r="341" spans="1:44" x14ac:dyDescent="0.25">
      <c r="A341">
        <v>57733</v>
      </c>
      <c r="B341" t="s">
        <v>15918</v>
      </c>
      <c r="C341" t="s">
        <v>15919</v>
      </c>
      <c r="D341" t="s">
        <v>15920</v>
      </c>
      <c r="E341" t="s">
        <v>15921</v>
      </c>
      <c r="F341" t="s">
        <v>15922</v>
      </c>
      <c r="G341" t="s">
        <v>15923</v>
      </c>
      <c r="H341" t="s">
        <v>2884</v>
      </c>
      <c r="I341" t="s">
        <v>1719</v>
      </c>
      <c r="J341" t="s">
        <v>15924</v>
      </c>
      <c r="K341" t="s">
        <v>1559</v>
      </c>
      <c r="M341" s="83">
        <v>283745040656</v>
      </c>
      <c r="N341">
        <v>2155954174018</v>
      </c>
      <c r="O341" t="s">
        <v>15925</v>
      </c>
      <c r="P341">
        <v>1</v>
      </c>
      <c r="Q341" s="78">
        <v>119.01</v>
      </c>
      <c r="R341" s="78">
        <v>0</v>
      </c>
      <c r="S341" s="84">
        <v>8.33</v>
      </c>
      <c r="T341" s="78">
        <v>0</v>
      </c>
      <c r="U341" s="78">
        <v>0</v>
      </c>
      <c r="V341" s="84">
        <v>127.34</v>
      </c>
      <c r="W341" t="b">
        <v>0</v>
      </c>
      <c r="X341" t="s">
        <v>5638</v>
      </c>
      <c r="Y341" t="s">
        <v>15926</v>
      </c>
      <c r="Z341" t="s">
        <v>398</v>
      </c>
      <c r="AA341" t="s">
        <v>398</v>
      </c>
      <c r="AB341" t="s">
        <v>398</v>
      </c>
      <c r="AC341" t="s">
        <v>398</v>
      </c>
      <c r="AD341" t="s">
        <v>14382</v>
      </c>
      <c r="AE341" t="s">
        <v>14372</v>
      </c>
      <c r="AF341" t="s">
        <v>14373</v>
      </c>
      <c r="AH341" t="s">
        <v>66</v>
      </c>
      <c r="AI341" t="s">
        <v>5645</v>
      </c>
      <c r="AJ341" t="s">
        <v>5645</v>
      </c>
      <c r="AQ341">
        <v>9.4055082054964698E+21</v>
      </c>
      <c r="AR341" t="s">
        <v>15920</v>
      </c>
    </row>
    <row r="342" spans="1:44" hidden="1" x14ac:dyDescent="0.25">
      <c r="A342">
        <v>57856</v>
      </c>
      <c r="B342" t="s">
        <v>16857</v>
      </c>
      <c r="C342" t="s">
        <v>16858</v>
      </c>
      <c r="D342" t="s">
        <v>16859</v>
      </c>
      <c r="E342" t="s">
        <v>16860</v>
      </c>
      <c r="F342" t="s">
        <v>16861</v>
      </c>
      <c r="H342" t="s">
        <v>16862</v>
      </c>
      <c r="I342" t="s">
        <v>1815</v>
      </c>
      <c r="J342" t="s">
        <v>16863</v>
      </c>
      <c r="K342" t="s">
        <v>1559</v>
      </c>
      <c r="M342">
        <v>283843425510</v>
      </c>
      <c r="N342">
        <v>2157236417018</v>
      </c>
      <c r="O342" t="s">
        <v>589</v>
      </c>
      <c r="P342">
        <v>1</v>
      </c>
      <c r="Q342" s="78">
        <v>49.04</v>
      </c>
      <c r="R342" s="78">
        <v>0</v>
      </c>
      <c r="S342" s="78">
        <v>0</v>
      </c>
      <c r="T342" s="78">
        <v>0</v>
      </c>
      <c r="U342" s="78">
        <v>3.07</v>
      </c>
      <c r="V342" s="78">
        <v>52.11</v>
      </c>
      <c r="W342" t="b">
        <v>1</v>
      </c>
      <c r="X342" t="s">
        <v>5638</v>
      </c>
      <c r="Y342" t="s">
        <v>16864</v>
      </c>
      <c r="Z342" t="s">
        <v>579</v>
      </c>
      <c r="AA342" t="s">
        <v>579</v>
      </c>
      <c r="AB342" t="s">
        <v>579</v>
      </c>
      <c r="AC342" t="s">
        <v>579</v>
      </c>
      <c r="AD342" t="s">
        <v>14331</v>
      </c>
      <c r="AE342" t="s">
        <v>14321</v>
      </c>
      <c r="AH342" t="s">
        <v>414</v>
      </c>
      <c r="AI342" t="s">
        <v>5645</v>
      </c>
      <c r="AJ342" t="s">
        <v>5645</v>
      </c>
      <c r="AQ342">
        <v>9.4055082054979798E+21</v>
      </c>
      <c r="AR342" t="s">
        <v>16859</v>
      </c>
    </row>
    <row r="343" spans="1:44" hidden="1" x14ac:dyDescent="0.25">
      <c r="A343">
        <v>57857</v>
      </c>
      <c r="B343" t="s">
        <v>16865</v>
      </c>
      <c r="C343" t="s">
        <v>16866</v>
      </c>
      <c r="D343" t="s">
        <v>16867</v>
      </c>
      <c r="E343" t="s">
        <v>16868</v>
      </c>
      <c r="F343" t="s">
        <v>16869</v>
      </c>
      <c r="G343" t="s">
        <v>16870</v>
      </c>
      <c r="H343" t="s">
        <v>12872</v>
      </c>
      <c r="I343" t="s">
        <v>2242</v>
      </c>
      <c r="J343" t="s">
        <v>16871</v>
      </c>
      <c r="K343" t="s">
        <v>1559</v>
      </c>
      <c r="M343">
        <v>264656322456</v>
      </c>
      <c r="N343">
        <v>2620850084016</v>
      </c>
      <c r="O343" t="s">
        <v>590</v>
      </c>
      <c r="P343">
        <v>1</v>
      </c>
      <c r="Q343" s="78">
        <v>55.03</v>
      </c>
      <c r="R343" s="78">
        <v>0</v>
      </c>
      <c r="S343" s="78">
        <v>0</v>
      </c>
      <c r="T343" s="78">
        <v>0</v>
      </c>
      <c r="U343" s="78">
        <v>3.85</v>
      </c>
      <c r="V343" s="78">
        <v>58.88</v>
      </c>
      <c r="W343" t="b">
        <v>1</v>
      </c>
      <c r="X343" t="s">
        <v>5638</v>
      </c>
      <c r="Y343" t="s">
        <v>16872</v>
      </c>
      <c r="Z343" t="s">
        <v>579</v>
      </c>
      <c r="AA343" t="s">
        <v>579</v>
      </c>
      <c r="AB343" t="s">
        <v>579</v>
      </c>
      <c r="AC343" t="s">
        <v>579</v>
      </c>
      <c r="AD343" t="s">
        <v>14320</v>
      </c>
      <c r="AE343" t="s">
        <v>14321</v>
      </c>
      <c r="AH343" t="s">
        <v>408</v>
      </c>
      <c r="AI343" t="s">
        <v>5645</v>
      </c>
      <c r="AJ343" t="s">
        <v>5645</v>
      </c>
      <c r="AQ343">
        <v>9.4055082054964803E+21</v>
      </c>
      <c r="AR343" t="s">
        <v>16867</v>
      </c>
    </row>
    <row r="344" spans="1:44" hidden="1" x14ac:dyDescent="0.25">
      <c r="A344">
        <v>57858</v>
      </c>
      <c r="B344" t="s">
        <v>16873</v>
      </c>
      <c r="C344" t="s">
        <v>16874</v>
      </c>
      <c r="D344" t="s">
        <v>16875</v>
      </c>
      <c r="E344" t="s">
        <v>16876</v>
      </c>
      <c r="F344" t="s">
        <v>16877</v>
      </c>
      <c r="H344" t="s">
        <v>16878</v>
      </c>
      <c r="I344" t="s">
        <v>2113</v>
      </c>
      <c r="J344" t="s">
        <v>16879</v>
      </c>
      <c r="K344" t="s">
        <v>1559</v>
      </c>
      <c r="M344">
        <v>254421534941</v>
      </c>
      <c r="N344">
        <v>2646631685015</v>
      </c>
      <c r="O344" t="s">
        <v>591</v>
      </c>
      <c r="P344">
        <v>1</v>
      </c>
      <c r="Q344" s="78">
        <v>75.91</v>
      </c>
      <c r="R344" s="78">
        <v>0</v>
      </c>
      <c r="S344" s="78">
        <v>0</v>
      </c>
      <c r="T344" s="78">
        <v>0</v>
      </c>
      <c r="U344" s="78">
        <v>5.31</v>
      </c>
      <c r="V344" s="78">
        <v>81.22</v>
      </c>
      <c r="W344" t="b">
        <v>1</v>
      </c>
      <c r="X344" t="s">
        <v>5638</v>
      </c>
      <c r="Y344" t="s">
        <v>16880</v>
      </c>
      <c r="Z344" t="s">
        <v>579</v>
      </c>
      <c r="AA344" t="s">
        <v>579</v>
      </c>
      <c r="AB344" t="s">
        <v>579</v>
      </c>
      <c r="AC344" t="s">
        <v>579</v>
      </c>
      <c r="AD344" t="s">
        <v>14320</v>
      </c>
      <c r="AE344" t="s">
        <v>14321</v>
      </c>
      <c r="AH344" t="s">
        <v>592</v>
      </c>
      <c r="AI344" t="s">
        <v>5645</v>
      </c>
      <c r="AJ344" t="s">
        <v>5645</v>
      </c>
      <c r="AQ344">
        <v>394705867748</v>
      </c>
      <c r="AR344" t="s">
        <v>16875</v>
      </c>
    </row>
    <row r="345" spans="1:44" hidden="1" x14ac:dyDescent="0.25">
      <c r="A345">
        <v>57859</v>
      </c>
      <c r="B345" t="s">
        <v>16881</v>
      </c>
      <c r="C345" t="s">
        <v>16882</v>
      </c>
      <c r="D345" t="s">
        <v>16883</v>
      </c>
      <c r="E345" t="s">
        <v>16884</v>
      </c>
      <c r="F345" t="s">
        <v>16885</v>
      </c>
      <c r="H345" t="s">
        <v>6728</v>
      </c>
      <c r="I345" t="s">
        <v>2034</v>
      </c>
      <c r="J345" t="s">
        <v>16886</v>
      </c>
      <c r="K345" t="s">
        <v>1559</v>
      </c>
      <c r="M345">
        <v>283922783513</v>
      </c>
      <c r="N345">
        <v>2157250629018</v>
      </c>
      <c r="O345" t="s">
        <v>593</v>
      </c>
      <c r="P345">
        <v>1</v>
      </c>
      <c r="Q345" s="78">
        <v>44.06</v>
      </c>
      <c r="R345" s="78">
        <v>0</v>
      </c>
      <c r="S345" s="78">
        <v>0</v>
      </c>
      <c r="T345" s="78">
        <v>0</v>
      </c>
      <c r="U345" s="78">
        <v>3.63</v>
      </c>
      <c r="V345" s="78">
        <v>47.69</v>
      </c>
      <c r="W345" t="b">
        <v>1</v>
      </c>
      <c r="X345" t="s">
        <v>5638</v>
      </c>
      <c r="Y345" t="s">
        <v>16887</v>
      </c>
      <c r="Z345" t="s">
        <v>579</v>
      </c>
      <c r="AA345" t="s">
        <v>579</v>
      </c>
      <c r="AB345" t="s">
        <v>579</v>
      </c>
      <c r="AC345" t="s">
        <v>579</v>
      </c>
      <c r="AD345" t="s">
        <v>14382</v>
      </c>
      <c r="AE345" t="s">
        <v>14321</v>
      </c>
      <c r="AH345" t="s">
        <v>594</v>
      </c>
      <c r="AI345" t="s">
        <v>5645</v>
      </c>
      <c r="AJ345" t="s">
        <v>5645</v>
      </c>
      <c r="AQ345">
        <v>9.4612082054979807E+21</v>
      </c>
      <c r="AR345" t="s">
        <v>16883</v>
      </c>
    </row>
    <row r="346" spans="1:44" hidden="1" x14ac:dyDescent="0.25">
      <c r="A346">
        <v>57860</v>
      </c>
      <c r="B346" t="s">
        <v>16888</v>
      </c>
      <c r="C346" t="s">
        <v>16889</v>
      </c>
      <c r="D346" t="s">
        <v>15273</v>
      </c>
      <c r="E346" t="s">
        <v>16890</v>
      </c>
      <c r="F346" t="s">
        <v>16891</v>
      </c>
      <c r="G346" t="s">
        <v>16892</v>
      </c>
      <c r="H346" t="s">
        <v>12675</v>
      </c>
      <c r="I346" t="s">
        <v>3167</v>
      </c>
      <c r="J346" t="s">
        <v>15277</v>
      </c>
      <c r="K346" t="s">
        <v>1559</v>
      </c>
      <c r="M346">
        <v>263885114649</v>
      </c>
      <c r="N346">
        <v>2620865427016</v>
      </c>
      <c r="O346" t="s">
        <v>595</v>
      </c>
      <c r="P346">
        <v>1</v>
      </c>
      <c r="Q346" s="78">
        <v>29.88</v>
      </c>
      <c r="R346" s="78">
        <v>0</v>
      </c>
      <c r="S346" s="78">
        <v>0</v>
      </c>
      <c r="T346" s="78">
        <v>0</v>
      </c>
      <c r="U346" s="78">
        <v>0</v>
      </c>
      <c r="V346" s="78">
        <v>29.88</v>
      </c>
      <c r="W346" t="b">
        <v>0</v>
      </c>
      <c r="X346" t="s">
        <v>5638</v>
      </c>
      <c r="Y346" t="s">
        <v>16893</v>
      </c>
      <c r="Z346" t="s">
        <v>579</v>
      </c>
      <c r="AA346" t="s">
        <v>579</v>
      </c>
      <c r="AB346" t="s">
        <v>579</v>
      </c>
      <c r="AC346" t="s">
        <v>579</v>
      </c>
      <c r="AD346" t="s">
        <v>14382</v>
      </c>
      <c r="AE346" t="s">
        <v>14321</v>
      </c>
      <c r="AH346" t="s">
        <v>70</v>
      </c>
      <c r="AI346" t="s">
        <v>5645</v>
      </c>
      <c r="AJ346" t="s">
        <v>5645</v>
      </c>
      <c r="AQ346">
        <v>9.4001082054979795E+21</v>
      </c>
      <c r="AR346" t="s">
        <v>15273</v>
      </c>
    </row>
    <row r="347" spans="1:44" hidden="1" x14ac:dyDescent="0.25">
      <c r="A347">
        <v>57861</v>
      </c>
      <c r="B347" t="s">
        <v>16841</v>
      </c>
      <c r="C347" t="s">
        <v>16842</v>
      </c>
      <c r="D347" t="s">
        <v>16843</v>
      </c>
      <c r="E347" t="s">
        <v>16844</v>
      </c>
      <c r="F347" t="s">
        <v>16845</v>
      </c>
      <c r="G347" t="s">
        <v>16846</v>
      </c>
      <c r="H347" t="s">
        <v>16847</v>
      </c>
      <c r="I347" t="s">
        <v>2024</v>
      </c>
      <c r="J347" t="s">
        <v>16848</v>
      </c>
      <c r="K347" t="s">
        <v>1559</v>
      </c>
      <c r="M347">
        <v>283874286554</v>
      </c>
      <c r="N347">
        <v>2157255783018</v>
      </c>
      <c r="O347" t="s">
        <v>596</v>
      </c>
      <c r="P347">
        <v>1</v>
      </c>
      <c r="Q347" s="78">
        <v>42.05</v>
      </c>
      <c r="R347" s="78">
        <v>0</v>
      </c>
      <c r="S347" s="78">
        <v>0</v>
      </c>
      <c r="T347" s="78">
        <v>0</v>
      </c>
      <c r="U347" s="78">
        <v>3.36</v>
      </c>
      <c r="V347" s="78">
        <v>45.41</v>
      </c>
      <c r="W347" t="b">
        <v>1</v>
      </c>
      <c r="X347" t="s">
        <v>5638</v>
      </c>
      <c r="Y347" t="s">
        <v>16894</v>
      </c>
      <c r="Z347" t="s">
        <v>579</v>
      </c>
      <c r="AA347" t="s">
        <v>579</v>
      </c>
      <c r="AB347" t="s">
        <v>579</v>
      </c>
      <c r="AC347" t="s">
        <v>579</v>
      </c>
      <c r="AD347" t="s">
        <v>14320</v>
      </c>
      <c r="AE347" t="s">
        <v>14321</v>
      </c>
      <c r="AH347" t="s">
        <v>139</v>
      </c>
      <c r="AI347" t="s">
        <v>5645</v>
      </c>
      <c r="AJ347" t="s">
        <v>5645</v>
      </c>
      <c r="AQ347">
        <v>9.4612082054979807E+21</v>
      </c>
      <c r="AR347" t="s">
        <v>16843</v>
      </c>
    </row>
    <row r="348" spans="1:44" hidden="1" x14ac:dyDescent="0.25">
      <c r="A348">
        <v>57862</v>
      </c>
      <c r="B348" t="s">
        <v>16895</v>
      </c>
      <c r="C348" t="s">
        <v>16896</v>
      </c>
      <c r="D348" t="s">
        <v>16897</v>
      </c>
      <c r="E348" t="s">
        <v>16898</v>
      </c>
      <c r="F348" t="s">
        <v>16899</v>
      </c>
      <c r="H348" t="s">
        <v>16900</v>
      </c>
      <c r="I348" t="s">
        <v>1582</v>
      </c>
      <c r="J348" t="s">
        <v>16901</v>
      </c>
      <c r="K348" t="s">
        <v>1559</v>
      </c>
      <c r="M348">
        <v>254635929876</v>
      </c>
      <c r="N348">
        <v>2646657363015</v>
      </c>
      <c r="O348" t="s">
        <v>597</v>
      </c>
      <c r="P348">
        <v>1</v>
      </c>
      <c r="Q348" s="78">
        <v>379.06</v>
      </c>
      <c r="R348" s="78">
        <v>0</v>
      </c>
      <c r="S348" s="78">
        <v>0</v>
      </c>
      <c r="T348" s="78">
        <v>0</v>
      </c>
      <c r="U348" s="78">
        <v>33.17</v>
      </c>
      <c r="V348" s="78">
        <v>412.23</v>
      </c>
      <c r="W348" t="b">
        <v>1</v>
      </c>
      <c r="X348" t="s">
        <v>5638</v>
      </c>
      <c r="Y348" t="s">
        <v>16902</v>
      </c>
      <c r="Z348" t="s">
        <v>579</v>
      </c>
      <c r="AA348" t="s">
        <v>579</v>
      </c>
      <c r="AB348" t="s">
        <v>579</v>
      </c>
      <c r="AC348" t="s">
        <v>579</v>
      </c>
      <c r="AD348" t="s">
        <v>14382</v>
      </c>
      <c r="AE348" t="s">
        <v>14372</v>
      </c>
      <c r="AF348" t="s">
        <v>14373</v>
      </c>
      <c r="AH348" t="s">
        <v>204</v>
      </c>
      <c r="AI348" t="s">
        <v>5645</v>
      </c>
      <c r="AJ348" t="s">
        <v>5645</v>
      </c>
      <c r="AQ348" t="s">
        <v>16903</v>
      </c>
      <c r="AR348" t="s">
        <v>16897</v>
      </c>
    </row>
    <row r="349" spans="1:44" hidden="1" x14ac:dyDescent="0.25">
      <c r="A349">
        <v>57863</v>
      </c>
      <c r="B349" t="s">
        <v>16904</v>
      </c>
      <c r="C349" t="s">
        <v>16905</v>
      </c>
      <c r="D349" t="s">
        <v>16906</v>
      </c>
      <c r="E349" t="s">
        <v>16907</v>
      </c>
      <c r="F349" t="s">
        <v>16908</v>
      </c>
      <c r="G349" t="s">
        <v>16909</v>
      </c>
      <c r="H349" t="s">
        <v>3653</v>
      </c>
      <c r="I349" t="s">
        <v>1804</v>
      </c>
      <c r="J349" t="s">
        <v>16910</v>
      </c>
      <c r="K349" t="s">
        <v>1559</v>
      </c>
      <c r="M349">
        <v>283824076913</v>
      </c>
      <c r="N349">
        <v>2157273160018</v>
      </c>
      <c r="O349" t="s">
        <v>598</v>
      </c>
      <c r="P349">
        <v>1</v>
      </c>
      <c r="Q349" s="78">
        <v>572.91999999999996</v>
      </c>
      <c r="R349" s="78">
        <v>0</v>
      </c>
      <c r="S349" s="78">
        <v>0</v>
      </c>
      <c r="T349" s="78">
        <v>0</v>
      </c>
      <c r="U349" s="78">
        <v>0</v>
      </c>
      <c r="V349" s="78">
        <v>572.91999999999996</v>
      </c>
      <c r="W349" t="b">
        <v>0</v>
      </c>
      <c r="X349" t="s">
        <v>5638</v>
      </c>
      <c r="Y349" t="s">
        <v>16911</v>
      </c>
      <c r="Z349" t="s">
        <v>579</v>
      </c>
      <c r="AA349" t="s">
        <v>579</v>
      </c>
      <c r="AB349" t="s">
        <v>579</v>
      </c>
      <c r="AC349" t="s">
        <v>699</v>
      </c>
      <c r="AD349" t="s">
        <v>14382</v>
      </c>
      <c r="AE349" t="s">
        <v>14321</v>
      </c>
      <c r="AH349" t="s">
        <v>97</v>
      </c>
      <c r="AI349" t="s">
        <v>5645</v>
      </c>
      <c r="AJ349" t="s">
        <v>5645</v>
      </c>
      <c r="AQ349">
        <v>9.40010820549799E+21</v>
      </c>
      <c r="AR349" t="s">
        <v>16906</v>
      </c>
    </row>
    <row r="350" spans="1:44" hidden="1" x14ac:dyDescent="0.25">
      <c r="A350">
        <v>57864</v>
      </c>
      <c r="B350" t="s">
        <v>16912</v>
      </c>
      <c r="C350" t="s">
        <v>16913</v>
      </c>
      <c r="D350" t="s">
        <v>16914</v>
      </c>
      <c r="E350" t="s">
        <v>16915</v>
      </c>
      <c r="F350" t="s">
        <v>16916</v>
      </c>
      <c r="H350" t="s">
        <v>16917</v>
      </c>
      <c r="I350" t="s">
        <v>1674</v>
      </c>
      <c r="J350" t="s">
        <v>16918</v>
      </c>
      <c r="K350" t="s">
        <v>1559</v>
      </c>
      <c r="M350">
        <v>254488733793</v>
      </c>
      <c r="N350">
        <v>2646714818015</v>
      </c>
      <c r="O350" t="s">
        <v>599</v>
      </c>
      <c r="P350">
        <v>1</v>
      </c>
      <c r="Q350" s="78">
        <v>699</v>
      </c>
      <c r="R350" s="78">
        <v>0</v>
      </c>
      <c r="S350" s="78">
        <v>0</v>
      </c>
      <c r="T350" s="78">
        <v>0</v>
      </c>
      <c r="U350" s="78">
        <v>41.94</v>
      </c>
      <c r="V350" s="78">
        <v>740.94</v>
      </c>
      <c r="W350" t="b">
        <v>1</v>
      </c>
      <c r="X350" t="s">
        <v>5638</v>
      </c>
      <c r="Y350" t="s">
        <v>16919</v>
      </c>
      <c r="Z350" t="s">
        <v>579</v>
      </c>
      <c r="AA350" t="s">
        <v>579</v>
      </c>
      <c r="AB350" t="s">
        <v>579</v>
      </c>
      <c r="AC350" t="s">
        <v>699</v>
      </c>
      <c r="AD350" t="s">
        <v>14382</v>
      </c>
      <c r="AE350" t="s">
        <v>14321</v>
      </c>
      <c r="AH350" t="s">
        <v>600</v>
      </c>
      <c r="AI350" t="s">
        <v>5645</v>
      </c>
      <c r="AJ350" t="s">
        <v>5645</v>
      </c>
      <c r="AQ350" t="s">
        <v>16920</v>
      </c>
      <c r="AR350" t="s">
        <v>16914</v>
      </c>
    </row>
    <row r="351" spans="1:44" hidden="1" x14ac:dyDescent="0.25">
      <c r="A351">
        <v>57865</v>
      </c>
      <c r="B351" t="s">
        <v>16921</v>
      </c>
      <c r="C351" t="s">
        <v>16922</v>
      </c>
      <c r="D351" t="s">
        <v>16923</v>
      </c>
      <c r="E351" t="s">
        <v>16924</v>
      </c>
      <c r="F351" t="s">
        <v>16925</v>
      </c>
      <c r="H351" t="s">
        <v>16926</v>
      </c>
      <c r="I351" t="s">
        <v>1582</v>
      </c>
      <c r="J351" t="s">
        <v>16927</v>
      </c>
      <c r="K351" t="s">
        <v>1559</v>
      </c>
      <c r="M351">
        <v>254317306440</v>
      </c>
      <c r="N351">
        <v>2646740052015</v>
      </c>
      <c r="O351" t="s">
        <v>16928</v>
      </c>
      <c r="P351">
        <v>1</v>
      </c>
      <c r="Q351" s="78">
        <v>333.97</v>
      </c>
      <c r="R351" s="78">
        <v>0</v>
      </c>
      <c r="S351" s="78">
        <v>0</v>
      </c>
      <c r="T351" s="78">
        <v>0</v>
      </c>
      <c r="U351" s="78">
        <v>25.88</v>
      </c>
      <c r="V351" s="78">
        <v>359.85</v>
      </c>
      <c r="W351" t="b">
        <v>1</v>
      </c>
      <c r="X351" t="s">
        <v>5638</v>
      </c>
      <c r="Y351" t="s">
        <v>16929</v>
      </c>
      <c r="Z351" t="s">
        <v>579</v>
      </c>
      <c r="AA351" t="s">
        <v>579</v>
      </c>
      <c r="AB351" t="s">
        <v>579</v>
      </c>
      <c r="AC351" t="s">
        <v>614</v>
      </c>
      <c r="AD351" t="s">
        <v>14320</v>
      </c>
      <c r="AE351" t="s">
        <v>14321</v>
      </c>
      <c r="AH351" t="s">
        <v>160</v>
      </c>
      <c r="AI351" t="s">
        <v>5645</v>
      </c>
      <c r="AJ351" t="s">
        <v>5645</v>
      </c>
      <c r="AQ351">
        <v>9.4055082054964803E+21</v>
      </c>
      <c r="AR351" t="s">
        <v>16923</v>
      </c>
    </row>
    <row r="352" spans="1:44" hidden="1" x14ac:dyDescent="0.25">
      <c r="A352">
        <v>57866</v>
      </c>
      <c r="B352" t="s">
        <v>16930</v>
      </c>
      <c r="C352" t="s">
        <v>16931</v>
      </c>
      <c r="D352" t="s">
        <v>16932</v>
      </c>
      <c r="E352" t="s">
        <v>16933</v>
      </c>
      <c r="F352" t="s">
        <v>16934</v>
      </c>
      <c r="H352" t="s">
        <v>16935</v>
      </c>
      <c r="I352" t="s">
        <v>1582</v>
      </c>
      <c r="J352" t="s">
        <v>16936</v>
      </c>
      <c r="K352" t="s">
        <v>1559</v>
      </c>
      <c r="M352">
        <v>283901087166</v>
      </c>
      <c r="N352">
        <v>2157374284018</v>
      </c>
      <c r="O352" t="s">
        <v>602</v>
      </c>
      <c r="P352">
        <v>1</v>
      </c>
      <c r="Q352" s="78">
        <v>29.06</v>
      </c>
      <c r="R352" s="78">
        <v>0</v>
      </c>
      <c r="S352" s="78">
        <v>0</v>
      </c>
      <c r="T352" s="78">
        <v>0</v>
      </c>
      <c r="U352" s="78">
        <v>2.3199999999999998</v>
      </c>
      <c r="V352" s="78">
        <v>31.38</v>
      </c>
      <c r="W352" t="b">
        <v>1</v>
      </c>
      <c r="X352" t="s">
        <v>5638</v>
      </c>
      <c r="Y352" t="s">
        <v>16937</v>
      </c>
      <c r="Z352" t="s">
        <v>579</v>
      </c>
      <c r="AA352" t="s">
        <v>579</v>
      </c>
      <c r="AB352" t="s">
        <v>579</v>
      </c>
      <c r="AC352" t="s">
        <v>614</v>
      </c>
      <c r="AD352" t="s">
        <v>14320</v>
      </c>
      <c r="AE352" t="s">
        <v>14372</v>
      </c>
      <c r="AF352" t="s">
        <v>14373</v>
      </c>
      <c r="AH352" t="s">
        <v>116</v>
      </c>
      <c r="AI352" t="s">
        <v>5645</v>
      </c>
      <c r="AJ352" t="s">
        <v>5645</v>
      </c>
      <c r="AQ352">
        <v>9.40010820549648E+21</v>
      </c>
      <c r="AR352" t="s">
        <v>16932</v>
      </c>
    </row>
    <row r="353" spans="1:44" hidden="1" x14ac:dyDescent="0.25">
      <c r="A353">
        <v>57867</v>
      </c>
      <c r="B353" t="s">
        <v>16938</v>
      </c>
      <c r="C353" t="s">
        <v>16939</v>
      </c>
      <c r="D353" t="s">
        <v>16940</v>
      </c>
      <c r="E353" t="s">
        <v>16941</v>
      </c>
      <c r="F353" t="s">
        <v>16942</v>
      </c>
      <c r="H353" t="s">
        <v>16943</v>
      </c>
      <c r="I353" t="s">
        <v>1707</v>
      </c>
      <c r="J353" t="s">
        <v>16944</v>
      </c>
      <c r="K353" t="s">
        <v>1559</v>
      </c>
      <c r="M353">
        <v>264716323632</v>
      </c>
      <c r="N353">
        <v>2620999655016</v>
      </c>
      <c r="O353" t="s">
        <v>16945</v>
      </c>
      <c r="P353">
        <v>1</v>
      </c>
      <c r="Q353" s="78">
        <v>79.040000000000006</v>
      </c>
      <c r="R353" s="78">
        <v>0</v>
      </c>
      <c r="S353" s="78">
        <v>0</v>
      </c>
      <c r="T353" s="78">
        <v>0</v>
      </c>
      <c r="U353" s="78">
        <v>7.27</v>
      </c>
      <c r="V353" s="78">
        <v>86.31</v>
      </c>
      <c r="W353" t="b">
        <v>1</v>
      </c>
      <c r="X353" t="s">
        <v>5638</v>
      </c>
      <c r="Y353" t="s">
        <v>16946</v>
      </c>
      <c r="Z353" t="s">
        <v>579</v>
      </c>
      <c r="AA353" t="s">
        <v>579</v>
      </c>
      <c r="AB353" t="s">
        <v>579</v>
      </c>
      <c r="AC353" t="s">
        <v>614</v>
      </c>
      <c r="AD353" t="s">
        <v>14320</v>
      </c>
      <c r="AE353" t="s">
        <v>14372</v>
      </c>
      <c r="AF353" t="s">
        <v>14373</v>
      </c>
      <c r="AH353" t="s">
        <v>200</v>
      </c>
      <c r="AI353" t="s">
        <v>5645</v>
      </c>
      <c r="AJ353" t="s">
        <v>5645</v>
      </c>
      <c r="AQ353">
        <v>9.4055082054964803E+21</v>
      </c>
      <c r="AR353" t="s">
        <v>16940</v>
      </c>
    </row>
    <row r="354" spans="1:44" hidden="1" x14ac:dyDescent="0.25">
      <c r="A354">
        <v>57868</v>
      </c>
      <c r="B354" t="s">
        <v>16947</v>
      </c>
      <c r="C354" t="s">
        <v>16948</v>
      </c>
      <c r="D354" t="s">
        <v>16949</v>
      </c>
      <c r="E354" t="s">
        <v>16950</v>
      </c>
      <c r="F354" t="s">
        <v>16951</v>
      </c>
      <c r="H354" t="s">
        <v>15743</v>
      </c>
      <c r="I354" t="s">
        <v>2242</v>
      </c>
      <c r="J354" t="s">
        <v>16952</v>
      </c>
      <c r="K354" t="s">
        <v>1559</v>
      </c>
      <c r="M354">
        <v>264749702670</v>
      </c>
      <c r="N354">
        <v>2621005428016</v>
      </c>
      <c r="O354" t="s">
        <v>604</v>
      </c>
      <c r="P354">
        <v>1</v>
      </c>
      <c r="Q354" s="78">
        <v>94.05</v>
      </c>
      <c r="R354" s="78">
        <v>0</v>
      </c>
      <c r="S354" s="78">
        <v>0</v>
      </c>
      <c r="T354" s="78">
        <v>0</v>
      </c>
      <c r="U354" s="78">
        <v>6.58</v>
      </c>
      <c r="V354" s="78">
        <v>100.63</v>
      </c>
      <c r="W354" t="b">
        <v>1</v>
      </c>
      <c r="X354" t="s">
        <v>5638</v>
      </c>
      <c r="Y354" t="s">
        <v>16953</v>
      </c>
      <c r="Z354" t="s">
        <v>579</v>
      </c>
      <c r="AA354" t="s">
        <v>579</v>
      </c>
      <c r="AB354" t="s">
        <v>579</v>
      </c>
      <c r="AC354" t="s">
        <v>614</v>
      </c>
      <c r="AD354" t="s">
        <v>14331</v>
      </c>
      <c r="AE354" t="s">
        <v>14321</v>
      </c>
      <c r="AH354" t="s">
        <v>155</v>
      </c>
      <c r="AI354" t="s">
        <v>5645</v>
      </c>
      <c r="AJ354" t="s">
        <v>5645</v>
      </c>
      <c r="AQ354">
        <v>9.4055082054964803E+21</v>
      </c>
      <c r="AR354" t="s">
        <v>16949</v>
      </c>
    </row>
    <row r="355" spans="1:44" hidden="1" x14ac:dyDescent="0.25">
      <c r="A355">
        <v>57869</v>
      </c>
      <c r="B355" t="s">
        <v>16954</v>
      </c>
      <c r="C355" t="s">
        <v>8777</v>
      </c>
      <c r="D355" t="s">
        <v>16955</v>
      </c>
      <c r="E355" t="s">
        <v>16956</v>
      </c>
      <c r="F355" t="s">
        <v>8782</v>
      </c>
      <c r="H355" t="s">
        <v>8783</v>
      </c>
      <c r="I355" t="s">
        <v>2034</v>
      </c>
      <c r="J355" t="s">
        <v>8784</v>
      </c>
      <c r="K355" t="s">
        <v>1559</v>
      </c>
      <c r="M355">
        <v>282965673251</v>
      </c>
      <c r="N355">
        <v>2157389437018</v>
      </c>
      <c r="O355" t="s">
        <v>605</v>
      </c>
      <c r="P355">
        <v>1</v>
      </c>
      <c r="Q355" s="78">
        <v>64.849999999999994</v>
      </c>
      <c r="R355" s="78">
        <v>0</v>
      </c>
      <c r="S355" s="78">
        <v>0</v>
      </c>
      <c r="T355" s="78">
        <v>0</v>
      </c>
      <c r="U355" s="78">
        <v>5.35</v>
      </c>
      <c r="V355" s="78">
        <v>70.2</v>
      </c>
      <c r="W355" t="b">
        <v>1</v>
      </c>
      <c r="X355" t="s">
        <v>5638</v>
      </c>
      <c r="Y355" t="s">
        <v>16957</v>
      </c>
      <c r="Z355" t="s">
        <v>579</v>
      </c>
      <c r="AA355" t="s">
        <v>579</v>
      </c>
      <c r="AB355" t="s">
        <v>579</v>
      </c>
      <c r="AC355" t="s">
        <v>614</v>
      </c>
      <c r="AD355" t="s">
        <v>14382</v>
      </c>
      <c r="AE355" t="s">
        <v>14321</v>
      </c>
      <c r="AI355" t="s">
        <v>5645</v>
      </c>
      <c r="AJ355" t="s">
        <v>5645</v>
      </c>
      <c r="AQ355">
        <v>9.40010820549648E+21</v>
      </c>
      <c r="AR355" t="s">
        <v>16955</v>
      </c>
    </row>
    <row r="356" spans="1:44" x14ac:dyDescent="0.25">
      <c r="A356">
        <v>57981</v>
      </c>
      <c r="B356" t="s">
        <v>17789</v>
      </c>
      <c r="C356" t="s">
        <v>17790</v>
      </c>
      <c r="D356" t="s">
        <v>17791</v>
      </c>
      <c r="E356" t="s">
        <v>17792</v>
      </c>
      <c r="F356" t="s">
        <v>17793</v>
      </c>
      <c r="H356" t="s">
        <v>6300</v>
      </c>
      <c r="I356" t="s">
        <v>1719</v>
      </c>
      <c r="J356" t="s">
        <v>17794</v>
      </c>
      <c r="K356" t="s">
        <v>1559</v>
      </c>
      <c r="M356" s="83">
        <v>254652524005</v>
      </c>
      <c r="N356">
        <v>2648442287015</v>
      </c>
      <c r="O356" t="s">
        <v>758</v>
      </c>
      <c r="P356">
        <v>1</v>
      </c>
      <c r="Q356" s="78">
        <v>112.07</v>
      </c>
      <c r="R356" s="78">
        <v>0</v>
      </c>
      <c r="S356" s="84">
        <v>7.84</v>
      </c>
      <c r="T356" s="78">
        <v>0</v>
      </c>
      <c r="U356" s="78">
        <v>0</v>
      </c>
      <c r="V356" s="84">
        <v>119.91</v>
      </c>
      <c r="W356" t="b">
        <v>0</v>
      </c>
      <c r="X356" t="s">
        <v>5638</v>
      </c>
      <c r="Y356" t="s">
        <v>17795</v>
      </c>
      <c r="Z356" t="s">
        <v>754</v>
      </c>
      <c r="AA356" t="s">
        <v>754</v>
      </c>
      <c r="AB356" t="s">
        <v>754</v>
      </c>
      <c r="AC356" t="s">
        <v>754</v>
      </c>
      <c r="AD356" t="s">
        <v>14320</v>
      </c>
      <c r="AE356" t="s">
        <v>14321</v>
      </c>
      <c r="AH356" t="s">
        <v>723</v>
      </c>
      <c r="AI356" t="s">
        <v>5645</v>
      </c>
      <c r="AJ356" t="s">
        <v>5645</v>
      </c>
      <c r="AQ356">
        <v>9.4001082054965E+21</v>
      </c>
      <c r="AR356" t="s">
        <v>17791</v>
      </c>
    </row>
    <row r="357" spans="1:44" hidden="1" x14ac:dyDescent="0.25">
      <c r="A357">
        <v>57871</v>
      </c>
      <c r="B357" t="s">
        <v>16967</v>
      </c>
      <c r="C357" t="s">
        <v>16968</v>
      </c>
      <c r="D357" t="s">
        <v>16969</v>
      </c>
      <c r="E357" t="s">
        <v>16970</v>
      </c>
      <c r="F357" t="s">
        <v>16971</v>
      </c>
      <c r="H357" t="s">
        <v>16972</v>
      </c>
      <c r="I357" t="s">
        <v>1815</v>
      </c>
      <c r="J357" t="s">
        <v>16973</v>
      </c>
      <c r="K357" t="s">
        <v>1559</v>
      </c>
      <c r="M357">
        <v>264742424385</v>
      </c>
      <c r="N357">
        <v>2621046612016</v>
      </c>
      <c r="O357" t="s">
        <v>607</v>
      </c>
      <c r="P357">
        <v>1</v>
      </c>
      <c r="Q357" s="78">
        <v>108.05</v>
      </c>
      <c r="R357" s="78">
        <v>0</v>
      </c>
      <c r="S357" s="78">
        <v>0</v>
      </c>
      <c r="T357" s="78">
        <v>0</v>
      </c>
      <c r="U357" s="78">
        <v>6.75</v>
      </c>
      <c r="V357" s="78">
        <v>114.8</v>
      </c>
      <c r="W357" t="b">
        <v>1</v>
      </c>
      <c r="X357" t="s">
        <v>5638</v>
      </c>
      <c r="Y357" t="s">
        <v>16974</v>
      </c>
      <c r="Z357" t="s">
        <v>579</v>
      </c>
      <c r="AA357" t="s">
        <v>579</v>
      </c>
      <c r="AB357" t="s">
        <v>579</v>
      </c>
      <c r="AC357" t="s">
        <v>656</v>
      </c>
      <c r="AD357" t="s">
        <v>14382</v>
      </c>
      <c r="AE357" t="s">
        <v>14321</v>
      </c>
      <c r="AH357" t="s">
        <v>152</v>
      </c>
      <c r="AI357" t="s">
        <v>5645</v>
      </c>
      <c r="AJ357" t="s">
        <v>5645</v>
      </c>
      <c r="AQ357" t="s">
        <v>16975</v>
      </c>
      <c r="AR357" t="s">
        <v>16969</v>
      </c>
    </row>
    <row r="358" spans="1:44" x14ac:dyDescent="0.25">
      <c r="A358">
        <v>58193</v>
      </c>
      <c r="B358" t="s">
        <v>19331</v>
      </c>
      <c r="C358" t="s">
        <v>19332</v>
      </c>
      <c r="D358" t="s">
        <v>19333</v>
      </c>
      <c r="E358" t="s">
        <v>19334</v>
      </c>
      <c r="F358" t="s">
        <v>19335</v>
      </c>
      <c r="H358" t="s">
        <v>19336</v>
      </c>
      <c r="I358" t="s">
        <v>1719</v>
      </c>
      <c r="J358" t="s">
        <v>19337</v>
      </c>
      <c r="K358" t="s">
        <v>1559</v>
      </c>
      <c r="M358" s="83">
        <v>283936248918</v>
      </c>
      <c r="N358">
        <v>2161560279018</v>
      </c>
      <c r="O358" t="s">
        <v>1032</v>
      </c>
      <c r="P358">
        <v>1</v>
      </c>
      <c r="Q358" s="78">
        <v>108.07</v>
      </c>
      <c r="R358" s="78">
        <v>0</v>
      </c>
      <c r="S358" s="84">
        <v>7.56</v>
      </c>
      <c r="T358" s="78">
        <v>0</v>
      </c>
      <c r="U358" s="78">
        <v>0</v>
      </c>
      <c r="V358" s="84">
        <v>115.63</v>
      </c>
      <c r="W358" t="b">
        <v>0</v>
      </c>
      <c r="X358" t="s">
        <v>5638</v>
      </c>
      <c r="Y358" s="82" t="s">
        <v>19338</v>
      </c>
      <c r="Z358" t="s">
        <v>991</v>
      </c>
      <c r="AA358" t="s">
        <v>991</v>
      </c>
      <c r="AB358" t="s">
        <v>991</v>
      </c>
      <c r="AC358" t="s">
        <v>1048</v>
      </c>
      <c r="AD358" t="s">
        <v>14382</v>
      </c>
      <c r="AE358" t="s">
        <v>14321</v>
      </c>
      <c r="AF358" t="s">
        <v>19339</v>
      </c>
      <c r="AH358" t="s">
        <v>241</v>
      </c>
      <c r="AI358" t="s">
        <v>5645</v>
      </c>
      <c r="AJ358" t="s">
        <v>5645</v>
      </c>
      <c r="AQ358">
        <v>9.4055082054965097E+21</v>
      </c>
      <c r="AR358" t="s">
        <v>19333</v>
      </c>
    </row>
    <row r="359" spans="1:44" hidden="1" x14ac:dyDescent="0.25">
      <c r="A359">
        <v>57874</v>
      </c>
      <c r="M359">
        <v>264790504618</v>
      </c>
      <c r="N359">
        <v>2621055364016</v>
      </c>
      <c r="O359" t="s">
        <v>16983</v>
      </c>
      <c r="P359">
        <v>1</v>
      </c>
      <c r="Q359" s="78">
        <v>75.069999999999993</v>
      </c>
      <c r="S359"/>
      <c r="V359"/>
      <c r="Z359" t="s">
        <v>579</v>
      </c>
      <c r="AE359" t="s">
        <v>14372</v>
      </c>
      <c r="AF359" t="s">
        <v>14373</v>
      </c>
      <c r="AH359" t="s">
        <v>548</v>
      </c>
      <c r="AI359" t="s">
        <v>5645</v>
      </c>
      <c r="AQ359">
        <v>9.4612082054964896E+21</v>
      </c>
    </row>
    <row r="360" spans="1:44" hidden="1" x14ac:dyDescent="0.25">
      <c r="A360">
        <v>57874</v>
      </c>
      <c r="M360">
        <v>283942729429</v>
      </c>
      <c r="N360">
        <v>2157426633018</v>
      </c>
      <c r="O360" t="s">
        <v>16984</v>
      </c>
      <c r="P360">
        <v>1</v>
      </c>
      <c r="Q360" s="78">
        <v>75.069999999999993</v>
      </c>
      <c r="S360"/>
      <c r="V360"/>
      <c r="Z360" t="s">
        <v>579</v>
      </c>
      <c r="AE360" t="s">
        <v>14372</v>
      </c>
      <c r="AF360" t="s">
        <v>14373</v>
      </c>
      <c r="AH360" t="s">
        <v>548</v>
      </c>
      <c r="AI360" t="s">
        <v>5645</v>
      </c>
      <c r="AQ360">
        <v>9.4612082054964896E+21</v>
      </c>
    </row>
    <row r="361" spans="1:44" hidden="1" x14ac:dyDescent="0.25">
      <c r="A361">
        <v>57875</v>
      </c>
      <c r="B361" t="s">
        <v>16985</v>
      </c>
      <c r="C361" t="s">
        <v>16986</v>
      </c>
      <c r="D361" t="s">
        <v>16987</v>
      </c>
      <c r="E361" t="s">
        <v>16988</v>
      </c>
      <c r="F361" t="s">
        <v>16989</v>
      </c>
      <c r="H361" t="s">
        <v>16990</v>
      </c>
      <c r="I361" t="s">
        <v>1602</v>
      </c>
      <c r="J361">
        <v>20181</v>
      </c>
      <c r="K361" t="s">
        <v>1559</v>
      </c>
      <c r="M361">
        <v>283692124924</v>
      </c>
      <c r="N361">
        <v>2157427894018</v>
      </c>
      <c r="O361" t="s">
        <v>610</v>
      </c>
      <c r="P361">
        <v>1</v>
      </c>
      <c r="Q361" s="78">
        <v>35.909999999999997</v>
      </c>
      <c r="R361" s="78">
        <v>0</v>
      </c>
      <c r="S361" s="78">
        <v>0</v>
      </c>
      <c r="T361" s="78">
        <v>0</v>
      </c>
      <c r="U361" s="78">
        <v>2.15</v>
      </c>
      <c r="V361" s="78">
        <v>38.06</v>
      </c>
      <c r="W361" t="b">
        <v>1</v>
      </c>
      <c r="X361" t="s">
        <v>5638</v>
      </c>
      <c r="Y361" t="s">
        <v>16991</v>
      </c>
      <c r="Z361" t="s">
        <v>579</v>
      </c>
      <c r="AA361" t="s">
        <v>579</v>
      </c>
      <c r="AB361" t="s">
        <v>579</v>
      </c>
      <c r="AC361" t="s">
        <v>614</v>
      </c>
      <c r="AD361" t="s">
        <v>14320</v>
      </c>
      <c r="AE361" t="s">
        <v>14321</v>
      </c>
      <c r="AH361" t="s">
        <v>105</v>
      </c>
      <c r="AI361" t="s">
        <v>5645</v>
      </c>
      <c r="AJ361" t="s">
        <v>5645</v>
      </c>
      <c r="AQ361">
        <v>9.4055082054964803E+21</v>
      </c>
      <c r="AR361" t="s">
        <v>16987</v>
      </c>
    </row>
    <row r="362" spans="1:44" x14ac:dyDescent="0.25">
      <c r="A362">
        <v>58149</v>
      </c>
      <c r="B362" t="s">
        <v>19038</v>
      </c>
      <c r="C362" t="s">
        <v>19039</v>
      </c>
      <c r="D362" t="s">
        <v>19040</v>
      </c>
      <c r="E362" t="s">
        <v>19041</v>
      </c>
      <c r="F362" t="s">
        <v>19042</v>
      </c>
      <c r="G362" t="s">
        <v>19043</v>
      </c>
      <c r="H362" t="s">
        <v>9304</v>
      </c>
      <c r="I362" t="s">
        <v>1719</v>
      </c>
      <c r="J362" t="s">
        <v>19044</v>
      </c>
      <c r="K362" t="s">
        <v>1559</v>
      </c>
      <c r="M362" s="83">
        <v>283509277041</v>
      </c>
      <c r="N362">
        <v>2161155118018</v>
      </c>
      <c r="O362" t="s">
        <v>970</v>
      </c>
      <c r="P362">
        <v>1</v>
      </c>
      <c r="Q362" s="78">
        <v>99.96</v>
      </c>
      <c r="R362" s="78">
        <v>0</v>
      </c>
      <c r="S362" s="84">
        <v>7</v>
      </c>
      <c r="T362" s="78">
        <v>0</v>
      </c>
      <c r="U362" s="78">
        <v>0</v>
      </c>
      <c r="V362" s="84">
        <v>106.96</v>
      </c>
      <c r="W362" t="b">
        <v>0</v>
      </c>
      <c r="X362" t="s">
        <v>5638</v>
      </c>
      <c r="Y362" t="s">
        <v>19045</v>
      </c>
      <c r="Z362" t="s">
        <v>951</v>
      </c>
      <c r="AA362" t="s">
        <v>951</v>
      </c>
      <c r="AB362" t="s">
        <v>951</v>
      </c>
      <c r="AC362" t="s">
        <v>991</v>
      </c>
      <c r="AD362" t="s">
        <v>14382</v>
      </c>
      <c r="AE362" t="s">
        <v>14321</v>
      </c>
      <c r="AH362" t="s">
        <v>971</v>
      </c>
      <c r="AI362" t="s">
        <v>5645</v>
      </c>
      <c r="AJ362" t="s">
        <v>5645</v>
      </c>
      <c r="AQ362">
        <v>9.4001082054965104E+21</v>
      </c>
      <c r="AR362" t="s">
        <v>19040</v>
      </c>
    </row>
    <row r="363" spans="1:44" hidden="1" x14ac:dyDescent="0.25">
      <c r="A363">
        <v>57877</v>
      </c>
      <c r="B363" t="s">
        <v>16998</v>
      </c>
      <c r="C363" t="s">
        <v>16999</v>
      </c>
      <c r="D363" t="s">
        <v>17000</v>
      </c>
      <c r="E363" t="s">
        <v>17001</v>
      </c>
      <c r="F363" t="s">
        <v>17002</v>
      </c>
      <c r="H363" t="s">
        <v>17003</v>
      </c>
      <c r="I363" t="s">
        <v>2919</v>
      </c>
      <c r="J363" t="s">
        <v>17004</v>
      </c>
      <c r="K363" t="s">
        <v>1559</v>
      </c>
      <c r="M363">
        <v>283882080126</v>
      </c>
      <c r="N363">
        <v>2157467878018</v>
      </c>
      <c r="O363" t="s">
        <v>613</v>
      </c>
      <c r="P363">
        <v>1</v>
      </c>
      <c r="Q363" s="78">
        <v>39.049999999999997</v>
      </c>
      <c r="R363" s="78">
        <v>0</v>
      </c>
      <c r="S363" s="78">
        <v>0</v>
      </c>
      <c r="T363" s="78">
        <v>0</v>
      </c>
      <c r="U363" s="78">
        <v>3.08</v>
      </c>
      <c r="V363" s="78">
        <v>42.13</v>
      </c>
      <c r="W363" t="b">
        <v>1</v>
      </c>
      <c r="X363" t="s">
        <v>5638</v>
      </c>
      <c r="Y363" t="s">
        <v>17005</v>
      </c>
      <c r="Z363" t="s">
        <v>579</v>
      </c>
      <c r="AA363" t="s">
        <v>579</v>
      </c>
      <c r="AB363" t="s">
        <v>579</v>
      </c>
      <c r="AC363" t="s">
        <v>656</v>
      </c>
      <c r="AD363" t="s">
        <v>14382</v>
      </c>
      <c r="AE363" t="s">
        <v>14321</v>
      </c>
      <c r="AH363" t="s">
        <v>148</v>
      </c>
      <c r="AI363" t="s">
        <v>5645</v>
      </c>
      <c r="AJ363" t="s">
        <v>5645</v>
      </c>
      <c r="AQ363" t="s">
        <v>17006</v>
      </c>
      <c r="AR363" t="s">
        <v>17000</v>
      </c>
    </row>
    <row r="364" spans="1:44" hidden="1" x14ac:dyDescent="0.25">
      <c r="A364">
        <v>57878</v>
      </c>
      <c r="B364" t="s">
        <v>17007</v>
      </c>
      <c r="C364" t="s">
        <v>17008</v>
      </c>
      <c r="D364">
        <v>7875304078</v>
      </c>
      <c r="E364" t="s">
        <v>17009</v>
      </c>
      <c r="F364" t="s">
        <v>17010</v>
      </c>
      <c r="H364" t="s">
        <v>16011</v>
      </c>
      <c r="I364" t="s">
        <v>2161</v>
      </c>
      <c r="J364">
        <v>659</v>
      </c>
      <c r="K364" t="s">
        <v>2160</v>
      </c>
      <c r="M364">
        <v>283931611636</v>
      </c>
      <c r="N364">
        <v>2157488836018</v>
      </c>
      <c r="O364" t="s">
        <v>615</v>
      </c>
      <c r="P364">
        <v>1</v>
      </c>
      <c r="Q364" s="78">
        <v>22.06</v>
      </c>
      <c r="R364" s="78">
        <v>0</v>
      </c>
      <c r="S364" s="78">
        <v>0</v>
      </c>
      <c r="T364" s="78">
        <v>0</v>
      </c>
      <c r="U364" s="78">
        <v>0</v>
      </c>
      <c r="V364" s="78">
        <v>22.06</v>
      </c>
      <c r="W364" t="b">
        <v>0</v>
      </c>
      <c r="X364" t="s">
        <v>5638</v>
      </c>
      <c r="Y364" t="s">
        <v>17011</v>
      </c>
      <c r="Z364" t="s">
        <v>614</v>
      </c>
      <c r="AA364" t="s">
        <v>614</v>
      </c>
      <c r="AB364" t="s">
        <v>614</v>
      </c>
      <c r="AC364" t="s">
        <v>614</v>
      </c>
      <c r="AD364" t="s">
        <v>14320</v>
      </c>
      <c r="AE364" t="s">
        <v>14372</v>
      </c>
      <c r="AF364" t="s">
        <v>14373</v>
      </c>
      <c r="AH364" t="s">
        <v>158</v>
      </c>
      <c r="AI364" t="s">
        <v>5645</v>
      </c>
      <c r="AJ364" t="s">
        <v>5645</v>
      </c>
      <c r="AQ364">
        <v>9.4055082054964803E+21</v>
      </c>
      <c r="AR364">
        <v>7875304078</v>
      </c>
    </row>
    <row r="365" spans="1:44" hidden="1" x14ac:dyDescent="0.25">
      <c r="A365">
        <v>57879</v>
      </c>
      <c r="B365" t="s">
        <v>17012</v>
      </c>
      <c r="C365" t="s">
        <v>17013</v>
      </c>
      <c r="D365" t="s">
        <v>17014</v>
      </c>
      <c r="E365" t="s">
        <v>17015</v>
      </c>
      <c r="F365" t="s">
        <v>17016</v>
      </c>
      <c r="H365" t="s">
        <v>14867</v>
      </c>
      <c r="I365" t="s">
        <v>1582</v>
      </c>
      <c r="J365" t="s">
        <v>17017</v>
      </c>
      <c r="K365" t="s">
        <v>1559</v>
      </c>
      <c r="M365">
        <v>283914828433</v>
      </c>
      <c r="N365">
        <v>2157494878018</v>
      </c>
      <c r="O365" t="s">
        <v>616</v>
      </c>
      <c r="P365">
        <v>1</v>
      </c>
      <c r="Q365" s="78">
        <v>62.06</v>
      </c>
      <c r="R365" s="78">
        <v>0</v>
      </c>
      <c r="S365" s="78">
        <v>0</v>
      </c>
      <c r="T365" s="78">
        <v>0</v>
      </c>
      <c r="U365" s="78">
        <v>5.43</v>
      </c>
      <c r="V365" s="78">
        <v>0</v>
      </c>
      <c r="W365" t="b">
        <v>1</v>
      </c>
      <c r="X365" t="s">
        <v>5638</v>
      </c>
      <c r="Y365" t="s">
        <v>17018</v>
      </c>
      <c r="Z365" t="s">
        <v>614</v>
      </c>
      <c r="AA365" t="s">
        <v>614</v>
      </c>
      <c r="AB365" t="s">
        <v>614</v>
      </c>
      <c r="AC365" t="s">
        <v>614</v>
      </c>
      <c r="AD365" t="s">
        <v>14320</v>
      </c>
      <c r="AE365" t="s">
        <v>14321</v>
      </c>
      <c r="AH365" t="s">
        <v>108</v>
      </c>
      <c r="AI365" t="s">
        <v>5645</v>
      </c>
      <c r="AJ365" t="s">
        <v>5645</v>
      </c>
      <c r="AQ365">
        <v>9.4055082054964803E+21</v>
      </c>
      <c r="AR365" t="s">
        <v>17014</v>
      </c>
    </row>
    <row r="366" spans="1:44" hidden="1" x14ac:dyDescent="0.25">
      <c r="A366">
        <v>57880</v>
      </c>
      <c r="B366" t="s">
        <v>17019</v>
      </c>
      <c r="C366" t="s">
        <v>17020</v>
      </c>
      <c r="D366" t="s">
        <v>17021</v>
      </c>
      <c r="E366" t="s">
        <v>17022</v>
      </c>
      <c r="F366" t="s">
        <v>17023</v>
      </c>
      <c r="H366" t="s">
        <v>17024</v>
      </c>
      <c r="I366" t="s">
        <v>1815</v>
      </c>
      <c r="J366" t="s">
        <v>17025</v>
      </c>
      <c r="K366" t="s">
        <v>1559</v>
      </c>
      <c r="M366">
        <v>264771978970</v>
      </c>
      <c r="N366">
        <v>2621133009016</v>
      </c>
      <c r="O366" t="s">
        <v>617</v>
      </c>
      <c r="P366">
        <v>1</v>
      </c>
      <c r="Q366" s="78">
        <v>42.06</v>
      </c>
      <c r="R366" s="78">
        <v>0</v>
      </c>
      <c r="S366" s="78">
        <v>0</v>
      </c>
      <c r="T366" s="78">
        <v>0</v>
      </c>
      <c r="U366" s="78">
        <v>2.63</v>
      </c>
      <c r="V366" s="78">
        <v>44.69</v>
      </c>
      <c r="W366" t="b">
        <v>1</v>
      </c>
      <c r="X366" t="s">
        <v>5638</v>
      </c>
      <c r="Y366" t="s">
        <v>17026</v>
      </c>
      <c r="Z366" t="s">
        <v>614</v>
      </c>
      <c r="AA366" t="s">
        <v>614</v>
      </c>
      <c r="AB366" t="s">
        <v>614</v>
      </c>
      <c r="AC366" t="s">
        <v>614</v>
      </c>
      <c r="AD366" t="s">
        <v>14320</v>
      </c>
      <c r="AE366" t="s">
        <v>14321</v>
      </c>
      <c r="AH366" t="s">
        <v>204</v>
      </c>
      <c r="AI366" t="s">
        <v>5645</v>
      </c>
      <c r="AJ366" t="s">
        <v>5645</v>
      </c>
      <c r="AQ366">
        <v>9.4055082054964803E+21</v>
      </c>
      <c r="AR366" t="s">
        <v>17021</v>
      </c>
    </row>
    <row r="367" spans="1:44" hidden="1" x14ac:dyDescent="0.25">
      <c r="A367">
        <v>57881</v>
      </c>
      <c r="B367" t="s">
        <v>17027</v>
      </c>
      <c r="C367" t="s">
        <v>17028</v>
      </c>
      <c r="D367" t="s">
        <v>17029</v>
      </c>
      <c r="E367" t="s">
        <v>17030</v>
      </c>
      <c r="F367" t="s">
        <v>17031</v>
      </c>
      <c r="H367" t="s">
        <v>17032</v>
      </c>
      <c r="I367" t="s">
        <v>4476</v>
      </c>
      <c r="J367" t="s">
        <v>17033</v>
      </c>
      <c r="K367" t="s">
        <v>1559</v>
      </c>
      <c r="M367">
        <v>254542668071</v>
      </c>
      <c r="N367">
        <v>2646945468015</v>
      </c>
      <c r="O367" t="s">
        <v>618</v>
      </c>
      <c r="P367">
        <v>1</v>
      </c>
      <c r="Q367" s="78">
        <v>333.03</v>
      </c>
      <c r="R367" s="78">
        <v>0</v>
      </c>
      <c r="S367" s="78">
        <v>0</v>
      </c>
      <c r="T367" s="78">
        <v>0</v>
      </c>
      <c r="U367" s="78">
        <v>0</v>
      </c>
      <c r="V367" s="78">
        <v>333.03</v>
      </c>
      <c r="W367" t="b">
        <v>0</v>
      </c>
      <c r="X367" t="s">
        <v>5638</v>
      </c>
      <c r="Y367" t="s">
        <v>17034</v>
      </c>
      <c r="Z367" t="s">
        <v>614</v>
      </c>
      <c r="AA367" t="s">
        <v>614</v>
      </c>
      <c r="AB367" t="s">
        <v>614</v>
      </c>
      <c r="AC367" t="s">
        <v>614</v>
      </c>
      <c r="AD367" t="s">
        <v>14320</v>
      </c>
      <c r="AE367" t="s">
        <v>14372</v>
      </c>
      <c r="AF367" t="s">
        <v>14373</v>
      </c>
      <c r="AH367" t="s">
        <v>619</v>
      </c>
      <c r="AI367" t="s">
        <v>5645</v>
      </c>
      <c r="AJ367" t="s">
        <v>5645</v>
      </c>
      <c r="AQ367">
        <v>394729069996</v>
      </c>
      <c r="AR367" t="s">
        <v>17029</v>
      </c>
    </row>
    <row r="368" spans="1:44" hidden="1" x14ac:dyDescent="0.25">
      <c r="A368">
        <v>57882</v>
      </c>
      <c r="B368" t="s">
        <v>17035</v>
      </c>
      <c r="C368" t="s">
        <v>17036</v>
      </c>
      <c r="D368" t="s">
        <v>17037</v>
      </c>
      <c r="E368" t="s">
        <v>17038</v>
      </c>
      <c r="F368" t="s">
        <v>17039</v>
      </c>
      <c r="H368" t="s">
        <v>17040</v>
      </c>
      <c r="I368" t="s">
        <v>2024</v>
      </c>
      <c r="J368" t="s">
        <v>17041</v>
      </c>
      <c r="K368" t="s">
        <v>1559</v>
      </c>
      <c r="M368">
        <v>264783134869</v>
      </c>
      <c r="N368">
        <v>2621202651016</v>
      </c>
      <c r="O368" t="s">
        <v>620</v>
      </c>
      <c r="P368">
        <v>1</v>
      </c>
      <c r="Q368" s="78">
        <v>25.07</v>
      </c>
      <c r="R368" s="78">
        <v>0</v>
      </c>
      <c r="S368" s="78">
        <v>0</v>
      </c>
      <c r="T368" s="78">
        <v>0</v>
      </c>
      <c r="U368" s="78">
        <v>2.19</v>
      </c>
      <c r="V368" s="78">
        <v>27.26</v>
      </c>
      <c r="W368" t="b">
        <v>1</v>
      </c>
      <c r="X368" t="s">
        <v>5638</v>
      </c>
      <c r="Y368" t="s">
        <v>17042</v>
      </c>
      <c r="Z368" t="s">
        <v>614</v>
      </c>
      <c r="AA368" t="s">
        <v>614</v>
      </c>
      <c r="AB368" t="s">
        <v>614</v>
      </c>
      <c r="AC368" t="s">
        <v>614</v>
      </c>
      <c r="AD368" t="s">
        <v>14331</v>
      </c>
      <c r="AE368" t="s">
        <v>14372</v>
      </c>
      <c r="AF368" t="s">
        <v>14373</v>
      </c>
      <c r="AH368" t="s">
        <v>351</v>
      </c>
      <c r="AI368" t="s">
        <v>5645</v>
      </c>
      <c r="AJ368" t="s">
        <v>5645</v>
      </c>
      <c r="AQ368">
        <v>9.4055082054964803E+21</v>
      </c>
      <c r="AR368" t="s">
        <v>17037</v>
      </c>
    </row>
    <row r="369" spans="1:44" hidden="1" x14ac:dyDescent="0.25">
      <c r="A369">
        <v>57883</v>
      </c>
      <c r="B369" t="s">
        <v>17043</v>
      </c>
      <c r="C369" t="s">
        <v>17044</v>
      </c>
      <c r="D369" t="s">
        <v>17045</v>
      </c>
      <c r="E369" t="s">
        <v>17046</v>
      </c>
      <c r="F369" t="s">
        <v>17047</v>
      </c>
      <c r="H369" t="s">
        <v>9341</v>
      </c>
      <c r="I369" t="s">
        <v>2024</v>
      </c>
      <c r="J369" t="s">
        <v>17048</v>
      </c>
      <c r="K369" t="s">
        <v>1559</v>
      </c>
      <c r="M369">
        <v>262349621417</v>
      </c>
      <c r="N369">
        <v>2621218284016</v>
      </c>
      <c r="O369" t="s">
        <v>211</v>
      </c>
      <c r="P369">
        <v>1</v>
      </c>
      <c r="Q369" s="78">
        <v>73.98</v>
      </c>
      <c r="R369" s="78">
        <v>0</v>
      </c>
      <c r="S369" s="78">
        <v>0</v>
      </c>
      <c r="T369" s="78">
        <v>0</v>
      </c>
      <c r="U369" s="78">
        <v>6.57</v>
      </c>
      <c r="V369" s="78">
        <v>80.55</v>
      </c>
      <c r="W369" t="b">
        <v>1</v>
      </c>
      <c r="X369" t="s">
        <v>5638</v>
      </c>
      <c r="Y369" t="s">
        <v>17049</v>
      </c>
      <c r="Z369" t="s">
        <v>614</v>
      </c>
      <c r="AA369" t="s">
        <v>614</v>
      </c>
      <c r="AB369" t="s">
        <v>614</v>
      </c>
      <c r="AC369" t="s">
        <v>614</v>
      </c>
      <c r="AD369" t="s">
        <v>14983</v>
      </c>
      <c r="AE369" t="s">
        <v>14372</v>
      </c>
      <c r="AF369" t="s">
        <v>14373</v>
      </c>
      <c r="AH369" t="s">
        <v>212</v>
      </c>
      <c r="AI369" t="s">
        <v>5645</v>
      </c>
      <c r="AJ369" t="s">
        <v>5645</v>
      </c>
      <c r="AQ369">
        <v>9.40010820549648E+21</v>
      </c>
      <c r="AR369" t="s">
        <v>17045</v>
      </c>
    </row>
    <row r="370" spans="1:44" hidden="1" x14ac:dyDescent="0.25">
      <c r="A370">
        <v>57884</v>
      </c>
      <c r="B370" t="s">
        <v>17050</v>
      </c>
      <c r="C370" t="s">
        <v>17051</v>
      </c>
      <c r="D370" t="s">
        <v>17052</v>
      </c>
      <c r="E370" t="s">
        <v>17053</v>
      </c>
      <c r="F370" t="s">
        <v>17054</v>
      </c>
      <c r="H370" t="s">
        <v>17055</v>
      </c>
      <c r="I370" t="s">
        <v>2034</v>
      </c>
      <c r="J370" t="s">
        <v>17056</v>
      </c>
      <c r="K370" t="s">
        <v>1559</v>
      </c>
      <c r="M370">
        <v>254618425257</v>
      </c>
      <c r="N370">
        <v>2647053927015</v>
      </c>
      <c r="O370" t="s">
        <v>621</v>
      </c>
      <c r="P370">
        <v>1</v>
      </c>
      <c r="Q370" s="78">
        <v>59.06</v>
      </c>
      <c r="R370" s="78">
        <v>0</v>
      </c>
      <c r="S370" s="78">
        <v>0</v>
      </c>
      <c r="T370" s="78">
        <v>0</v>
      </c>
      <c r="U370" s="78">
        <v>0</v>
      </c>
      <c r="V370" s="78">
        <v>59.06</v>
      </c>
      <c r="W370" t="b">
        <v>1</v>
      </c>
      <c r="X370" t="s">
        <v>5638</v>
      </c>
      <c r="Y370" t="s">
        <v>17057</v>
      </c>
      <c r="Z370" t="s">
        <v>614</v>
      </c>
      <c r="AA370" t="s">
        <v>614</v>
      </c>
      <c r="AB370" t="s">
        <v>614</v>
      </c>
      <c r="AC370" t="s">
        <v>656</v>
      </c>
      <c r="AD370" t="s">
        <v>14320</v>
      </c>
      <c r="AE370" t="s">
        <v>14372</v>
      </c>
      <c r="AF370" t="s">
        <v>14373</v>
      </c>
      <c r="AH370" t="s">
        <v>128</v>
      </c>
      <c r="AI370" t="s">
        <v>5645</v>
      </c>
      <c r="AJ370" t="s">
        <v>5645</v>
      </c>
      <c r="AQ370">
        <v>9.4055082054964897E+21</v>
      </c>
      <c r="AR370" t="s">
        <v>17052</v>
      </c>
    </row>
    <row r="371" spans="1:44" hidden="1" x14ac:dyDescent="0.25">
      <c r="A371">
        <v>57885</v>
      </c>
      <c r="B371" t="s">
        <v>17058</v>
      </c>
      <c r="C371" t="s">
        <v>17059</v>
      </c>
      <c r="D371" t="s">
        <v>17060</v>
      </c>
      <c r="E371" t="s">
        <v>17061</v>
      </c>
      <c r="F371" t="s">
        <v>17062</v>
      </c>
      <c r="H371" t="s">
        <v>16374</v>
      </c>
      <c r="I371" t="s">
        <v>1592</v>
      </c>
      <c r="J371" t="s">
        <v>17063</v>
      </c>
      <c r="K371" t="s">
        <v>1559</v>
      </c>
      <c r="M371">
        <v>283922983930</v>
      </c>
      <c r="N371">
        <v>2157666531018</v>
      </c>
      <c r="O371" t="s">
        <v>622</v>
      </c>
      <c r="P371">
        <v>1</v>
      </c>
      <c r="Q371" s="78">
        <v>39.06</v>
      </c>
      <c r="R371" s="78">
        <v>0</v>
      </c>
      <c r="S371" s="78">
        <v>0</v>
      </c>
      <c r="T371" s="78">
        <v>0</v>
      </c>
      <c r="U371" s="78">
        <v>2.44</v>
      </c>
      <c r="V371" s="78">
        <v>41.5</v>
      </c>
      <c r="W371" t="b">
        <v>1</v>
      </c>
      <c r="X371" t="s">
        <v>5638</v>
      </c>
      <c r="Y371" t="s">
        <v>17064</v>
      </c>
      <c r="Z371" t="s">
        <v>614</v>
      </c>
      <c r="AA371" t="s">
        <v>614</v>
      </c>
      <c r="AB371" t="s">
        <v>614</v>
      </c>
      <c r="AC371" t="s">
        <v>656</v>
      </c>
      <c r="AD371" t="s">
        <v>14331</v>
      </c>
      <c r="AE371" t="s">
        <v>14321</v>
      </c>
      <c r="AH371" t="s">
        <v>100</v>
      </c>
      <c r="AI371" t="s">
        <v>5645</v>
      </c>
      <c r="AJ371" t="s">
        <v>5645</v>
      </c>
      <c r="AQ371">
        <v>9.4055082054964897E+21</v>
      </c>
      <c r="AR371" t="s">
        <v>17060</v>
      </c>
    </row>
    <row r="372" spans="1:44" hidden="1" x14ac:dyDescent="0.25">
      <c r="A372">
        <v>57886</v>
      </c>
      <c r="B372" t="s">
        <v>17065</v>
      </c>
      <c r="C372" t="s">
        <v>17066</v>
      </c>
      <c r="D372" t="s">
        <v>17067</v>
      </c>
      <c r="E372" t="s">
        <v>17068</v>
      </c>
      <c r="F372" t="s">
        <v>17069</v>
      </c>
      <c r="H372" t="s">
        <v>17070</v>
      </c>
      <c r="I372" t="s">
        <v>1674</v>
      </c>
      <c r="J372" t="s">
        <v>17071</v>
      </c>
      <c r="K372" t="s">
        <v>1559</v>
      </c>
      <c r="M372">
        <v>264771975490</v>
      </c>
      <c r="N372">
        <v>2621327468016</v>
      </c>
      <c r="O372" t="s">
        <v>623</v>
      </c>
      <c r="P372">
        <v>1</v>
      </c>
      <c r="Q372" s="78">
        <v>49.06</v>
      </c>
      <c r="R372" s="78">
        <v>0</v>
      </c>
      <c r="S372" s="78">
        <v>0</v>
      </c>
      <c r="T372" s="78">
        <v>0</v>
      </c>
      <c r="U372" s="78">
        <v>2.94</v>
      </c>
      <c r="V372" s="78">
        <v>52</v>
      </c>
      <c r="W372" t="b">
        <v>1</v>
      </c>
      <c r="X372" t="s">
        <v>5638</v>
      </c>
      <c r="Y372" t="s">
        <v>17072</v>
      </c>
      <c r="Z372" t="s">
        <v>614</v>
      </c>
      <c r="AA372" t="s">
        <v>614</v>
      </c>
      <c r="AB372" t="s">
        <v>614</v>
      </c>
      <c r="AC372" t="s">
        <v>656</v>
      </c>
      <c r="AD372" t="s">
        <v>14320</v>
      </c>
      <c r="AE372" t="s">
        <v>14321</v>
      </c>
      <c r="AH372" t="s">
        <v>204</v>
      </c>
      <c r="AI372" t="s">
        <v>5645</v>
      </c>
      <c r="AJ372" t="s">
        <v>5645</v>
      </c>
      <c r="AQ372">
        <v>9.4055082054964897E+21</v>
      </c>
      <c r="AR372" t="s">
        <v>17067</v>
      </c>
    </row>
    <row r="373" spans="1:44" hidden="1" x14ac:dyDescent="0.25">
      <c r="A373">
        <v>57887</v>
      </c>
      <c r="B373" t="s">
        <v>17073</v>
      </c>
      <c r="C373" t="s">
        <v>17074</v>
      </c>
      <c r="D373" t="s">
        <v>17075</v>
      </c>
      <c r="E373" t="s">
        <v>17076</v>
      </c>
      <c r="F373" t="s">
        <v>17077</v>
      </c>
      <c r="G373" t="s">
        <v>17078</v>
      </c>
      <c r="H373" t="s">
        <v>17079</v>
      </c>
      <c r="I373" t="s">
        <v>2919</v>
      </c>
      <c r="J373" t="s">
        <v>17080</v>
      </c>
      <c r="K373" t="s">
        <v>1559</v>
      </c>
      <c r="M373">
        <v>283675666271</v>
      </c>
      <c r="N373">
        <v>2157675489018</v>
      </c>
      <c r="O373" t="s">
        <v>624</v>
      </c>
      <c r="P373">
        <v>1</v>
      </c>
      <c r="Q373" s="78">
        <v>198.07</v>
      </c>
      <c r="R373" s="78">
        <v>0</v>
      </c>
      <c r="S373" s="78">
        <v>0</v>
      </c>
      <c r="T373" s="78">
        <v>0</v>
      </c>
      <c r="U373" s="78">
        <v>14.61</v>
      </c>
      <c r="V373" s="78">
        <v>212.68</v>
      </c>
      <c r="W373" t="b">
        <v>1</v>
      </c>
      <c r="X373" t="s">
        <v>5638</v>
      </c>
      <c r="Y373" t="s">
        <v>17081</v>
      </c>
      <c r="Z373" t="s">
        <v>614</v>
      </c>
      <c r="AA373" t="s">
        <v>614</v>
      </c>
      <c r="AB373" t="s">
        <v>614</v>
      </c>
      <c r="AC373" t="s">
        <v>656</v>
      </c>
      <c r="AD373" t="s">
        <v>14382</v>
      </c>
      <c r="AE373" t="s">
        <v>14321</v>
      </c>
      <c r="AH373" t="s">
        <v>625</v>
      </c>
      <c r="AI373" t="s">
        <v>5645</v>
      </c>
      <c r="AJ373" t="s">
        <v>5645</v>
      </c>
      <c r="AQ373" t="s">
        <v>17082</v>
      </c>
      <c r="AR373" t="s">
        <v>17075</v>
      </c>
    </row>
    <row r="374" spans="1:44" x14ac:dyDescent="0.25">
      <c r="A374">
        <v>58030</v>
      </c>
      <c r="B374" t="s">
        <v>18145</v>
      </c>
      <c r="C374" t="s">
        <v>18146</v>
      </c>
      <c r="D374" t="s">
        <v>18147</v>
      </c>
      <c r="E374" t="s">
        <v>18148</v>
      </c>
      <c r="F374" t="s">
        <v>18149</v>
      </c>
      <c r="H374" t="s">
        <v>2580</v>
      </c>
      <c r="I374" t="s">
        <v>1719</v>
      </c>
      <c r="J374" t="s">
        <v>18150</v>
      </c>
      <c r="K374" t="s">
        <v>1559</v>
      </c>
      <c r="M374" s="83">
        <v>264588097049</v>
      </c>
      <c r="N374">
        <v>2623277472016</v>
      </c>
      <c r="O374" t="s">
        <v>817</v>
      </c>
      <c r="P374">
        <v>1</v>
      </c>
      <c r="Q374" s="78">
        <v>99.01</v>
      </c>
      <c r="R374" s="78">
        <v>0</v>
      </c>
      <c r="S374" s="84">
        <v>6.93</v>
      </c>
      <c r="T374" s="78">
        <v>0</v>
      </c>
      <c r="U374" s="78">
        <v>0</v>
      </c>
      <c r="V374" s="84">
        <v>105.94</v>
      </c>
      <c r="W374" t="b">
        <v>0</v>
      </c>
      <c r="X374" t="s">
        <v>5638</v>
      </c>
      <c r="Y374" t="s">
        <v>18151</v>
      </c>
      <c r="Z374" t="s">
        <v>804</v>
      </c>
      <c r="AA374" t="s">
        <v>804</v>
      </c>
      <c r="AB374" t="s">
        <v>804</v>
      </c>
      <c r="AC374" t="s">
        <v>843</v>
      </c>
      <c r="AD374" t="s">
        <v>14382</v>
      </c>
      <c r="AE374" t="s">
        <v>14321</v>
      </c>
      <c r="AH374" t="s">
        <v>66</v>
      </c>
      <c r="AI374" t="s">
        <v>5645</v>
      </c>
      <c r="AJ374" t="s">
        <v>5645</v>
      </c>
      <c r="AQ374">
        <v>9.4612082054970097E+21</v>
      </c>
      <c r="AR374" t="s">
        <v>18147</v>
      </c>
    </row>
    <row r="375" spans="1:44" hidden="1" x14ac:dyDescent="0.25">
      <c r="A375">
        <v>57889</v>
      </c>
      <c r="B375" t="s">
        <v>17092</v>
      </c>
      <c r="C375" t="s">
        <v>17093</v>
      </c>
      <c r="D375" t="s">
        <v>17094</v>
      </c>
      <c r="E375" t="s">
        <v>17095</v>
      </c>
      <c r="F375" t="s">
        <v>17096</v>
      </c>
      <c r="H375" t="s">
        <v>17097</v>
      </c>
      <c r="I375" t="s">
        <v>1592</v>
      </c>
      <c r="J375" t="s">
        <v>17098</v>
      </c>
      <c r="K375" t="s">
        <v>1559</v>
      </c>
      <c r="M375">
        <v>254632084718</v>
      </c>
      <c r="N375">
        <v>2647135620015</v>
      </c>
      <c r="O375" t="s">
        <v>627</v>
      </c>
      <c r="P375">
        <v>1</v>
      </c>
      <c r="Q375" s="78">
        <v>49.06</v>
      </c>
      <c r="R375" s="78">
        <v>0</v>
      </c>
      <c r="S375" s="78">
        <v>0</v>
      </c>
      <c r="T375" s="78">
        <v>0</v>
      </c>
      <c r="U375" s="78">
        <v>3.07</v>
      </c>
      <c r="V375" s="78">
        <v>52.13</v>
      </c>
      <c r="W375" t="b">
        <v>1</v>
      </c>
      <c r="X375" t="s">
        <v>5638</v>
      </c>
      <c r="Y375" t="s">
        <v>17099</v>
      </c>
      <c r="Z375" t="s">
        <v>614</v>
      </c>
      <c r="AA375" t="s">
        <v>614</v>
      </c>
      <c r="AB375" t="s">
        <v>614</v>
      </c>
      <c r="AC375" t="s">
        <v>656</v>
      </c>
      <c r="AD375" t="s">
        <v>14320</v>
      </c>
      <c r="AE375" t="s">
        <v>14321</v>
      </c>
      <c r="AH375" t="s">
        <v>204</v>
      </c>
      <c r="AI375" t="s">
        <v>5645</v>
      </c>
      <c r="AJ375" t="s">
        <v>5645</v>
      </c>
      <c r="AQ375">
        <v>9.4055082054964897E+21</v>
      </c>
      <c r="AR375" t="s">
        <v>17094</v>
      </c>
    </row>
    <row r="376" spans="1:44" hidden="1" x14ac:dyDescent="0.25">
      <c r="A376">
        <v>57890</v>
      </c>
      <c r="B376" t="s">
        <v>17100</v>
      </c>
      <c r="C376" t="s">
        <v>17101</v>
      </c>
      <c r="D376" t="s">
        <v>17102</v>
      </c>
      <c r="E376" t="s">
        <v>17103</v>
      </c>
      <c r="F376" t="s">
        <v>17104</v>
      </c>
      <c r="H376" t="s">
        <v>17105</v>
      </c>
      <c r="I376" t="s">
        <v>3968</v>
      </c>
      <c r="J376" t="s">
        <v>17106</v>
      </c>
      <c r="K376" t="s">
        <v>1559</v>
      </c>
      <c r="M376">
        <v>283816248646</v>
      </c>
      <c r="N376">
        <v>2157703969018</v>
      </c>
      <c r="O376" t="s">
        <v>628</v>
      </c>
      <c r="P376">
        <v>1</v>
      </c>
      <c r="Q376" s="78">
        <v>23.03</v>
      </c>
      <c r="R376" s="78">
        <v>0</v>
      </c>
      <c r="S376" s="78">
        <v>0</v>
      </c>
      <c r="T376" s="78">
        <v>0</v>
      </c>
      <c r="U376" s="78">
        <v>1.61</v>
      </c>
      <c r="V376" s="78">
        <v>24.64</v>
      </c>
      <c r="W376" t="b">
        <v>1</v>
      </c>
      <c r="X376" t="s">
        <v>5638</v>
      </c>
      <c r="Y376" t="s">
        <v>17107</v>
      </c>
      <c r="Z376" t="s">
        <v>614</v>
      </c>
      <c r="AA376" t="s">
        <v>614</v>
      </c>
      <c r="AB376" t="s">
        <v>614</v>
      </c>
      <c r="AC376" t="s">
        <v>656</v>
      </c>
      <c r="AD376" t="s">
        <v>14320</v>
      </c>
      <c r="AE376" t="s">
        <v>14321</v>
      </c>
      <c r="AH376" t="s">
        <v>465</v>
      </c>
      <c r="AI376" t="s">
        <v>5645</v>
      </c>
      <c r="AJ376" t="s">
        <v>5645</v>
      </c>
      <c r="AQ376">
        <v>9.4612082054964896E+21</v>
      </c>
      <c r="AR376" t="s">
        <v>17102</v>
      </c>
    </row>
    <row r="377" spans="1:44" hidden="1" x14ac:dyDescent="0.25">
      <c r="A377">
        <v>57891</v>
      </c>
      <c r="B377" t="s">
        <v>17108</v>
      </c>
      <c r="C377" t="s">
        <v>17109</v>
      </c>
      <c r="D377" t="s">
        <v>17110</v>
      </c>
      <c r="E377" t="s">
        <v>17111</v>
      </c>
      <c r="F377" t="s">
        <v>17112</v>
      </c>
      <c r="H377" t="s">
        <v>17113</v>
      </c>
      <c r="I377" t="s">
        <v>1602</v>
      </c>
      <c r="J377" t="s">
        <v>17114</v>
      </c>
      <c r="K377" t="s">
        <v>1559</v>
      </c>
      <c r="M377">
        <v>254532184723</v>
      </c>
      <c r="N377">
        <v>2647138237015</v>
      </c>
      <c r="O377" t="s">
        <v>17115</v>
      </c>
      <c r="P377">
        <v>1</v>
      </c>
      <c r="Q377" s="78">
        <v>39.03</v>
      </c>
      <c r="R377" s="78">
        <v>0</v>
      </c>
      <c r="S377" s="78">
        <v>0</v>
      </c>
      <c r="T377" s="78">
        <v>0</v>
      </c>
      <c r="U377" s="78">
        <v>2.34</v>
      </c>
      <c r="V377" s="78">
        <v>41.37</v>
      </c>
      <c r="W377" t="b">
        <v>1</v>
      </c>
      <c r="X377" t="s">
        <v>5638</v>
      </c>
      <c r="Y377" t="s">
        <v>17116</v>
      </c>
      <c r="Z377" t="s">
        <v>614</v>
      </c>
      <c r="AA377" t="s">
        <v>614</v>
      </c>
      <c r="AB377" t="s">
        <v>614</v>
      </c>
      <c r="AC377" t="s">
        <v>656</v>
      </c>
      <c r="AD377" t="s">
        <v>14320</v>
      </c>
      <c r="AE377" t="s">
        <v>14321</v>
      </c>
      <c r="AH377" t="s">
        <v>630</v>
      </c>
      <c r="AI377" t="s">
        <v>5645</v>
      </c>
      <c r="AJ377" t="s">
        <v>5645</v>
      </c>
      <c r="AQ377">
        <v>9.4055082054964897E+21</v>
      </c>
      <c r="AR377" t="s">
        <v>17110</v>
      </c>
    </row>
    <row r="378" spans="1:44" hidden="1" x14ac:dyDescent="0.25">
      <c r="A378">
        <v>57892</v>
      </c>
      <c r="B378" t="s">
        <v>17117</v>
      </c>
      <c r="C378" t="s">
        <v>17118</v>
      </c>
      <c r="D378" t="s">
        <v>17119</v>
      </c>
      <c r="E378" t="s">
        <v>17120</v>
      </c>
      <c r="F378" t="s">
        <v>17121</v>
      </c>
      <c r="H378" t="s">
        <v>17122</v>
      </c>
      <c r="I378" t="s">
        <v>4626</v>
      </c>
      <c r="J378" t="s">
        <v>17123</v>
      </c>
      <c r="K378" t="s">
        <v>1559</v>
      </c>
      <c r="M378">
        <v>264656056935</v>
      </c>
      <c r="N378">
        <v>2621431905016</v>
      </c>
      <c r="O378" t="s">
        <v>631</v>
      </c>
      <c r="P378">
        <v>1</v>
      </c>
      <c r="Q378" s="78">
        <v>24.02</v>
      </c>
      <c r="R378" s="78">
        <v>0</v>
      </c>
      <c r="S378" s="78">
        <v>0</v>
      </c>
      <c r="T378" s="78">
        <v>0</v>
      </c>
      <c r="U378" s="78">
        <v>0</v>
      </c>
      <c r="V378" s="78">
        <v>24.02</v>
      </c>
      <c r="W378" t="b">
        <v>0</v>
      </c>
      <c r="X378" t="s">
        <v>5638</v>
      </c>
      <c r="Y378" t="s">
        <v>17124</v>
      </c>
      <c r="Z378" t="s">
        <v>614</v>
      </c>
      <c r="AA378" t="s">
        <v>614</v>
      </c>
      <c r="AB378" t="s">
        <v>614</v>
      </c>
      <c r="AC378" t="s">
        <v>656</v>
      </c>
      <c r="AD378" t="s">
        <v>14382</v>
      </c>
      <c r="AE378" t="s">
        <v>14321</v>
      </c>
      <c r="AH378" t="s">
        <v>632</v>
      </c>
      <c r="AI378" t="s">
        <v>5645</v>
      </c>
      <c r="AJ378" t="s">
        <v>5645</v>
      </c>
      <c r="AQ378">
        <v>9.4612082054964896E+21</v>
      </c>
      <c r="AR378" t="s">
        <v>17119</v>
      </c>
    </row>
    <row r="379" spans="1:44" hidden="1" x14ac:dyDescent="0.25">
      <c r="A379">
        <v>57893</v>
      </c>
      <c r="B379" t="s">
        <v>17125</v>
      </c>
      <c r="C379" t="s">
        <v>17126</v>
      </c>
      <c r="D379" t="s">
        <v>17127</v>
      </c>
      <c r="E379" t="s">
        <v>17128</v>
      </c>
      <c r="F379" t="s">
        <v>17129</v>
      </c>
      <c r="H379" t="s">
        <v>17130</v>
      </c>
      <c r="I379" t="s">
        <v>2131</v>
      </c>
      <c r="J379" t="s">
        <v>17131</v>
      </c>
      <c r="K379" t="s">
        <v>1559</v>
      </c>
      <c r="M379">
        <v>254451367548</v>
      </c>
      <c r="N379">
        <v>2647209108015</v>
      </c>
      <c r="O379" t="s">
        <v>633</v>
      </c>
      <c r="P379">
        <v>1</v>
      </c>
      <c r="Q379" s="78">
        <v>84.29</v>
      </c>
      <c r="R379" s="78">
        <v>0</v>
      </c>
      <c r="S379" s="78">
        <v>0</v>
      </c>
      <c r="T379" s="78">
        <v>0</v>
      </c>
      <c r="U379" s="78">
        <v>5.69</v>
      </c>
      <c r="V379" s="78">
        <v>89.98</v>
      </c>
      <c r="W379" t="b">
        <v>1</v>
      </c>
      <c r="X379" t="s">
        <v>5638</v>
      </c>
      <c r="Y379">
        <v>6.0898217997644496E+16</v>
      </c>
      <c r="Z379" t="s">
        <v>614</v>
      </c>
      <c r="AA379" t="s">
        <v>614</v>
      </c>
      <c r="AB379" t="s">
        <v>614</v>
      </c>
      <c r="AC379" t="s">
        <v>656</v>
      </c>
      <c r="AD379" t="s">
        <v>14382</v>
      </c>
      <c r="AE379" t="s">
        <v>14372</v>
      </c>
      <c r="AF379" t="s">
        <v>14373</v>
      </c>
      <c r="AH379" t="s">
        <v>634</v>
      </c>
      <c r="AI379" t="s">
        <v>5645</v>
      </c>
      <c r="AJ379" t="s">
        <v>5645</v>
      </c>
      <c r="AQ379">
        <v>9.4612082054964896E+21</v>
      </c>
      <c r="AR379" t="s">
        <v>17127</v>
      </c>
    </row>
    <row r="380" spans="1:44" hidden="1" x14ac:dyDescent="0.25">
      <c r="A380">
        <v>57894</v>
      </c>
      <c r="B380" t="s">
        <v>17132</v>
      </c>
      <c r="C380" t="s">
        <v>17133</v>
      </c>
      <c r="D380" t="s">
        <v>17134</v>
      </c>
      <c r="E380" t="s">
        <v>17135</v>
      </c>
      <c r="F380" t="s">
        <v>17136</v>
      </c>
      <c r="H380" t="s">
        <v>7875</v>
      </c>
      <c r="I380" t="s">
        <v>1582</v>
      </c>
      <c r="J380" t="s">
        <v>17137</v>
      </c>
      <c r="K380" t="s">
        <v>1559</v>
      </c>
      <c r="M380">
        <v>264502996214</v>
      </c>
      <c r="N380">
        <v>2621436948016</v>
      </c>
      <c r="O380" t="s">
        <v>635</v>
      </c>
      <c r="P380">
        <v>1</v>
      </c>
      <c r="Q380" s="78">
        <v>88.9</v>
      </c>
      <c r="R380" s="78">
        <v>0</v>
      </c>
      <c r="S380" s="78">
        <v>0</v>
      </c>
      <c r="T380" s="78">
        <v>0</v>
      </c>
      <c r="U380" s="78">
        <v>8.2200000000000006</v>
      </c>
      <c r="V380" s="78">
        <v>97.12</v>
      </c>
      <c r="W380" t="b">
        <v>1</v>
      </c>
      <c r="X380" t="s">
        <v>5638</v>
      </c>
      <c r="Y380" t="s">
        <v>17138</v>
      </c>
      <c r="Z380" t="s">
        <v>614</v>
      </c>
      <c r="AA380" t="s">
        <v>614</v>
      </c>
      <c r="AB380" t="s">
        <v>614</v>
      </c>
      <c r="AC380" t="s">
        <v>656</v>
      </c>
      <c r="AD380" t="s">
        <v>14320</v>
      </c>
      <c r="AE380" t="s">
        <v>14321</v>
      </c>
      <c r="AH380" t="s">
        <v>636</v>
      </c>
      <c r="AI380" t="s">
        <v>5645</v>
      </c>
      <c r="AJ380" t="s">
        <v>5645</v>
      </c>
      <c r="AQ380">
        <v>9.4055082054964897E+21</v>
      </c>
      <c r="AR380" t="s">
        <v>17134</v>
      </c>
    </row>
    <row r="381" spans="1:44" hidden="1" x14ac:dyDescent="0.25">
      <c r="A381">
        <v>57895</v>
      </c>
      <c r="B381" t="s">
        <v>17139</v>
      </c>
      <c r="C381" t="s">
        <v>17140</v>
      </c>
      <c r="D381" t="s">
        <v>17141</v>
      </c>
      <c r="E381" t="s">
        <v>17142</v>
      </c>
      <c r="F381" t="s">
        <v>17143</v>
      </c>
      <c r="H381" t="s">
        <v>17144</v>
      </c>
      <c r="I381" t="s">
        <v>17145</v>
      </c>
      <c r="J381">
        <v>96952</v>
      </c>
      <c r="K381" t="s">
        <v>1559</v>
      </c>
      <c r="M381">
        <v>283327410717</v>
      </c>
      <c r="N381">
        <v>2157774788018</v>
      </c>
      <c r="O381" t="s">
        <v>637</v>
      </c>
      <c r="P381">
        <v>1</v>
      </c>
      <c r="Q381" s="78">
        <v>19.05</v>
      </c>
      <c r="R381" s="78">
        <v>0</v>
      </c>
      <c r="S381" s="78">
        <v>0</v>
      </c>
      <c r="T381" s="78">
        <v>0</v>
      </c>
      <c r="U381" s="78">
        <v>0</v>
      </c>
      <c r="V381" s="78">
        <v>19.05</v>
      </c>
      <c r="W381" t="b">
        <v>0</v>
      </c>
      <c r="X381" t="s">
        <v>5638</v>
      </c>
      <c r="Y381" t="s">
        <v>17146</v>
      </c>
      <c r="Z381" t="s">
        <v>614</v>
      </c>
      <c r="AA381" t="s">
        <v>614</v>
      </c>
      <c r="AB381" t="s">
        <v>614</v>
      </c>
      <c r="AC381" t="s">
        <v>699</v>
      </c>
      <c r="AD381" t="s">
        <v>14382</v>
      </c>
      <c r="AE381" t="s">
        <v>14321</v>
      </c>
      <c r="AH381" t="s">
        <v>247</v>
      </c>
      <c r="AI381" t="s">
        <v>5645</v>
      </c>
      <c r="AJ381" t="s">
        <v>5645</v>
      </c>
      <c r="AQ381">
        <v>9.4055082054964897E+21</v>
      </c>
      <c r="AR381" t="s">
        <v>17141</v>
      </c>
    </row>
    <row r="382" spans="1:44" x14ac:dyDescent="0.25">
      <c r="A382">
        <v>58450</v>
      </c>
      <c r="B382" t="s">
        <v>21259</v>
      </c>
      <c r="C382" t="s">
        <v>21260</v>
      </c>
      <c r="D382" t="s">
        <v>21261</v>
      </c>
      <c r="E382" t="s">
        <v>21262</v>
      </c>
      <c r="F382" t="s">
        <v>21263</v>
      </c>
      <c r="H382" t="s">
        <v>21264</v>
      </c>
      <c r="I382" t="s">
        <v>1719</v>
      </c>
      <c r="J382" t="s">
        <v>21265</v>
      </c>
      <c r="K382" t="s">
        <v>1559</v>
      </c>
      <c r="M382" s="83">
        <v>254548671615</v>
      </c>
      <c r="N382">
        <v>2654825274015</v>
      </c>
      <c r="O382" t="s">
        <v>21266</v>
      </c>
      <c r="P382">
        <v>1</v>
      </c>
      <c r="Q382" s="78">
        <v>99.03</v>
      </c>
      <c r="R382" s="78">
        <v>0</v>
      </c>
      <c r="S382" s="84">
        <v>6.93</v>
      </c>
      <c r="T382" s="78">
        <v>0</v>
      </c>
      <c r="U382" s="78">
        <v>0</v>
      </c>
      <c r="V382" s="84">
        <v>105.96</v>
      </c>
      <c r="W382" t="b">
        <v>0</v>
      </c>
      <c r="X382" t="s">
        <v>5638</v>
      </c>
      <c r="Y382" t="s">
        <v>21267</v>
      </c>
      <c r="Z382" t="s">
        <v>1339</v>
      </c>
      <c r="AA382" t="s">
        <v>1339</v>
      </c>
      <c r="AB382" t="s">
        <v>1339</v>
      </c>
      <c r="AC382" t="s">
        <v>1339</v>
      </c>
      <c r="AD382" t="s">
        <v>14320</v>
      </c>
      <c r="AE382" t="s">
        <v>14321</v>
      </c>
      <c r="AH382" t="s">
        <v>97</v>
      </c>
      <c r="AI382" t="s">
        <v>5645</v>
      </c>
      <c r="AJ382" t="s">
        <v>5645</v>
      </c>
      <c r="AQ382">
        <v>9.4055082054965401E+21</v>
      </c>
      <c r="AR382" t="s">
        <v>21261</v>
      </c>
    </row>
    <row r="383" spans="1:44" hidden="1" x14ac:dyDescent="0.25">
      <c r="A383">
        <v>57897</v>
      </c>
      <c r="B383" t="s">
        <v>17154</v>
      </c>
      <c r="C383" t="s">
        <v>17155</v>
      </c>
      <c r="D383" t="s">
        <v>17156</v>
      </c>
      <c r="E383" t="s">
        <v>17157</v>
      </c>
      <c r="F383" t="s">
        <v>17158</v>
      </c>
      <c r="H383" t="s">
        <v>8880</v>
      </c>
      <c r="I383" t="s">
        <v>2113</v>
      </c>
      <c r="J383" t="s">
        <v>17159</v>
      </c>
      <c r="K383" t="s">
        <v>1559</v>
      </c>
      <c r="M383">
        <v>264781033974</v>
      </c>
      <c r="N383">
        <v>2621454012016</v>
      </c>
      <c r="O383" t="s">
        <v>639</v>
      </c>
      <c r="P383">
        <v>1</v>
      </c>
      <c r="Q383" s="78">
        <v>59.02</v>
      </c>
      <c r="R383" s="78">
        <v>0</v>
      </c>
      <c r="S383" s="78">
        <v>0</v>
      </c>
      <c r="T383" s="78">
        <v>0</v>
      </c>
      <c r="U383" s="78">
        <v>4.28</v>
      </c>
      <c r="V383" s="78">
        <v>63.3</v>
      </c>
      <c r="W383" t="b">
        <v>1</v>
      </c>
      <c r="X383" t="s">
        <v>5638</v>
      </c>
      <c r="Y383" t="s">
        <v>17160</v>
      </c>
      <c r="Z383" t="s">
        <v>614</v>
      </c>
      <c r="AA383" t="s">
        <v>614</v>
      </c>
      <c r="AB383" t="s">
        <v>614</v>
      </c>
      <c r="AC383" t="s">
        <v>699</v>
      </c>
      <c r="AD383" t="s">
        <v>15412</v>
      </c>
      <c r="AE383" t="s">
        <v>14321</v>
      </c>
      <c r="AH383" t="s">
        <v>640</v>
      </c>
      <c r="AI383" t="s">
        <v>5645</v>
      </c>
      <c r="AJ383" t="s">
        <v>5645</v>
      </c>
      <c r="AQ383">
        <v>9.4612082054964896E+21</v>
      </c>
      <c r="AR383" t="s">
        <v>17156</v>
      </c>
    </row>
    <row r="384" spans="1:44" hidden="1" x14ac:dyDescent="0.25">
      <c r="A384">
        <v>57898</v>
      </c>
      <c r="B384" t="s">
        <v>17161</v>
      </c>
      <c r="C384" t="s">
        <v>17162</v>
      </c>
      <c r="D384" t="s">
        <v>17163</v>
      </c>
      <c r="E384" t="s">
        <v>17164</v>
      </c>
      <c r="F384" t="s">
        <v>17165</v>
      </c>
      <c r="H384" t="s">
        <v>13104</v>
      </c>
      <c r="I384" t="s">
        <v>1569</v>
      </c>
      <c r="J384" t="s">
        <v>17166</v>
      </c>
      <c r="K384" t="s">
        <v>1559</v>
      </c>
      <c r="M384">
        <v>254525720821</v>
      </c>
      <c r="N384">
        <v>2647230145015</v>
      </c>
      <c r="O384" t="s">
        <v>641</v>
      </c>
      <c r="P384">
        <v>1</v>
      </c>
      <c r="Q384" s="78">
        <v>195.02</v>
      </c>
      <c r="R384" s="78">
        <v>0</v>
      </c>
      <c r="S384" s="78">
        <v>0</v>
      </c>
      <c r="T384" s="78">
        <v>0</v>
      </c>
      <c r="U384" s="78">
        <v>11.7</v>
      </c>
      <c r="V384" s="78">
        <v>206.72</v>
      </c>
      <c r="W384" t="b">
        <v>1</v>
      </c>
      <c r="X384" t="s">
        <v>5638</v>
      </c>
      <c r="Y384" t="s">
        <v>17167</v>
      </c>
      <c r="Z384" t="s">
        <v>614</v>
      </c>
      <c r="AA384" t="s">
        <v>614</v>
      </c>
      <c r="AB384" t="s">
        <v>614</v>
      </c>
      <c r="AC384" t="s">
        <v>699</v>
      </c>
      <c r="AD384" t="s">
        <v>15839</v>
      </c>
      <c r="AE384" t="s">
        <v>14321</v>
      </c>
      <c r="AH384" t="s">
        <v>642</v>
      </c>
      <c r="AI384" t="s">
        <v>5645</v>
      </c>
      <c r="AJ384" t="s">
        <v>5645</v>
      </c>
      <c r="AQ384" t="s">
        <v>17168</v>
      </c>
      <c r="AR384" t="s">
        <v>17163</v>
      </c>
    </row>
    <row r="385" spans="1:44" hidden="1" x14ac:dyDescent="0.25">
      <c r="A385">
        <v>57899</v>
      </c>
      <c r="B385" t="s">
        <v>17169</v>
      </c>
      <c r="C385" t="s">
        <v>17170</v>
      </c>
      <c r="D385" t="s">
        <v>17171</v>
      </c>
      <c r="E385" t="s">
        <v>17172</v>
      </c>
      <c r="F385" t="s">
        <v>17173</v>
      </c>
      <c r="H385" t="s">
        <v>17174</v>
      </c>
      <c r="I385" t="s">
        <v>2161</v>
      </c>
      <c r="J385">
        <v>693</v>
      </c>
      <c r="K385" t="s">
        <v>1559</v>
      </c>
      <c r="M385">
        <v>283537418863</v>
      </c>
      <c r="N385">
        <v>2157788617018</v>
      </c>
      <c r="O385" t="s">
        <v>643</v>
      </c>
      <c r="P385">
        <v>1</v>
      </c>
      <c r="Q385" s="78">
        <v>68.97</v>
      </c>
      <c r="R385" s="78">
        <v>0</v>
      </c>
      <c r="S385" s="78">
        <v>0</v>
      </c>
      <c r="T385" s="78">
        <v>0</v>
      </c>
      <c r="U385" s="78">
        <v>0</v>
      </c>
      <c r="V385" s="78">
        <v>68.97</v>
      </c>
      <c r="W385" t="b">
        <v>0</v>
      </c>
      <c r="X385" t="s">
        <v>5638</v>
      </c>
      <c r="Y385" t="s">
        <v>17175</v>
      </c>
      <c r="Z385" t="s">
        <v>614</v>
      </c>
      <c r="AA385" t="s">
        <v>614</v>
      </c>
      <c r="AB385" t="s">
        <v>614</v>
      </c>
      <c r="AC385" t="s">
        <v>656</v>
      </c>
      <c r="AD385" t="s">
        <v>14320</v>
      </c>
      <c r="AE385" t="s">
        <v>14372</v>
      </c>
      <c r="AF385" t="s">
        <v>14373</v>
      </c>
      <c r="AH385" t="s">
        <v>284</v>
      </c>
      <c r="AI385" t="s">
        <v>5645</v>
      </c>
      <c r="AJ385" t="s">
        <v>5645</v>
      </c>
      <c r="AQ385">
        <v>9.4055082054964897E+21</v>
      </c>
      <c r="AR385" t="s">
        <v>17171</v>
      </c>
    </row>
    <row r="386" spans="1:44" hidden="1" x14ac:dyDescent="0.25">
      <c r="A386">
        <v>57900</v>
      </c>
      <c r="B386" t="s">
        <v>17176</v>
      </c>
      <c r="C386" t="s">
        <v>17177</v>
      </c>
      <c r="D386" t="s">
        <v>17178</v>
      </c>
      <c r="E386" t="s">
        <v>17179</v>
      </c>
      <c r="F386" t="s">
        <v>17180</v>
      </c>
      <c r="H386" t="s">
        <v>17181</v>
      </c>
      <c r="I386" t="s">
        <v>2034</v>
      </c>
      <c r="J386" t="s">
        <v>17182</v>
      </c>
      <c r="K386" t="s">
        <v>1559</v>
      </c>
      <c r="M386">
        <v>254420458883</v>
      </c>
      <c r="N386">
        <v>2647233375015</v>
      </c>
      <c r="O386" t="s">
        <v>644</v>
      </c>
      <c r="P386">
        <v>1</v>
      </c>
      <c r="Q386" s="78">
        <v>29.91</v>
      </c>
      <c r="R386" s="78">
        <v>0</v>
      </c>
      <c r="S386" s="78">
        <v>0</v>
      </c>
      <c r="T386" s="78">
        <v>0</v>
      </c>
      <c r="U386" s="78">
        <v>2.4700000000000002</v>
      </c>
      <c r="V386" s="78">
        <v>32.380000000000003</v>
      </c>
      <c r="W386" t="b">
        <v>1</v>
      </c>
      <c r="X386" t="s">
        <v>5638</v>
      </c>
      <c r="Y386" t="s">
        <v>17183</v>
      </c>
      <c r="Z386" t="s">
        <v>614</v>
      </c>
      <c r="AA386" t="s">
        <v>614</v>
      </c>
      <c r="AB386" t="s">
        <v>614</v>
      </c>
      <c r="AC386" t="s">
        <v>656</v>
      </c>
      <c r="AD386" t="s">
        <v>14320</v>
      </c>
      <c r="AE386" t="s">
        <v>14321</v>
      </c>
      <c r="AH386" t="s">
        <v>66</v>
      </c>
      <c r="AI386" t="s">
        <v>5645</v>
      </c>
      <c r="AJ386" t="s">
        <v>5645</v>
      </c>
      <c r="AQ386">
        <v>9.4055082054964897E+21</v>
      </c>
      <c r="AR386" t="s">
        <v>17178</v>
      </c>
    </row>
    <row r="387" spans="1:44" hidden="1" x14ac:dyDescent="0.25">
      <c r="A387">
        <v>57901</v>
      </c>
      <c r="B387" t="s">
        <v>17184</v>
      </c>
      <c r="C387" t="s">
        <v>17185</v>
      </c>
      <c r="D387" t="s">
        <v>17186</v>
      </c>
      <c r="E387" t="s">
        <v>17187</v>
      </c>
      <c r="F387" t="s">
        <v>17188</v>
      </c>
      <c r="H387" t="s">
        <v>17189</v>
      </c>
      <c r="I387" t="s">
        <v>2232</v>
      </c>
      <c r="J387" t="s">
        <v>17190</v>
      </c>
      <c r="K387" t="s">
        <v>1559</v>
      </c>
      <c r="M387">
        <v>283694278199</v>
      </c>
      <c r="N387">
        <v>2157791138018</v>
      </c>
      <c r="O387" t="s">
        <v>645</v>
      </c>
      <c r="P387">
        <v>1</v>
      </c>
      <c r="Q387" s="78">
        <v>179.91</v>
      </c>
      <c r="R387" s="78">
        <v>0</v>
      </c>
      <c r="S387" s="78">
        <v>0</v>
      </c>
      <c r="T387" s="78">
        <v>0</v>
      </c>
      <c r="U387" s="78">
        <v>10.79</v>
      </c>
      <c r="V387" s="78">
        <v>190.7</v>
      </c>
      <c r="W387" t="b">
        <v>1</v>
      </c>
      <c r="X387" t="s">
        <v>5638</v>
      </c>
      <c r="Y387" t="s">
        <v>17191</v>
      </c>
      <c r="Z387" t="s">
        <v>614</v>
      </c>
      <c r="AA387" t="s">
        <v>614</v>
      </c>
      <c r="AB387" t="s">
        <v>614</v>
      </c>
      <c r="AC387" t="s">
        <v>656</v>
      </c>
      <c r="AD387" t="s">
        <v>14331</v>
      </c>
      <c r="AE387" t="s">
        <v>14372</v>
      </c>
      <c r="AF387" t="s">
        <v>14373</v>
      </c>
      <c r="AH387" t="s">
        <v>646</v>
      </c>
      <c r="AI387" t="s">
        <v>5645</v>
      </c>
      <c r="AJ387" t="s">
        <v>5645</v>
      </c>
      <c r="AQ387">
        <v>9.4055082054964897E+21</v>
      </c>
      <c r="AR387" t="s">
        <v>17186</v>
      </c>
    </row>
    <row r="388" spans="1:44" hidden="1" x14ac:dyDescent="0.25">
      <c r="A388">
        <v>57902</v>
      </c>
      <c r="B388" t="s">
        <v>17192</v>
      </c>
      <c r="C388" t="s">
        <v>17193</v>
      </c>
      <c r="D388" t="s">
        <v>17194</v>
      </c>
      <c r="E388" t="s">
        <v>17195</v>
      </c>
      <c r="F388" t="s">
        <v>17196</v>
      </c>
      <c r="H388" t="s">
        <v>7367</v>
      </c>
      <c r="I388" t="s">
        <v>1864</v>
      </c>
      <c r="J388" t="s">
        <v>17197</v>
      </c>
      <c r="K388" t="s">
        <v>1559</v>
      </c>
      <c r="M388">
        <v>254369411747</v>
      </c>
      <c r="N388">
        <v>2647246652015</v>
      </c>
      <c r="O388" t="s">
        <v>17198</v>
      </c>
      <c r="P388">
        <v>1</v>
      </c>
      <c r="Q388" s="78">
        <v>69.989999999999995</v>
      </c>
      <c r="R388" s="78">
        <v>0</v>
      </c>
      <c r="S388" s="78">
        <v>0</v>
      </c>
      <c r="T388" s="78">
        <v>0</v>
      </c>
      <c r="U388" s="78">
        <v>2.8</v>
      </c>
      <c r="V388" s="78">
        <v>72.790000000000006</v>
      </c>
      <c r="W388" t="b">
        <v>1</v>
      </c>
      <c r="X388" t="s">
        <v>5638</v>
      </c>
      <c r="Y388" t="s">
        <v>17199</v>
      </c>
      <c r="Z388" t="s">
        <v>614</v>
      </c>
      <c r="AA388" t="s">
        <v>614</v>
      </c>
      <c r="AB388" t="s">
        <v>614</v>
      </c>
      <c r="AC388" t="s">
        <v>656</v>
      </c>
      <c r="AD388" t="s">
        <v>14320</v>
      </c>
      <c r="AE388" t="s">
        <v>14321</v>
      </c>
      <c r="AH388" t="s">
        <v>471</v>
      </c>
      <c r="AI388" t="s">
        <v>5645</v>
      </c>
      <c r="AJ388" t="s">
        <v>5645</v>
      </c>
      <c r="AQ388">
        <v>9.4055082054964897E+21</v>
      </c>
      <c r="AR388" t="s">
        <v>17194</v>
      </c>
    </row>
    <row r="389" spans="1:44" hidden="1" x14ac:dyDescent="0.25">
      <c r="A389">
        <v>57903</v>
      </c>
      <c r="B389" t="s">
        <v>17200</v>
      </c>
      <c r="C389" t="s">
        <v>17201</v>
      </c>
      <c r="D389" t="s">
        <v>17202</v>
      </c>
      <c r="E389" t="s">
        <v>17203</v>
      </c>
      <c r="F389" t="s">
        <v>17204</v>
      </c>
      <c r="G389" t="s">
        <v>17201</v>
      </c>
      <c r="H389" t="s">
        <v>16383</v>
      </c>
      <c r="I389" t="s">
        <v>1582</v>
      </c>
      <c r="J389" t="s">
        <v>17205</v>
      </c>
      <c r="K389" t="s">
        <v>1559</v>
      </c>
      <c r="M389">
        <v>283858742340</v>
      </c>
      <c r="N389">
        <v>2157810738018</v>
      </c>
      <c r="O389" t="s">
        <v>648</v>
      </c>
      <c r="P389">
        <v>1</v>
      </c>
      <c r="Q389" s="78">
        <v>51.04</v>
      </c>
      <c r="R389" s="78">
        <v>0</v>
      </c>
      <c r="S389" s="78">
        <v>0</v>
      </c>
      <c r="T389" s="78">
        <v>0</v>
      </c>
      <c r="U389" s="78">
        <v>4.47</v>
      </c>
      <c r="V389" s="78">
        <v>55.51</v>
      </c>
      <c r="W389" t="b">
        <v>1</v>
      </c>
      <c r="X389" t="s">
        <v>5638</v>
      </c>
      <c r="Y389" t="s">
        <v>17206</v>
      </c>
      <c r="Z389" t="s">
        <v>614</v>
      </c>
      <c r="AA389" t="s">
        <v>614</v>
      </c>
      <c r="AB389" t="s">
        <v>614</v>
      </c>
      <c r="AC389" t="s">
        <v>699</v>
      </c>
      <c r="AD389" t="s">
        <v>14320</v>
      </c>
      <c r="AE389" t="s">
        <v>14321</v>
      </c>
      <c r="AH389" t="s">
        <v>444</v>
      </c>
      <c r="AI389" t="s">
        <v>5645</v>
      </c>
      <c r="AJ389" t="s">
        <v>5645</v>
      </c>
      <c r="AQ389">
        <v>9.4055082054964897E+21</v>
      </c>
      <c r="AR389" t="s">
        <v>17202</v>
      </c>
    </row>
    <row r="390" spans="1:44" x14ac:dyDescent="0.25">
      <c r="A390">
        <v>58222</v>
      </c>
      <c r="B390" t="s">
        <v>19543</v>
      </c>
      <c r="C390" t="s">
        <v>19544</v>
      </c>
      <c r="D390" t="s">
        <v>19545</v>
      </c>
      <c r="E390" t="s">
        <v>19546</v>
      </c>
      <c r="F390" t="s">
        <v>19547</v>
      </c>
      <c r="H390" t="s">
        <v>5851</v>
      </c>
      <c r="I390" t="s">
        <v>1719</v>
      </c>
      <c r="J390" t="s">
        <v>19548</v>
      </c>
      <c r="K390" t="s">
        <v>1559</v>
      </c>
      <c r="L390">
        <v>263343244017</v>
      </c>
      <c r="P390">
        <v>2</v>
      </c>
      <c r="Q390" s="78">
        <v>98.98</v>
      </c>
      <c r="R390" s="78">
        <v>0</v>
      </c>
      <c r="S390" s="84">
        <v>6.92</v>
      </c>
      <c r="T390" s="78">
        <v>0</v>
      </c>
      <c r="U390" s="78">
        <v>0</v>
      </c>
      <c r="V390" s="84">
        <v>105.9</v>
      </c>
      <c r="W390" t="b">
        <v>0</v>
      </c>
      <c r="X390" t="s">
        <v>5638</v>
      </c>
      <c r="Y390" t="s">
        <v>19549</v>
      </c>
      <c r="Z390" t="s">
        <v>1048</v>
      </c>
      <c r="AA390" t="s">
        <v>1048</v>
      </c>
      <c r="AB390" t="s">
        <v>1048</v>
      </c>
      <c r="AC390" t="s">
        <v>1048</v>
      </c>
      <c r="AD390" t="s">
        <v>14382</v>
      </c>
      <c r="AJ390" t="s">
        <v>5645</v>
      </c>
      <c r="AR390" t="s">
        <v>19545</v>
      </c>
    </row>
    <row r="391" spans="1:44" hidden="1" x14ac:dyDescent="0.25">
      <c r="A391">
        <v>57907</v>
      </c>
      <c r="B391" t="s">
        <v>17215</v>
      </c>
      <c r="C391" t="s">
        <v>17216</v>
      </c>
      <c r="D391" t="s">
        <v>17217</v>
      </c>
      <c r="E391" t="s">
        <v>17218</v>
      </c>
      <c r="F391" t="s">
        <v>17219</v>
      </c>
      <c r="H391" t="s">
        <v>5378</v>
      </c>
      <c r="I391" t="s">
        <v>2550</v>
      </c>
      <c r="J391" t="s">
        <v>17220</v>
      </c>
      <c r="K391" t="s">
        <v>1559</v>
      </c>
      <c r="L391">
        <v>266861197015</v>
      </c>
      <c r="M391"/>
      <c r="P391">
        <v>2</v>
      </c>
      <c r="Q391" s="78">
        <v>76.33</v>
      </c>
      <c r="R391" s="78">
        <v>0</v>
      </c>
      <c r="S391" s="78">
        <v>0</v>
      </c>
      <c r="T391" s="78">
        <v>0</v>
      </c>
      <c r="U391" s="78">
        <v>5.72</v>
      </c>
      <c r="V391" s="78">
        <v>82.05</v>
      </c>
      <c r="W391" t="b">
        <v>1</v>
      </c>
      <c r="X391" t="s">
        <v>5638</v>
      </c>
      <c r="Y391" t="s">
        <v>17221</v>
      </c>
      <c r="Z391" t="s">
        <v>614</v>
      </c>
      <c r="AA391" t="s">
        <v>614</v>
      </c>
      <c r="AB391" t="s">
        <v>614</v>
      </c>
      <c r="AC391" t="s">
        <v>656</v>
      </c>
      <c r="AD391" t="s">
        <v>14331</v>
      </c>
      <c r="AJ391" t="s">
        <v>5645</v>
      </c>
      <c r="AR391" t="s">
        <v>17217</v>
      </c>
    </row>
    <row r="392" spans="1:44" hidden="1" x14ac:dyDescent="0.25">
      <c r="A392">
        <v>57907</v>
      </c>
      <c r="M392">
        <v>264559383181</v>
      </c>
      <c r="N392">
        <v>2621531088016</v>
      </c>
      <c r="O392" t="s">
        <v>286</v>
      </c>
      <c r="P392">
        <v>1</v>
      </c>
      <c r="Q392" s="78">
        <v>38.29</v>
      </c>
      <c r="S392"/>
      <c r="V392"/>
      <c r="Z392" t="s">
        <v>614</v>
      </c>
      <c r="AE392" t="s">
        <v>14321</v>
      </c>
      <c r="AH392" t="s">
        <v>287</v>
      </c>
      <c r="AI392" t="s">
        <v>5645</v>
      </c>
      <c r="AQ392">
        <v>9.4055082054964897E+21</v>
      </c>
    </row>
    <row r="393" spans="1:44" hidden="1" x14ac:dyDescent="0.25">
      <c r="A393">
        <v>57907</v>
      </c>
      <c r="M393">
        <v>283852218953</v>
      </c>
      <c r="N393">
        <v>2157851964018</v>
      </c>
      <c r="O393" t="s">
        <v>17222</v>
      </c>
      <c r="P393">
        <v>1</v>
      </c>
      <c r="Q393" s="78">
        <v>38.04</v>
      </c>
      <c r="S393"/>
      <c r="V393"/>
      <c r="Z393" t="s">
        <v>614</v>
      </c>
      <c r="AE393" t="s">
        <v>14321</v>
      </c>
      <c r="AH393" t="s">
        <v>95</v>
      </c>
      <c r="AI393" t="s">
        <v>5645</v>
      </c>
      <c r="AQ393">
        <v>9.4055082054964897E+21</v>
      </c>
    </row>
    <row r="394" spans="1:44" hidden="1" x14ac:dyDescent="0.25">
      <c r="A394">
        <v>57908</v>
      </c>
      <c r="B394" t="s">
        <v>17223</v>
      </c>
      <c r="C394" t="s">
        <v>17224</v>
      </c>
      <c r="D394" t="s">
        <v>17225</v>
      </c>
      <c r="E394" t="s">
        <v>17226</v>
      </c>
      <c r="F394" t="s">
        <v>17227</v>
      </c>
      <c r="H394" t="s">
        <v>5734</v>
      </c>
      <c r="I394" t="s">
        <v>2550</v>
      </c>
      <c r="J394" t="s">
        <v>17228</v>
      </c>
      <c r="K394" t="s">
        <v>1559</v>
      </c>
      <c r="M394">
        <v>264539723909</v>
      </c>
      <c r="N394">
        <v>2621556530016</v>
      </c>
      <c r="O394" t="s">
        <v>652</v>
      </c>
      <c r="P394">
        <v>1</v>
      </c>
      <c r="Q394" s="78">
        <v>48.91</v>
      </c>
      <c r="R394" s="78">
        <v>0</v>
      </c>
      <c r="S394" s="78">
        <v>0</v>
      </c>
      <c r="T394" s="78">
        <v>0</v>
      </c>
      <c r="U394" s="78">
        <v>3.3</v>
      </c>
      <c r="V394" s="78">
        <v>52.21</v>
      </c>
      <c r="W394" t="b">
        <v>1</v>
      </c>
      <c r="X394" t="s">
        <v>5638</v>
      </c>
      <c r="Y394" t="s">
        <v>17229</v>
      </c>
      <c r="Z394" t="s">
        <v>614</v>
      </c>
      <c r="AA394" t="s">
        <v>614</v>
      </c>
      <c r="AB394" t="s">
        <v>614</v>
      </c>
      <c r="AC394" t="s">
        <v>699</v>
      </c>
      <c r="AD394" t="s">
        <v>14382</v>
      </c>
      <c r="AE394" t="s">
        <v>14321</v>
      </c>
      <c r="AH394" t="s">
        <v>653</v>
      </c>
      <c r="AI394" t="s">
        <v>5645</v>
      </c>
      <c r="AJ394" t="s">
        <v>5645</v>
      </c>
      <c r="AQ394">
        <v>9.4055082054979903E+21</v>
      </c>
      <c r="AR394" t="s">
        <v>17225</v>
      </c>
    </row>
    <row r="395" spans="1:44" hidden="1" x14ac:dyDescent="0.25">
      <c r="A395">
        <v>57909</v>
      </c>
      <c r="B395" t="s">
        <v>17230</v>
      </c>
      <c r="C395" t="s">
        <v>17231</v>
      </c>
      <c r="D395" t="s">
        <v>17232</v>
      </c>
      <c r="E395" t="s">
        <v>17233</v>
      </c>
      <c r="F395" t="s">
        <v>17234</v>
      </c>
      <c r="G395" t="s">
        <v>5908</v>
      </c>
      <c r="H395" t="s">
        <v>17235</v>
      </c>
      <c r="I395" t="s">
        <v>1582</v>
      </c>
      <c r="J395" t="s">
        <v>17236</v>
      </c>
      <c r="K395" t="s">
        <v>1559</v>
      </c>
      <c r="M395">
        <v>254566834927</v>
      </c>
      <c r="N395">
        <v>2647331921015</v>
      </c>
      <c r="O395" t="s">
        <v>654</v>
      </c>
      <c r="P395">
        <v>1</v>
      </c>
      <c r="Q395" s="78">
        <v>69.040000000000006</v>
      </c>
      <c r="R395" s="78">
        <v>0</v>
      </c>
      <c r="S395" s="78">
        <v>0</v>
      </c>
      <c r="T395" s="78">
        <v>0</v>
      </c>
      <c r="U395" s="78">
        <v>6.39</v>
      </c>
      <c r="V395" s="78">
        <v>75.430000000000007</v>
      </c>
      <c r="W395" t="b">
        <v>1</v>
      </c>
      <c r="X395" t="s">
        <v>5638</v>
      </c>
      <c r="Y395" t="s">
        <v>17237</v>
      </c>
      <c r="Z395" t="s">
        <v>614</v>
      </c>
      <c r="AA395" t="s">
        <v>614</v>
      </c>
      <c r="AB395" t="s">
        <v>614</v>
      </c>
      <c r="AC395" t="s">
        <v>656</v>
      </c>
      <c r="AD395" t="s">
        <v>14382</v>
      </c>
      <c r="AE395" t="s">
        <v>14321</v>
      </c>
      <c r="AH395" t="s">
        <v>655</v>
      </c>
      <c r="AI395" t="s">
        <v>5645</v>
      </c>
      <c r="AJ395" t="s">
        <v>5645</v>
      </c>
      <c r="AQ395">
        <v>9.4612082054964896E+21</v>
      </c>
      <c r="AR395" t="s">
        <v>17232</v>
      </c>
    </row>
    <row r="396" spans="1:44" hidden="1" x14ac:dyDescent="0.25">
      <c r="A396">
        <v>57910</v>
      </c>
      <c r="B396" t="s">
        <v>17238</v>
      </c>
      <c r="C396" t="s">
        <v>17239</v>
      </c>
      <c r="D396" t="s">
        <v>17240</v>
      </c>
      <c r="E396" t="s">
        <v>17241</v>
      </c>
      <c r="F396" t="s">
        <v>17242</v>
      </c>
      <c r="H396" t="s">
        <v>6736</v>
      </c>
      <c r="I396" t="s">
        <v>2034</v>
      </c>
      <c r="J396" t="s">
        <v>17243</v>
      </c>
      <c r="K396" t="s">
        <v>1559</v>
      </c>
      <c r="M396">
        <v>264539960889</v>
      </c>
      <c r="N396">
        <v>2621691868016</v>
      </c>
      <c r="O396" t="s">
        <v>657</v>
      </c>
      <c r="P396">
        <v>1</v>
      </c>
      <c r="Q396" s="78">
        <v>198.91</v>
      </c>
      <c r="R396" s="78">
        <v>0</v>
      </c>
      <c r="S396" s="78">
        <v>0</v>
      </c>
      <c r="T396" s="78">
        <v>0</v>
      </c>
      <c r="U396" s="78">
        <v>12.43</v>
      </c>
      <c r="V396" s="78">
        <v>211.34</v>
      </c>
      <c r="W396" t="b">
        <v>1</v>
      </c>
      <c r="X396" t="s">
        <v>5638</v>
      </c>
      <c r="Y396" t="s">
        <v>17244</v>
      </c>
      <c r="Z396" t="s">
        <v>656</v>
      </c>
      <c r="AA396" t="s">
        <v>656</v>
      </c>
      <c r="AB396" t="s">
        <v>656</v>
      </c>
      <c r="AC396" t="s">
        <v>656</v>
      </c>
      <c r="AD396" t="s">
        <v>14320</v>
      </c>
      <c r="AE396" t="s">
        <v>14321</v>
      </c>
      <c r="AH396" t="s">
        <v>66</v>
      </c>
      <c r="AI396" t="s">
        <v>5645</v>
      </c>
      <c r="AJ396" t="s">
        <v>5645</v>
      </c>
      <c r="AQ396">
        <v>9.4055082054964897E+21</v>
      </c>
      <c r="AR396" t="s">
        <v>17240</v>
      </c>
    </row>
    <row r="397" spans="1:44" hidden="1" x14ac:dyDescent="0.25">
      <c r="A397">
        <v>57911</v>
      </c>
      <c r="B397" t="s">
        <v>17245</v>
      </c>
      <c r="C397" t="s">
        <v>17246</v>
      </c>
      <c r="D397" t="s">
        <v>17247</v>
      </c>
      <c r="E397" t="s">
        <v>17248</v>
      </c>
      <c r="F397" t="s">
        <v>17249</v>
      </c>
      <c r="H397" t="s">
        <v>17250</v>
      </c>
      <c r="I397" t="s">
        <v>1831</v>
      </c>
      <c r="J397" t="s">
        <v>17251</v>
      </c>
      <c r="K397" t="s">
        <v>1559</v>
      </c>
      <c r="M397">
        <v>283863651069</v>
      </c>
      <c r="N397">
        <v>2157996807018</v>
      </c>
      <c r="O397" t="s">
        <v>658</v>
      </c>
      <c r="P397">
        <v>1</v>
      </c>
      <c r="Q397" s="78">
        <v>53.04</v>
      </c>
      <c r="R397" s="78">
        <v>0</v>
      </c>
      <c r="S397" s="78">
        <v>0</v>
      </c>
      <c r="T397" s="78">
        <v>0</v>
      </c>
      <c r="U397" s="78">
        <v>3.19</v>
      </c>
      <c r="V397" s="78">
        <v>56.23</v>
      </c>
      <c r="W397" t="b">
        <v>1</v>
      </c>
      <c r="X397" t="s">
        <v>5638</v>
      </c>
      <c r="Y397" t="s">
        <v>17252</v>
      </c>
      <c r="Z397" t="s">
        <v>656</v>
      </c>
      <c r="AA397" t="s">
        <v>656</v>
      </c>
      <c r="AB397" t="s">
        <v>656</v>
      </c>
      <c r="AC397" t="s">
        <v>699</v>
      </c>
      <c r="AD397" t="s">
        <v>14382</v>
      </c>
      <c r="AE397" t="s">
        <v>14321</v>
      </c>
      <c r="AH397" t="s">
        <v>200</v>
      </c>
      <c r="AI397" t="s">
        <v>5645</v>
      </c>
      <c r="AJ397" t="s">
        <v>5645</v>
      </c>
      <c r="AQ397">
        <v>9.4612082054979891E+21</v>
      </c>
      <c r="AR397" t="s">
        <v>17247</v>
      </c>
    </row>
    <row r="398" spans="1:44" hidden="1" x14ac:dyDescent="0.25">
      <c r="A398">
        <v>57912</v>
      </c>
      <c r="B398" t="s">
        <v>17253</v>
      </c>
      <c r="C398" t="s">
        <v>17254</v>
      </c>
      <c r="D398" t="s">
        <v>17255</v>
      </c>
      <c r="E398" t="s">
        <v>17256</v>
      </c>
      <c r="F398" t="s">
        <v>17257</v>
      </c>
      <c r="H398" t="s">
        <v>5298</v>
      </c>
      <c r="I398" t="s">
        <v>2550</v>
      </c>
      <c r="J398" t="s">
        <v>17258</v>
      </c>
      <c r="K398" t="s">
        <v>1559</v>
      </c>
      <c r="M398">
        <v>283641351067</v>
      </c>
      <c r="N398">
        <v>2158020236018</v>
      </c>
      <c r="O398" t="s">
        <v>659</v>
      </c>
      <c r="P398">
        <v>1</v>
      </c>
      <c r="Q398" s="78">
        <v>249.9</v>
      </c>
      <c r="R398" s="78">
        <v>0</v>
      </c>
      <c r="S398" s="78">
        <v>0</v>
      </c>
      <c r="T398" s="78">
        <v>0</v>
      </c>
      <c r="U398" s="78">
        <v>17.489999999999998</v>
      </c>
      <c r="V398" s="78">
        <v>267.39</v>
      </c>
      <c r="W398" t="b">
        <v>1</v>
      </c>
      <c r="X398" t="s">
        <v>5638</v>
      </c>
      <c r="Y398" t="s">
        <v>17259</v>
      </c>
      <c r="Z398" t="s">
        <v>656</v>
      </c>
      <c r="AA398" t="s">
        <v>656</v>
      </c>
      <c r="AB398" t="s">
        <v>656</v>
      </c>
      <c r="AC398" t="s">
        <v>699</v>
      </c>
      <c r="AD398" t="s">
        <v>14320</v>
      </c>
      <c r="AE398" t="s">
        <v>14321</v>
      </c>
      <c r="AH398" t="s">
        <v>66</v>
      </c>
      <c r="AI398" t="s">
        <v>5645</v>
      </c>
      <c r="AJ398" t="s">
        <v>5645</v>
      </c>
      <c r="AQ398">
        <v>9.4055082054979903E+21</v>
      </c>
      <c r="AR398" t="s">
        <v>17255</v>
      </c>
    </row>
    <row r="399" spans="1:44" hidden="1" x14ac:dyDescent="0.25">
      <c r="A399">
        <v>57913</v>
      </c>
      <c r="B399" t="s">
        <v>17260</v>
      </c>
      <c r="C399" t="s">
        <v>17261</v>
      </c>
      <c r="D399" t="s">
        <v>17262</v>
      </c>
      <c r="E399" t="s">
        <v>17263</v>
      </c>
      <c r="F399" t="s">
        <v>17264</v>
      </c>
      <c r="H399" t="s">
        <v>6705</v>
      </c>
      <c r="I399" t="s">
        <v>2034</v>
      </c>
      <c r="J399" t="s">
        <v>17265</v>
      </c>
      <c r="K399" t="s">
        <v>1559</v>
      </c>
      <c r="M399">
        <v>283932582886</v>
      </c>
      <c r="N399">
        <v>2158052863018</v>
      </c>
      <c r="O399" t="s">
        <v>660</v>
      </c>
      <c r="P399">
        <v>1</v>
      </c>
      <c r="Q399" s="78">
        <v>45.91</v>
      </c>
      <c r="R399" s="78">
        <v>0</v>
      </c>
      <c r="S399" s="78">
        <v>0</v>
      </c>
      <c r="T399" s="78">
        <v>0</v>
      </c>
      <c r="U399" s="78">
        <v>3.79</v>
      </c>
      <c r="V399" s="78">
        <v>49.7</v>
      </c>
      <c r="W399" t="b">
        <v>1</v>
      </c>
      <c r="X399" t="s">
        <v>5638</v>
      </c>
      <c r="Y399" t="s">
        <v>17266</v>
      </c>
      <c r="Z399" t="s">
        <v>656</v>
      </c>
      <c r="AA399" t="s">
        <v>656</v>
      </c>
      <c r="AB399" t="s">
        <v>656</v>
      </c>
      <c r="AC399" t="s">
        <v>699</v>
      </c>
      <c r="AD399" t="s">
        <v>15412</v>
      </c>
      <c r="AE399" t="s">
        <v>14321</v>
      </c>
      <c r="AH399" t="s">
        <v>661</v>
      </c>
      <c r="AI399" t="s">
        <v>5645</v>
      </c>
      <c r="AJ399" t="s">
        <v>5645</v>
      </c>
      <c r="AQ399">
        <v>9.4001082054964895E+21</v>
      </c>
      <c r="AR399" t="s">
        <v>17262</v>
      </c>
    </row>
    <row r="400" spans="1:44" hidden="1" x14ac:dyDescent="0.25">
      <c r="A400">
        <v>57914</v>
      </c>
      <c r="B400" t="s">
        <v>17267</v>
      </c>
      <c r="C400" t="s">
        <v>17268</v>
      </c>
      <c r="D400" t="s">
        <v>17269</v>
      </c>
      <c r="E400" t="s">
        <v>17270</v>
      </c>
      <c r="F400" t="s">
        <v>17271</v>
      </c>
      <c r="H400" t="s">
        <v>17272</v>
      </c>
      <c r="I400" t="s">
        <v>3540</v>
      </c>
      <c r="J400" t="s">
        <v>17273</v>
      </c>
      <c r="K400" t="s">
        <v>1559</v>
      </c>
      <c r="M400">
        <v>254370147293</v>
      </c>
      <c r="N400">
        <v>2647525629015</v>
      </c>
      <c r="O400" t="s">
        <v>662</v>
      </c>
      <c r="P400">
        <v>1</v>
      </c>
      <c r="Q400" s="78">
        <v>149.99</v>
      </c>
      <c r="R400" s="78">
        <v>0</v>
      </c>
      <c r="S400" s="78">
        <v>0</v>
      </c>
      <c r="T400" s="78">
        <v>0</v>
      </c>
      <c r="U400" s="78">
        <v>10.5</v>
      </c>
      <c r="V400" s="78">
        <v>160.49</v>
      </c>
      <c r="W400" t="b">
        <v>1</v>
      </c>
      <c r="X400" t="s">
        <v>5638</v>
      </c>
      <c r="Y400" t="s">
        <v>17274</v>
      </c>
      <c r="Z400" t="s">
        <v>656</v>
      </c>
      <c r="AA400" t="s">
        <v>656</v>
      </c>
      <c r="AB400" t="s">
        <v>656</v>
      </c>
      <c r="AC400" t="s">
        <v>656</v>
      </c>
      <c r="AD400" t="s">
        <v>14320</v>
      </c>
      <c r="AE400" t="s">
        <v>14321</v>
      </c>
      <c r="AH400" t="s">
        <v>663</v>
      </c>
      <c r="AI400" t="s">
        <v>5645</v>
      </c>
      <c r="AJ400" t="s">
        <v>5645</v>
      </c>
      <c r="AQ400">
        <v>9.4001082054964895E+21</v>
      </c>
      <c r="AR400" t="s">
        <v>17269</v>
      </c>
    </row>
    <row r="401" spans="1:44" x14ac:dyDescent="0.25">
      <c r="A401">
        <v>58084</v>
      </c>
      <c r="B401" t="s">
        <v>18525</v>
      </c>
      <c r="C401" t="s">
        <v>18526</v>
      </c>
      <c r="D401" t="s">
        <v>18527</v>
      </c>
      <c r="E401" t="s">
        <v>18528</v>
      </c>
      <c r="F401" t="s">
        <v>18529</v>
      </c>
      <c r="H401" t="s">
        <v>13078</v>
      </c>
      <c r="I401" t="s">
        <v>1719</v>
      </c>
      <c r="J401" t="s">
        <v>18530</v>
      </c>
      <c r="K401" t="s">
        <v>1559</v>
      </c>
      <c r="M401" s="83">
        <v>283914891330</v>
      </c>
      <c r="N401">
        <v>2160049705018</v>
      </c>
      <c r="O401" t="s">
        <v>884</v>
      </c>
      <c r="P401">
        <v>1</v>
      </c>
      <c r="Q401" s="78">
        <v>98.06</v>
      </c>
      <c r="R401" s="78">
        <v>0</v>
      </c>
      <c r="S401" s="84">
        <v>6.86</v>
      </c>
      <c r="T401" s="78">
        <v>0</v>
      </c>
      <c r="U401" s="78">
        <v>0</v>
      </c>
      <c r="V401" s="84">
        <v>104.92</v>
      </c>
      <c r="W401" t="b">
        <v>0</v>
      </c>
      <c r="X401" t="s">
        <v>5638</v>
      </c>
      <c r="Y401" t="s">
        <v>18531</v>
      </c>
      <c r="Z401" t="s">
        <v>883</v>
      </c>
      <c r="AA401" t="s">
        <v>883</v>
      </c>
      <c r="AB401" t="s">
        <v>883</v>
      </c>
      <c r="AC401" t="s">
        <v>883</v>
      </c>
      <c r="AD401" t="s">
        <v>14382</v>
      </c>
      <c r="AE401" t="s">
        <v>14321</v>
      </c>
      <c r="AH401" t="s">
        <v>885</v>
      </c>
      <c r="AI401" t="s">
        <v>5645</v>
      </c>
      <c r="AJ401" t="s">
        <v>5645</v>
      </c>
      <c r="AQ401">
        <v>9.4612082054970097E+21</v>
      </c>
      <c r="AR401" t="s">
        <v>18527</v>
      </c>
    </row>
    <row r="402" spans="1:44" hidden="1" x14ac:dyDescent="0.25">
      <c r="A402">
        <v>57916</v>
      </c>
      <c r="B402" t="s">
        <v>17282</v>
      </c>
      <c r="C402" t="s">
        <v>17283</v>
      </c>
      <c r="D402" t="s">
        <v>17284</v>
      </c>
      <c r="E402" t="s">
        <v>17285</v>
      </c>
      <c r="F402" t="s">
        <v>17286</v>
      </c>
      <c r="H402" t="s">
        <v>4057</v>
      </c>
      <c r="I402" t="s">
        <v>1831</v>
      </c>
      <c r="J402" t="s">
        <v>17287</v>
      </c>
      <c r="K402" t="s">
        <v>1559</v>
      </c>
      <c r="M402">
        <v>264486449795</v>
      </c>
      <c r="N402">
        <v>2621778562016</v>
      </c>
      <c r="O402" t="s">
        <v>665</v>
      </c>
      <c r="P402">
        <v>1</v>
      </c>
      <c r="Q402" s="78">
        <v>589.07000000000005</v>
      </c>
      <c r="R402" s="78">
        <v>0</v>
      </c>
      <c r="S402" s="78">
        <v>0</v>
      </c>
      <c r="T402" s="78">
        <v>0</v>
      </c>
      <c r="U402" s="78">
        <v>35.35</v>
      </c>
      <c r="V402" s="78">
        <v>624.41999999999996</v>
      </c>
      <c r="W402" t="b">
        <v>1</v>
      </c>
      <c r="X402" t="s">
        <v>5638</v>
      </c>
      <c r="Y402" t="s">
        <v>17288</v>
      </c>
      <c r="Z402" t="s">
        <v>656</v>
      </c>
      <c r="AA402" t="s">
        <v>656</v>
      </c>
      <c r="AB402" t="s">
        <v>656</v>
      </c>
      <c r="AC402" t="s">
        <v>656</v>
      </c>
      <c r="AD402" t="s">
        <v>14382</v>
      </c>
      <c r="AE402" t="s">
        <v>14321</v>
      </c>
      <c r="AH402" t="s">
        <v>666</v>
      </c>
      <c r="AI402" t="s">
        <v>5645</v>
      </c>
      <c r="AJ402" t="s">
        <v>5645</v>
      </c>
      <c r="AQ402" t="s">
        <v>17289</v>
      </c>
      <c r="AR402" t="s">
        <v>17284</v>
      </c>
    </row>
    <row r="403" spans="1:44" hidden="1" x14ac:dyDescent="0.25">
      <c r="A403">
        <v>57917</v>
      </c>
      <c r="B403" t="s">
        <v>17290</v>
      </c>
      <c r="C403" t="s">
        <v>17291</v>
      </c>
      <c r="D403" t="s">
        <v>17292</v>
      </c>
      <c r="E403" t="s">
        <v>17293</v>
      </c>
      <c r="F403" t="s">
        <v>17294</v>
      </c>
      <c r="H403" t="s">
        <v>6736</v>
      </c>
      <c r="I403" t="s">
        <v>2034</v>
      </c>
      <c r="J403" t="s">
        <v>17295</v>
      </c>
      <c r="K403" t="s">
        <v>1559</v>
      </c>
      <c r="M403">
        <v>264378898652</v>
      </c>
      <c r="N403">
        <v>2621797270016</v>
      </c>
      <c r="O403" t="s">
        <v>667</v>
      </c>
      <c r="P403">
        <v>1</v>
      </c>
      <c r="Q403" s="78">
        <v>98.96</v>
      </c>
      <c r="R403" s="78">
        <v>0</v>
      </c>
      <c r="S403" s="78">
        <v>0</v>
      </c>
      <c r="T403" s="78">
        <v>0</v>
      </c>
      <c r="U403" s="78">
        <v>0</v>
      </c>
      <c r="V403" s="78">
        <v>98.96</v>
      </c>
      <c r="W403" t="b">
        <v>1</v>
      </c>
      <c r="X403" t="s">
        <v>5638</v>
      </c>
      <c r="Y403" t="s">
        <v>17296</v>
      </c>
      <c r="Z403" t="s">
        <v>656</v>
      </c>
      <c r="AA403" t="s">
        <v>656</v>
      </c>
      <c r="AB403" t="s">
        <v>656</v>
      </c>
      <c r="AC403" t="s">
        <v>656</v>
      </c>
      <c r="AD403" t="s">
        <v>14983</v>
      </c>
      <c r="AE403" t="s">
        <v>14321</v>
      </c>
      <c r="AH403" t="s">
        <v>668</v>
      </c>
      <c r="AI403" t="s">
        <v>5645</v>
      </c>
      <c r="AJ403" t="s">
        <v>5645</v>
      </c>
      <c r="AQ403">
        <v>9.4612082054964896E+21</v>
      </c>
      <c r="AR403" t="s">
        <v>17292</v>
      </c>
    </row>
    <row r="404" spans="1:44" hidden="1" x14ac:dyDescent="0.25">
      <c r="A404">
        <v>57918</v>
      </c>
      <c r="B404" t="s">
        <v>17297</v>
      </c>
      <c r="C404" t="s">
        <v>17298</v>
      </c>
      <c r="D404" t="s">
        <v>17299</v>
      </c>
      <c r="E404" t="s">
        <v>17300</v>
      </c>
      <c r="F404" t="s">
        <v>17301</v>
      </c>
      <c r="H404" t="s">
        <v>17302</v>
      </c>
      <c r="I404" t="s">
        <v>1674</v>
      </c>
      <c r="J404" t="s">
        <v>17303</v>
      </c>
      <c r="K404" t="s">
        <v>1559</v>
      </c>
      <c r="M404">
        <v>283850698785</v>
      </c>
      <c r="N404">
        <v>2158108241018</v>
      </c>
      <c r="O404" t="s">
        <v>669</v>
      </c>
      <c r="P404">
        <v>1</v>
      </c>
      <c r="Q404" s="78">
        <v>44.04</v>
      </c>
      <c r="R404" s="78">
        <v>0</v>
      </c>
      <c r="S404" s="78">
        <v>0</v>
      </c>
      <c r="T404" s="78">
        <v>0</v>
      </c>
      <c r="U404" s="78">
        <v>2.64</v>
      </c>
      <c r="V404" s="78">
        <v>46.68</v>
      </c>
      <c r="W404" t="b">
        <v>1</v>
      </c>
      <c r="X404" t="s">
        <v>5638</v>
      </c>
      <c r="Y404" t="s">
        <v>17304</v>
      </c>
      <c r="Z404" t="s">
        <v>656</v>
      </c>
      <c r="AA404" t="s">
        <v>656</v>
      </c>
      <c r="AB404" t="s">
        <v>656</v>
      </c>
      <c r="AC404" t="s">
        <v>656</v>
      </c>
      <c r="AD404" t="s">
        <v>14320</v>
      </c>
      <c r="AE404" t="s">
        <v>14321</v>
      </c>
      <c r="AH404" t="s">
        <v>670</v>
      </c>
      <c r="AI404" t="s">
        <v>5645</v>
      </c>
      <c r="AJ404" t="s">
        <v>5645</v>
      </c>
      <c r="AQ404">
        <v>9.4055082054964897E+21</v>
      </c>
      <c r="AR404" t="s">
        <v>17299</v>
      </c>
    </row>
    <row r="405" spans="1:44" hidden="1" x14ac:dyDescent="0.25">
      <c r="A405">
        <v>57919</v>
      </c>
      <c r="B405" t="s">
        <v>17305</v>
      </c>
      <c r="C405" t="s">
        <v>17306</v>
      </c>
      <c r="D405" t="s">
        <v>17307</v>
      </c>
      <c r="E405" t="s">
        <v>17308</v>
      </c>
      <c r="F405" t="s">
        <v>17309</v>
      </c>
      <c r="H405" t="s">
        <v>17310</v>
      </c>
      <c r="I405" t="s">
        <v>1674</v>
      </c>
      <c r="J405" t="s">
        <v>17311</v>
      </c>
      <c r="K405" t="s">
        <v>1559</v>
      </c>
      <c r="M405">
        <v>283911977993</v>
      </c>
      <c r="N405">
        <v>2158111243018</v>
      </c>
      <c r="O405" t="s">
        <v>671</v>
      </c>
      <c r="P405">
        <v>1</v>
      </c>
      <c r="Q405" s="78">
        <v>115.05</v>
      </c>
      <c r="R405" s="78">
        <v>0</v>
      </c>
      <c r="S405" s="78">
        <v>0</v>
      </c>
      <c r="T405" s="78">
        <v>0</v>
      </c>
      <c r="U405" s="78">
        <v>6.9</v>
      </c>
      <c r="V405" s="78">
        <v>0</v>
      </c>
      <c r="W405" t="b">
        <v>1</v>
      </c>
      <c r="X405" t="s">
        <v>5638</v>
      </c>
      <c r="Y405" t="s">
        <v>17312</v>
      </c>
      <c r="Z405" t="s">
        <v>656</v>
      </c>
      <c r="AA405" t="s">
        <v>656</v>
      </c>
      <c r="AB405" t="s">
        <v>656</v>
      </c>
      <c r="AC405" t="s">
        <v>656</v>
      </c>
      <c r="AD405" t="s">
        <v>14320</v>
      </c>
      <c r="AE405" t="s">
        <v>14321</v>
      </c>
      <c r="AH405" t="s">
        <v>176</v>
      </c>
      <c r="AI405" t="s">
        <v>5645</v>
      </c>
      <c r="AJ405" t="s">
        <v>5645</v>
      </c>
      <c r="AQ405">
        <v>9.4055082054964897E+21</v>
      </c>
      <c r="AR405" t="s">
        <v>17307</v>
      </c>
    </row>
    <row r="406" spans="1:44" hidden="1" x14ac:dyDescent="0.25">
      <c r="A406">
        <v>57920</v>
      </c>
      <c r="B406" t="s">
        <v>17313</v>
      </c>
      <c r="C406" t="s">
        <v>17314</v>
      </c>
      <c r="D406" t="s">
        <v>17315</v>
      </c>
      <c r="E406" t="s">
        <v>17316</v>
      </c>
      <c r="F406" t="s">
        <v>17317</v>
      </c>
      <c r="H406" t="s">
        <v>8323</v>
      </c>
      <c r="I406" t="s">
        <v>2024</v>
      </c>
      <c r="J406" t="s">
        <v>17318</v>
      </c>
      <c r="K406" t="s">
        <v>1559</v>
      </c>
      <c r="M406">
        <v>283838528602</v>
      </c>
      <c r="N406">
        <v>2158124946018</v>
      </c>
      <c r="O406" t="s">
        <v>672</v>
      </c>
      <c r="P406">
        <v>1</v>
      </c>
      <c r="Q406" s="78">
        <v>179.04</v>
      </c>
      <c r="R406" s="78">
        <v>0</v>
      </c>
      <c r="S406" s="78">
        <v>0</v>
      </c>
      <c r="T406" s="78">
        <v>0</v>
      </c>
      <c r="U406" s="78">
        <v>12.53</v>
      </c>
      <c r="V406" s="78">
        <v>191.57</v>
      </c>
      <c r="W406" t="b">
        <v>1</v>
      </c>
      <c r="X406" t="s">
        <v>5638</v>
      </c>
      <c r="Y406" t="s">
        <v>17319</v>
      </c>
      <c r="Z406" t="s">
        <v>656</v>
      </c>
      <c r="AA406" t="s">
        <v>656</v>
      </c>
      <c r="AB406" t="s">
        <v>656</v>
      </c>
      <c r="AC406" t="s">
        <v>699</v>
      </c>
      <c r="AD406" t="s">
        <v>14320</v>
      </c>
      <c r="AE406" t="s">
        <v>14321</v>
      </c>
      <c r="AH406" t="s">
        <v>66</v>
      </c>
      <c r="AI406" t="s">
        <v>5645</v>
      </c>
      <c r="AJ406" t="s">
        <v>5645</v>
      </c>
      <c r="AQ406">
        <v>9.4055082054979903E+21</v>
      </c>
      <c r="AR406" t="s">
        <v>17315</v>
      </c>
    </row>
    <row r="407" spans="1:44" hidden="1" x14ac:dyDescent="0.25">
      <c r="A407">
        <v>57921</v>
      </c>
      <c r="B407" t="s">
        <v>17320</v>
      </c>
      <c r="C407" t="s">
        <v>17321</v>
      </c>
      <c r="D407" t="s">
        <v>17322</v>
      </c>
      <c r="E407" t="s">
        <v>17323</v>
      </c>
      <c r="F407" t="s">
        <v>17324</v>
      </c>
      <c r="G407" t="s">
        <v>17325</v>
      </c>
      <c r="H407" t="s">
        <v>17326</v>
      </c>
      <c r="I407" t="s">
        <v>3968</v>
      </c>
      <c r="J407" t="s">
        <v>17327</v>
      </c>
      <c r="K407" t="s">
        <v>1559</v>
      </c>
      <c r="M407">
        <v>283804591660</v>
      </c>
      <c r="N407">
        <v>2158129773018</v>
      </c>
      <c r="O407" t="s">
        <v>673</v>
      </c>
      <c r="P407">
        <v>1</v>
      </c>
      <c r="Q407" s="78">
        <v>35.03</v>
      </c>
      <c r="R407" s="78">
        <v>0</v>
      </c>
      <c r="S407" s="78">
        <v>0</v>
      </c>
      <c r="T407" s="78">
        <v>0</v>
      </c>
      <c r="U407" s="78">
        <v>2.4500000000000002</v>
      </c>
      <c r="V407" s="78">
        <v>37.479999999999997</v>
      </c>
      <c r="W407" t="b">
        <v>1</v>
      </c>
      <c r="X407" t="s">
        <v>5638</v>
      </c>
      <c r="Y407" t="s">
        <v>17328</v>
      </c>
      <c r="Z407" t="s">
        <v>656</v>
      </c>
      <c r="AA407" t="s">
        <v>656</v>
      </c>
      <c r="AB407" t="s">
        <v>656</v>
      </c>
      <c r="AC407" t="s">
        <v>656</v>
      </c>
      <c r="AD407" t="s">
        <v>14320</v>
      </c>
      <c r="AE407" t="s">
        <v>14321</v>
      </c>
      <c r="AH407" t="s">
        <v>408</v>
      </c>
      <c r="AI407" t="s">
        <v>5645</v>
      </c>
      <c r="AJ407" t="s">
        <v>5645</v>
      </c>
      <c r="AQ407">
        <v>9.4055082054964897E+21</v>
      </c>
      <c r="AR407" t="s">
        <v>17322</v>
      </c>
    </row>
    <row r="408" spans="1:44" hidden="1" x14ac:dyDescent="0.25">
      <c r="A408">
        <v>57922</v>
      </c>
      <c r="B408" t="s">
        <v>17329</v>
      </c>
      <c r="C408" t="s">
        <v>17330</v>
      </c>
      <c r="E408" t="s">
        <v>17331</v>
      </c>
      <c r="F408" t="s">
        <v>17332</v>
      </c>
      <c r="H408" t="s">
        <v>17333</v>
      </c>
      <c r="I408" t="s">
        <v>2550</v>
      </c>
      <c r="J408" t="s">
        <v>17334</v>
      </c>
      <c r="K408" t="s">
        <v>1559</v>
      </c>
      <c r="M408">
        <v>254632108226</v>
      </c>
      <c r="N408">
        <v>2647613318015</v>
      </c>
      <c r="O408" t="s">
        <v>627</v>
      </c>
      <c r="P408">
        <v>1</v>
      </c>
      <c r="Q408" s="78">
        <v>49.06</v>
      </c>
      <c r="R408" s="78">
        <v>0</v>
      </c>
      <c r="S408" s="78">
        <v>0</v>
      </c>
      <c r="T408" s="78">
        <v>0</v>
      </c>
      <c r="U408" s="78">
        <v>3.68</v>
      </c>
      <c r="V408" s="78">
        <v>52.74</v>
      </c>
      <c r="W408" t="b">
        <v>1</v>
      </c>
      <c r="X408" t="s">
        <v>5638</v>
      </c>
      <c r="Y408" t="s">
        <v>17335</v>
      </c>
      <c r="Z408" t="s">
        <v>656</v>
      </c>
      <c r="AA408" t="s">
        <v>656</v>
      </c>
      <c r="AB408" t="s">
        <v>656</v>
      </c>
      <c r="AC408" t="s">
        <v>656</v>
      </c>
      <c r="AD408" t="s">
        <v>14320</v>
      </c>
      <c r="AE408" t="s">
        <v>14321</v>
      </c>
      <c r="AH408" t="s">
        <v>204</v>
      </c>
      <c r="AI408" t="s">
        <v>5645</v>
      </c>
      <c r="AJ408" t="s">
        <v>5645</v>
      </c>
      <c r="AQ408">
        <v>9.4055082054964897E+21</v>
      </c>
    </row>
    <row r="409" spans="1:44" hidden="1" x14ac:dyDescent="0.25">
      <c r="A409">
        <v>57923</v>
      </c>
      <c r="B409" t="s">
        <v>17336</v>
      </c>
      <c r="C409" t="s">
        <v>17337</v>
      </c>
      <c r="D409" t="s">
        <v>17338</v>
      </c>
      <c r="E409" t="s">
        <v>17339</v>
      </c>
      <c r="F409" t="s">
        <v>17340</v>
      </c>
      <c r="H409" t="s">
        <v>16862</v>
      </c>
      <c r="I409" t="s">
        <v>1815</v>
      </c>
      <c r="J409" t="s">
        <v>17341</v>
      </c>
      <c r="K409" t="s">
        <v>1559</v>
      </c>
      <c r="M409">
        <v>254632087069</v>
      </c>
      <c r="N409">
        <v>2647617551015</v>
      </c>
      <c r="O409" t="s">
        <v>674</v>
      </c>
      <c r="P409">
        <v>1</v>
      </c>
      <c r="Q409" s="78">
        <v>89.06</v>
      </c>
      <c r="R409" s="78">
        <v>0</v>
      </c>
      <c r="S409" s="78">
        <v>0</v>
      </c>
      <c r="T409" s="78">
        <v>0</v>
      </c>
      <c r="U409" s="78">
        <v>5.57</v>
      </c>
      <c r="V409" s="78">
        <v>94.63</v>
      </c>
      <c r="W409" t="b">
        <v>1</v>
      </c>
      <c r="X409" t="s">
        <v>5638</v>
      </c>
      <c r="Y409" t="s">
        <v>17342</v>
      </c>
      <c r="Z409" t="s">
        <v>656</v>
      </c>
      <c r="AA409" t="s">
        <v>656</v>
      </c>
      <c r="AB409" t="s">
        <v>656</v>
      </c>
      <c r="AC409" t="s">
        <v>699</v>
      </c>
      <c r="AD409" t="s">
        <v>14382</v>
      </c>
      <c r="AE409" t="s">
        <v>14321</v>
      </c>
      <c r="AH409" t="s">
        <v>204</v>
      </c>
      <c r="AI409" t="s">
        <v>5645</v>
      </c>
      <c r="AJ409" t="s">
        <v>5645</v>
      </c>
      <c r="AQ409">
        <v>9.4612082054979891E+21</v>
      </c>
      <c r="AR409" t="s">
        <v>17338</v>
      </c>
    </row>
    <row r="410" spans="1:44" hidden="1" x14ac:dyDescent="0.25">
      <c r="A410">
        <v>57924</v>
      </c>
      <c r="B410" t="s">
        <v>17343</v>
      </c>
      <c r="C410" t="s">
        <v>17344</v>
      </c>
      <c r="D410" t="s">
        <v>17345</v>
      </c>
      <c r="E410" t="s">
        <v>17346</v>
      </c>
      <c r="F410" t="s">
        <v>17347</v>
      </c>
      <c r="G410" t="s">
        <v>17348</v>
      </c>
      <c r="H410" t="s">
        <v>17349</v>
      </c>
      <c r="I410" t="s">
        <v>2024</v>
      </c>
      <c r="J410" t="s">
        <v>17350</v>
      </c>
      <c r="K410" t="s">
        <v>1559</v>
      </c>
      <c r="M410">
        <v>254586147147</v>
      </c>
      <c r="N410">
        <v>2647632405015</v>
      </c>
      <c r="O410" t="s">
        <v>675</v>
      </c>
      <c r="P410">
        <v>1</v>
      </c>
      <c r="Q410" s="78">
        <v>71.040000000000006</v>
      </c>
      <c r="R410" s="78">
        <v>0</v>
      </c>
      <c r="S410" s="78">
        <v>0</v>
      </c>
      <c r="T410" s="78">
        <v>0</v>
      </c>
      <c r="U410" s="78">
        <v>6.3</v>
      </c>
      <c r="V410" s="78">
        <v>77.34</v>
      </c>
      <c r="W410" t="b">
        <v>1</v>
      </c>
      <c r="X410" t="s">
        <v>5638</v>
      </c>
      <c r="Y410" t="s">
        <v>17351</v>
      </c>
      <c r="Z410" t="s">
        <v>656</v>
      </c>
      <c r="AA410" t="s">
        <v>656</v>
      </c>
      <c r="AB410" t="s">
        <v>656</v>
      </c>
      <c r="AC410" t="s">
        <v>699</v>
      </c>
      <c r="AD410" t="s">
        <v>14382</v>
      </c>
      <c r="AE410" t="s">
        <v>14321</v>
      </c>
      <c r="AH410" t="s">
        <v>476</v>
      </c>
      <c r="AI410" t="s">
        <v>5645</v>
      </c>
      <c r="AJ410" t="s">
        <v>5645</v>
      </c>
      <c r="AQ410" t="s">
        <v>17352</v>
      </c>
      <c r="AR410" t="s">
        <v>17345</v>
      </c>
    </row>
    <row r="411" spans="1:44" hidden="1" x14ac:dyDescent="0.25">
      <c r="A411">
        <v>57925</v>
      </c>
      <c r="B411" t="s">
        <v>17353</v>
      </c>
      <c r="C411" t="s">
        <v>17354</v>
      </c>
      <c r="D411" t="s">
        <v>17355</v>
      </c>
      <c r="E411" t="s">
        <v>17356</v>
      </c>
      <c r="F411" t="s">
        <v>17357</v>
      </c>
      <c r="H411" t="s">
        <v>17358</v>
      </c>
      <c r="I411" t="s">
        <v>2287</v>
      </c>
      <c r="J411" t="s">
        <v>17359</v>
      </c>
      <c r="K411" t="s">
        <v>1559</v>
      </c>
      <c r="M411">
        <v>254648485931</v>
      </c>
      <c r="N411">
        <v>2647688067015</v>
      </c>
      <c r="O411" t="s">
        <v>17360</v>
      </c>
      <c r="P411">
        <v>1</v>
      </c>
      <c r="Q411" s="78">
        <v>339.07</v>
      </c>
      <c r="R411" s="78">
        <v>0</v>
      </c>
      <c r="S411" s="78">
        <v>0</v>
      </c>
      <c r="T411" s="78">
        <v>0</v>
      </c>
      <c r="U411" s="78">
        <v>20.34</v>
      </c>
      <c r="V411" s="78">
        <v>359.41</v>
      </c>
      <c r="W411" t="b">
        <v>1</v>
      </c>
      <c r="X411" t="s">
        <v>5638</v>
      </c>
      <c r="Y411" t="s">
        <v>17361</v>
      </c>
      <c r="Z411" t="s">
        <v>656</v>
      </c>
      <c r="AA411" t="s">
        <v>656</v>
      </c>
      <c r="AB411" t="s">
        <v>656</v>
      </c>
      <c r="AC411" t="s">
        <v>699</v>
      </c>
      <c r="AD411" t="s">
        <v>14320</v>
      </c>
      <c r="AE411" t="s">
        <v>14372</v>
      </c>
      <c r="AF411" t="s">
        <v>14373</v>
      </c>
      <c r="AH411" t="s">
        <v>548</v>
      </c>
      <c r="AI411" t="s">
        <v>5645</v>
      </c>
      <c r="AJ411" t="s">
        <v>5645</v>
      </c>
      <c r="AQ411" t="s">
        <v>17362</v>
      </c>
      <c r="AR411" t="s">
        <v>17355</v>
      </c>
    </row>
    <row r="412" spans="1:44" hidden="1" x14ac:dyDescent="0.25">
      <c r="A412">
        <v>57926</v>
      </c>
      <c r="B412" t="s">
        <v>17363</v>
      </c>
      <c r="C412" t="s">
        <v>17364</v>
      </c>
      <c r="D412" t="s">
        <v>17365</v>
      </c>
      <c r="E412" t="s">
        <v>17366</v>
      </c>
      <c r="F412" t="s">
        <v>17367</v>
      </c>
      <c r="H412" t="s">
        <v>17368</v>
      </c>
      <c r="I412" t="s">
        <v>2242</v>
      </c>
      <c r="J412">
        <v>39092</v>
      </c>
      <c r="K412" t="s">
        <v>1559</v>
      </c>
      <c r="M412">
        <v>283898199514</v>
      </c>
      <c r="N412">
        <v>2158206395018</v>
      </c>
      <c r="O412" t="s">
        <v>677</v>
      </c>
      <c r="P412">
        <v>1</v>
      </c>
      <c r="Q412" s="78">
        <v>65.05</v>
      </c>
      <c r="R412" s="78">
        <v>0</v>
      </c>
      <c r="S412" s="78">
        <v>0</v>
      </c>
      <c r="T412" s="78">
        <v>0</v>
      </c>
      <c r="U412" s="78">
        <v>4.55</v>
      </c>
      <c r="V412" s="78">
        <v>69.599999999999994</v>
      </c>
      <c r="W412" t="b">
        <v>1</v>
      </c>
      <c r="X412" t="s">
        <v>5638</v>
      </c>
      <c r="Y412" t="s">
        <v>17369</v>
      </c>
      <c r="Z412" t="s">
        <v>656</v>
      </c>
      <c r="AA412" t="s">
        <v>656</v>
      </c>
      <c r="AB412" t="s">
        <v>656</v>
      </c>
      <c r="AC412" t="s">
        <v>699</v>
      </c>
      <c r="AD412" t="s">
        <v>14320</v>
      </c>
      <c r="AE412" t="s">
        <v>14321</v>
      </c>
      <c r="AH412" t="s">
        <v>325</v>
      </c>
      <c r="AI412" t="s">
        <v>5645</v>
      </c>
      <c r="AJ412" t="s">
        <v>5645</v>
      </c>
      <c r="AQ412">
        <v>9.4001082054964895E+21</v>
      </c>
      <c r="AR412" t="s">
        <v>17365</v>
      </c>
    </row>
    <row r="413" spans="1:44" hidden="1" x14ac:dyDescent="0.25">
      <c r="A413">
        <v>57927</v>
      </c>
      <c r="B413" t="s">
        <v>17370</v>
      </c>
      <c r="C413" t="s">
        <v>17371</v>
      </c>
      <c r="D413" t="s">
        <v>17372</v>
      </c>
      <c r="E413" t="s">
        <v>17373</v>
      </c>
      <c r="F413" t="s">
        <v>17374</v>
      </c>
      <c r="G413" t="s">
        <v>17375</v>
      </c>
      <c r="H413" t="s">
        <v>17376</v>
      </c>
      <c r="I413" t="s">
        <v>1707</v>
      </c>
      <c r="J413" t="s">
        <v>17377</v>
      </c>
      <c r="K413" t="s">
        <v>1559</v>
      </c>
      <c r="M413">
        <v>254584059125</v>
      </c>
      <c r="N413">
        <v>2647713822015</v>
      </c>
      <c r="O413" t="s">
        <v>678</v>
      </c>
      <c r="P413">
        <v>1</v>
      </c>
      <c r="Q413" s="78">
        <v>33.04</v>
      </c>
      <c r="R413" s="78">
        <v>0</v>
      </c>
      <c r="S413" s="78">
        <v>0</v>
      </c>
      <c r="T413" s="78">
        <v>0</v>
      </c>
      <c r="U413" s="78">
        <v>2.94</v>
      </c>
      <c r="V413" s="78">
        <v>35.979999999999997</v>
      </c>
      <c r="W413" t="b">
        <v>1</v>
      </c>
      <c r="X413" t="s">
        <v>5638</v>
      </c>
      <c r="Y413" t="s">
        <v>17378</v>
      </c>
      <c r="Z413" t="s">
        <v>656</v>
      </c>
      <c r="AA413" t="s">
        <v>656</v>
      </c>
      <c r="AB413" t="s">
        <v>656</v>
      </c>
      <c r="AC413" t="s">
        <v>699</v>
      </c>
      <c r="AD413" t="s">
        <v>14320</v>
      </c>
      <c r="AE413" t="s">
        <v>14321</v>
      </c>
      <c r="AH413" t="s">
        <v>679</v>
      </c>
      <c r="AI413" t="s">
        <v>5645</v>
      </c>
      <c r="AJ413" t="s">
        <v>5645</v>
      </c>
      <c r="AQ413">
        <v>394758122427</v>
      </c>
      <c r="AR413" t="s">
        <v>17372</v>
      </c>
    </row>
    <row r="414" spans="1:44" hidden="1" x14ac:dyDescent="0.25">
      <c r="A414">
        <v>57928</v>
      </c>
      <c r="B414" t="s">
        <v>17379</v>
      </c>
      <c r="C414" t="s">
        <v>17380</v>
      </c>
      <c r="D414" t="s">
        <v>17381</v>
      </c>
      <c r="E414" t="s">
        <v>17382</v>
      </c>
      <c r="F414" t="s">
        <v>17383</v>
      </c>
      <c r="H414" t="s">
        <v>17384</v>
      </c>
      <c r="I414" t="s">
        <v>2232</v>
      </c>
      <c r="J414" t="s">
        <v>17385</v>
      </c>
      <c r="K414" t="s">
        <v>1559</v>
      </c>
      <c r="M414">
        <v>254351997249</v>
      </c>
      <c r="N414">
        <v>2647720266015</v>
      </c>
      <c r="O414" t="s">
        <v>680</v>
      </c>
      <c r="P414">
        <v>1</v>
      </c>
      <c r="Q414" s="78">
        <v>60.91</v>
      </c>
      <c r="R414" s="78">
        <v>0</v>
      </c>
      <c r="S414" s="78">
        <v>0</v>
      </c>
      <c r="T414" s="78">
        <v>0</v>
      </c>
      <c r="U414" s="78">
        <v>3.65</v>
      </c>
      <c r="V414" s="78">
        <v>64.56</v>
      </c>
      <c r="W414" t="b">
        <v>1</v>
      </c>
      <c r="X414" t="s">
        <v>5638</v>
      </c>
      <c r="Y414" t="s">
        <v>17386</v>
      </c>
      <c r="Z414" t="s">
        <v>656</v>
      </c>
      <c r="AA414" t="s">
        <v>656</v>
      </c>
      <c r="AB414" t="s">
        <v>656</v>
      </c>
      <c r="AC414" t="s">
        <v>699</v>
      </c>
      <c r="AD414" t="s">
        <v>14382</v>
      </c>
      <c r="AE414" t="s">
        <v>14321</v>
      </c>
      <c r="AH414" t="s">
        <v>681</v>
      </c>
      <c r="AI414" t="s">
        <v>5645</v>
      </c>
      <c r="AJ414" t="s">
        <v>5645</v>
      </c>
      <c r="AQ414" t="s">
        <v>17387</v>
      </c>
      <c r="AR414" t="s">
        <v>17381</v>
      </c>
    </row>
    <row r="415" spans="1:44" hidden="1" x14ac:dyDescent="0.25">
      <c r="A415">
        <v>57929</v>
      </c>
      <c r="B415" t="s">
        <v>17388</v>
      </c>
      <c r="C415" t="s">
        <v>17389</v>
      </c>
      <c r="D415" t="s">
        <v>17390</v>
      </c>
      <c r="E415" t="s">
        <v>17391</v>
      </c>
      <c r="F415" t="s">
        <v>17392</v>
      </c>
      <c r="H415" t="s">
        <v>17393</v>
      </c>
      <c r="I415" t="s">
        <v>2232</v>
      </c>
      <c r="J415">
        <v>24954</v>
      </c>
      <c r="K415" t="s">
        <v>1559</v>
      </c>
      <c r="M415">
        <v>283670053483</v>
      </c>
      <c r="N415">
        <v>2158239954018</v>
      </c>
      <c r="O415" t="s">
        <v>17394</v>
      </c>
      <c r="P415">
        <v>1</v>
      </c>
      <c r="Q415" s="78">
        <v>49.91</v>
      </c>
      <c r="R415" s="78">
        <v>0</v>
      </c>
      <c r="S415" s="78">
        <v>0</v>
      </c>
      <c r="T415" s="78">
        <v>0</v>
      </c>
      <c r="U415" s="78">
        <v>2.99</v>
      </c>
      <c r="V415" s="78">
        <v>52.9</v>
      </c>
      <c r="W415" t="b">
        <v>1</v>
      </c>
      <c r="X415" t="s">
        <v>5638</v>
      </c>
      <c r="Y415" t="s">
        <v>17395</v>
      </c>
      <c r="Z415" t="s">
        <v>656</v>
      </c>
      <c r="AA415" t="s">
        <v>656</v>
      </c>
      <c r="AB415" t="s">
        <v>656</v>
      </c>
      <c r="AC415" t="s">
        <v>699</v>
      </c>
      <c r="AD415" t="s">
        <v>14320</v>
      </c>
      <c r="AE415" t="s">
        <v>14321</v>
      </c>
      <c r="AH415" t="s">
        <v>66</v>
      </c>
      <c r="AI415" t="s">
        <v>5645</v>
      </c>
      <c r="AJ415" t="s">
        <v>5645</v>
      </c>
      <c r="AQ415">
        <v>9.4612082054979891E+21</v>
      </c>
      <c r="AR415" t="s">
        <v>17390</v>
      </c>
    </row>
    <row r="416" spans="1:44" hidden="1" x14ac:dyDescent="0.25">
      <c r="A416">
        <v>57930</v>
      </c>
      <c r="B416" t="s">
        <v>17396</v>
      </c>
      <c r="C416" t="s">
        <v>17397</v>
      </c>
      <c r="D416" t="s">
        <v>17398</v>
      </c>
      <c r="E416" t="s">
        <v>17399</v>
      </c>
      <c r="F416" t="s">
        <v>17400</v>
      </c>
      <c r="H416" t="s">
        <v>7042</v>
      </c>
      <c r="I416" t="s">
        <v>2297</v>
      </c>
      <c r="J416" t="s">
        <v>17401</v>
      </c>
      <c r="K416" t="s">
        <v>1559</v>
      </c>
      <c r="M416">
        <v>283942719917</v>
      </c>
      <c r="N416">
        <v>2158242912018</v>
      </c>
      <c r="O416" t="s">
        <v>683</v>
      </c>
      <c r="P416">
        <v>1</v>
      </c>
      <c r="Q416" s="78">
        <v>170.07</v>
      </c>
      <c r="R416" s="78">
        <v>0</v>
      </c>
      <c r="S416" s="78">
        <v>0</v>
      </c>
      <c r="T416" s="78">
        <v>0</v>
      </c>
      <c r="U416" s="78">
        <v>11.9</v>
      </c>
      <c r="V416" s="78">
        <v>181.97</v>
      </c>
      <c r="W416" t="b">
        <v>1</v>
      </c>
      <c r="X416" t="s">
        <v>5638</v>
      </c>
      <c r="Y416" t="s">
        <v>17402</v>
      </c>
      <c r="Z416" t="s">
        <v>656</v>
      </c>
      <c r="AA416" t="s">
        <v>656</v>
      </c>
      <c r="AB416" t="s">
        <v>656</v>
      </c>
      <c r="AC416" t="s">
        <v>699</v>
      </c>
      <c r="AD416" t="s">
        <v>14382</v>
      </c>
      <c r="AE416" t="s">
        <v>14321</v>
      </c>
      <c r="AH416" t="s">
        <v>548</v>
      </c>
      <c r="AI416" t="s">
        <v>5645</v>
      </c>
      <c r="AJ416" t="s">
        <v>5645</v>
      </c>
      <c r="AQ416" t="s">
        <v>17403</v>
      </c>
      <c r="AR416" t="s">
        <v>17398</v>
      </c>
    </row>
    <row r="417" spans="1:44" hidden="1" x14ac:dyDescent="0.25">
      <c r="A417">
        <v>57931</v>
      </c>
      <c r="B417" t="s">
        <v>17404</v>
      </c>
      <c r="C417" t="s">
        <v>17405</v>
      </c>
      <c r="D417" t="s">
        <v>17406</v>
      </c>
      <c r="E417" t="s">
        <v>17407</v>
      </c>
      <c r="F417" t="s">
        <v>17408</v>
      </c>
      <c r="H417" t="s">
        <v>17409</v>
      </c>
      <c r="I417" t="s">
        <v>1582</v>
      </c>
      <c r="J417" t="s">
        <v>17410</v>
      </c>
      <c r="K417" t="s">
        <v>1559</v>
      </c>
      <c r="M417">
        <v>283849944132</v>
      </c>
      <c r="N417">
        <v>2158255033018</v>
      </c>
      <c r="O417" t="s">
        <v>684</v>
      </c>
      <c r="P417">
        <v>1</v>
      </c>
      <c r="Q417" s="78">
        <v>39.04</v>
      </c>
      <c r="R417" s="78">
        <v>0</v>
      </c>
      <c r="S417" s="78">
        <v>0</v>
      </c>
      <c r="T417" s="78">
        <v>0</v>
      </c>
      <c r="U417" s="78">
        <v>3.03</v>
      </c>
      <c r="V417" s="78">
        <v>42.07</v>
      </c>
      <c r="W417" t="b">
        <v>1</v>
      </c>
      <c r="X417" t="s">
        <v>5638</v>
      </c>
      <c r="Y417" t="s">
        <v>17411</v>
      </c>
      <c r="Z417" t="s">
        <v>656</v>
      </c>
      <c r="AA417" t="s">
        <v>656</v>
      </c>
      <c r="AB417" t="s">
        <v>656</v>
      </c>
      <c r="AC417" t="s">
        <v>699</v>
      </c>
      <c r="AD417" t="s">
        <v>14320</v>
      </c>
      <c r="AE417" t="s">
        <v>14321</v>
      </c>
      <c r="AH417" t="s">
        <v>685</v>
      </c>
      <c r="AI417" t="s">
        <v>5645</v>
      </c>
      <c r="AJ417" t="s">
        <v>5645</v>
      </c>
      <c r="AQ417">
        <v>9.4612082054979891E+21</v>
      </c>
      <c r="AR417" t="s">
        <v>17406</v>
      </c>
    </row>
    <row r="418" spans="1:44" hidden="1" x14ac:dyDescent="0.25">
      <c r="A418">
        <v>57932</v>
      </c>
      <c r="B418" t="s">
        <v>17412</v>
      </c>
      <c r="C418" t="s">
        <v>17413</v>
      </c>
      <c r="D418" t="s">
        <v>17414</v>
      </c>
      <c r="E418" t="s">
        <v>17415</v>
      </c>
      <c r="F418" t="s">
        <v>17416</v>
      </c>
      <c r="H418" t="s">
        <v>17417</v>
      </c>
      <c r="I418" t="s">
        <v>4233</v>
      </c>
      <c r="J418" t="s">
        <v>17418</v>
      </c>
      <c r="K418" t="s">
        <v>1559</v>
      </c>
      <c r="M418">
        <v>264756839036</v>
      </c>
      <c r="N418">
        <v>2622014178016</v>
      </c>
      <c r="O418" t="s">
        <v>686</v>
      </c>
      <c r="P418">
        <v>1</v>
      </c>
      <c r="Q418" s="78">
        <v>125.06</v>
      </c>
      <c r="R418" s="78">
        <v>0</v>
      </c>
      <c r="S418" s="78">
        <v>0</v>
      </c>
      <c r="T418" s="78">
        <v>0</v>
      </c>
      <c r="U418" s="78">
        <v>10</v>
      </c>
      <c r="V418" s="78">
        <v>135.06</v>
      </c>
      <c r="W418" t="b">
        <v>1</v>
      </c>
      <c r="X418" t="s">
        <v>5638</v>
      </c>
      <c r="Y418" t="s">
        <v>17419</v>
      </c>
      <c r="Z418" t="s">
        <v>656</v>
      </c>
      <c r="AA418" t="s">
        <v>656</v>
      </c>
      <c r="AB418" t="s">
        <v>656</v>
      </c>
      <c r="AC418" t="s">
        <v>699</v>
      </c>
      <c r="AD418" t="s">
        <v>14382</v>
      </c>
      <c r="AE418" t="s">
        <v>14372</v>
      </c>
      <c r="AF418" t="s">
        <v>14373</v>
      </c>
      <c r="AH418" t="s">
        <v>128</v>
      </c>
      <c r="AI418" t="s">
        <v>5645</v>
      </c>
      <c r="AJ418" t="s">
        <v>5645</v>
      </c>
      <c r="AQ418" t="s">
        <v>17420</v>
      </c>
      <c r="AR418" t="s">
        <v>17414</v>
      </c>
    </row>
    <row r="419" spans="1:44" hidden="1" x14ac:dyDescent="0.25">
      <c r="A419">
        <v>57933</v>
      </c>
      <c r="B419" t="s">
        <v>17421</v>
      </c>
      <c r="C419" t="s">
        <v>17422</v>
      </c>
      <c r="D419" t="s">
        <v>17423</v>
      </c>
      <c r="E419" t="s">
        <v>17424</v>
      </c>
      <c r="F419" t="s">
        <v>17425</v>
      </c>
      <c r="H419" t="s">
        <v>17426</v>
      </c>
      <c r="I419" t="s">
        <v>2131</v>
      </c>
      <c r="J419" t="s">
        <v>17427</v>
      </c>
      <c r="K419" t="s">
        <v>1559</v>
      </c>
      <c r="M419">
        <v>283922771430</v>
      </c>
      <c r="N419">
        <v>2158271533018</v>
      </c>
      <c r="O419" t="s">
        <v>687</v>
      </c>
      <c r="P419">
        <v>1</v>
      </c>
      <c r="Q419" s="78">
        <v>33.06</v>
      </c>
      <c r="R419" s="78">
        <v>0</v>
      </c>
      <c r="S419" s="78">
        <v>0</v>
      </c>
      <c r="T419" s="78">
        <v>0</v>
      </c>
      <c r="U419" s="78">
        <v>2.31</v>
      </c>
      <c r="V419" s="78">
        <v>35.369999999999997</v>
      </c>
      <c r="W419" t="b">
        <v>1</v>
      </c>
      <c r="X419" t="s">
        <v>5638</v>
      </c>
      <c r="Y419" s="82" t="s">
        <v>17428</v>
      </c>
      <c r="Z419" t="s">
        <v>656</v>
      </c>
      <c r="AA419" t="s">
        <v>656</v>
      </c>
      <c r="AB419" t="s">
        <v>656</v>
      </c>
      <c r="AC419" t="s">
        <v>699</v>
      </c>
      <c r="AD419" t="s">
        <v>14320</v>
      </c>
      <c r="AE419" t="s">
        <v>14321</v>
      </c>
      <c r="AH419" t="s">
        <v>594</v>
      </c>
      <c r="AI419" t="s">
        <v>5645</v>
      </c>
      <c r="AJ419" t="s">
        <v>5645</v>
      </c>
      <c r="AQ419">
        <v>9.4612082054979891E+21</v>
      </c>
      <c r="AR419" t="s">
        <v>17423</v>
      </c>
    </row>
    <row r="420" spans="1:44" hidden="1" x14ac:dyDescent="0.25">
      <c r="A420">
        <v>57934</v>
      </c>
      <c r="B420" t="s">
        <v>17429</v>
      </c>
      <c r="C420" t="s">
        <v>17430</v>
      </c>
      <c r="D420" t="s">
        <v>17431</v>
      </c>
      <c r="E420" t="s">
        <v>17432</v>
      </c>
      <c r="F420" t="s">
        <v>17433</v>
      </c>
      <c r="H420" t="s">
        <v>17434</v>
      </c>
      <c r="I420" t="s">
        <v>1582</v>
      </c>
      <c r="J420" t="s">
        <v>17435</v>
      </c>
      <c r="K420" t="s">
        <v>1559</v>
      </c>
      <c r="M420">
        <v>283790107665</v>
      </c>
      <c r="N420">
        <v>2158291171018</v>
      </c>
      <c r="O420" t="s">
        <v>688</v>
      </c>
      <c r="P420">
        <v>1</v>
      </c>
      <c r="Q420" s="78">
        <v>75.02</v>
      </c>
      <c r="R420" s="78">
        <v>0</v>
      </c>
      <c r="S420" s="78">
        <v>0</v>
      </c>
      <c r="T420" s="78">
        <v>0</v>
      </c>
      <c r="U420" s="78">
        <v>7.13</v>
      </c>
      <c r="V420" s="78">
        <v>82.15</v>
      </c>
      <c r="W420" t="b">
        <v>1</v>
      </c>
      <c r="X420" t="s">
        <v>5638</v>
      </c>
      <c r="Y420" t="s">
        <v>17436</v>
      </c>
      <c r="Z420" t="s">
        <v>656</v>
      </c>
      <c r="AA420" t="s">
        <v>656</v>
      </c>
      <c r="AB420" t="s">
        <v>656</v>
      </c>
      <c r="AC420" t="s">
        <v>699</v>
      </c>
      <c r="AD420" t="s">
        <v>14320</v>
      </c>
      <c r="AE420" t="s">
        <v>14321</v>
      </c>
      <c r="AH420" t="s">
        <v>689</v>
      </c>
      <c r="AI420" t="s">
        <v>5645</v>
      </c>
      <c r="AJ420" t="s">
        <v>5645</v>
      </c>
      <c r="AQ420">
        <v>9.4055082054979903E+21</v>
      </c>
      <c r="AR420" t="s">
        <v>17431</v>
      </c>
    </row>
    <row r="421" spans="1:44" hidden="1" x14ac:dyDescent="0.25">
      <c r="A421">
        <v>57935</v>
      </c>
      <c r="B421" t="s">
        <v>17437</v>
      </c>
      <c r="C421" t="s">
        <v>17438</v>
      </c>
      <c r="D421" t="s">
        <v>17439</v>
      </c>
      <c r="E421" t="s">
        <v>17440</v>
      </c>
      <c r="F421" t="s">
        <v>17441</v>
      </c>
      <c r="H421" t="s">
        <v>13104</v>
      </c>
      <c r="I421" t="s">
        <v>1569</v>
      </c>
      <c r="J421" t="s">
        <v>17442</v>
      </c>
      <c r="K421" t="s">
        <v>1559</v>
      </c>
      <c r="M421">
        <v>253929493180</v>
      </c>
      <c r="N421">
        <v>2647796403015</v>
      </c>
      <c r="O421" t="s">
        <v>17443</v>
      </c>
      <c r="P421">
        <v>1</v>
      </c>
      <c r="Q421" s="78">
        <v>111.05</v>
      </c>
      <c r="R421" s="78">
        <v>0</v>
      </c>
      <c r="S421" s="78">
        <v>0</v>
      </c>
      <c r="T421" s="78">
        <v>0</v>
      </c>
      <c r="U421" s="78">
        <v>6.66</v>
      </c>
      <c r="V421" s="78">
        <v>117.71</v>
      </c>
      <c r="W421" t="b">
        <v>1</v>
      </c>
      <c r="X421" t="s">
        <v>5638</v>
      </c>
      <c r="Y421" t="s">
        <v>17444</v>
      </c>
      <c r="Z421" t="s">
        <v>656</v>
      </c>
      <c r="AA421" t="s">
        <v>656</v>
      </c>
      <c r="AB421" t="s">
        <v>656</v>
      </c>
      <c r="AC421" t="s">
        <v>699</v>
      </c>
      <c r="AD421" t="s">
        <v>14382</v>
      </c>
      <c r="AE421" t="s">
        <v>14321</v>
      </c>
      <c r="AH421" t="s">
        <v>691</v>
      </c>
      <c r="AI421" t="s">
        <v>5645</v>
      </c>
      <c r="AJ421" t="s">
        <v>5645</v>
      </c>
      <c r="AQ421" t="s">
        <v>17445</v>
      </c>
      <c r="AR421" t="s">
        <v>17439</v>
      </c>
    </row>
    <row r="422" spans="1:44" hidden="1" x14ac:dyDescent="0.25">
      <c r="A422">
        <v>57936</v>
      </c>
      <c r="B422" t="s">
        <v>17446</v>
      </c>
      <c r="C422" t="s">
        <v>17447</v>
      </c>
      <c r="D422" t="s">
        <v>17448</v>
      </c>
      <c r="E422" t="s">
        <v>17449</v>
      </c>
      <c r="F422" t="s">
        <v>17450</v>
      </c>
      <c r="H422" t="s">
        <v>17451</v>
      </c>
      <c r="I422" t="s">
        <v>1831</v>
      </c>
      <c r="J422" t="s">
        <v>17452</v>
      </c>
      <c r="K422" t="s">
        <v>1559</v>
      </c>
      <c r="M422">
        <v>253900265368</v>
      </c>
      <c r="N422">
        <v>2647806242015</v>
      </c>
      <c r="O422" t="s">
        <v>692</v>
      </c>
      <c r="P422">
        <v>1</v>
      </c>
      <c r="Q422" s="78">
        <v>29.89</v>
      </c>
      <c r="R422" s="78">
        <v>0</v>
      </c>
      <c r="S422" s="78">
        <v>0</v>
      </c>
      <c r="T422" s="78">
        <v>0</v>
      </c>
      <c r="U422" s="78">
        <v>1.8</v>
      </c>
      <c r="V422" s="78">
        <v>31.69</v>
      </c>
      <c r="W422" t="b">
        <v>1</v>
      </c>
      <c r="X422" t="s">
        <v>5638</v>
      </c>
      <c r="Y422" t="s">
        <v>17453</v>
      </c>
      <c r="Z422" t="s">
        <v>656</v>
      </c>
      <c r="AA422" t="s">
        <v>656</v>
      </c>
      <c r="AB422" t="s">
        <v>656</v>
      </c>
      <c r="AC422" t="s">
        <v>699</v>
      </c>
      <c r="AD422" t="s">
        <v>14320</v>
      </c>
      <c r="AE422" t="s">
        <v>14321</v>
      </c>
      <c r="AH422" t="s">
        <v>693</v>
      </c>
      <c r="AI422" t="s">
        <v>5645</v>
      </c>
      <c r="AJ422" t="s">
        <v>5645</v>
      </c>
      <c r="AQ422">
        <v>9.4001082054964895E+21</v>
      </c>
      <c r="AR422" t="s">
        <v>17448</v>
      </c>
    </row>
    <row r="423" spans="1:44" hidden="1" x14ac:dyDescent="0.25">
      <c r="A423">
        <v>57937</v>
      </c>
      <c r="B423" t="s">
        <v>17454</v>
      </c>
      <c r="C423" t="s">
        <v>17455</v>
      </c>
      <c r="D423" t="s">
        <v>17456</v>
      </c>
      <c r="E423" t="s">
        <v>17457</v>
      </c>
      <c r="F423" t="s">
        <v>17458</v>
      </c>
      <c r="H423" t="s">
        <v>17459</v>
      </c>
      <c r="I423" t="s">
        <v>1582</v>
      </c>
      <c r="J423" t="s">
        <v>17460</v>
      </c>
      <c r="K423" t="s">
        <v>1559</v>
      </c>
      <c r="M423">
        <v>283923107432</v>
      </c>
      <c r="N423">
        <v>2158310435018</v>
      </c>
      <c r="O423" t="s">
        <v>694</v>
      </c>
      <c r="P423">
        <v>1</v>
      </c>
      <c r="Q423" s="78">
        <v>35.06</v>
      </c>
      <c r="R423" s="78">
        <v>0</v>
      </c>
      <c r="S423" s="78">
        <v>0</v>
      </c>
      <c r="T423" s="78">
        <v>0</v>
      </c>
      <c r="U423" s="78">
        <v>0</v>
      </c>
      <c r="V423" s="78">
        <v>35.06</v>
      </c>
      <c r="W423" t="b">
        <v>1</v>
      </c>
      <c r="X423" t="s">
        <v>5638</v>
      </c>
      <c r="Y423" t="s">
        <v>17461</v>
      </c>
      <c r="Z423" t="s">
        <v>656</v>
      </c>
      <c r="AA423" t="s">
        <v>656</v>
      </c>
      <c r="AB423" t="s">
        <v>656</v>
      </c>
      <c r="AC423" t="s">
        <v>699</v>
      </c>
      <c r="AD423" t="s">
        <v>14382</v>
      </c>
      <c r="AE423" t="s">
        <v>14321</v>
      </c>
      <c r="AH423" t="s">
        <v>204</v>
      </c>
      <c r="AI423" t="s">
        <v>5645</v>
      </c>
      <c r="AJ423" t="s">
        <v>5645</v>
      </c>
      <c r="AR423" t="s">
        <v>17456</v>
      </c>
    </row>
    <row r="424" spans="1:44" x14ac:dyDescent="0.25">
      <c r="A424">
        <v>58175</v>
      </c>
      <c r="B424" t="s">
        <v>19241</v>
      </c>
      <c r="C424" t="s">
        <v>19242</v>
      </c>
      <c r="D424" t="s">
        <v>19243</v>
      </c>
      <c r="E424" t="s">
        <v>19244</v>
      </c>
      <c r="F424" t="s">
        <v>19245</v>
      </c>
      <c r="H424" t="s">
        <v>2580</v>
      </c>
      <c r="I424" t="s">
        <v>1719</v>
      </c>
      <c r="J424" t="s">
        <v>19246</v>
      </c>
      <c r="K424" t="s">
        <v>1559</v>
      </c>
      <c r="M424" s="83">
        <v>283807442811</v>
      </c>
      <c r="N424">
        <v>2161417494018</v>
      </c>
      <c r="O424" t="s">
        <v>1011</v>
      </c>
      <c r="P424">
        <v>1</v>
      </c>
      <c r="Q424" s="78">
        <v>98.03</v>
      </c>
      <c r="R424" s="78">
        <v>0</v>
      </c>
      <c r="S424" s="84">
        <v>6.86</v>
      </c>
      <c r="T424" s="78">
        <v>0</v>
      </c>
      <c r="U424" s="78">
        <v>0</v>
      </c>
      <c r="V424" s="84">
        <v>104.89</v>
      </c>
      <c r="W424" t="b">
        <v>0</v>
      </c>
      <c r="X424" t="s">
        <v>5638</v>
      </c>
      <c r="Y424" t="s">
        <v>19247</v>
      </c>
      <c r="Z424" t="s">
        <v>991</v>
      </c>
      <c r="AA424" t="s">
        <v>991</v>
      </c>
      <c r="AB424" t="s">
        <v>991</v>
      </c>
      <c r="AC424" t="s">
        <v>991</v>
      </c>
      <c r="AD424" t="s">
        <v>14382</v>
      </c>
      <c r="AE424" t="s">
        <v>14321</v>
      </c>
      <c r="AH424" t="s">
        <v>66</v>
      </c>
      <c r="AI424" t="s">
        <v>5645</v>
      </c>
      <c r="AJ424" t="s">
        <v>5645</v>
      </c>
      <c r="AQ424" t="s">
        <v>19248</v>
      </c>
      <c r="AR424" t="s">
        <v>19243</v>
      </c>
    </row>
    <row r="425" spans="1:44" hidden="1" x14ac:dyDescent="0.25">
      <c r="A425">
        <v>57939</v>
      </c>
      <c r="B425" t="s">
        <v>17469</v>
      </c>
      <c r="C425" t="s">
        <v>17470</v>
      </c>
      <c r="D425" t="s">
        <v>17471</v>
      </c>
      <c r="E425" t="s">
        <v>17472</v>
      </c>
      <c r="F425" t="s">
        <v>17473</v>
      </c>
      <c r="H425" t="s">
        <v>2831</v>
      </c>
      <c r="I425" t="s">
        <v>2832</v>
      </c>
      <c r="J425" t="s">
        <v>17474</v>
      </c>
      <c r="K425" t="s">
        <v>1559</v>
      </c>
      <c r="M425">
        <v>283922932799</v>
      </c>
      <c r="N425">
        <v>2158319187018</v>
      </c>
      <c r="O425" t="s">
        <v>696</v>
      </c>
      <c r="P425">
        <v>1</v>
      </c>
      <c r="Q425" s="78">
        <v>330.06</v>
      </c>
      <c r="R425" s="78">
        <v>0</v>
      </c>
      <c r="S425" s="78">
        <v>0</v>
      </c>
      <c r="T425" s="78">
        <v>0</v>
      </c>
      <c r="U425" s="78">
        <v>27.64</v>
      </c>
      <c r="V425" s="78">
        <v>357.7</v>
      </c>
      <c r="W425" t="b">
        <v>1</v>
      </c>
      <c r="X425" t="s">
        <v>5638</v>
      </c>
      <c r="Y425" t="s">
        <v>17475</v>
      </c>
      <c r="Z425" t="s">
        <v>656</v>
      </c>
      <c r="AA425" t="s">
        <v>656</v>
      </c>
      <c r="AB425" t="s">
        <v>656</v>
      </c>
      <c r="AC425" t="s">
        <v>699</v>
      </c>
      <c r="AD425" t="s">
        <v>14320</v>
      </c>
      <c r="AE425" t="s">
        <v>14321</v>
      </c>
      <c r="AH425" t="s">
        <v>88</v>
      </c>
      <c r="AI425" t="s">
        <v>5645</v>
      </c>
      <c r="AJ425" t="s">
        <v>5645</v>
      </c>
      <c r="AQ425" t="s">
        <v>17476</v>
      </c>
      <c r="AR425" t="s">
        <v>17471</v>
      </c>
    </row>
    <row r="426" spans="1:44" hidden="1" x14ac:dyDescent="0.25">
      <c r="A426">
        <v>57940</v>
      </c>
      <c r="B426" t="s">
        <v>17454</v>
      </c>
      <c r="C426" t="s">
        <v>17477</v>
      </c>
      <c r="D426" t="s">
        <v>17478</v>
      </c>
      <c r="E426" t="s">
        <v>17457</v>
      </c>
      <c r="F426" t="s">
        <v>17479</v>
      </c>
      <c r="H426" t="s">
        <v>17480</v>
      </c>
      <c r="I426" t="s">
        <v>1582</v>
      </c>
      <c r="J426" t="s">
        <v>17481</v>
      </c>
      <c r="K426" t="s">
        <v>1559</v>
      </c>
      <c r="M426">
        <v>252967303538</v>
      </c>
      <c r="N426">
        <v>2647825274015</v>
      </c>
      <c r="O426" t="s">
        <v>697</v>
      </c>
      <c r="P426">
        <v>1</v>
      </c>
      <c r="Q426" s="78">
        <v>20.05</v>
      </c>
      <c r="R426" s="78">
        <v>0</v>
      </c>
      <c r="S426" s="78">
        <v>0</v>
      </c>
      <c r="T426" s="78">
        <v>0</v>
      </c>
      <c r="U426" s="78">
        <v>0</v>
      </c>
      <c r="V426" s="78">
        <v>20.05</v>
      </c>
      <c r="W426" t="b">
        <v>1</v>
      </c>
      <c r="X426" t="s">
        <v>5638</v>
      </c>
      <c r="Y426" t="s">
        <v>17482</v>
      </c>
      <c r="Z426" t="s">
        <v>656</v>
      </c>
      <c r="AA426" t="s">
        <v>656</v>
      </c>
      <c r="AB426" t="s">
        <v>656</v>
      </c>
      <c r="AC426" t="s">
        <v>699</v>
      </c>
      <c r="AD426" t="s">
        <v>14320</v>
      </c>
      <c r="AE426" t="s">
        <v>14321</v>
      </c>
      <c r="AH426" t="s">
        <v>698</v>
      </c>
      <c r="AI426" t="s">
        <v>5645</v>
      </c>
      <c r="AJ426" t="s">
        <v>5645</v>
      </c>
      <c r="AQ426">
        <v>394759284799</v>
      </c>
      <c r="AR426" t="s">
        <v>17478</v>
      </c>
    </row>
    <row r="427" spans="1:44" hidden="1" x14ac:dyDescent="0.25">
      <c r="A427">
        <v>57941</v>
      </c>
      <c r="B427" t="s">
        <v>17483</v>
      </c>
      <c r="C427" t="s">
        <v>8333</v>
      </c>
      <c r="D427" t="s">
        <v>17484</v>
      </c>
      <c r="E427" t="s">
        <v>17485</v>
      </c>
      <c r="F427" t="s">
        <v>8338</v>
      </c>
      <c r="H427" t="s">
        <v>8339</v>
      </c>
      <c r="I427" t="s">
        <v>1569</v>
      </c>
      <c r="J427" t="s">
        <v>8340</v>
      </c>
      <c r="K427" t="s">
        <v>1559</v>
      </c>
      <c r="M427">
        <v>283036909560</v>
      </c>
      <c r="N427">
        <v>2158352761018</v>
      </c>
      <c r="O427" t="s">
        <v>17486</v>
      </c>
      <c r="P427">
        <v>1</v>
      </c>
      <c r="Q427" s="78">
        <v>50.05</v>
      </c>
      <c r="R427" s="78">
        <v>0</v>
      </c>
      <c r="S427" s="78">
        <v>0</v>
      </c>
      <c r="T427" s="78">
        <v>0</v>
      </c>
      <c r="U427" s="78">
        <v>4</v>
      </c>
      <c r="V427" s="78">
        <v>54.05</v>
      </c>
      <c r="W427" t="b">
        <v>1</v>
      </c>
      <c r="X427" t="s">
        <v>5638</v>
      </c>
      <c r="Y427" t="s">
        <v>17487</v>
      </c>
      <c r="Z427" t="s">
        <v>699</v>
      </c>
      <c r="AA427" t="s">
        <v>699</v>
      </c>
      <c r="AB427" t="s">
        <v>699</v>
      </c>
      <c r="AC427" t="s">
        <v>699</v>
      </c>
      <c r="AD427" t="s">
        <v>14320</v>
      </c>
      <c r="AE427" t="s">
        <v>14321</v>
      </c>
      <c r="AH427" t="s">
        <v>701</v>
      </c>
      <c r="AI427" t="s">
        <v>5645</v>
      </c>
      <c r="AJ427" t="s">
        <v>5645</v>
      </c>
      <c r="AQ427">
        <v>9.4055082054979903E+21</v>
      </c>
      <c r="AR427" t="s">
        <v>17484</v>
      </c>
    </row>
    <row r="428" spans="1:44" x14ac:dyDescent="0.25">
      <c r="A428">
        <v>57792</v>
      </c>
      <c r="B428" t="s">
        <v>16355</v>
      </c>
      <c r="C428" t="s">
        <v>16356</v>
      </c>
      <c r="D428" t="s">
        <v>16357</v>
      </c>
      <c r="E428" t="s">
        <v>16358</v>
      </c>
      <c r="F428" t="s">
        <v>16359</v>
      </c>
      <c r="H428" t="s">
        <v>2580</v>
      </c>
      <c r="I428" t="s">
        <v>1719</v>
      </c>
      <c r="J428" t="s">
        <v>16360</v>
      </c>
      <c r="K428" t="s">
        <v>1559</v>
      </c>
      <c r="M428" s="83">
        <v>264779933109</v>
      </c>
      <c r="N428">
        <v>2620074307016</v>
      </c>
      <c r="O428" t="s">
        <v>495</v>
      </c>
      <c r="P428">
        <v>1</v>
      </c>
      <c r="Q428" s="78">
        <v>95.06</v>
      </c>
      <c r="R428" s="78">
        <v>0</v>
      </c>
      <c r="S428" s="84">
        <v>6.65</v>
      </c>
      <c r="T428" s="78">
        <v>0</v>
      </c>
      <c r="U428" s="78">
        <v>0</v>
      </c>
      <c r="V428" s="84">
        <v>101.71</v>
      </c>
      <c r="W428" t="b">
        <v>0</v>
      </c>
      <c r="X428" t="s">
        <v>5638</v>
      </c>
      <c r="Y428">
        <v>4.0226436789660896E+16</v>
      </c>
      <c r="Z428" t="s">
        <v>455</v>
      </c>
      <c r="AA428" t="s">
        <v>455</v>
      </c>
      <c r="AB428" t="s">
        <v>455</v>
      </c>
      <c r="AC428" t="s">
        <v>524</v>
      </c>
      <c r="AD428" t="s">
        <v>14320</v>
      </c>
      <c r="AE428" t="s">
        <v>14321</v>
      </c>
      <c r="AH428" t="s">
        <v>496</v>
      </c>
      <c r="AI428" t="s">
        <v>5645</v>
      </c>
      <c r="AJ428" t="s">
        <v>5645</v>
      </c>
      <c r="AQ428">
        <v>9.4612082054964791E+21</v>
      </c>
      <c r="AR428" t="s">
        <v>16357</v>
      </c>
    </row>
    <row r="429" spans="1:44" hidden="1" x14ac:dyDescent="0.25">
      <c r="A429">
        <v>57943</v>
      </c>
      <c r="B429" t="s">
        <v>17496</v>
      </c>
      <c r="C429" t="s">
        <v>17497</v>
      </c>
      <c r="D429" t="s">
        <v>17498</v>
      </c>
      <c r="E429" t="s">
        <v>17499</v>
      </c>
      <c r="F429" t="s">
        <v>17500</v>
      </c>
      <c r="H429" t="s">
        <v>17501</v>
      </c>
      <c r="I429" t="s">
        <v>1854</v>
      </c>
      <c r="J429" t="s">
        <v>17502</v>
      </c>
      <c r="K429" t="s">
        <v>1559</v>
      </c>
      <c r="M429">
        <v>254033326233</v>
      </c>
      <c r="N429">
        <v>2647973147015</v>
      </c>
      <c r="O429" t="s">
        <v>703</v>
      </c>
      <c r="P429">
        <v>1</v>
      </c>
      <c r="Q429" s="78">
        <v>249.91</v>
      </c>
      <c r="R429" s="78">
        <v>0</v>
      </c>
      <c r="S429" s="78">
        <v>0</v>
      </c>
      <c r="T429" s="78">
        <v>0</v>
      </c>
      <c r="U429" s="78">
        <v>14.99</v>
      </c>
      <c r="V429" s="78">
        <v>264.89999999999998</v>
      </c>
      <c r="W429" t="b">
        <v>1</v>
      </c>
      <c r="X429" t="s">
        <v>5638</v>
      </c>
      <c r="Y429" t="s">
        <v>17503</v>
      </c>
      <c r="Z429" t="s">
        <v>699</v>
      </c>
      <c r="AA429" t="s">
        <v>699</v>
      </c>
      <c r="AB429" t="s">
        <v>699</v>
      </c>
      <c r="AC429" t="s">
        <v>699</v>
      </c>
      <c r="AD429" t="s">
        <v>14320</v>
      </c>
      <c r="AE429" t="s">
        <v>14321</v>
      </c>
      <c r="AH429" t="s">
        <v>231</v>
      </c>
      <c r="AI429" t="s">
        <v>5645</v>
      </c>
      <c r="AJ429" t="s">
        <v>5645</v>
      </c>
      <c r="AQ429">
        <v>9.4055082054979903E+21</v>
      </c>
      <c r="AR429" t="s">
        <v>17498</v>
      </c>
    </row>
    <row r="430" spans="1:44" hidden="1" x14ac:dyDescent="0.25">
      <c r="A430">
        <v>57944</v>
      </c>
      <c r="B430" t="s">
        <v>17504</v>
      </c>
      <c r="C430" t="s">
        <v>17505</v>
      </c>
      <c r="D430" t="s">
        <v>17506</v>
      </c>
      <c r="E430" t="s">
        <v>17507</v>
      </c>
      <c r="F430" t="s">
        <v>17508</v>
      </c>
      <c r="H430" t="s">
        <v>17509</v>
      </c>
      <c r="I430" t="s">
        <v>3968</v>
      </c>
      <c r="J430" t="s">
        <v>17510</v>
      </c>
      <c r="K430" t="s">
        <v>1559</v>
      </c>
      <c r="M430">
        <v>253136399651</v>
      </c>
      <c r="N430">
        <v>2647991847015</v>
      </c>
      <c r="O430" t="s">
        <v>704</v>
      </c>
      <c r="P430">
        <v>1</v>
      </c>
      <c r="Q430" s="78">
        <v>65.790000000000006</v>
      </c>
      <c r="R430" s="78">
        <v>0</v>
      </c>
      <c r="S430" s="78">
        <v>0</v>
      </c>
      <c r="T430" s="78">
        <v>0</v>
      </c>
      <c r="U430" s="78">
        <v>4.6100000000000003</v>
      </c>
      <c r="V430" s="78">
        <v>70.400000000000006</v>
      </c>
      <c r="W430" t="b">
        <v>1</v>
      </c>
      <c r="X430" t="s">
        <v>5638</v>
      </c>
      <c r="Y430" t="s">
        <v>17511</v>
      </c>
      <c r="Z430" t="s">
        <v>699</v>
      </c>
      <c r="AA430" t="s">
        <v>699</v>
      </c>
      <c r="AB430" t="s">
        <v>699</v>
      </c>
      <c r="AC430" t="s">
        <v>699</v>
      </c>
      <c r="AD430" t="s">
        <v>14382</v>
      </c>
      <c r="AE430" t="s">
        <v>14321</v>
      </c>
      <c r="AH430" t="s">
        <v>705</v>
      </c>
      <c r="AI430" t="s">
        <v>5645</v>
      </c>
      <c r="AJ430" t="s">
        <v>5645</v>
      </c>
      <c r="AQ430">
        <v>9.4001082054964895E+21</v>
      </c>
      <c r="AR430" t="s">
        <v>17506</v>
      </c>
    </row>
    <row r="431" spans="1:44" hidden="1" x14ac:dyDescent="0.25">
      <c r="A431">
        <v>57945</v>
      </c>
      <c r="B431" t="s">
        <v>17512</v>
      </c>
      <c r="C431" t="s">
        <v>17513</v>
      </c>
      <c r="D431" t="s">
        <v>17514</v>
      </c>
      <c r="E431" t="s">
        <v>17515</v>
      </c>
      <c r="F431" t="s">
        <v>17516</v>
      </c>
      <c r="H431" t="s">
        <v>17517</v>
      </c>
      <c r="I431" t="s">
        <v>3540</v>
      </c>
      <c r="J431" t="s">
        <v>17518</v>
      </c>
      <c r="K431" t="s">
        <v>1559</v>
      </c>
      <c r="M431">
        <v>253936706651</v>
      </c>
      <c r="N431">
        <v>2647998662015</v>
      </c>
      <c r="O431" t="s">
        <v>17519</v>
      </c>
      <c r="P431">
        <v>1</v>
      </c>
      <c r="Q431" s="78">
        <v>875.02</v>
      </c>
      <c r="R431" s="78">
        <v>0</v>
      </c>
      <c r="S431" s="78">
        <v>0</v>
      </c>
      <c r="T431" s="78">
        <v>0</v>
      </c>
      <c r="U431" s="78">
        <v>61.25</v>
      </c>
      <c r="V431" s="78">
        <v>936.27</v>
      </c>
      <c r="W431" t="b">
        <v>1</v>
      </c>
      <c r="X431" t="s">
        <v>5638</v>
      </c>
      <c r="Y431" t="s">
        <v>17520</v>
      </c>
      <c r="Z431" t="s">
        <v>699</v>
      </c>
      <c r="AA431" t="s">
        <v>699</v>
      </c>
      <c r="AB431" t="s">
        <v>699</v>
      </c>
      <c r="AC431" t="s">
        <v>699</v>
      </c>
      <c r="AD431" t="s">
        <v>14382</v>
      </c>
      <c r="AE431" t="s">
        <v>14321</v>
      </c>
      <c r="AH431" t="s">
        <v>707</v>
      </c>
      <c r="AI431" t="s">
        <v>5645</v>
      </c>
      <c r="AJ431" t="s">
        <v>5645</v>
      </c>
      <c r="AQ431" t="s">
        <v>17521</v>
      </c>
      <c r="AR431" t="s">
        <v>17514</v>
      </c>
    </row>
    <row r="432" spans="1:44" hidden="1" x14ac:dyDescent="0.25">
      <c r="A432">
        <v>57946</v>
      </c>
      <c r="B432" t="s">
        <v>17522</v>
      </c>
      <c r="C432" t="s">
        <v>17523</v>
      </c>
      <c r="D432" t="s">
        <v>17524</v>
      </c>
      <c r="E432" t="s">
        <v>17525</v>
      </c>
      <c r="F432" t="s">
        <v>17526</v>
      </c>
      <c r="H432" t="s">
        <v>17527</v>
      </c>
      <c r="I432" t="s">
        <v>4626</v>
      </c>
      <c r="J432" t="s">
        <v>17528</v>
      </c>
      <c r="K432" t="s">
        <v>1559</v>
      </c>
      <c r="M432">
        <v>254614219735</v>
      </c>
      <c r="N432">
        <v>2647998915015</v>
      </c>
      <c r="O432" t="s">
        <v>17529</v>
      </c>
      <c r="P432">
        <v>1</v>
      </c>
      <c r="Q432" s="78">
        <v>90.05</v>
      </c>
      <c r="R432" s="78">
        <v>0</v>
      </c>
      <c r="S432" s="78">
        <v>0</v>
      </c>
      <c r="T432" s="78">
        <v>0</v>
      </c>
      <c r="U432" s="78">
        <v>0</v>
      </c>
      <c r="V432" s="78">
        <v>90.05</v>
      </c>
      <c r="W432" t="b">
        <v>0</v>
      </c>
      <c r="X432" t="s">
        <v>5638</v>
      </c>
      <c r="Y432" t="s">
        <v>17530</v>
      </c>
      <c r="Z432" t="s">
        <v>699</v>
      </c>
      <c r="AA432" t="s">
        <v>699</v>
      </c>
      <c r="AB432" t="s">
        <v>699</v>
      </c>
      <c r="AC432" t="s">
        <v>699</v>
      </c>
      <c r="AD432" t="s">
        <v>14382</v>
      </c>
      <c r="AE432" t="s">
        <v>14321</v>
      </c>
      <c r="AH432" t="s">
        <v>254</v>
      </c>
      <c r="AI432" t="s">
        <v>5645</v>
      </c>
      <c r="AJ432" t="s">
        <v>5645</v>
      </c>
      <c r="AQ432" t="s">
        <v>17531</v>
      </c>
      <c r="AR432" t="s">
        <v>17524</v>
      </c>
    </row>
    <row r="433" spans="1:44" x14ac:dyDescent="0.25">
      <c r="A433">
        <v>58045</v>
      </c>
      <c r="B433" t="s">
        <v>18259</v>
      </c>
      <c r="C433" t="s">
        <v>18260</v>
      </c>
      <c r="D433" t="s">
        <v>18261</v>
      </c>
      <c r="E433" t="s">
        <v>18262</v>
      </c>
      <c r="F433" t="s">
        <v>18263</v>
      </c>
      <c r="H433" t="s">
        <v>2841</v>
      </c>
      <c r="I433" t="s">
        <v>1719</v>
      </c>
      <c r="J433" t="s">
        <v>18264</v>
      </c>
      <c r="K433" t="s">
        <v>1559</v>
      </c>
      <c r="M433" s="83">
        <v>283785298447</v>
      </c>
      <c r="N433">
        <v>2159542909018</v>
      </c>
      <c r="O433" t="s">
        <v>836</v>
      </c>
      <c r="P433">
        <v>1</v>
      </c>
      <c r="Q433" s="78">
        <v>94.02</v>
      </c>
      <c r="R433" s="78">
        <v>0</v>
      </c>
      <c r="S433" s="84">
        <v>6.58</v>
      </c>
      <c r="T433" s="78">
        <v>0</v>
      </c>
      <c r="U433" s="78">
        <v>0</v>
      </c>
      <c r="V433" s="84">
        <v>100.6</v>
      </c>
      <c r="W433" t="b">
        <v>0</v>
      </c>
      <c r="X433" t="s">
        <v>5638</v>
      </c>
      <c r="Y433" t="s">
        <v>18265</v>
      </c>
      <c r="Z433" t="s">
        <v>804</v>
      </c>
      <c r="AA433" t="s">
        <v>804</v>
      </c>
      <c r="AB433" t="s">
        <v>804</v>
      </c>
      <c r="AC433" t="s">
        <v>843</v>
      </c>
      <c r="AD433" t="s">
        <v>14320</v>
      </c>
      <c r="AE433" t="s">
        <v>14372</v>
      </c>
      <c r="AF433" t="s">
        <v>14373</v>
      </c>
      <c r="AH433" t="s">
        <v>66</v>
      </c>
      <c r="AI433" t="s">
        <v>5645</v>
      </c>
      <c r="AJ433" t="s">
        <v>5645</v>
      </c>
      <c r="AQ433">
        <v>9.4055082054970098E+21</v>
      </c>
      <c r="AR433" t="s">
        <v>18261</v>
      </c>
    </row>
    <row r="434" spans="1:44" hidden="1" x14ac:dyDescent="0.25">
      <c r="A434">
        <v>57948</v>
      </c>
      <c r="B434" t="s">
        <v>17541</v>
      </c>
      <c r="C434" t="s">
        <v>17542</v>
      </c>
      <c r="D434" t="s">
        <v>17543</v>
      </c>
      <c r="E434" t="s">
        <v>17544</v>
      </c>
      <c r="F434" t="s">
        <v>17545</v>
      </c>
      <c r="H434" t="s">
        <v>7171</v>
      </c>
      <c r="I434" t="s">
        <v>2822</v>
      </c>
      <c r="J434" t="s">
        <v>17546</v>
      </c>
      <c r="K434" t="s">
        <v>1559</v>
      </c>
      <c r="M434">
        <v>283557708972</v>
      </c>
      <c r="N434">
        <v>2158507524018</v>
      </c>
      <c r="O434" t="s">
        <v>710</v>
      </c>
      <c r="P434">
        <v>1</v>
      </c>
      <c r="Q434" s="78">
        <v>41.02</v>
      </c>
      <c r="R434" s="78">
        <v>0</v>
      </c>
      <c r="S434" s="78">
        <v>0</v>
      </c>
      <c r="T434" s="78">
        <v>0</v>
      </c>
      <c r="U434" s="78">
        <v>2.5</v>
      </c>
      <c r="V434" s="78">
        <v>43.52</v>
      </c>
      <c r="W434" t="b">
        <v>1</v>
      </c>
      <c r="X434" t="s">
        <v>5638</v>
      </c>
      <c r="Y434" t="s">
        <v>17547</v>
      </c>
      <c r="Z434" t="s">
        <v>699</v>
      </c>
      <c r="AA434" t="s">
        <v>699</v>
      </c>
      <c r="AB434" t="s">
        <v>699</v>
      </c>
      <c r="AC434" t="s">
        <v>699</v>
      </c>
      <c r="AD434" t="s">
        <v>14382</v>
      </c>
      <c r="AE434" t="s">
        <v>14321</v>
      </c>
      <c r="AH434" t="s">
        <v>711</v>
      </c>
      <c r="AI434" t="s">
        <v>5645</v>
      </c>
      <c r="AJ434" t="s">
        <v>5645</v>
      </c>
      <c r="AQ434">
        <v>9.4612082054979891E+21</v>
      </c>
      <c r="AR434" t="s">
        <v>17543</v>
      </c>
    </row>
    <row r="435" spans="1:44" hidden="1" x14ac:dyDescent="0.25">
      <c r="A435">
        <v>57949</v>
      </c>
      <c r="B435" t="s">
        <v>17548</v>
      </c>
      <c r="C435" t="s">
        <v>17549</v>
      </c>
      <c r="D435" t="s">
        <v>17550</v>
      </c>
      <c r="E435" t="s">
        <v>17551</v>
      </c>
      <c r="F435" t="s">
        <v>17552</v>
      </c>
      <c r="G435" t="s">
        <v>5908</v>
      </c>
      <c r="H435" t="s">
        <v>4320</v>
      </c>
      <c r="I435" t="s">
        <v>1582</v>
      </c>
      <c r="J435" t="s">
        <v>17553</v>
      </c>
      <c r="K435" t="s">
        <v>1559</v>
      </c>
      <c r="M435">
        <v>264781033962</v>
      </c>
      <c r="N435">
        <v>2622311577016</v>
      </c>
      <c r="O435" t="s">
        <v>712</v>
      </c>
      <c r="P435">
        <v>1</v>
      </c>
      <c r="Q435" s="78">
        <v>22.94</v>
      </c>
      <c r="R435" s="78">
        <v>0</v>
      </c>
      <c r="S435" s="78">
        <v>0</v>
      </c>
      <c r="T435" s="78">
        <v>0</v>
      </c>
      <c r="U435" s="78">
        <v>2.12</v>
      </c>
      <c r="V435" s="78">
        <v>25.06</v>
      </c>
      <c r="W435" t="b">
        <v>1</v>
      </c>
      <c r="X435" t="s">
        <v>5638</v>
      </c>
      <c r="Y435" t="s">
        <v>17554</v>
      </c>
      <c r="Z435" t="s">
        <v>699</v>
      </c>
      <c r="AA435" t="s">
        <v>699</v>
      </c>
      <c r="AB435" t="s">
        <v>699</v>
      </c>
      <c r="AC435" t="s">
        <v>699</v>
      </c>
      <c r="AD435" t="s">
        <v>14382</v>
      </c>
      <c r="AE435" t="s">
        <v>14372</v>
      </c>
      <c r="AF435" t="s">
        <v>14373</v>
      </c>
      <c r="AH435" t="s">
        <v>713</v>
      </c>
      <c r="AI435" t="s">
        <v>5645</v>
      </c>
      <c r="AJ435" t="s">
        <v>5645</v>
      </c>
      <c r="AQ435">
        <v>9.4001082054964895E+21</v>
      </c>
      <c r="AR435" t="s">
        <v>17550</v>
      </c>
    </row>
    <row r="436" spans="1:44" hidden="1" x14ac:dyDescent="0.25">
      <c r="A436">
        <v>57950</v>
      </c>
      <c r="B436" t="s">
        <v>17555</v>
      </c>
      <c r="C436" t="s">
        <v>17556</v>
      </c>
      <c r="D436" t="s">
        <v>17557</v>
      </c>
      <c r="E436" t="s">
        <v>17558</v>
      </c>
      <c r="F436" t="s">
        <v>17559</v>
      </c>
      <c r="H436" t="s">
        <v>9917</v>
      </c>
      <c r="I436" t="s">
        <v>2161</v>
      </c>
      <c r="J436">
        <v>725</v>
      </c>
      <c r="K436" t="s">
        <v>1559</v>
      </c>
      <c r="M436">
        <v>254501721043</v>
      </c>
      <c r="N436">
        <v>2648080149015</v>
      </c>
      <c r="O436" t="s">
        <v>714</v>
      </c>
      <c r="P436">
        <v>1</v>
      </c>
      <c r="Q436" s="78">
        <v>29.01</v>
      </c>
      <c r="R436" s="78">
        <v>0</v>
      </c>
      <c r="S436" s="78">
        <v>0</v>
      </c>
      <c r="T436" s="78">
        <v>0</v>
      </c>
      <c r="U436" s="78">
        <v>0</v>
      </c>
      <c r="V436" s="78">
        <v>29.01</v>
      </c>
      <c r="W436" t="b">
        <v>0</v>
      </c>
      <c r="X436" t="s">
        <v>5638</v>
      </c>
      <c r="Y436" t="s">
        <v>17560</v>
      </c>
      <c r="Z436" t="s">
        <v>699</v>
      </c>
      <c r="AA436" t="s">
        <v>699</v>
      </c>
      <c r="AB436" t="s">
        <v>699</v>
      </c>
      <c r="AC436" t="s">
        <v>699</v>
      </c>
      <c r="AD436" t="s">
        <v>14320</v>
      </c>
      <c r="AE436" t="s">
        <v>14372</v>
      </c>
      <c r="AF436" t="s">
        <v>14373</v>
      </c>
      <c r="AH436" t="s">
        <v>223</v>
      </c>
      <c r="AI436" t="s">
        <v>5645</v>
      </c>
      <c r="AJ436" t="s">
        <v>5645</v>
      </c>
      <c r="AQ436">
        <v>9.4055082054979903E+21</v>
      </c>
      <c r="AR436" t="s">
        <v>17557</v>
      </c>
    </row>
    <row r="437" spans="1:44" hidden="1" x14ac:dyDescent="0.25">
      <c r="A437">
        <v>57951</v>
      </c>
      <c r="B437" t="s">
        <v>17561</v>
      </c>
      <c r="C437" t="s">
        <v>17562</v>
      </c>
      <c r="D437" t="s">
        <v>17563</v>
      </c>
      <c r="E437" t="s">
        <v>17564</v>
      </c>
      <c r="F437" t="s">
        <v>17565</v>
      </c>
      <c r="H437" t="s">
        <v>17566</v>
      </c>
      <c r="I437" t="s">
        <v>4626</v>
      </c>
      <c r="J437" t="s">
        <v>17567</v>
      </c>
      <c r="K437" t="s">
        <v>1559</v>
      </c>
      <c r="M437">
        <v>264722786610</v>
      </c>
      <c r="N437">
        <v>2622337945016</v>
      </c>
      <c r="O437" t="s">
        <v>715</v>
      </c>
      <c r="P437">
        <v>1</v>
      </c>
      <c r="Q437" s="78">
        <v>130.05000000000001</v>
      </c>
      <c r="R437" s="78">
        <v>0</v>
      </c>
      <c r="S437" s="78">
        <v>0</v>
      </c>
      <c r="T437" s="78">
        <v>0</v>
      </c>
      <c r="U437" s="78">
        <v>0</v>
      </c>
      <c r="V437" s="78">
        <v>0</v>
      </c>
      <c r="W437" t="b">
        <v>0</v>
      </c>
      <c r="X437" t="s">
        <v>5638</v>
      </c>
      <c r="Y437" t="s">
        <v>17568</v>
      </c>
      <c r="Z437" t="s">
        <v>699</v>
      </c>
      <c r="AA437" t="s">
        <v>699</v>
      </c>
      <c r="AB437" t="s">
        <v>699</v>
      </c>
      <c r="AC437" t="s">
        <v>699</v>
      </c>
      <c r="AD437" t="s">
        <v>14331</v>
      </c>
      <c r="AE437" t="s">
        <v>14321</v>
      </c>
      <c r="AH437" t="s">
        <v>663</v>
      </c>
      <c r="AI437" t="s">
        <v>5645</v>
      </c>
      <c r="AJ437" t="s">
        <v>5645</v>
      </c>
      <c r="AQ437">
        <v>9.4055082054979903E+21</v>
      </c>
      <c r="AR437" t="s">
        <v>17563</v>
      </c>
    </row>
    <row r="438" spans="1:44" hidden="1" x14ac:dyDescent="0.25">
      <c r="A438">
        <v>57952</v>
      </c>
      <c r="B438" t="s">
        <v>17569</v>
      </c>
      <c r="C438" t="s">
        <v>17570</v>
      </c>
      <c r="D438" t="s">
        <v>17571</v>
      </c>
      <c r="E438" t="s">
        <v>17572</v>
      </c>
      <c r="F438" t="s">
        <v>17573</v>
      </c>
      <c r="G438" t="s">
        <v>17574</v>
      </c>
      <c r="H438" t="s">
        <v>4426</v>
      </c>
      <c r="I438" t="s">
        <v>2832</v>
      </c>
      <c r="J438" t="s">
        <v>17575</v>
      </c>
      <c r="K438" t="s">
        <v>1559</v>
      </c>
      <c r="M438">
        <v>264727186059</v>
      </c>
      <c r="N438">
        <v>2622371144016</v>
      </c>
      <c r="O438" t="s">
        <v>716</v>
      </c>
      <c r="P438">
        <v>1</v>
      </c>
      <c r="Q438" s="78">
        <v>49.05</v>
      </c>
      <c r="R438" s="78">
        <v>0</v>
      </c>
      <c r="S438" s="78">
        <v>0</v>
      </c>
      <c r="T438" s="78">
        <v>0</v>
      </c>
      <c r="U438" s="78">
        <v>4.1100000000000003</v>
      </c>
      <c r="V438" s="78">
        <v>53.16</v>
      </c>
      <c r="W438" t="b">
        <v>1</v>
      </c>
      <c r="X438" t="s">
        <v>5638</v>
      </c>
      <c r="Y438" t="s">
        <v>17576</v>
      </c>
      <c r="Z438" t="s">
        <v>699</v>
      </c>
      <c r="AA438" t="s">
        <v>699</v>
      </c>
      <c r="AB438" t="s">
        <v>699</v>
      </c>
      <c r="AC438" t="s">
        <v>754</v>
      </c>
      <c r="AD438" t="s">
        <v>14320</v>
      </c>
      <c r="AE438" t="s">
        <v>14321</v>
      </c>
      <c r="AH438" t="s">
        <v>139</v>
      </c>
      <c r="AI438" t="s">
        <v>5645</v>
      </c>
      <c r="AJ438" t="s">
        <v>5645</v>
      </c>
      <c r="AQ438">
        <v>9.4001082054970001E+21</v>
      </c>
      <c r="AR438" t="s">
        <v>17571</v>
      </c>
    </row>
    <row r="439" spans="1:44" hidden="1" x14ac:dyDescent="0.25">
      <c r="A439">
        <v>57953</v>
      </c>
      <c r="B439" t="s">
        <v>17577</v>
      </c>
      <c r="C439" t="s">
        <v>17578</v>
      </c>
      <c r="D439" t="s">
        <v>17579</v>
      </c>
      <c r="E439" t="s">
        <v>17580</v>
      </c>
      <c r="F439" t="s">
        <v>17581</v>
      </c>
      <c r="H439" t="s">
        <v>4835</v>
      </c>
      <c r="I439" t="s">
        <v>1674</v>
      </c>
      <c r="J439" t="s">
        <v>17582</v>
      </c>
      <c r="K439" t="s">
        <v>1559</v>
      </c>
      <c r="M439">
        <v>264516106002</v>
      </c>
      <c r="N439">
        <v>2622373725016</v>
      </c>
      <c r="O439" t="s">
        <v>17583</v>
      </c>
      <c r="P439">
        <v>1</v>
      </c>
      <c r="Q439" s="78">
        <v>444.9</v>
      </c>
      <c r="R439" s="78">
        <v>0</v>
      </c>
      <c r="S439" s="78">
        <v>0</v>
      </c>
      <c r="T439" s="78">
        <v>0</v>
      </c>
      <c r="U439" s="78">
        <v>26.7</v>
      </c>
      <c r="V439" s="78">
        <v>471.6</v>
      </c>
      <c r="W439" t="b">
        <v>1</v>
      </c>
      <c r="X439" t="s">
        <v>5638</v>
      </c>
      <c r="Y439" t="s">
        <v>17584</v>
      </c>
      <c r="Z439" t="s">
        <v>699</v>
      </c>
      <c r="AA439" t="s">
        <v>699</v>
      </c>
      <c r="AB439" t="s">
        <v>699</v>
      </c>
      <c r="AC439" t="s">
        <v>754</v>
      </c>
      <c r="AD439" t="s">
        <v>14382</v>
      </c>
      <c r="AE439" t="s">
        <v>14321</v>
      </c>
      <c r="AH439" t="s">
        <v>718</v>
      </c>
      <c r="AI439" t="s">
        <v>5645</v>
      </c>
      <c r="AJ439" t="s">
        <v>5645</v>
      </c>
      <c r="AQ439">
        <v>394808882305</v>
      </c>
      <c r="AR439" t="s">
        <v>17579</v>
      </c>
    </row>
    <row r="440" spans="1:44" hidden="1" x14ac:dyDescent="0.25">
      <c r="A440">
        <v>57954</v>
      </c>
      <c r="B440" t="s">
        <v>17585</v>
      </c>
      <c r="C440" t="s">
        <v>17586</v>
      </c>
      <c r="D440" t="s">
        <v>17587</v>
      </c>
      <c r="E440" t="s">
        <v>17588</v>
      </c>
      <c r="F440" t="s">
        <v>17589</v>
      </c>
      <c r="H440" t="s">
        <v>17590</v>
      </c>
      <c r="I440" t="s">
        <v>2919</v>
      </c>
      <c r="J440" t="s">
        <v>17591</v>
      </c>
      <c r="K440" t="s">
        <v>1559</v>
      </c>
      <c r="M440">
        <v>283789936283</v>
      </c>
      <c r="N440">
        <v>2158613877018</v>
      </c>
      <c r="O440" t="s">
        <v>719</v>
      </c>
      <c r="P440">
        <v>1</v>
      </c>
      <c r="Q440" s="78">
        <v>332.02</v>
      </c>
      <c r="R440" s="78">
        <v>0</v>
      </c>
      <c r="S440" s="78">
        <v>0</v>
      </c>
      <c r="T440" s="78">
        <v>0</v>
      </c>
      <c r="U440" s="78">
        <v>26.15</v>
      </c>
      <c r="V440" s="78">
        <v>358.17</v>
      </c>
      <c r="W440" t="b">
        <v>1</v>
      </c>
      <c r="X440" t="s">
        <v>5638</v>
      </c>
      <c r="Y440" t="s">
        <v>17592</v>
      </c>
      <c r="Z440" t="s">
        <v>699</v>
      </c>
      <c r="AA440" t="s">
        <v>699</v>
      </c>
      <c r="AB440" t="s">
        <v>699</v>
      </c>
      <c r="AC440" t="s">
        <v>754</v>
      </c>
      <c r="AD440" t="s">
        <v>14382</v>
      </c>
      <c r="AE440" t="s">
        <v>14372</v>
      </c>
      <c r="AF440" t="s">
        <v>14373</v>
      </c>
      <c r="AH440" t="s">
        <v>720</v>
      </c>
      <c r="AI440" t="s">
        <v>5645</v>
      </c>
      <c r="AJ440" t="s">
        <v>5645</v>
      </c>
      <c r="AQ440" t="s">
        <v>17593</v>
      </c>
      <c r="AR440" t="s">
        <v>17587</v>
      </c>
    </row>
    <row r="441" spans="1:44" hidden="1" x14ac:dyDescent="0.25">
      <c r="A441">
        <v>57955</v>
      </c>
      <c r="B441" t="s">
        <v>17594</v>
      </c>
      <c r="C441" t="s">
        <v>17595</v>
      </c>
      <c r="D441" t="s">
        <v>17596</v>
      </c>
      <c r="E441" t="s">
        <v>17597</v>
      </c>
      <c r="F441" t="s">
        <v>17598</v>
      </c>
      <c r="H441" t="s">
        <v>17599</v>
      </c>
      <c r="I441" t="s">
        <v>1815</v>
      </c>
      <c r="J441" t="s">
        <v>17600</v>
      </c>
      <c r="K441" t="s">
        <v>1559</v>
      </c>
      <c r="M441">
        <v>254021840086</v>
      </c>
      <c r="N441">
        <v>2648169938015</v>
      </c>
      <c r="O441" t="s">
        <v>721</v>
      </c>
      <c r="P441">
        <v>1</v>
      </c>
      <c r="Q441" s="78">
        <v>39.020000000000003</v>
      </c>
      <c r="R441" s="78">
        <v>0</v>
      </c>
      <c r="S441" s="78">
        <v>0</v>
      </c>
      <c r="T441" s="78">
        <v>0</v>
      </c>
      <c r="U441" s="78">
        <v>2.44</v>
      </c>
      <c r="V441" s="78">
        <v>41.46</v>
      </c>
      <c r="W441" t="b">
        <v>1</v>
      </c>
      <c r="X441" t="s">
        <v>5638</v>
      </c>
      <c r="Y441" t="s">
        <v>17601</v>
      </c>
      <c r="Z441" t="s">
        <v>699</v>
      </c>
      <c r="AA441" t="s">
        <v>699</v>
      </c>
      <c r="AB441" t="s">
        <v>699</v>
      </c>
      <c r="AC441" t="s">
        <v>754</v>
      </c>
      <c r="AD441" t="s">
        <v>14320</v>
      </c>
      <c r="AE441" t="s">
        <v>14321</v>
      </c>
      <c r="AH441" t="s">
        <v>567</v>
      </c>
      <c r="AI441" t="s">
        <v>5645</v>
      </c>
      <c r="AJ441" t="s">
        <v>5645</v>
      </c>
      <c r="AQ441">
        <v>9.4055082054970004E+21</v>
      </c>
      <c r="AR441" t="s">
        <v>17596</v>
      </c>
    </row>
    <row r="442" spans="1:44" hidden="1" x14ac:dyDescent="0.25">
      <c r="A442">
        <v>57956</v>
      </c>
      <c r="B442" t="s">
        <v>17602</v>
      </c>
      <c r="C442" t="s">
        <v>17603</v>
      </c>
      <c r="D442" t="s">
        <v>17604</v>
      </c>
      <c r="E442" t="s">
        <v>17605</v>
      </c>
      <c r="F442" t="s">
        <v>17606</v>
      </c>
      <c r="H442" t="s">
        <v>17607</v>
      </c>
      <c r="I442" t="s">
        <v>1674</v>
      </c>
      <c r="J442">
        <v>15501</v>
      </c>
      <c r="K442" t="s">
        <v>1559</v>
      </c>
      <c r="M442">
        <v>252008348414</v>
      </c>
      <c r="N442">
        <v>2648175648015</v>
      </c>
      <c r="O442" t="s">
        <v>2429</v>
      </c>
      <c r="P442">
        <v>1</v>
      </c>
      <c r="Q442" s="78">
        <v>74.5</v>
      </c>
      <c r="R442" s="78">
        <v>0</v>
      </c>
      <c r="S442" s="78">
        <v>0</v>
      </c>
      <c r="T442" s="78">
        <v>0</v>
      </c>
      <c r="U442" s="78">
        <v>4.47</v>
      </c>
      <c r="V442" s="78">
        <v>78.97</v>
      </c>
      <c r="W442" t="b">
        <v>1</v>
      </c>
      <c r="X442" t="s">
        <v>5638</v>
      </c>
      <c r="Y442" t="s">
        <v>17608</v>
      </c>
      <c r="Z442" t="s">
        <v>699</v>
      </c>
      <c r="AA442" t="s">
        <v>699</v>
      </c>
      <c r="AB442" t="s">
        <v>699</v>
      </c>
      <c r="AC442" t="s">
        <v>754</v>
      </c>
      <c r="AD442" t="s">
        <v>15412</v>
      </c>
      <c r="AE442" t="s">
        <v>14321</v>
      </c>
      <c r="AI442" t="s">
        <v>5645</v>
      </c>
      <c r="AJ442" t="s">
        <v>5645</v>
      </c>
      <c r="AQ442">
        <v>9.4001082054970001E+21</v>
      </c>
      <c r="AR442" t="s">
        <v>17604</v>
      </c>
    </row>
    <row r="443" spans="1:44" hidden="1" x14ac:dyDescent="0.25">
      <c r="A443">
        <v>57957</v>
      </c>
      <c r="B443" t="s">
        <v>17609</v>
      </c>
      <c r="C443" t="s">
        <v>17610</v>
      </c>
      <c r="D443" t="s">
        <v>17611</v>
      </c>
      <c r="E443" t="s">
        <v>17612</v>
      </c>
      <c r="F443" t="s">
        <v>17613</v>
      </c>
      <c r="H443" t="s">
        <v>17614</v>
      </c>
      <c r="I443" t="s">
        <v>1569</v>
      </c>
      <c r="J443" t="s">
        <v>17615</v>
      </c>
      <c r="K443" t="s">
        <v>1559</v>
      </c>
      <c r="M443">
        <v>264795070508</v>
      </c>
      <c r="N443">
        <v>2622428993016</v>
      </c>
      <c r="O443" t="s">
        <v>722</v>
      </c>
      <c r="P443">
        <v>1</v>
      </c>
      <c r="Q443" s="78">
        <v>181.07</v>
      </c>
      <c r="R443" s="78">
        <v>0</v>
      </c>
      <c r="S443" s="78">
        <v>0</v>
      </c>
      <c r="T443" s="78">
        <v>0</v>
      </c>
      <c r="U443" s="78">
        <v>12.67</v>
      </c>
      <c r="V443" s="78">
        <v>193.74</v>
      </c>
      <c r="W443" t="b">
        <v>1</v>
      </c>
      <c r="X443" t="s">
        <v>5638</v>
      </c>
      <c r="Y443" t="s">
        <v>17616</v>
      </c>
      <c r="Z443" t="s">
        <v>699</v>
      </c>
      <c r="AA443" t="s">
        <v>699</v>
      </c>
      <c r="AB443" t="s">
        <v>699</v>
      </c>
      <c r="AC443" t="s">
        <v>754</v>
      </c>
      <c r="AD443" t="s">
        <v>14320</v>
      </c>
      <c r="AE443" t="s">
        <v>14321</v>
      </c>
      <c r="AH443" t="s">
        <v>723</v>
      </c>
      <c r="AI443" t="s">
        <v>5645</v>
      </c>
      <c r="AJ443" t="s">
        <v>5645</v>
      </c>
      <c r="AQ443">
        <v>9.4001082054970001E+21</v>
      </c>
      <c r="AR443" t="s">
        <v>17611</v>
      </c>
    </row>
    <row r="444" spans="1:44" hidden="1" x14ac:dyDescent="0.25">
      <c r="A444">
        <v>57958</v>
      </c>
      <c r="B444" t="s">
        <v>17617</v>
      </c>
      <c r="C444" t="s">
        <v>17618</v>
      </c>
      <c r="D444" t="s">
        <v>17619</v>
      </c>
      <c r="E444" t="s">
        <v>17620</v>
      </c>
      <c r="F444" t="s">
        <v>17621</v>
      </c>
      <c r="G444" t="s">
        <v>2891</v>
      </c>
      <c r="H444" t="s">
        <v>10539</v>
      </c>
      <c r="I444" t="s">
        <v>3350</v>
      </c>
      <c r="J444" t="s">
        <v>17622</v>
      </c>
      <c r="K444" t="s">
        <v>1559</v>
      </c>
      <c r="M444">
        <v>263320496668</v>
      </c>
      <c r="N444">
        <v>2622442041016</v>
      </c>
      <c r="O444" t="s">
        <v>724</v>
      </c>
      <c r="P444">
        <v>1</v>
      </c>
      <c r="Q444" s="78">
        <v>65.17</v>
      </c>
      <c r="R444" s="78">
        <v>0</v>
      </c>
      <c r="S444" s="78">
        <v>0</v>
      </c>
      <c r="T444" s="78">
        <v>0</v>
      </c>
      <c r="U444" s="78">
        <v>6.16</v>
      </c>
      <c r="V444" s="78">
        <v>71.33</v>
      </c>
      <c r="W444" t="b">
        <v>1</v>
      </c>
      <c r="X444" t="s">
        <v>5638</v>
      </c>
      <c r="Y444" t="s">
        <v>17623</v>
      </c>
      <c r="Z444" t="s">
        <v>699</v>
      </c>
      <c r="AA444" t="s">
        <v>699</v>
      </c>
      <c r="AB444" t="s">
        <v>699</v>
      </c>
      <c r="AC444" t="s">
        <v>754</v>
      </c>
      <c r="AD444" t="s">
        <v>14382</v>
      </c>
      <c r="AE444" t="s">
        <v>14321</v>
      </c>
      <c r="AH444" t="s">
        <v>725</v>
      </c>
      <c r="AI444" t="s">
        <v>5645</v>
      </c>
      <c r="AJ444" t="s">
        <v>5645</v>
      </c>
      <c r="AQ444">
        <v>9.4001082054970001E+21</v>
      </c>
      <c r="AR444" t="s">
        <v>17619</v>
      </c>
    </row>
    <row r="445" spans="1:44" hidden="1" x14ac:dyDescent="0.25">
      <c r="A445">
        <v>57959</v>
      </c>
      <c r="B445" t="s">
        <v>17624</v>
      </c>
      <c r="C445" t="s">
        <v>17625</v>
      </c>
      <c r="D445" t="s">
        <v>17626</v>
      </c>
      <c r="E445" t="s">
        <v>17627</v>
      </c>
      <c r="F445" t="s">
        <v>17628</v>
      </c>
      <c r="G445" t="s">
        <v>17629</v>
      </c>
      <c r="H445" t="s">
        <v>17630</v>
      </c>
      <c r="I445" t="s">
        <v>1569</v>
      </c>
      <c r="J445" t="s">
        <v>17631</v>
      </c>
      <c r="K445" t="s">
        <v>1559</v>
      </c>
      <c r="M445">
        <v>254465768555</v>
      </c>
      <c r="N445">
        <v>2648195870015</v>
      </c>
      <c r="O445" t="s">
        <v>726</v>
      </c>
      <c r="P445">
        <v>1</v>
      </c>
      <c r="Q445" s="78">
        <v>49.29</v>
      </c>
      <c r="R445" s="78">
        <v>0</v>
      </c>
      <c r="S445" s="78">
        <v>0</v>
      </c>
      <c r="T445" s="78">
        <v>0</v>
      </c>
      <c r="U445" s="78">
        <v>3.45</v>
      </c>
      <c r="V445" s="78">
        <v>52.74</v>
      </c>
      <c r="W445" t="b">
        <v>1</v>
      </c>
      <c r="X445" t="s">
        <v>5638</v>
      </c>
      <c r="Y445" t="s">
        <v>17632</v>
      </c>
      <c r="Z445" t="s">
        <v>699</v>
      </c>
      <c r="AA445" t="s">
        <v>699</v>
      </c>
      <c r="AB445" t="s">
        <v>699</v>
      </c>
      <c r="AC445" t="s">
        <v>754</v>
      </c>
      <c r="AD445" t="s">
        <v>14382</v>
      </c>
      <c r="AE445" t="s">
        <v>14321</v>
      </c>
      <c r="AH445" t="s">
        <v>295</v>
      </c>
      <c r="AI445" t="s">
        <v>5645</v>
      </c>
      <c r="AJ445" t="s">
        <v>5645</v>
      </c>
      <c r="AQ445">
        <v>9.4612082054969992E+21</v>
      </c>
      <c r="AR445" t="s">
        <v>17626</v>
      </c>
    </row>
    <row r="446" spans="1:44" hidden="1" x14ac:dyDescent="0.25">
      <c r="A446">
        <v>57960</v>
      </c>
      <c r="B446" t="s">
        <v>17633</v>
      </c>
      <c r="C446" t="s">
        <v>17634</v>
      </c>
      <c r="D446" t="s">
        <v>17635</v>
      </c>
      <c r="E446" t="s">
        <v>17636</v>
      </c>
      <c r="F446" t="s">
        <v>17637</v>
      </c>
      <c r="H446" t="s">
        <v>17638</v>
      </c>
      <c r="I446" t="s">
        <v>3968</v>
      </c>
      <c r="J446" t="s">
        <v>17639</v>
      </c>
      <c r="K446" t="s">
        <v>1559</v>
      </c>
      <c r="M446">
        <v>254539748723</v>
      </c>
      <c r="N446">
        <v>2648203862015</v>
      </c>
      <c r="O446" t="s">
        <v>727</v>
      </c>
      <c r="P446">
        <v>1</v>
      </c>
      <c r="Q446" s="78">
        <v>60.03</v>
      </c>
      <c r="R446" s="78">
        <v>0</v>
      </c>
      <c r="S446" s="78">
        <v>0</v>
      </c>
      <c r="T446" s="78">
        <v>0</v>
      </c>
      <c r="U446" s="78">
        <v>4.2</v>
      </c>
      <c r="V446" s="78">
        <v>64.23</v>
      </c>
      <c r="W446" t="b">
        <v>1</v>
      </c>
      <c r="X446" t="s">
        <v>5638</v>
      </c>
      <c r="Y446" t="s">
        <v>17640</v>
      </c>
      <c r="Z446" t="s">
        <v>699</v>
      </c>
      <c r="AA446" t="s">
        <v>699</v>
      </c>
      <c r="AB446" t="s">
        <v>699</v>
      </c>
      <c r="AC446" t="s">
        <v>754</v>
      </c>
      <c r="AD446" t="s">
        <v>14320</v>
      </c>
      <c r="AE446" t="s">
        <v>14321</v>
      </c>
      <c r="AH446" t="s">
        <v>530</v>
      </c>
      <c r="AI446" t="s">
        <v>5645</v>
      </c>
      <c r="AJ446" t="s">
        <v>5645</v>
      </c>
      <c r="AQ446">
        <v>9.4001082054964895E+21</v>
      </c>
      <c r="AR446" t="s">
        <v>17635</v>
      </c>
    </row>
    <row r="447" spans="1:44" hidden="1" x14ac:dyDescent="0.25">
      <c r="A447">
        <v>57961</v>
      </c>
      <c r="B447" t="s">
        <v>17641</v>
      </c>
      <c r="C447" t="s">
        <v>17642</v>
      </c>
      <c r="D447" t="s">
        <v>17643</v>
      </c>
      <c r="E447" t="s">
        <v>17644</v>
      </c>
      <c r="F447" t="s">
        <v>17645</v>
      </c>
      <c r="H447" t="s">
        <v>17646</v>
      </c>
      <c r="I447" t="s">
        <v>1582</v>
      </c>
      <c r="J447" t="s">
        <v>17647</v>
      </c>
      <c r="K447" t="s">
        <v>1559</v>
      </c>
      <c r="M447">
        <v>283742673551</v>
      </c>
      <c r="N447">
        <v>2158664814018</v>
      </c>
      <c r="O447" t="s">
        <v>728</v>
      </c>
      <c r="P447">
        <v>1</v>
      </c>
      <c r="Q447" s="78">
        <v>223.01</v>
      </c>
      <c r="R447" s="78">
        <v>0</v>
      </c>
      <c r="S447" s="78">
        <v>0</v>
      </c>
      <c r="T447" s="78">
        <v>0</v>
      </c>
      <c r="U447" s="78">
        <v>16.170000000000002</v>
      </c>
      <c r="V447" s="78">
        <v>239.18</v>
      </c>
      <c r="W447" t="b">
        <v>1</v>
      </c>
      <c r="X447" t="s">
        <v>5638</v>
      </c>
      <c r="Y447" t="s">
        <v>17648</v>
      </c>
      <c r="Z447" t="s">
        <v>699</v>
      </c>
      <c r="AA447" t="s">
        <v>699</v>
      </c>
      <c r="AB447" t="s">
        <v>699</v>
      </c>
      <c r="AC447" t="s">
        <v>754</v>
      </c>
      <c r="AD447" t="s">
        <v>14382</v>
      </c>
      <c r="AE447" t="s">
        <v>14321</v>
      </c>
      <c r="AH447" t="s">
        <v>729</v>
      </c>
      <c r="AI447" t="s">
        <v>5645</v>
      </c>
      <c r="AJ447" t="s">
        <v>5645</v>
      </c>
      <c r="AQ447" t="s">
        <v>17649</v>
      </c>
      <c r="AR447" t="s">
        <v>17643</v>
      </c>
    </row>
    <row r="448" spans="1:44" hidden="1" x14ac:dyDescent="0.25">
      <c r="A448">
        <v>57962</v>
      </c>
      <c r="B448" t="s">
        <v>17650</v>
      </c>
      <c r="C448" t="s">
        <v>17651</v>
      </c>
      <c r="D448" t="s">
        <v>17652</v>
      </c>
      <c r="E448" t="s">
        <v>17653</v>
      </c>
      <c r="F448" t="s">
        <v>17654</v>
      </c>
      <c r="H448" t="s">
        <v>7875</v>
      </c>
      <c r="I448" t="s">
        <v>1582</v>
      </c>
      <c r="J448">
        <v>95127</v>
      </c>
      <c r="K448" t="s">
        <v>1559</v>
      </c>
      <c r="M448">
        <v>254378095961</v>
      </c>
      <c r="N448">
        <v>2648221284015</v>
      </c>
      <c r="O448" t="s">
        <v>730</v>
      </c>
      <c r="P448">
        <v>1</v>
      </c>
      <c r="Q448" s="78">
        <v>42.9</v>
      </c>
      <c r="R448" s="78">
        <v>0</v>
      </c>
      <c r="S448" s="78">
        <v>0</v>
      </c>
      <c r="T448" s="78">
        <v>0</v>
      </c>
      <c r="U448" s="78">
        <v>3.97</v>
      </c>
      <c r="V448" s="78">
        <v>46.87</v>
      </c>
      <c r="W448" t="b">
        <v>1</v>
      </c>
      <c r="X448" t="s">
        <v>5638</v>
      </c>
      <c r="Y448" t="s">
        <v>17655</v>
      </c>
      <c r="Z448" t="s">
        <v>699</v>
      </c>
      <c r="AA448" t="s">
        <v>699</v>
      </c>
      <c r="AB448" t="s">
        <v>699</v>
      </c>
      <c r="AC448" t="s">
        <v>754</v>
      </c>
      <c r="AD448" t="s">
        <v>14320</v>
      </c>
      <c r="AE448" t="s">
        <v>14321</v>
      </c>
      <c r="AH448" t="s">
        <v>666</v>
      </c>
      <c r="AI448" t="s">
        <v>5645</v>
      </c>
      <c r="AJ448" t="s">
        <v>5645</v>
      </c>
      <c r="AQ448">
        <v>9.4055082054964897E+21</v>
      </c>
      <c r="AR448" t="s">
        <v>17652</v>
      </c>
    </row>
    <row r="449" spans="1:44" hidden="1" x14ac:dyDescent="0.25">
      <c r="A449">
        <v>57963</v>
      </c>
      <c r="B449" t="s">
        <v>17656</v>
      </c>
      <c r="C449" t="s">
        <v>17657</v>
      </c>
      <c r="D449" t="s">
        <v>17658</v>
      </c>
      <c r="E449" t="s">
        <v>17659</v>
      </c>
      <c r="F449" t="s">
        <v>17660</v>
      </c>
      <c r="H449" t="s">
        <v>6705</v>
      </c>
      <c r="I449" t="s">
        <v>2034</v>
      </c>
      <c r="J449" t="s">
        <v>17661</v>
      </c>
      <c r="K449" t="s">
        <v>1559</v>
      </c>
      <c r="M449">
        <v>264030056130</v>
      </c>
      <c r="N449">
        <v>2622488944016</v>
      </c>
      <c r="O449" t="s">
        <v>731</v>
      </c>
      <c r="P449">
        <v>1</v>
      </c>
      <c r="Q449" s="78">
        <v>28.05</v>
      </c>
      <c r="R449" s="78">
        <v>0</v>
      </c>
      <c r="S449" s="78">
        <v>0</v>
      </c>
      <c r="T449" s="78">
        <v>0</v>
      </c>
      <c r="U449" s="78">
        <v>2.31</v>
      </c>
      <c r="V449" s="78">
        <v>30.36</v>
      </c>
      <c r="W449" t="b">
        <v>1</v>
      </c>
      <c r="X449" t="s">
        <v>5638</v>
      </c>
      <c r="Y449" t="s">
        <v>17662</v>
      </c>
      <c r="Z449" t="s">
        <v>699</v>
      </c>
      <c r="AA449" t="s">
        <v>699</v>
      </c>
      <c r="AB449" t="s">
        <v>699</v>
      </c>
      <c r="AC449" t="s">
        <v>754</v>
      </c>
      <c r="AD449" t="s">
        <v>14382</v>
      </c>
      <c r="AE449" t="s">
        <v>14321</v>
      </c>
      <c r="AH449" t="s">
        <v>279</v>
      </c>
      <c r="AI449" t="s">
        <v>5645</v>
      </c>
      <c r="AJ449" t="s">
        <v>5645</v>
      </c>
      <c r="AQ449" t="s">
        <v>17663</v>
      </c>
      <c r="AR449" t="s">
        <v>17658</v>
      </c>
    </row>
    <row r="450" spans="1:44" hidden="1" x14ac:dyDescent="0.25">
      <c r="A450">
        <v>57964</v>
      </c>
      <c r="B450" t="s">
        <v>17664</v>
      </c>
      <c r="C450" t="s">
        <v>17665</v>
      </c>
      <c r="D450" t="s">
        <v>17666</v>
      </c>
      <c r="E450" t="s">
        <v>17667</v>
      </c>
      <c r="F450" t="s">
        <v>17668</v>
      </c>
      <c r="H450" t="s">
        <v>17669</v>
      </c>
      <c r="I450" t="s">
        <v>2034</v>
      </c>
      <c r="J450" t="s">
        <v>17670</v>
      </c>
      <c r="K450" t="s">
        <v>1559</v>
      </c>
      <c r="M450">
        <v>283903728523</v>
      </c>
      <c r="N450">
        <v>2158701050018</v>
      </c>
      <c r="O450" t="s">
        <v>732</v>
      </c>
      <c r="P450">
        <v>1</v>
      </c>
      <c r="Q450" s="78">
        <v>195.06</v>
      </c>
      <c r="R450" s="78">
        <v>0</v>
      </c>
      <c r="S450" s="78">
        <v>0</v>
      </c>
      <c r="T450" s="78">
        <v>0</v>
      </c>
      <c r="U450" s="78">
        <v>16.09</v>
      </c>
      <c r="V450" s="78">
        <v>194.92</v>
      </c>
      <c r="W450" t="b">
        <v>1</v>
      </c>
      <c r="X450" t="s">
        <v>5638</v>
      </c>
      <c r="Y450" t="s">
        <v>17671</v>
      </c>
      <c r="Z450" t="s">
        <v>699</v>
      </c>
      <c r="AA450" t="s">
        <v>699</v>
      </c>
      <c r="AB450" t="s">
        <v>699</v>
      </c>
      <c r="AC450" t="s">
        <v>804</v>
      </c>
      <c r="AD450" t="s">
        <v>14382</v>
      </c>
      <c r="AE450" t="s">
        <v>14321</v>
      </c>
      <c r="AH450" t="s">
        <v>733</v>
      </c>
      <c r="AI450" t="s">
        <v>5645</v>
      </c>
      <c r="AJ450" t="s">
        <v>5645</v>
      </c>
      <c r="AQ450" t="s">
        <v>17672</v>
      </c>
      <c r="AR450" t="s">
        <v>17666</v>
      </c>
    </row>
    <row r="451" spans="1:44" x14ac:dyDescent="0.25">
      <c r="A451">
        <v>57669</v>
      </c>
      <c r="B451" t="s">
        <v>15464</v>
      </c>
      <c r="C451" t="s">
        <v>15465</v>
      </c>
      <c r="D451" t="s">
        <v>15466</v>
      </c>
      <c r="E451" t="s">
        <v>15467</v>
      </c>
      <c r="F451" t="s">
        <v>15468</v>
      </c>
      <c r="H451" t="s">
        <v>15469</v>
      </c>
      <c r="I451" t="s">
        <v>1719</v>
      </c>
      <c r="J451">
        <v>33410</v>
      </c>
      <c r="K451" t="s">
        <v>1559</v>
      </c>
      <c r="M451" s="83">
        <v>264771822870</v>
      </c>
      <c r="N451">
        <v>2618431854016</v>
      </c>
      <c r="O451" t="s">
        <v>312</v>
      </c>
      <c r="P451">
        <v>1</v>
      </c>
      <c r="Q451" s="78">
        <v>88.06</v>
      </c>
      <c r="R451" s="78">
        <v>0</v>
      </c>
      <c r="S451" s="84">
        <v>6.16</v>
      </c>
      <c r="T451" s="78">
        <v>0</v>
      </c>
      <c r="U451" s="78">
        <v>0</v>
      </c>
      <c r="V451" s="84">
        <v>94.22</v>
      </c>
      <c r="W451" t="b">
        <v>0</v>
      </c>
      <c r="X451" t="s">
        <v>5638</v>
      </c>
      <c r="Y451" t="s">
        <v>15470</v>
      </c>
      <c r="Z451" t="s">
        <v>306</v>
      </c>
      <c r="AA451" t="s">
        <v>306</v>
      </c>
      <c r="AB451" t="s">
        <v>306</v>
      </c>
      <c r="AC451" t="s">
        <v>349</v>
      </c>
      <c r="AD451" t="s">
        <v>14320</v>
      </c>
      <c r="AE451" t="s">
        <v>14321</v>
      </c>
      <c r="AH451" t="s">
        <v>88</v>
      </c>
      <c r="AI451" t="s">
        <v>5645</v>
      </c>
      <c r="AJ451" t="s">
        <v>5645</v>
      </c>
      <c r="AQ451">
        <v>9.4055082054964698E+21</v>
      </c>
      <c r="AR451" t="s">
        <v>15466</v>
      </c>
    </row>
    <row r="452" spans="1:44" hidden="1" x14ac:dyDescent="0.25">
      <c r="A452">
        <v>57966</v>
      </c>
      <c r="B452" t="s">
        <v>17679</v>
      </c>
      <c r="C452" t="s">
        <v>17680</v>
      </c>
      <c r="D452" t="s">
        <v>17681</v>
      </c>
      <c r="E452" t="s">
        <v>17682</v>
      </c>
      <c r="F452" t="s">
        <v>17683</v>
      </c>
      <c r="G452" t="s">
        <v>17684</v>
      </c>
      <c r="H452" t="s">
        <v>3678</v>
      </c>
      <c r="I452" t="s">
        <v>2024</v>
      </c>
      <c r="J452" t="s">
        <v>17685</v>
      </c>
      <c r="K452" t="s">
        <v>1559</v>
      </c>
      <c r="M452">
        <v>283248673921</v>
      </c>
      <c r="N452">
        <v>2158708451018</v>
      </c>
      <c r="O452" t="s">
        <v>736</v>
      </c>
      <c r="P452">
        <v>1</v>
      </c>
      <c r="Q452" s="78">
        <v>25.05</v>
      </c>
      <c r="R452" s="78">
        <v>0</v>
      </c>
      <c r="S452" s="78">
        <v>0</v>
      </c>
      <c r="T452" s="78">
        <v>0</v>
      </c>
      <c r="U452" s="78">
        <v>2.2200000000000002</v>
      </c>
      <c r="V452" s="78">
        <v>27.27</v>
      </c>
      <c r="W452" t="b">
        <v>1</v>
      </c>
      <c r="X452" t="s">
        <v>5638</v>
      </c>
      <c r="Y452" t="s">
        <v>17686</v>
      </c>
      <c r="Z452" t="s">
        <v>699</v>
      </c>
      <c r="AA452" t="s">
        <v>699</v>
      </c>
      <c r="AB452" t="s">
        <v>699</v>
      </c>
      <c r="AC452" t="s">
        <v>754</v>
      </c>
      <c r="AD452" t="s">
        <v>14382</v>
      </c>
      <c r="AE452" t="s">
        <v>14321</v>
      </c>
      <c r="AH452" t="s">
        <v>737</v>
      </c>
      <c r="AI452" t="s">
        <v>5645</v>
      </c>
      <c r="AJ452" t="s">
        <v>5645</v>
      </c>
      <c r="AQ452">
        <v>9.4001082054970001E+21</v>
      </c>
      <c r="AR452" t="s">
        <v>17681</v>
      </c>
    </row>
    <row r="453" spans="1:44" hidden="1" x14ac:dyDescent="0.25">
      <c r="A453">
        <v>57967</v>
      </c>
      <c r="B453" t="s">
        <v>17687</v>
      </c>
      <c r="C453" t="s">
        <v>17688</v>
      </c>
      <c r="D453" t="s">
        <v>17689</v>
      </c>
      <c r="E453" t="s">
        <v>17690</v>
      </c>
      <c r="F453" t="s">
        <v>17691</v>
      </c>
      <c r="H453" t="s">
        <v>4251</v>
      </c>
      <c r="I453" t="s">
        <v>3287</v>
      </c>
      <c r="J453" t="s">
        <v>17692</v>
      </c>
      <c r="K453" t="s">
        <v>1559</v>
      </c>
      <c r="M453">
        <v>264440054898</v>
      </c>
      <c r="N453">
        <v>2622522781016</v>
      </c>
      <c r="O453" t="s">
        <v>738</v>
      </c>
      <c r="P453">
        <v>1</v>
      </c>
      <c r="Q453" s="78">
        <v>785.98</v>
      </c>
      <c r="R453" s="78">
        <v>0</v>
      </c>
      <c r="S453" s="78">
        <v>0</v>
      </c>
      <c r="T453" s="78">
        <v>0</v>
      </c>
      <c r="U453" s="78">
        <v>62.88</v>
      </c>
      <c r="V453" s="78">
        <v>848.86</v>
      </c>
      <c r="W453" t="b">
        <v>1</v>
      </c>
      <c r="X453" t="s">
        <v>5638</v>
      </c>
      <c r="Y453" t="s">
        <v>17693</v>
      </c>
      <c r="Z453" t="s">
        <v>699</v>
      </c>
      <c r="AA453" t="s">
        <v>699</v>
      </c>
      <c r="AB453" t="s">
        <v>699</v>
      </c>
      <c r="AC453" t="s">
        <v>754</v>
      </c>
      <c r="AD453" t="s">
        <v>14382</v>
      </c>
      <c r="AE453" t="s">
        <v>14321</v>
      </c>
      <c r="AH453" t="s">
        <v>739</v>
      </c>
      <c r="AI453" t="s">
        <v>5645</v>
      </c>
      <c r="AJ453" t="s">
        <v>5645</v>
      </c>
      <c r="AQ453" t="s">
        <v>17694</v>
      </c>
      <c r="AR453" t="s">
        <v>17689</v>
      </c>
    </row>
    <row r="454" spans="1:44" hidden="1" x14ac:dyDescent="0.25">
      <c r="A454">
        <v>57968</v>
      </c>
      <c r="B454" t="s">
        <v>17695</v>
      </c>
      <c r="C454" t="s">
        <v>17696</v>
      </c>
      <c r="D454" t="s">
        <v>17697</v>
      </c>
      <c r="E454" t="s">
        <v>17698</v>
      </c>
      <c r="F454" t="s">
        <v>17699</v>
      </c>
      <c r="H454" t="s">
        <v>17700</v>
      </c>
      <c r="I454" t="s">
        <v>1582</v>
      </c>
      <c r="J454" t="s">
        <v>17701</v>
      </c>
      <c r="K454" t="s">
        <v>1559</v>
      </c>
      <c r="M454">
        <v>264484297275</v>
      </c>
      <c r="N454">
        <v>2622525225016</v>
      </c>
      <c r="O454" t="s">
        <v>740</v>
      </c>
      <c r="P454">
        <v>1</v>
      </c>
      <c r="Q454" s="78">
        <v>975.9</v>
      </c>
      <c r="R454" s="78">
        <v>0</v>
      </c>
      <c r="S454" s="78">
        <v>0</v>
      </c>
      <c r="T454" s="78">
        <v>0</v>
      </c>
      <c r="U454" s="78">
        <v>80.510000000000005</v>
      </c>
      <c r="V454" s="78">
        <v>1056.4100000000001</v>
      </c>
      <c r="W454" t="b">
        <v>1</v>
      </c>
      <c r="X454" t="s">
        <v>5638</v>
      </c>
      <c r="Y454" t="s">
        <v>17702</v>
      </c>
      <c r="Z454" t="s">
        <v>699</v>
      </c>
      <c r="AA454" t="s">
        <v>699</v>
      </c>
      <c r="AB454" t="s">
        <v>699</v>
      </c>
      <c r="AC454" t="s">
        <v>754</v>
      </c>
      <c r="AD454" t="s">
        <v>14382</v>
      </c>
      <c r="AE454" t="s">
        <v>14321</v>
      </c>
      <c r="AH454" t="s">
        <v>339</v>
      </c>
      <c r="AI454" t="s">
        <v>5645</v>
      </c>
      <c r="AJ454" t="s">
        <v>5645</v>
      </c>
      <c r="AQ454" t="s">
        <v>17703</v>
      </c>
      <c r="AR454" t="s">
        <v>17697</v>
      </c>
    </row>
    <row r="455" spans="1:44" x14ac:dyDescent="0.25">
      <c r="A455">
        <v>57831</v>
      </c>
      <c r="B455" t="s">
        <v>16659</v>
      </c>
      <c r="C455" t="s">
        <v>16660</v>
      </c>
      <c r="D455" t="s">
        <v>16661</v>
      </c>
      <c r="E455" t="s">
        <v>16662</v>
      </c>
      <c r="F455" t="s">
        <v>16663</v>
      </c>
      <c r="H455" t="s">
        <v>16664</v>
      </c>
      <c r="I455" t="s">
        <v>1719</v>
      </c>
      <c r="J455" t="s">
        <v>16665</v>
      </c>
      <c r="K455" t="s">
        <v>1559</v>
      </c>
      <c r="M455" s="83">
        <v>264720129383</v>
      </c>
      <c r="N455">
        <v>2620534094016</v>
      </c>
      <c r="O455" t="s">
        <v>557</v>
      </c>
      <c r="P455">
        <v>1</v>
      </c>
      <c r="Q455" s="78">
        <v>88.05</v>
      </c>
      <c r="R455" s="78">
        <v>0</v>
      </c>
      <c r="S455" s="84">
        <v>6.16</v>
      </c>
      <c r="T455" s="78">
        <v>0</v>
      </c>
      <c r="U455" s="78">
        <v>0</v>
      </c>
      <c r="V455" s="84">
        <v>94.21</v>
      </c>
      <c r="W455" t="b">
        <v>0</v>
      </c>
      <c r="X455" t="s">
        <v>5638</v>
      </c>
      <c r="Y455" t="s">
        <v>16666</v>
      </c>
      <c r="Z455" t="s">
        <v>524</v>
      </c>
      <c r="AA455" t="s">
        <v>524</v>
      </c>
      <c r="AB455" t="s">
        <v>524</v>
      </c>
      <c r="AC455" t="s">
        <v>579</v>
      </c>
      <c r="AD455" t="s">
        <v>14320</v>
      </c>
      <c r="AE455" t="s">
        <v>14321</v>
      </c>
      <c r="AH455" t="s">
        <v>80</v>
      </c>
      <c r="AI455" t="s">
        <v>5645</v>
      </c>
      <c r="AJ455" t="s">
        <v>5645</v>
      </c>
      <c r="AQ455">
        <v>9.4055082054979798E+21</v>
      </c>
      <c r="AR455" t="s">
        <v>16661</v>
      </c>
    </row>
    <row r="456" spans="1:44" hidden="1" x14ac:dyDescent="0.25">
      <c r="A456">
        <v>57970</v>
      </c>
      <c r="B456" t="s">
        <v>17709</v>
      </c>
      <c r="C456" t="s">
        <v>17710</v>
      </c>
      <c r="D456" t="s">
        <v>17711</v>
      </c>
      <c r="E456" t="s">
        <v>17712</v>
      </c>
      <c r="F456" t="s">
        <v>17713</v>
      </c>
      <c r="H456" t="s">
        <v>5986</v>
      </c>
      <c r="I456" t="s">
        <v>2024</v>
      </c>
      <c r="J456" t="s">
        <v>17714</v>
      </c>
      <c r="K456" t="s">
        <v>1559</v>
      </c>
      <c r="M456">
        <v>253262709588</v>
      </c>
      <c r="N456">
        <v>2648279155015</v>
      </c>
      <c r="O456" t="s">
        <v>743</v>
      </c>
      <c r="P456">
        <v>1</v>
      </c>
      <c r="Q456" s="78">
        <v>59.02</v>
      </c>
      <c r="R456" s="78">
        <v>0</v>
      </c>
      <c r="S456" s="78">
        <v>0</v>
      </c>
      <c r="T456" s="78">
        <v>0</v>
      </c>
      <c r="U456" s="78">
        <v>4.72</v>
      </c>
      <c r="V456" s="78">
        <v>63.74</v>
      </c>
      <c r="W456" t="b">
        <v>1</v>
      </c>
      <c r="X456" t="s">
        <v>5638</v>
      </c>
      <c r="Y456" t="s">
        <v>17715</v>
      </c>
      <c r="Z456" t="s">
        <v>699</v>
      </c>
      <c r="AA456" t="s">
        <v>699</v>
      </c>
      <c r="AB456" t="s">
        <v>699</v>
      </c>
      <c r="AC456" t="s">
        <v>754</v>
      </c>
      <c r="AD456" t="s">
        <v>14382</v>
      </c>
      <c r="AE456" t="s">
        <v>14372</v>
      </c>
      <c r="AF456" t="s">
        <v>14373</v>
      </c>
      <c r="AH456" t="s">
        <v>744</v>
      </c>
      <c r="AI456" t="s">
        <v>5645</v>
      </c>
      <c r="AJ456" t="s">
        <v>5645</v>
      </c>
      <c r="AQ456" t="s">
        <v>17716</v>
      </c>
      <c r="AR456" t="s">
        <v>17711</v>
      </c>
    </row>
    <row r="457" spans="1:44" hidden="1" x14ac:dyDescent="0.25">
      <c r="A457">
        <v>57971</v>
      </c>
      <c r="B457" t="s">
        <v>17717</v>
      </c>
      <c r="C457" t="s">
        <v>17718</v>
      </c>
      <c r="D457" t="s">
        <v>17719</v>
      </c>
      <c r="E457" t="s">
        <v>17720</v>
      </c>
      <c r="F457" t="s">
        <v>17721</v>
      </c>
      <c r="H457" t="s">
        <v>8716</v>
      </c>
      <c r="I457" t="s">
        <v>1602</v>
      </c>
      <c r="J457" t="s">
        <v>17722</v>
      </c>
      <c r="K457" t="s">
        <v>1559</v>
      </c>
      <c r="M457">
        <v>264771926486</v>
      </c>
      <c r="N457">
        <v>2622530195016</v>
      </c>
      <c r="O457" t="s">
        <v>745</v>
      </c>
      <c r="P457">
        <v>1</v>
      </c>
      <c r="Q457" s="78">
        <v>37.06</v>
      </c>
      <c r="R457" s="78">
        <v>0</v>
      </c>
      <c r="S457" s="78">
        <v>0</v>
      </c>
      <c r="T457" s="78">
        <v>0</v>
      </c>
      <c r="U457" s="78">
        <v>2.2200000000000002</v>
      </c>
      <c r="V457" s="78">
        <v>39.28</v>
      </c>
      <c r="W457" t="b">
        <v>1</v>
      </c>
      <c r="X457" t="s">
        <v>5638</v>
      </c>
      <c r="Y457" t="s">
        <v>17723</v>
      </c>
      <c r="Z457" t="s">
        <v>699</v>
      </c>
      <c r="AA457" t="s">
        <v>699</v>
      </c>
      <c r="AB457" t="s">
        <v>699</v>
      </c>
      <c r="AC457" t="s">
        <v>754</v>
      </c>
      <c r="AD457" t="s">
        <v>14320</v>
      </c>
      <c r="AE457" t="s">
        <v>14321</v>
      </c>
      <c r="AH457" t="s">
        <v>100</v>
      </c>
      <c r="AI457" t="s">
        <v>5645</v>
      </c>
      <c r="AJ457" t="s">
        <v>5645</v>
      </c>
      <c r="AQ457">
        <v>9.4055082054964897E+21</v>
      </c>
      <c r="AR457" t="s">
        <v>17719</v>
      </c>
    </row>
    <row r="458" spans="1:44" hidden="1" x14ac:dyDescent="0.25">
      <c r="A458">
        <v>57972</v>
      </c>
      <c r="B458" t="s">
        <v>17724</v>
      </c>
      <c r="C458" t="s">
        <v>17725</v>
      </c>
      <c r="D458" t="s">
        <v>17726</v>
      </c>
      <c r="E458" t="s">
        <v>17727</v>
      </c>
      <c r="F458" t="s">
        <v>17728</v>
      </c>
      <c r="H458" t="s">
        <v>17729</v>
      </c>
      <c r="I458" t="s">
        <v>1707</v>
      </c>
      <c r="J458" t="s">
        <v>17730</v>
      </c>
      <c r="K458" t="s">
        <v>1559</v>
      </c>
      <c r="M458">
        <v>254648560696</v>
      </c>
      <c r="N458">
        <v>2648286427015</v>
      </c>
      <c r="O458" t="s">
        <v>746</v>
      </c>
      <c r="P458">
        <v>1</v>
      </c>
      <c r="Q458" s="78">
        <v>111.07</v>
      </c>
      <c r="R458" s="78">
        <v>0</v>
      </c>
      <c r="S458" s="78">
        <v>0</v>
      </c>
      <c r="T458" s="78">
        <v>0</v>
      </c>
      <c r="U458" s="78">
        <v>9.66</v>
      </c>
      <c r="V458" s="78">
        <v>120.73</v>
      </c>
      <c r="W458" t="b">
        <v>1</v>
      </c>
      <c r="X458" t="s">
        <v>5638</v>
      </c>
      <c r="Y458" t="s">
        <v>17731</v>
      </c>
      <c r="Z458" t="s">
        <v>699</v>
      </c>
      <c r="AA458" t="s">
        <v>699</v>
      </c>
      <c r="AB458" t="s">
        <v>699</v>
      </c>
      <c r="AC458" t="s">
        <v>754</v>
      </c>
      <c r="AD458" t="s">
        <v>14320</v>
      </c>
      <c r="AE458" t="s">
        <v>14321</v>
      </c>
      <c r="AH458" t="s">
        <v>548</v>
      </c>
      <c r="AI458" t="s">
        <v>5645</v>
      </c>
      <c r="AJ458" t="s">
        <v>5645</v>
      </c>
      <c r="AQ458">
        <v>394809103389</v>
      </c>
      <c r="AR458" t="s">
        <v>17726</v>
      </c>
    </row>
    <row r="459" spans="1:44" hidden="1" x14ac:dyDescent="0.25">
      <c r="A459">
        <v>57973</v>
      </c>
      <c r="B459" t="s">
        <v>17732</v>
      </c>
      <c r="C459" t="s">
        <v>17733</v>
      </c>
      <c r="D459" t="s">
        <v>17734</v>
      </c>
      <c r="E459" t="s">
        <v>17735</v>
      </c>
      <c r="F459" t="s">
        <v>17736</v>
      </c>
      <c r="G459" t="s">
        <v>8943</v>
      </c>
      <c r="H459" t="s">
        <v>17737</v>
      </c>
      <c r="I459" t="s">
        <v>2024</v>
      </c>
      <c r="J459" t="s">
        <v>17738</v>
      </c>
      <c r="K459" t="s">
        <v>1559</v>
      </c>
      <c r="M459">
        <v>264487635647</v>
      </c>
      <c r="N459">
        <v>2622536431016</v>
      </c>
      <c r="O459" t="s">
        <v>747</v>
      </c>
      <c r="P459">
        <v>1</v>
      </c>
      <c r="Q459" s="78">
        <v>89.9</v>
      </c>
      <c r="R459" s="78">
        <v>0</v>
      </c>
      <c r="S459" s="78">
        <v>0</v>
      </c>
      <c r="T459" s="78">
        <v>0</v>
      </c>
      <c r="U459" s="78">
        <v>7.75</v>
      </c>
      <c r="V459" s="78">
        <v>0</v>
      </c>
      <c r="W459" t="b">
        <v>1</v>
      </c>
      <c r="X459" t="s">
        <v>5638</v>
      </c>
      <c r="Y459" t="s">
        <v>17739</v>
      </c>
      <c r="Z459" t="s">
        <v>699</v>
      </c>
      <c r="AA459" t="s">
        <v>699</v>
      </c>
      <c r="AB459" t="s">
        <v>699</v>
      </c>
      <c r="AC459" t="s">
        <v>754</v>
      </c>
      <c r="AD459" t="s">
        <v>14382</v>
      </c>
      <c r="AE459" t="s">
        <v>14321</v>
      </c>
      <c r="AH459" t="s">
        <v>66</v>
      </c>
      <c r="AI459" t="s">
        <v>5645</v>
      </c>
      <c r="AJ459" t="s">
        <v>5645</v>
      </c>
      <c r="AQ459">
        <v>9.4055082054964897E+21</v>
      </c>
      <c r="AR459" t="s">
        <v>17734</v>
      </c>
    </row>
    <row r="460" spans="1:44" hidden="1" x14ac:dyDescent="0.25">
      <c r="A460">
        <v>57974</v>
      </c>
      <c r="B460" t="s">
        <v>17740</v>
      </c>
      <c r="C460" t="s">
        <v>17741</v>
      </c>
      <c r="D460" t="s">
        <v>17742</v>
      </c>
      <c r="E460" t="s">
        <v>17743</v>
      </c>
      <c r="F460" t="s">
        <v>17744</v>
      </c>
      <c r="H460" t="s">
        <v>4876</v>
      </c>
      <c r="I460" t="s">
        <v>2550</v>
      </c>
      <c r="J460" t="s">
        <v>17745</v>
      </c>
      <c r="K460" t="s">
        <v>1559</v>
      </c>
      <c r="M460">
        <v>283710442207</v>
      </c>
      <c r="N460">
        <v>2158737965018</v>
      </c>
      <c r="O460" t="s">
        <v>748</v>
      </c>
      <c r="P460">
        <v>1</v>
      </c>
      <c r="Q460" s="78">
        <v>69.290000000000006</v>
      </c>
      <c r="R460" s="78">
        <v>0</v>
      </c>
      <c r="S460" s="78">
        <v>0</v>
      </c>
      <c r="T460" s="78">
        <v>0</v>
      </c>
      <c r="U460" s="78">
        <v>5.0199999999999996</v>
      </c>
      <c r="V460" s="78">
        <v>74.31</v>
      </c>
      <c r="W460" t="b">
        <v>1</v>
      </c>
      <c r="X460" t="s">
        <v>5638</v>
      </c>
      <c r="Y460" t="s">
        <v>17746</v>
      </c>
      <c r="Z460" t="s">
        <v>699</v>
      </c>
      <c r="AA460" t="s">
        <v>699</v>
      </c>
      <c r="AB460" t="s">
        <v>699</v>
      </c>
      <c r="AC460" t="s">
        <v>754</v>
      </c>
      <c r="AD460" t="s">
        <v>14320</v>
      </c>
      <c r="AE460" t="s">
        <v>14321</v>
      </c>
      <c r="AH460" t="s">
        <v>395</v>
      </c>
      <c r="AI460" t="s">
        <v>5645</v>
      </c>
      <c r="AJ460" t="s">
        <v>5645</v>
      </c>
      <c r="AQ460">
        <v>9.4001082054964895E+21</v>
      </c>
      <c r="AR460" t="s">
        <v>17742</v>
      </c>
    </row>
    <row r="461" spans="1:44" hidden="1" x14ac:dyDescent="0.25">
      <c r="A461">
        <v>57975</v>
      </c>
      <c r="B461" t="s">
        <v>17747</v>
      </c>
      <c r="C461" t="s">
        <v>17748</v>
      </c>
      <c r="D461" t="s">
        <v>17749</v>
      </c>
      <c r="E461" t="s">
        <v>17750</v>
      </c>
      <c r="F461" t="s">
        <v>17751</v>
      </c>
      <c r="G461" t="s">
        <v>17752</v>
      </c>
      <c r="H461" t="s">
        <v>6705</v>
      </c>
      <c r="I461" t="s">
        <v>2034</v>
      </c>
      <c r="J461" t="s">
        <v>17753</v>
      </c>
      <c r="K461" t="s">
        <v>1559</v>
      </c>
      <c r="M461">
        <v>283919931320</v>
      </c>
      <c r="N461">
        <v>2158746307018</v>
      </c>
      <c r="O461" t="s">
        <v>749</v>
      </c>
      <c r="P461">
        <v>1</v>
      </c>
      <c r="Q461" s="78">
        <v>39.06</v>
      </c>
      <c r="R461" s="78">
        <v>0</v>
      </c>
      <c r="S461" s="78">
        <v>0</v>
      </c>
      <c r="T461" s="78">
        <v>0</v>
      </c>
      <c r="U461" s="78">
        <v>3.22</v>
      </c>
      <c r="V461" s="78">
        <v>42.28</v>
      </c>
      <c r="W461" t="b">
        <v>1</v>
      </c>
      <c r="X461" t="s">
        <v>5638</v>
      </c>
      <c r="Y461" t="s">
        <v>17754</v>
      </c>
      <c r="Z461" t="s">
        <v>699</v>
      </c>
      <c r="AA461" t="s">
        <v>699</v>
      </c>
      <c r="AB461" t="s">
        <v>699</v>
      </c>
      <c r="AC461" t="s">
        <v>754</v>
      </c>
      <c r="AD461" t="s">
        <v>14382</v>
      </c>
      <c r="AE461" t="s">
        <v>14321</v>
      </c>
      <c r="AH461" t="s">
        <v>76</v>
      </c>
      <c r="AI461" t="s">
        <v>5645</v>
      </c>
      <c r="AJ461" t="s">
        <v>5645</v>
      </c>
      <c r="AQ461">
        <v>9.4001082054964895E+21</v>
      </c>
      <c r="AR461" t="s">
        <v>17749</v>
      </c>
    </row>
    <row r="462" spans="1:44" hidden="1" x14ac:dyDescent="0.25">
      <c r="A462">
        <v>57976</v>
      </c>
      <c r="B462" t="s">
        <v>17755</v>
      </c>
      <c r="C462" t="s">
        <v>17756</v>
      </c>
      <c r="D462" t="s">
        <v>17757</v>
      </c>
      <c r="E462" t="s">
        <v>17758</v>
      </c>
      <c r="F462" t="s">
        <v>17759</v>
      </c>
      <c r="H462" t="s">
        <v>17760</v>
      </c>
      <c r="I462" t="s">
        <v>1582</v>
      </c>
      <c r="J462" t="s">
        <v>17761</v>
      </c>
      <c r="K462" t="s">
        <v>1559</v>
      </c>
      <c r="M462">
        <v>283634122789</v>
      </c>
      <c r="N462">
        <v>2158748553018</v>
      </c>
      <c r="O462" t="s">
        <v>750</v>
      </c>
      <c r="P462">
        <v>1</v>
      </c>
      <c r="Q462" s="78">
        <v>23.9</v>
      </c>
      <c r="R462" s="78">
        <v>0</v>
      </c>
      <c r="S462" s="78">
        <v>0</v>
      </c>
      <c r="T462" s="78">
        <v>0</v>
      </c>
      <c r="U462" s="78">
        <v>1.73</v>
      </c>
      <c r="V462" s="78">
        <v>25.63</v>
      </c>
      <c r="W462" t="b">
        <v>1</v>
      </c>
      <c r="X462" t="s">
        <v>5638</v>
      </c>
      <c r="Y462" t="s">
        <v>17762</v>
      </c>
      <c r="Z462" t="s">
        <v>699</v>
      </c>
      <c r="AA462" t="s">
        <v>699</v>
      </c>
      <c r="AB462" t="s">
        <v>699</v>
      </c>
      <c r="AC462" t="s">
        <v>754</v>
      </c>
      <c r="AD462" t="s">
        <v>14320</v>
      </c>
      <c r="AE462" t="s">
        <v>14321</v>
      </c>
      <c r="AH462" t="s">
        <v>66</v>
      </c>
      <c r="AI462" t="s">
        <v>5645</v>
      </c>
      <c r="AJ462" t="s">
        <v>5645</v>
      </c>
      <c r="AQ462">
        <v>9.4001082054964895E+21</v>
      </c>
      <c r="AR462" t="s">
        <v>17757</v>
      </c>
    </row>
    <row r="463" spans="1:44" hidden="1" x14ac:dyDescent="0.25">
      <c r="A463">
        <v>57977</v>
      </c>
      <c r="B463" t="s">
        <v>16760</v>
      </c>
      <c r="C463" t="s">
        <v>16761</v>
      </c>
      <c r="D463" t="s">
        <v>16762</v>
      </c>
      <c r="E463" t="s">
        <v>16763</v>
      </c>
      <c r="F463" t="s">
        <v>16764</v>
      </c>
      <c r="H463" t="s">
        <v>16765</v>
      </c>
      <c r="I463" t="s">
        <v>1582</v>
      </c>
      <c r="J463" t="s">
        <v>16766</v>
      </c>
      <c r="K463" t="s">
        <v>1559</v>
      </c>
      <c r="M463">
        <v>254596866524</v>
      </c>
      <c r="N463">
        <v>2648300388015</v>
      </c>
      <c r="O463" t="s">
        <v>17763</v>
      </c>
      <c r="P463">
        <v>1</v>
      </c>
      <c r="Q463" s="78">
        <v>49.05</v>
      </c>
      <c r="R463" s="78">
        <v>0</v>
      </c>
      <c r="S463" s="78">
        <v>0</v>
      </c>
      <c r="T463" s="78">
        <v>0</v>
      </c>
      <c r="U463" s="78">
        <v>4.41</v>
      </c>
      <c r="V463" s="78">
        <v>53.46</v>
      </c>
      <c r="W463" t="b">
        <v>1</v>
      </c>
      <c r="X463" t="s">
        <v>5638</v>
      </c>
      <c r="Y463" t="s">
        <v>17764</v>
      </c>
      <c r="Z463" t="s">
        <v>699</v>
      </c>
      <c r="AA463" t="s">
        <v>699</v>
      </c>
      <c r="AB463" t="s">
        <v>699</v>
      </c>
      <c r="AC463" t="s">
        <v>754</v>
      </c>
      <c r="AD463" t="s">
        <v>14320</v>
      </c>
      <c r="AE463" t="s">
        <v>14372</v>
      </c>
      <c r="AF463" t="s">
        <v>14373</v>
      </c>
      <c r="AH463" t="s">
        <v>93</v>
      </c>
      <c r="AI463" t="s">
        <v>5645</v>
      </c>
      <c r="AJ463" t="s">
        <v>5645</v>
      </c>
      <c r="AQ463">
        <v>9.4055082054970004E+21</v>
      </c>
      <c r="AR463" t="s">
        <v>16762</v>
      </c>
    </row>
    <row r="464" spans="1:44" hidden="1" x14ac:dyDescent="0.25">
      <c r="A464">
        <v>57978</v>
      </c>
      <c r="B464" t="s">
        <v>17765</v>
      </c>
      <c r="C464" t="s">
        <v>17766</v>
      </c>
      <c r="D464" t="s">
        <v>17767</v>
      </c>
      <c r="E464" t="s">
        <v>17768</v>
      </c>
      <c r="F464" t="s">
        <v>17769</v>
      </c>
      <c r="H464" t="s">
        <v>17770</v>
      </c>
      <c r="I464" t="s">
        <v>1854</v>
      </c>
      <c r="J464" t="s">
        <v>17771</v>
      </c>
      <c r="K464" t="s">
        <v>1559</v>
      </c>
      <c r="M464">
        <v>283514575677</v>
      </c>
      <c r="N464">
        <v>2158760346018</v>
      </c>
      <c r="O464" t="s">
        <v>752</v>
      </c>
      <c r="P464">
        <v>1</v>
      </c>
      <c r="Q464" s="78">
        <v>29.96</v>
      </c>
      <c r="R464" s="78">
        <v>0</v>
      </c>
      <c r="S464" s="78">
        <v>0</v>
      </c>
      <c r="T464" s="78">
        <v>0</v>
      </c>
      <c r="U464" s="78">
        <v>1.8</v>
      </c>
      <c r="V464" s="78">
        <v>31.76</v>
      </c>
      <c r="W464" t="b">
        <v>1</v>
      </c>
      <c r="X464" t="s">
        <v>5638</v>
      </c>
      <c r="Y464" t="s">
        <v>17772</v>
      </c>
      <c r="Z464" t="s">
        <v>699</v>
      </c>
      <c r="AA464" t="s">
        <v>699</v>
      </c>
      <c r="AB464" t="s">
        <v>699</v>
      </c>
      <c r="AC464" t="s">
        <v>754</v>
      </c>
      <c r="AD464" t="s">
        <v>14382</v>
      </c>
      <c r="AE464" t="s">
        <v>14321</v>
      </c>
      <c r="AH464" t="s">
        <v>753</v>
      </c>
      <c r="AI464" t="s">
        <v>5645</v>
      </c>
      <c r="AJ464" t="s">
        <v>5645</v>
      </c>
      <c r="AQ464">
        <v>9.4055082054970004E+21</v>
      </c>
      <c r="AR464" t="s">
        <v>17767</v>
      </c>
    </row>
    <row r="465" spans="1:44" hidden="1" x14ac:dyDescent="0.25">
      <c r="A465">
        <v>57979</v>
      </c>
      <c r="B465" t="s">
        <v>17773</v>
      </c>
      <c r="C465" t="s">
        <v>17774</v>
      </c>
      <c r="D465" t="s">
        <v>17775</v>
      </c>
      <c r="E465" t="s">
        <v>17776</v>
      </c>
      <c r="F465" t="s">
        <v>17777</v>
      </c>
      <c r="H465" t="s">
        <v>7726</v>
      </c>
      <c r="I465" t="s">
        <v>2024</v>
      </c>
      <c r="J465" t="s">
        <v>17778</v>
      </c>
      <c r="K465" t="s">
        <v>1559</v>
      </c>
      <c r="M465">
        <v>254501514497</v>
      </c>
      <c r="N465">
        <v>2648378626015</v>
      </c>
      <c r="O465" t="s">
        <v>17779</v>
      </c>
      <c r="P465">
        <v>1</v>
      </c>
      <c r="Q465" s="78">
        <v>79.010000000000005</v>
      </c>
      <c r="R465" s="78">
        <v>0</v>
      </c>
      <c r="S465" s="78">
        <v>0</v>
      </c>
      <c r="T465" s="78">
        <v>0</v>
      </c>
      <c r="U465" s="78">
        <v>6.32</v>
      </c>
      <c r="V465" s="78">
        <v>85.33</v>
      </c>
      <c r="W465" t="b">
        <v>1</v>
      </c>
      <c r="X465" t="s">
        <v>5638</v>
      </c>
      <c r="Y465" s="82" t="s">
        <v>17780</v>
      </c>
      <c r="Z465" t="s">
        <v>754</v>
      </c>
      <c r="AA465" t="s">
        <v>754</v>
      </c>
      <c r="AB465" t="s">
        <v>754</v>
      </c>
      <c r="AC465" t="s">
        <v>754</v>
      </c>
      <c r="AD465" t="s">
        <v>14320</v>
      </c>
      <c r="AE465" t="s">
        <v>14372</v>
      </c>
      <c r="AF465" t="s">
        <v>14373</v>
      </c>
      <c r="AH465" t="s">
        <v>223</v>
      </c>
      <c r="AI465" t="s">
        <v>5645</v>
      </c>
      <c r="AJ465" t="s">
        <v>5645</v>
      </c>
      <c r="AQ465">
        <v>9.4055082054970004E+21</v>
      </c>
      <c r="AR465" t="s">
        <v>17775</v>
      </c>
    </row>
    <row r="466" spans="1:44" hidden="1" x14ac:dyDescent="0.25">
      <c r="A466">
        <v>57980</v>
      </c>
      <c r="B466" t="s">
        <v>17781</v>
      </c>
      <c r="C466" t="s">
        <v>17782</v>
      </c>
      <c r="D466" t="s">
        <v>17783</v>
      </c>
      <c r="E466" t="s">
        <v>17784</v>
      </c>
      <c r="F466" t="s">
        <v>17785</v>
      </c>
      <c r="H466" t="s">
        <v>17786</v>
      </c>
      <c r="I466" t="s">
        <v>2550</v>
      </c>
      <c r="J466" t="s">
        <v>17787</v>
      </c>
      <c r="K466" t="s">
        <v>1559</v>
      </c>
      <c r="M466">
        <v>264388549769</v>
      </c>
      <c r="N466">
        <v>2622654973016</v>
      </c>
      <c r="O466" t="s">
        <v>756</v>
      </c>
      <c r="P466">
        <v>1</v>
      </c>
      <c r="Q466" s="78">
        <v>198.97</v>
      </c>
      <c r="R466" s="78">
        <v>0</v>
      </c>
      <c r="S466" s="78">
        <v>0</v>
      </c>
      <c r="T466" s="78">
        <v>0</v>
      </c>
      <c r="U466" s="78">
        <v>12.93</v>
      </c>
      <c r="V466" s="78">
        <v>211.9</v>
      </c>
      <c r="W466" t="b">
        <v>1</v>
      </c>
      <c r="X466" t="s">
        <v>5638</v>
      </c>
      <c r="Y466" t="s">
        <v>17788</v>
      </c>
      <c r="Z466" t="s">
        <v>754</v>
      </c>
      <c r="AA466" t="s">
        <v>754</v>
      </c>
      <c r="AB466" t="s">
        <v>754</v>
      </c>
      <c r="AC466" t="s">
        <v>754</v>
      </c>
      <c r="AD466" t="s">
        <v>14320</v>
      </c>
      <c r="AE466" t="s">
        <v>14372</v>
      </c>
      <c r="AF466" t="s">
        <v>14373</v>
      </c>
      <c r="AH466" t="s">
        <v>757</v>
      </c>
      <c r="AI466" t="s">
        <v>5645</v>
      </c>
      <c r="AJ466" t="s">
        <v>5645</v>
      </c>
      <c r="AQ466">
        <v>9.4055082054970004E+21</v>
      </c>
      <c r="AR466" t="s">
        <v>17783</v>
      </c>
    </row>
    <row r="467" spans="1:44" x14ac:dyDescent="0.25">
      <c r="A467">
        <v>58202</v>
      </c>
      <c r="B467" t="s">
        <v>19407</v>
      </c>
      <c r="C467" t="s">
        <v>19408</v>
      </c>
      <c r="D467" t="s">
        <v>19409</v>
      </c>
      <c r="E467" t="s">
        <v>19410</v>
      </c>
      <c r="F467" t="s">
        <v>19411</v>
      </c>
      <c r="H467" t="s">
        <v>9304</v>
      </c>
      <c r="I467" t="s">
        <v>1719</v>
      </c>
      <c r="J467" t="s">
        <v>19412</v>
      </c>
      <c r="K467" t="s">
        <v>1559</v>
      </c>
      <c r="M467" s="83">
        <v>283953967796</v>
      </c>
      <c r="N467">
        <v>2161660775018</v>
      </c>
      <c r="O467" t="s">
        <v>1043</v>
      </c>
      <c r="P467">
        <v>1</v>
      </c>
      <c r="Q467" s="78">
        <v>85.07</v>
      </c>
      <c r="R467" s="78">
        <v>0</v>
      </c>
      <c r="S467" s="84">
        <v>5.95</v>
      </c>
      <c r="T467" s="78">
        <v>0</v>
      </c>
      <c r="U467" s="78">
        <v>0</v>
      </c>
      <c r="V467" s="84">
        <v>91.02</v>
      </c>
      <c r="W467" t="b">
        <v>0</v>
      </c>
      <c r="X467" t="s">
        <v>5638</v>
      </c>
      <c r="Y467" t="s">
        <v>19413</v>
      </c>
      <c r="Z467" t="s">
        <v>991</v>
      </c>
      <c r="AA467" t="s">
        <v>991</v>
      </c>
      <c r="AB467" t="s">
        <v>991</v>
      </c>
      <c r="AC467" t="s">
        <v>1048</v>
      </c>
      <c r="AD467" t="s">
        <v>14382</v>
      </c>
      <c r="AE467" t="s">
        <v>14372</v>
      </c>
      <c r="AF467" t="s">
        <v>14373</v>
      </c>
      <c r="AH467" t="s">
        <v>947</v>
      </c>
      <c r="AI467" t="s">
        <v>5645</v>
      </c>
      <c r="AJ467" t="s">
        <v>5645</v>
      </c>
      <c r="AQ467" t="s">
        <v>19414</v>
      </c>
      <c r="AR467" t="s">
        <v>19409</v>
      </c>
    </row>
    <row r="468" spans="1:44" x14ac:dyDescent="0.25">
      <c r="A468">
        <v>57578</v>
      </c>
      <c r="B468" t="s">
        <v>14810</v>
      </c>
      <c r="C468" t="s">
        <v>14811</v>
      </c>
      <c r="D468" t="s">
        <v>14812</v>
      </c>
      <c r="E468" t="s">
        <v>14813</v>
      </c>
      <c r="F468" t="s">
        <v>14814</v>
      </c>
      <c r="H468" t="s">
        <v>11202</v>
      </c>
      <c r="I468" t="s">
        <v>1719</v>
      </c>
      <c r="J468" t="s">
        <v>11203</v>
      </c>
      <c r="K468" t="s">
        <v>1559</v>
      </c>
      <c r="M468" s="83">
        <v>253837147176</v>
      </c>
      <c r="N468">
        <v>2642926390015</v>
      </c>
      <c r="O468" t="s">
        <v>14815</v>
      </c>
      <c r="P468">
        <v>1</v>
      </c>
      <c r="Q468" s="78">
        <v>82.88</v>
      </c>
      <c r="R468" s="78">
        <v>0</v>
      </c>
      <c r="S468" s="84">
        <v>5.8</v>
      </c>
      <c r="T468" s="78">
        <v>0</v>
      </c>
      <c r="U468" s="78">
        <v>0</v>
      </c>
      <c r="V468" s="84">
        <v>88.68</v>
      </c>
      <c r="W468" t="b">
        <v>0</v>
      </c>
      <c r="X468" t="s">
        <v>5638</v>
      </c>
      <c r="Y468" t="s">
        <v>14816</v>
      </c>
      <c r="Z468" t="s">
        <v>156</v>
      </c>
      <c r="AA468" t="s">
        <v>156</v>
      </c>
      <c r="AB468" t="s">
        <v>156</v>
      </c>
      <c r="AC468" t="s">
        <v>156</v>
      </c>
      <c r="AD468" t="s">
        <v>14382</v>
      </c>
      <c r="AE468" t="s">
        <v>14372</v>
      </c>
      <c r="AF468" t="s">
        <v>14373</v>
      </c>
      <c r="AH468" t="s">
        <v>178</v>
      </c>
      <c r="AI468" t="s">
        <v>5645</v>
      </c>
      <c r="AJ468" t="s">
        <v>5645</v>
      </c>
      <c r="AQ468">
        <v>9.4001082054979397E+21</v>
      </c>
      <c r="AR468" t="s">
        <v>14812</v>
      </c>
    </row>
    <row r="469" spans="1:44" hidden="1" x14ac:dyDescent="0.25">
      <c r="A469">
        <v>57983</v>
      </c>
      <c r="B469" t="s">
        <v>17797</v>
      </c>
      <c r="C469" t="s">
        <v>17798</v>
      </c>
      <c r="D469" t="s">
        <v>17799</v>
      </c>
      <c r="E469" t="s">
        <v>17800</v>
      </c>
      <c r="F469" t="s">
        <v>17801</v>
      </c>
      <c r="H469" t="s">
        <v>5378</v>
      </c>
      <c r="I469" t="s">
        <v>2550</v>
      </c>
      <c r="J469" t="s">
        <v>17802</v>
      </c>
      <c r="K469" t="s">
        <v>1559</v>
      </c>
      <c r="M469">
        <v>264026672604</v>
      </c>
      <c r="N469">
        <v>2622749220016</v>
      </c>
      <c r="O469" t="s">
        <v>759</v>
      </c>
      <c r="P469">
        <v>1</v>
      </c>
      <c r="Q469" s="78">
        <v>75.02</v>
      </c>
      <c r="R469" s="78">
        <v>0</v>
      </c>
      <c r="S469" s="78">
        <v>0</v>
      </c>
      <c r="T469" s="78">
        <v>0</v>
      </c>
      <c r="U469" s="78">
        <v>5.63</v>
      </c>
      <c r="V469" s="78">
        <v>80.650000000000006</v>
      </c>
      <c r="W469" t="b">
        <v>1</v>
      </c>
      <c r="X469" t="s">
        <v>5638</v>
      </c>
      <c r="Y469" t="s">
        <v>17803</v>
      </c>
      <c r="Z469" t="s">
        <v>754</v>
      </c>
      <c r="AA469" t="s">
        <v>754</v>
      </c>
      <c r="AB469" t="s">
        <v>754</v>
      </c>
      <c r="AC469" t="s">
        <v>754</v>
      </c>
      <c r="AD469" t="s">
        <v>14320</v>
      </c>
      <c r="AE469" t="s">
        <v>14321</v>
      </c>
      <c r="AH469" t="s">
        <v>389</v>
      </c>
      <c r="AI469" t="s">
        <v>5645</v>
      </c>
      <c r="AJ469" t="s">
        <v>5645</v>
      </c>
      <c r="AQ469">
        <v>9.4055082054965002E+21</v>
      </c>
      <c r="AR469" t="s">
        <v>17799</v>
      </c>
    </row>
    <row r="470" spans="1:44" hidden="1" x14ac:dyDescent="0.25">
      <c r="A470">
        <v>57984</v>
      </c>
      <c r="B470" t="s">
        <v>17804</v>
      </c>
      <c r="C470" t="s">
        <v>17805</v>
      </c>
      <c r="D470" t="s">
        <v>17806</v>
      </c>
      <c r="E470" t="s">
        <v>17807</v>
      </c>
      <c r="F470" t="s">
        <v>17808</v>
      </c>
      <c r="G470" t="s">
        <v>17809</v>
      </c>
      <c r="H470" t="s">
        <v>17810</v>
      </c>
      <c r="I470" t="s">
        <v>1854</v>
      </c>
      <c r="J470" t="s">
        <v>17811</v>
      </c>
      <c r="K470" t="s">
        <v>1559</v>
      </c>
      <c r="M470">
        <v>283053274479</v>
      </c>
      <c r="N470">
        <v>2158940579018</v>
      </c>
      <c r="O470" t="s">
        <v>760</v>
      </c>
      <c r="P470">
        <v>1</v>
      </c>
      <c r="Q470" s="78">
        <v>99.02</v>
      </c>
      <c r="R470" s="78">
        <v>0</v>
      </c>
      <c r="S470" s="78">
        <v>0</v>
      </c>
      <c r="T470" s="78">
        <v>0</v>
      </c>
      <c r="U470" s="78">
        <v>5.94</v>
      </c>
      <c r="V470" s="78">
        <v>104.96</v>
      </c>
      <c r="W470" t="b">
        <v>1</v>
      </c>
      <c r="X470" t="s">
        <v>5638</v>
      </c>
      <c r="Y470" t="s">
        <v>17812</v>
      </c>
      <c r="Z470" t="s">
        <v>754</v>
      </c>
      <c r="AA470" t="s">
        <v>754</v>
      </c>
      <c r="AB470" t="s">
        <v>754</v>
      </c>
      <c r="AC470" t="s">
        <v>754</v>
      </c>
      <c r="AD470" t="s">
        <v>14320</v>
      </c>
      <c r="AE470" t="s">
        <v>14321</v>
      </c>
      <c r="AH470" t="s">
        <v>761</v>
      </c>
      <c r="AI470" t="s">
        <v>5645</v>
      </c>
      <c r="AJ470" t="s">
        <v>5645</v>
      </c>
      <c r="AQ470">
        <v>9.4055082054970004E+21</v>
      </c>
      <c r="AR470" t="s">
        <v>17806</v>
      </c>
    </row>
    <row r="471" spans="1:44" hidden="1" x14ac:dyDescent="0.25">
      <c r="A471">
        <v>57985</v>
      </c>
      <c r="B471" t="s">
        <v>17813</v>
      </c>
      <c r="C471" t="s">
        <v>17814</v>
      </c>
      <c r="D471" t="s">
        <v>17815</v>
      </c>
      <c r="E471" t="s">
        <v>17816</v>
      </c>
      <c r="F471" t="s">
        <v>17817</v>
      </c>
      <c r="G471" t="s">
        <v>17818</v>
      </c>
      <c r="H471" t="s">
        <v>17819</v>
      </c>
      <c r="I471" t="s">
        <v>1569</v>
      </c>
      <c r="J471" t="s">
        <v>17820</v>
      </c>
      <c r="K471" t="s">
        <v>1559</v>
      </c>
      <c r="M471">
        <v>283065305299</v>
      </c>
      <c r="N471">
        <v>2158949324018</v>
      </c>
      <c r="O471" t="s">
        <v>762</v>
      </c>
      <c r="P471">
        <v>1</v>
      </c>
      <c r="Q471" s="78">
        <v>20.02</v>
      </c>
      <c r="R471" s="78">
        <v>0</v>
      </c>
      <c r="S471" s="78">
        <v>0</v>
      </c>
      <c r="T471" s="78">
        <v>0</v>
      </c>
      <c r="U471" s="78">
        <v>1.4</v>
      </c>
      <c r="V471" s="78">
        <v>21.42</v>
      </c>
      <c r="W471" t="b">
        <v>1</v>
      </c>
      <c r="X471" t="s">
        <v>5638</v>
      </c>
      <c r="Y471" t="s">
        <v>17821</v>
      </c>
      <c r="Z471" t="s">
        <v>754</v>
      </c>
      <c r="AA471" t="s">
        <v>754</v>
      </c>
      <c r="AB471" t="s">
        <v>754</v>
      </c>
      <c r="AC471" t="s">
        <v>754</v>
      </c>
      <c r="AD471" t="s">
        <v>14382</v>
      </c>
      <c r="AE471" t="s">
        <v>14321</v>
      </c>
      <c r="AH471" t="s">
        <v>761</v>
      </c>
      <c r="AI471" t="s">
        <v>5645</v>
      </c>
      <c r="AJ471" t="s">
        <v>5645</v>
      </c>
      <c r="AQ471">
        <v>9.4001082054965E+21</v>
      </c>
      <c r="AR471" t="s">
        <v>17815</v>
      </c>
    </row>
    <row r="472" spans="1:44" hidden="1" x14ac:dyDescent="0.25">
      <c r="A472">
        <v>57986</v>
      </c>
      <c r="B472" t="s">
        <v>17822</v>
      </c>
      <c r="C472" t="s">
        <v>17823</v>
      </c>
      <c r="D472" t="s">
        <v>17824</v>
      </c>
      <c r="E472" t="s">
        <v>17825</v>
      </c>
      <c r="F472" t="s">
        <v>17826</v>
      </c>
      <c r="H472" t="s">
        <v>17827</v>
      </c>
      <c r="I472" t="s">
        <v>2287</v>
      </c>
      <c r="J472" t="s">
        <v>17828</v>
      </c>
      <c r="K472" t="s">
        <v>1559</v>
      </c>
      <c r="M472">
        <v>264684818642</v>
      </c>
      <c r="N472">
        <v>2622788319016</v>
      </c>
      <c r="O472" t="s">
        <v>763</v>
      </c>
      <c r="P472">
        <v>1</v>
      </c>
      <c r="Q472" s="78">
        <v>998.03</v>
      </c>
      <c r="R472" s="78">
        <v>0</v>
      </c>
      <c r="S472" s="78">
        <v>0</v>
      </c>
      <c r="T472" s="78">
        <v>0</v>
      </c>
      <c r="U472" s="78">
        <v>59.88</v>
      </c>
      <c r="V472" s="78">
        <v>1057.9100000000001</v>
      </c>
      <c r="W472" t="b">
        <v>1</v>
      </c>
      <c r="X472" t="s">
        <v>5638</v>
      </c>
      <c r="Y472" t="s">
        <v>17829</v>
      </c>
      <c r="Z472" t="s">
        <v>754</v>
      </c>
      <c r="AA472" t="s">
        <v>754</v>
      </c>
      <c r="AB472" t="s">
        <v>754</v>
      </c>
      <c r="AC472" t="s">
        <v>804</v>
      </c>
      <c r="AD472" t="s">
        <v>14382</v>
      </c>
      <c r="AE472" t="s">
        <v>14321</v>
      </c>
      <c r="AH472" t="s">
        <v>574</v>
      </c>
      <c r="AI472" t="s">
        <v>5645</v>
      </c>
      <c r="AJ472" t="s">
        <v>5645</v>
      </c>
      <c r="AQ472">
        <v>394851617393</v>
      </c>
      <c r="AR472" t="s">
        <v>17824</v>
      </c>
    </row>
    <row r="473" spans="1:44" hidden="1" x14ac:dyDescent="0.25">
      <c r="A473">
        <v>57987</v>
      </c>
      <c r="B473" t="s">
        <v>17830</v>
      </c>
      <c r="C473" t="s">
        <v>17831</v>
      </c>
      <c r="D473" t="s">
        <v>17832</v>
      </c>
      <c r="E473" t="s">
        <v>17833</v>
      </c>
      <c r="F473" t="s">
        <v>17834</v>
      </c>
      <c r="G473" t="s">
        <v>14594</v>
      </c>
      <c r="H473" t="s">
        <v>17835</v>
      </c>
      <c r="I473" t="s">
        <v>2131</v>
      </c>
      <c r="J473" t="s">
        <v>17836</v>
      </c>
      <c r="K473" t="s">
        <v>1559</v>
      </c>
      <c r="M473">
        <v>254636890121</v>
      </c>
      <c r="N473">
        <v>2648544267015</v>
      </c>
      <c r="O473" t="s">
        <v>323</v>
      </c>
      <c r="P473">
        <v>1</v>
      </c>
      <c r="Q473" s="78">
        <v>80.06</v>
      </c>
      <c r="R473" s="78">
        <v>0</v>
      </c>
      <c r="S473" s="78">
        <v>0</v>
      </c>
      <c r="T473" s="78">
        <v>0</v>
      </c>
      <c r="U473" s="78">
        <v>5.8</v>
      </c>
      <c r="V473" s="78">
        <v>85.86</v>
      </c>
      <c r="W473" t="b">
        <v>1</v>
      </c>
      <c r="X473" t="s">
        <v>5638</v>
      </c>
      <c r="Y473" t="s">
        <v>17837</v>
      </c>
      <c r="Z473" t="s">
        <v>754</v>
      </c>
      <c r="AA473" t="s">
        <v>754</v>
      </c>
      <c r="AB473" t="s">
        <v>754</v>
      </c>
      <c r="AC473" t="s">
        <v>754</v>
      </c>
      <c r="AD473" t="s">
        <v>14320</v>
      </c>
      <c r="AE473" t="s">
        <v>14321</v>
      </c>
      <c r="AH473" t="s">
        <v>204</v>
      </c>
      <c r="AI473" t="s">
        <v>5645</v>
      </c>
      <c r="AJ473" t="s">
        <v>5645</v>
      </c>
      <c r="AQ473">
        <v>9.4817082054969991E+21</v>
      </c>
      <c r="AR473" t="s">
        <v>17832</v>
      </c>
    </row>
    <row r="474" spans="1:44" hidden="1" x14ac:dyDescent="0.25">
      <c r="A474">
        <v>57988</v>
      </c>
      <c r="B474" t="s">
        <v>17838</v>
      </c>
      <c r="C474" t="s">
        <v>17839</v>
      </c>
      <c r="D474" t="s">
        <v>17840</v>
      </c>
      <c r="E474" t="s">
        <v>17841</v>
      </c>
      <c r="F474" t="s">
        <v>17842</v>
      </c>
      <c r="G474" t="s">
        <v>17843</v>
      </c>
      <c r="H474" t="s">
        <v>3678</v>
      </c>
      <c r="I474" t="s">
        <v>2024</v>
      </c>
      <c r="J474" t="s">
        <v>17844</v>
      </c>
      <c r="K474" t="s">
        <v>1559</v>
      </c>
      <c r="M474">
        <v>283699504591</v>
      </c>
      <c r="N474">
        <v>2158973525018</v>
      </c>
      <c r="O474" t="s">
        <v>764</v>
      </c>
      <c r="P474">
        <v>1</v>
      </c>
      <c r="Q474" s="78">
        <v>170.29</v>
      </c>
      <c r="R474" s="78">
        <v>0</v>
      </c>
      <c r="S474" s="78">
        <v>0</v>
      </c>
      <c r="T474" s="78">
        <v>0</v>
      </c>
      <c r="U474" s="78">
        <v>15.11</v>
      </c>
      <c r="V474" s="78">
        <v>185.4</v>
      </c>
      <c r="W474" t="b">
        <v>1</v>
      </c>
      <c r="X474" t="s">
        <v>5638</v>
      </c>
      <c r="Y474" t="s">
        <v>17845</v>
      </c>
      <c r="Z474" t="s">
        <v>754</v>
      </c>
      <c r="AA474" t="s">
        <v>754</v>
      </c>
      <c r="AB474" t="s">
        <v>754</v>
      </c>
      <c r="AC474" t="s">
        <v>754</v>
      </c>
      <c r="AD474" t="s">
        <v>14320</v>
      </c>
      <c r="AE474" t="s">
        <v>14321</v>
      </c>
      <c r="AH474" t="s">
        <v>448</v>
      </c>
      <c r="AI474" t="s">
        <v>5645</v>
      </c>
      <c r="AJ474" t="s">
        <v>5645</v>
      </c>
      <c r="AQ474">
        <v>9.4055082054970004E+21</v>
      </c>
      <c r="AR474" t="s">
        <v>17840</v>
      </c>
    </row>
    <row r="475" spans="1:44" hidden="1" x14ac:dyDescent="0.25">
      <c r="A475">
        <v>57989</v>
      </c>
      <c r="B475" t="s">
        <v>17846</v>
      </c>
      <c r="C475" t="s">
        <v>17847</v>
      </c>
      <c r="D475" t="s">
        <v>17848</v>
      </c>
      <c r="E475" t="s">
        <v>17849</v>
      </c>
      <c r="F475" t="s">
        <v>17850</v>
      </c>
      <c r="H475" t="s">
        <v>17851</v>
      </c>
      <c r="I475" t="s">
        <v>1582</v>
      </c>
      <c r="J475" t="s">
        <v>17852</v>
      </c>
      <c r="K475" t="s">
        <v>1559</v>
      </c>
      <c r="M475">
        <v>263838813524</v>
      </c>
      <c r="N475">
        <v>2622806412016</v>
      </c>
      <c r="O475" t="s">
        <v>17853</v>
      </c>
      <c r="P475">
        <v>1</v>
      </c>
      <c r="Q475" s="78">
        <v>50.05</v>
      </c>
      <c r="R475" s="78">
        <v>0</v>
      </c>
      <c r="S475" s="78">
        <v>0</v>
      </c>
      <c r="T475" s="78">
        <v>0</v>
      </c>
      <c r="U475" s="78">
        <v>3.63</v>
      </c>
      <c r="V475" s="78">
        <v>53.68</v>
      </c>
      <c r="W475" t="b">
        <v>1</v>
      </c>
      <c r="X475" t="s">
        <v>5638</v>
      </c>
      <c r="Y475" t="s">
        <v>17854</v>
      </c>
      <c r="Z475" t="s">
        <v>754</v>
      </c>
      <c r="AA475" t="s">
        <v>754</v>
      </c>
      <c r="AB475" t="s">
        <v>754</v>
      </c>
      <c r="AC475" t="s">
        <v>754</v>
      </c>
      <c r="AD475" t="s">
        <v>14382</v>
      </c>
      <c r="AE475" t="s">
        <v>14321</v>
      </c>
      <c r="AH475" t="s">
        <v>761</v>
      </c>
      <c r="AI475" t="s">
        <v>5645</v>
      </c>
      <c r="AJ475" t="s">
        <v>5645</v>
      </c>
      <c r="AQ475">
        <v>9.4001082054965E+21</v>
      </c>
      <c r="AR475" t="s">
        <v>17848</v>
      </c>
    </row>
    <row r="476" spans="1:44" hidden="1" x14ac:dyDescent="0.25">
      <c r="A476">
        <v>57990</v>
      </c>
      <c r="B476" t="s">
        <v>17855</v>
      </c>
      <c r="C476" t="s">
        <v>17856</v>
      </c>
      <c r="D476" t="s">
        <v>17857</v>
      </c>
      <c r="E476" t="s">
        <v>17858</v>
      </c>
      <c r="F476" t="s">
        <v>17859</v>
      </c>
      <c r="H476" t="s">
        <v>17860</v>
      </c>
      <c r="I476" t="s">
        <v>2151</v>
      </c>
      <c r="J476" t="s">
        <v>17861</v>
      </c>
      <c r="K476" t="s">
        <v>1559</v>
      </c>
      <c r="M476">
        <v>283710203846</v>
      </c>
      <c r="N476">
        <v>2158988731018</v>
      </c>
      <c r="O476" t="s">
        <v>766</v>
      </c>
      <c r="P476">
        <v>1</v>
      </c>
      <c r="Q476" s="78">
        <v>142.29</v>
      </c>
      <c r="R476" s="78">
        <v>0</v>
      </c>
      <c r="S476" s="78">
        <v>0</v>
      </c>
      <c r="T476" s="78">
        <v>0</v>
      </c>
      <c r="U476" s="78">
        <v>0</v>
      </c>
      <c r="V476" s="78">
        <v>142.29</v>
      </c>
      <c r="W476" t="b">
        <v>0</v>
      </c>
      <c r="X476" t="s">
        <v>5638</v>
      </c>
      <c r="Y476" t="s">
        <v>17862</v>
      </c>
      <c r="Z476" t="s">
        <v>754</v>
      </c>
      <c r="AA476" t="s">
        <v>754</v>
      </c>
      <c r="AB476" t="s">
        <v>754</v>
      </c>
      <c r="AC476" t="s">
        <v>754</v>
      </c>
      <c r="AD476" t="s">
        <v>14331</v>
      </c>
      <c r="AE476" t="s">
        <v>14321</v>
      </c>
      <c r="AH476" t="s">
        <v>395</v>
      </c>
      <c r="AI476" t="s">
        <v>5645</v>
      </c>
      <c r="AJ476" t="s">
        <v>5645</v>
      </c>
      <c r="AQ476">
        <v>9.4055082054970004E+21</v>
      </c>
      <c r="AR476" t="s">
        <v>17857</v>
      </c>
    </row>
    <row r="477" spans="1:44" hidden="1" x14ac:dyDescent="0.25">
      <c r="A477">
        <v>57991</v>
      </c>
      <c r="B477" t="s">
        <v>17863</v>
      </c>
      <c r="C477" t="s">
        <v>17864</v>
      </c>
      <c r="D477">
        <v>645914067</v>
      </c>
      <c r="E477" t="s">
        <v>17865</v>
      </c>
      <c r="F477" t="s">
        <v>17866</v>
      </c>
      <c r="G477" t="s">
        <v>17867</v>
      </c>
      <c r="H477" t="s">
        <v>17868</v>
      </c>
      <c r="I477" t="s">
        <v>17869</v>
      </c>
      <c r="J477">
        <v>25007</v>
      </c>
      <c r="K477" t="s">
        <v>17870</v>
      </c>
      <c r="M477">
        <v>283784980430</v>
      </c>
      <c r="N477">
        <v>2159000411018</v>
      </c>
      <c r="O477" t="s">
        <v>767</v>
      </c>
      <c r="P477">
        <v>1</v>
      </c>
      <c r="Q477" s="78">
        <v>88.02</v>
      </c>
      <c r="R477" s="78">
        <v>61.95</v>
      </c>
      <c r="S477" s="78">
        <v>0</v>
      </c>
      <c r="T477" s="78">
        <v>0</v>
      </c>
      <c r="U477" s="78">
        <v>0</v>
      </c>
      <c r="V477" s="78">
        <v>149.97</v>
      </c>
      <c r="W477" t="b">
        <v>0</v>
      </c>
      <c r="X477" t="s">
        <v>5638</v>
      </c>
      <c r="Y477" t="s">
        <v>17871</v>
      </c>
      <c r="Z477" t="s">
        <v>754</v>
      </c>
      <c r="AA477" t="s">
        <v>754</v>
      </c>
      <c r="AB477" t="s">
        <v>754</v>
      </c>
      <c r="AC477" t="s">
        <v>804</v>
      </c>
      <c r="AD477" t="s">
        <v>14347</v>
      </c>
      <c r="AE477" t="s">
        <v>14321</v>
      </c>
      <c r="AH477" t="s">
        <v>519</v>
      </c>
      <c r="AI477" t="s">
        <v>5645</v>
      </c>
      <c r="AJ477" t="s">
        <v>5645</v>
      </c>
      <c r="AQ477" t="s">
        <v>17872</v>
      </c>
      <c r="AR477">
        <v>645914067</v>
      </c>
    </row>
    <row r="478" spans="1:44" hidden="1" x14ac:dyDescent="0.25">
      <c r="A478">
        <v>57992</v>
      </c>
      <c r="B478" t="s">
        <v>17873</v>
      </c>
      <c r="C478" t="s">
        <v>17874</v>
      </c>
      <c r="D478" t="s">
        <v>17875</v>
      </c>
      <c r="E478" t="s">
        <v>17876</v>
      </c>
      <c r="F478" t="s">
        <v>17877</v>
      </c>
      <c r="H478" t="s">
        <v>2821</v>
      </c>
      <c r="I478" t="s">
        <v>2822</v>
      </c>
      <c r="J478" t="s">
        <v>17878</v>
      </c>
      <c r="K478" t="s">
        <v>1559</v>
      </c>
      <c r="M478">
        <v>283795323866</v>
      </c>
      <c r="N478">
        <v>2159003212018</v>
      </c>
      <c r="O478" t="s">
        <v>768</v>
      </c>
      <c r="P478">
        <v>1</v>
      </c>
      <c r="Q478" s="78">
        <v>55.02</v>
      </c>
      <c r="R478" s="78">
        <v>0</v>
      </c>
      <c r="S478" s="78">
        <v>0</v>
      </c>
      <c r="T478" s="78">
        <v>0</v>
      </c>
      <c r="U478" s="78">
        <v>3.47</v>
      </c>
      <c r="V478" s="78">
        <v>58.49</v>
      </c>
      <c r="W478" t="b">
        <v>1</v>
      </c>
      <c r="X478" t="s">
        <v>5638</v>
      </c>
      <c r="Y478" t="s">
        <v>17879</v>
      </c>
      <c r="Z478" t="s">
        <v>754</v>
      </c>
      <c r="AA478" t="s">
        <v>754</v>
      </c>
      <c r="AB478" t="s">
        <v>754</v>
      </c>
      <c r="AC478" t="s">
        <v>804</v>
      </c>
      <c r="AD478" t="s">
        <v>14382</v>
      </c>
      <c r="AE478" t="s">
        <v>14372</v>
      </c>
      <c r="AF478" t="s">
        <v>14373</v>
      </c>
      <c r="AH478" t="s">
        <v>491</v>
      </c>
      <c r="AI478" t="s">
        <v>5645</v>
      </c>
      <c r="AJ478" t="s">
        <v>5645</v>
      </c>
      <c r="AQ478">
        <v>9.4001082054970001E+21</v>
      </c>
      <c r="AR478" t="s">
        <v>17875</v>
      </c>
    </row>
    <row r="479" spans="1:44" hidden="1" x14ac:dyDescent="0.25">
      <c r="A479">
        <v>57993</v>
      </c>
      <c r="B479" t="s">
        <v>17880</v>
      </c>
      <c r="C479" t="s">
        <v>17881</v>
      </c>
      <c r="D479" t="s">
        <v>17882</v>
      </c>
      <c r="E479" t="s">
        <v>17883</v>
      </c>
      <c r="F479" t="s">
        <v>17884</v>
      </c>
      <c r="H479" t="s">
        <v>7106</v>
      </c>
      <c r="I479" t="s">
        <v>2242</v>
      </c>
      <c r="J479" t="s">
        <v>17885</v>
      </c>
      <c r="K479" t="s">
        <v>1559</v>
      </c>
      <c r="M479">
        <v>283507319567</v>
      </c>
      <c r="N479">
        <v>2159004329018</v>
      </c>
      <c r="O479" t="s">
        <v>17886</v>
      </c>
      <c r="P479">
        <v>1</v>
      </c>
      <c r="Q479" s="78">
        <v>101.95</v>
      </c>
      <c r="R479" s="78">
        <v>0</v>
      </c>
      <c r="S479" s="78">
        <v>0</v>
      </c>
      <c r="T479" s="78">
        <v>0</v>
      </c>
      <c r="U479" s="78">
        <v>7.14</v>
      </c>
      <c r="V479" s="78">
        <v>109.09</v>
      </c>
      <c r="W479" t="b">
        <v>1</v>
      </c>
      <c r="X479" t="s">
        <v>5638</v>
      </c>
      <c r="Y479" t="s">
        <v>17887</v>
      </c>
      <c r="Z479" t="s">
        <v>754</v>
      </c>
      <c r="AA479" t="s">
        <v>754</v>
      </c>
      <c r="AB479" t="s">
        <v>754</v>
      </c>
      <c r="AC479" t="s">
        <v>804</v>
      </c>
      <c r="AD479" t="s">
        <v>14382</v>
      </c>
      <c r="AE479" t="s">
        <v>14321</v>
      </c>
      <c r="AH479" t="s">
        <v>770</v>
      </c>
      <c r="AI479" t="s">
        <v>5645</v>
      </c>
      <c r="AJ479" t="s">
        <v>5645</v>
      </c>
      <c r="AQ479" t="s">
        <v>17888</v>
      </c>
      <c r="AR479" t="s">
        <v>17882</v>
      </c>
    </row>
    <row r="480" spans="1:44" hidden="1" x14ac:dyDescent="0.25">
      <c r="A480">
        <v>57994</v>
      </c>
      <c r="B480" t="s">
        <v>17889</v>
      </c>
      <c r="C480" t="s">
        <v>17890</v>
      </c>
      <c r="D480" t="s">
        <v>17891</v>
      </c>
      <c r="E480" t="s">
        <v>17892</v>
      </c>
      <c r="F480" t="s">
        <v>17893</v>
      </c>
      <c r="H480" t="s">
        <v>2296</v>
      </c>
      <c r="I480" t="s">
        <v>2297</v>
      </c>
      <c r="J480" t="s">
        <v>17894</v>
      </c>
      <c r="K480" t="s">
        <v>1559</v>
      </c>
      <c r="M480">
        <v>253960069413</v>
      </c>
      <c r="N480">
        <v>2648601178015</v>
      </c>
      <c r="O480" t="s">
        <v>771</v>
      </c>
      <c r="P480">
        <v>1</v>
      </c>
      <c r="Q480" s="78">
        <v>50.02</v>
      </c>
      <c r="R480" s="78">
        <v>0</v>
      </c>
      <c r="S480" s="78">
        <v>0</v>
      </c>
      <c r="T480" s="78">
        <v>0</v>
      </c>
      <c r="U480" s="78">
        <v>3.5</v>
      </c>
      <c r="V480" s="78">
        <v>53.52</v>
      </c>
      <c r="W480" t="b">
        <v>1</v>
      </c>
      <c r="X480" t="s">
        <v>5638</v>
      </c>
      <c r="Y480" t="s">
        <v>17895</v>
      </c>
      <c r="Z480" t="s">
        <v>754</v>
      </c>
      <c r="AA480" t="s">
        <v>754</v>
      </c>
      <c r="AB480" t="s">
        <v>754</v>
      </c>
      <c r="AC480" t="s">
        <v>804</v>
      </c>
      <c r="AD480" t="s">
        <v>14320</v>
      </c>
      <c r="AE480" t="s">
        <v>14321</v>
      </c>
      <c r="AH480" t="s">
        <v>772</v>
      </c>
      <c r="AI480" t="s">
        <v>5645</v>
      </c>
      <c r="AJ480" t="s">
        <v>5645</v>
      </c>
      <c r="AQ480" t="s">
        <v>17896</v>
      </c>
      <c r="AR480" t="s">
        <v>17891</v>
      </c>
    </row>
    <row r="481" spans="1:44" hidden="1" x14ac:dyDescent="0.25">
      <c r="A481">
        <v>57995</v>
      </c>
      <c r="B481" t="s">
        <v>17897</v>
      </c>
      <c r="C481" t="s">
        <v>17898</v>
      </c>
      <c r="D481" t="s">
        <v>17899</v>
      </c>
      <c r="E481" t="s">
        <v>17900</v>
      </c>
      <c r="F481" t="s">
        <v>17901</v>
      </c>
      <c r="H481" t="s">
        <v>17902</v>
      </c>
      <c r="I481" t="s">
        <v>2113</v>
      </c>
      <c r="J481" t="s">
        <v>17903</v>
      </c>
      <c r="K481" t="s">
        <v>1559</v>
      </c>
      <c r="M481">
        <v>283880666758</v>
      </c>
      <c r="N481">
        <v>2159041803018</v>
      </c>
      <c r="O481" t="s">
        <v>773</v>
      </c>
      <c r="P481">
        <v>1</v>
      </c>
      <c r="Q481" s="78">
        <v>99.05</v>
      </c>
      <c r="R481" s="78">
        <v>0</v>
      </c>
      <c r="S481" s="78">
        <v>0</v>
      </c>
      <c r="T481" s="78">
        <v>0</v>
      </c>
      <c r="U481" s="78">
        <v>6.83</v>
      </c>
      <c r="V481" s="78">
        <v>105.88</v>
      </c>
      <c r="W481" t="b">
        <v>1</v>
      </c>
      <c r="X481" t="s">
        <v>5638</v>
      </c>
      <c r="Y481" t="s">
        <v>17904</v>
      </c>
      <c r="Z481" t="s">
        <v>754</v>
      </c>
      <c r="AA481" t="s">
        <v>754</v>
      </c>
      <c r="AB481" t="s">
        <v>754</v>
      </c>
      <c r="AC481" t="s">
        <v>804</v>
      </c>
      <c r="AD481" t="s">
        <v>14320</v>
      </c>
      <c r="AE481" t="s">
        <v>14321</v>
      </c>
      <c r="AH481" t="s">
        <v>774</v>
      </c>
      <c r="AI481" t="s">
        <v>5645</v>
      </c>
      <c r="AJ481" t="s">
        <v>5645</v>
      </c>
      <c r="AQ481">
        <v>9.4055082054970004E+21</v>
      </c>
      <c r="AR481" t="s">
        <v>17899</v>
      </c>
    </row>
    <row r="482" spans="1:44" hidden="1" x14ac:dyDescent="0.25">
      <c r="A482">
        <v>57996</v>
      </c>
      <c r="B482" t="s">
        <v>17905</v>
      </c>
      <c r="C482" t="s">
        <v>17906</v>
      </c>
      <c r="D482" t="s">
        <v>17907</v>
      </c>
      <c r="E482" t="s">
        <v>17908</v>
      </c>
      <c r="F482" t="s">
        <v>17909</v>
      </c>
      <c r="H482" t="s">
        <v>17910</v>
      </c>
      <c r="I482" t="s">
        <v>2222</v>
      </c>
      <c r="J482" t="s">
        <v>17911</v>
      </c>
      <c r="K482" t="s">
        <v>1559</v>
      </c>
      <c r="M482">
        <v>264475265293</v>
      </c>
      <c r="N482">
        <v>2622892118016</v>
      </c>
      <c r="O482" t="s">
        <v>775</v>
      </c>
      <c r="P482">
        <v>1</v>
      </c>
      <c r="Q482" s="78">
        <v>149.99</v>
      </c>
      <c r="R482" s="78">
        <v>0</v>
      </c>
      <c r="S482" s="78">
        <v>0</v>
      </c>
      <c r="T482" s="78">
        <v>0</v>
      </c>
      <c r="U482" s="78">
        <v>12</v>
      </c>
      <c r="V482" s="78">
        <v>161.99</v>
      </c>
      <c r="W482" t="b">
        <v>1</v>
      </c>
      <c r="X482" t="s">
        <v>5638</v>
      </c>
      <c r="Y482" t="s">
        <v>17912</v>
      </c>
      <c r="Z482" t="s">
        <v>754</v>
      </c>
      <c r="AA482" t="s">
        <v>754</v>
      </c>
      <c r="AB482" t="s">
        <v>754</v>
      </c>
      <c r="AC482" t="s">
        <v>804</v>
      </c>
      <c r="AD482" t="s">
        <v>14320</v>
      </c>
      <c r="AE482" t="s">
        <v>14321</v>
      </c>
      <c r="AH482" t="s">
        <v>353</v>
      </c>
      <c r="AI482" t="s">
        <v>5645</v>
      </c>
      <c r="AJ482" t="s">
        <v>5645</v>
      </c>
      <c r="AQ482" t="s">
        <v>17913</v>
      </c>
      <c r="AR482" t="s">
        <v>17907</v>
      </c>
    </row>
    <row r="483" spans="1:44" hidden="1" x14ac:dyDescent="0.25">
      <c r="A483">
        <v>57997</v>
      </c>
      <c r="B483" t="s">
        <v>17914</v>
      </c>
      <c r="C483" t="s">
        <v>17915</v>
      </c>
      <c r="D483" t="s">
        <v>17916</v>
      </c>
      <c r="E483" t="s">
        <v>17917</v>
      </c>
      <c r="F483" t="s">
        <v>17918</v>
      </c>
      <c r="H483" t="s">
        <v>17919</v>
      </c>
      <c r="I483" t="s">
        <v>4476</v>
      </c>
      <c r="J483" t="s">
        <v>17920</v>
      </c>
      <c r="K483" t="s">
        <v>1559</v>
      </c>
      <c r="M483">
        <v>253804275057</v>
      </c>
      <c r="N483">
        <v>2648648392015</v>
      </c>
      <c r="O483" t="s">
        <v>776</v>
      </c>
      <c r="P483">
        <v>1</v>
      </c>
      <c r="Q483" s="78">
        <v>185.02</v>
      </c>
      <c r="R483" s="78">
        <v>0</v>
      </c>
      <c r="S483" s="78">
        <v>0</v>
      </c>
      <c r="T483" s="78">
        <v>0</v>
      </c>
      <c r="U483" s="78">
        <v>0</v>
      </c>
      <c r="V483" s="78">
        <v>185.02</v>
      </c>
      <c r="W483" t="b">
        <v>0</v>
      </c>
      <c r="X483" t="s">
        <v>5638</v>
      </c>
      <c r="Y483" t="s">
        <v>17921</v>
      </c>
      <c r="Z483" t="s">
        <v>754</v>
      </c>
      <c r="AA483" t="s">
        <v>754</v>
      </c>
      <c r="AB483" t="s">
        <v>754</v>
      </c>
      <c r="AC483" t="s">
        <v>804</v>
      </c>
      <c r="AD483" t="s">
        <v>14320</v>
      </c>
      <c r="AE483" t="s">
        <v>14321</v>
      </c>
      <c r="AH483" t="s">
        <v>777</v>
      </c>
      <c r="AI483" t="s">
        <v>5645</v>
      </c>
      <c r="AJ483" t="s">
        <v>5645</v>
      </c>
      <c r="AQ483">
        <v>394850032519</v>
      </c>
      <c r="AR483" t="s">
        <v>17916</v>
      </c>
    </row>
    <row r="484" spans="1:44" hidden="1" x14ac:dyDescent="0.25">
      <c r="A484">
        <v>57998</v>
      </c>
      <c r="B484" t="s">
        <v>16346</v>
      </c>
      <c r="C484" t="s">
        <v>16347</v>
      </c>
      <c r="D484" t="s">
        <v>16348</v>
      </c>
      <c r="E484" t="s">
        <v>16349</v>
      </c>
      <c r="F484" t="s">
        <v>16350</v>
      </c>
      <c r="H484" t="s">
        <v>16351</v>
      </c>
      <c r="I484" t="s">
        <v>2494</v>
      </c>
      <c r="J484" t="s">
        <v>16352</v>
      </c>
      <c r="K484" t="s">
        <v>1559</v>
      </c>
      <c r="M484">
        <v>254513599741</v>
      </c>
      <c r="N484">
        <v>2648649469015</v>
      </c>
      <c r="O484" t="s">
        <v>778</v>
      </c>
      <c r="P484">
        <v>1</v>
      </c>
      <c r="Q484" s="78">
        <v>75.02</v>
      </c>
      <c r="R484" s="78">
        <v>0</v>
      </c>
      <c r="S484" s="78">
        <v>0</v>
      </c>
      <c r="T484" s="78">
        <v>0</v>
      </c>
      <c r="U484" s="78">
        <v>0</v>
      </c>
      <c r="V484" s="78">
        <v>75.02</v>
      </c>
      <c r="W484" t="b">
        <v>0</v>
      </c>
      <c r="X484" t="s">
        <v>5638</v>
      </c>
      <c r="Y484" t="s">
        <v>17922</v>
      </c>
      <c r="Z484" t="s">
        <v>754</v>
      </c>
      <c r="AA484" t="s">
        <v>754</v>
      </c>
      <c r="AB484" t="s">
        <v>754</v>
      </c>
      <c r="AC484" t="s">
        <v>804</v>
      </c>
      <c r="AD484" t="s">
        <v>14320</v>
      </c>
      <c r="AE484" t="s">
        <v>14321</v>
      </c>
      <c r="AH484" t="s">
        <v>493</v>
      </c>
      <c r="AI484" t="s">
        <v>5645</v>
      </c>
      <c r="AJ484" t="s">
        <v>5645</v>
      </c>
      <c r="AQ484" t="s">
        <v>17923</v>
      </c>
      <c r="AR484" t="s">
        <v>16348</v>
      </c>
    </row>
    <row r="485" spans="1:44" hidden="1" x14ac:dyDescent="0.25">
      <c r="A485">
        <v>57999</v>
      </c>
      <c r="B485" t="s">
        <v>17924</v>
      </c>
      <c r="C485" t="s">
        <v>17925</v>
      </c>
      <c r="D485" t="s">
        <v>17926</v>
      </c>
      <c r="E485" t="s">
        <v>17927</v>
      </c>
      <c r="F485" t="s">
        <v>17928</v>
      </c>
      <c r="H485" t="s">
        <v>9871</v>
      </c>
      <c r="I485" t="s">
        <v>2034</v>
      </c>
      <c r="J485" t="s">
        <v>17929</v>
      </c>
      <c r="K485" t="s">
        <v>1559</v>
      </c>
      <c r="M485">
        <v>254370197576</v>
      </c>
      <c r="N485">
        <v>2648661273015</v>
      </c>
      <c r="O485" t="s">
        <v>17930</v>
      </c>
      <c r="P485">
        <v>1</v>
      </c>
      <c r="Q485" s="78">
        <v>73.989999999999995</v>
      </c>
      <c r="R485" s="78">
        <v>0</v>
      </c>
      <c r="S485" s="78">
        <v>0</v>
      </c>
      <c r="T485" s="78">
        <v>0</v>
      </c>
      <c r="U485" s="78">
        <v>6.1</v>
      </c>
      <c r="V485" s="78">
        <v>80.09</v>
      </c>
      <c r="W485" t="b">
        <v>1</v>
      </c>
      <c r="X485" t="s">
        <v>5638</v>
      </c>
      <c r="Y485" t="s">
        <v>17931</v>
      </c>
      <c r="Z485" t="s">
        <v>754</v>
      </c>
      <c r="AA485" t="s">
        <v>754</v>
      </c>
      <c r="AB485" t="s">
        <v>754</v>
      </c>
      <c r="AC485" t="s">
        <v>804</v>
      </c>
      <c r="AD485" t="s">
        <v>14320</v>
      </c>
      <c r="AE485" t="s">
        <v>14372</v>
      </c>
      <c r="AF485" t="s">
        <v>14373</v>
      </c>
      <c r="AH485" t="s">
        <v>66</v>
      </c>
      <c r="AI485" t="s">
        <v>5645</v>
      </c>
      <c r="AJ485" t="s">
        <v>5645</v>
      </c>
      <c r="AQ485">
        <v>394851337310</v>
      </c>
      <c r="AR485" t="s">
        <v>17926</v>
      </c>
    </row>
    <row r="486" spans="1:44" hidden="1" x14ac:dyDescent="0.25">
      <c r="A486">
        <v>58000</v>
      </c>
      <c r="B486" t="s">
        <v>17932</v>
      </c>
      <c r="C486" t="s">
        <v>17933</v>
      </c>
      <c r="D486" t="s">
        <v>17934</v>
      </c>
      <c r="E486" t="s">
        <v>17935</v>
      </c>
      <c r="F486" t="s">
        <v>17936</v>
      </c>
      <c r="H486" t="s">
        <v>17937</v>
      </c>
      <c r="I486" t="s">
        <v>1831</v>
      </c>
      <c r="J486" t="s">
        <v>17938</v>
      </c>
      <c r="K486" t="s">
        <v>1559</v>
      </c>
      <c r="M486">
        <v>264749996137</v>
      </c>
      <c r="N486">
        <v>2622915617016</v>
      </c>
      <c r="O486" t="s">
        <v>780</v>
      </c>
      <c r="P486">
        <v>1</v>
      </c>
      <c r="Q486" s="78">
        <v>44.97</v>
      </c>
      <c r="R486" s="78">
        <v>0</v>
      </c>
      <c r="S486" s="78">
        <v>0</v>
      </c>
      <c r="T486" s="78">
        <v>0</v>
      </c>
      <c r="U486" s="78">
        <v>2.7</v>
      </c>
      <c r="V486" s="78">
        <v>47.67</v>
      </c>
      <c r="W486" t="b">
        <v>1</v>
      </c>
      <c r="X486" t="s">
        <v>5638</v>
      </c>
      <c r="Y486" t="s">
        <v>17939</v>
      </c>
      <c r="Z486" t="s">
        <v>754</v>
      </c>
      <c r="AA486" t="s">
        <v>754</v>
      </c>
      <c r="AB486" t="s">
        <v>754</v>
      </c>
      <c r="AC486" t="s">
        <v>804</v>
      </c>
      <c r="AD486" t="s">
        <v>14382</v>
      </c>
      <c r="AE486" t="s">
        <v>14321</v>
      </c>
      <c r="AH486" t="s">
        <v>781</v>
      </c>
      <c r="AI486" t="s">
        <v>5645</v>
      </c>
      <c r="AJ486" t="s">
        <v>5645</v>
      </c>
      <c r="AQ486">
        <v>9.4001082054970001E+21</v>
      </c>
      <c r="AR486" t="s">
        <v>17934</v>
      </c>
    </row>
    <row r="487" spans="1:44" x14ac:dyDescent="0.25">
      <c r="A487">
        <v>58278</v>
      </c>
      <c r="B487" t="s">
        <v>19978</v>
      </c>
      <c r="C487" t="s">
        <v>19979</v>
      </c>
      <c r="D487" t="s">
        <v>19980</v>
      </c>
      <c r="E487" t="s">
        <v>19981</v>
      </c>
      <c r="F487" t="s">
        <v>19982</v>
      </c>
      <c r="G487" t="s">
        <v>19983</v>
      </c>
      <c r="H487" t="s">
        <v>19984</v>
      </c>
      <c r="I487" t="s">
        <v>1719</v>
      </c>
      <c r="J487" t="s">
        <v>19985</v>
      </c>
      <c r="K487" t="s">
        <v>1559</v>
      </c>
      <c r="M487" s="83">
        <v>283859953326</v>
      </c>
      <c r="N487">
        <v>2162478628018</v>
      </c>
      <c r="O487" t="s">
        <v>19986</v>
      </c>
      <c r="P487">
        <v>1</v>
      </c>
      <c r="Q487" s="78">
        <v>79.040000000000006</v>
      </c>
      <c r="R487" s="78">
        <v>0</v>
      </c>
      <c r="S487" s="84">
        <v>5.53</v>
      </c>
      <c r="T487" s="78">
        <v>0</v>
      </c>
      <c r="U487" s="78">
        <v>0</v>
      </c>
      <c r="V487" s="84">
        <v>84.57</v>
      </c>
      <c r="W487" t="b">
        <v>0</v>
      </c>
      <c r="X487" t="s">
        <v>5638</v>
      </c>
      <c r="Y487" t="s">
        <v>19987</v>
      </c>
      <c r="Z487" t="s">
        <v>1089</v>
      </c>
      <c r="AA487" t="s">
        <v>1089</v>
      </c>
      <c r="AB487" t="s">
        <v>1089</v>
      </c>
      <c r="AC487" t="s">
        <v>1146</v>
      </c>
      <c r="AD487" t="s">
        <v>14382</v>
      </c>
      <c r="AE487" t="s">
        <v>14321</v>
      </c>
      <c r="AH487" t="s">
        <v>1143</v>
      </c>
      <c r="AI487" t="s">
        <v>5645</v>
      </c>
      <c r="AJ487" t="s">
        <v>5645</v>
      </c>
      <c r="AQ487">
        <v>9.4055082054970497E+21</v>
      </c>
      <c r="AR487" t="s">
        <v>19980</v>
      </c>
    </row>
    <row r="488" spans="1:44" hidden="1" x14ac:dyDescent="0.25">
      <c r="A488">
        <v>58002</v>
      </c>
      <c r="B488" t="s">
        <v>17946</v>
      </c>
      <c r="C488" t="s">
        <v>17947</v>
      </c>
      <c r="D488" t="s">
        <v>17948</v>
      </c>
      <c r="E488" t="s">
        <v>17949</v>
      </c>
      <c r="F488" t="s">
        <v>17950</v>
      </c>
      <c r="H488" t="s">
        <v>17951</v>
      </c>
      <c r="I488" t="s">
        <v>1569</v>
      </c>
      <c r="J488" t="s">
        <v>17952</v>
      </c>
      <c r="K488" t="s">
        <v>1559</v>
      </c>
      <c r="M488">
        <v>283795330887</v>
      </c>
      <c r="N488">
        <v>2159108194018</v>
      </c>
      <c r="O488" t="s">
        <v>784</v>
      </c>
      <c r="P488">
        <v>1</v>
      </c>
      <c r="Q488" s="78">
        <v>35.020000000000003</v>
      </c>
      <c r="R488" s="78">
        <v>0</v>
      </c>
      <c r="S488" s="78">
        <v>0</v>
      </c>
      <c r="T488" s="78">
        <v>0</v>
      </c>
      <c r="U488" s="78">
        <v>2.1</v>
      </c>
      <c r="V488" s="78">
        <v>37.119999999999997</v>
      </c>
      <c r="W488" t="b">
        <v>1</v>
      </c>
      <c r="X488" t="s">
        <v>5638</v>
      </c>
      <c r="Y488" t="s">
        <v>17953</v>
      </c>
      <c r="Z488" t="s">
        <v>754</v>
      </c>
      <c r="AA488" t="s">
        <v>754</v>
      </c>
      <c r="AB488" t="s">
        <v>754</v>
      </c>
      <c r="AC488" t="s">
        <v>804</v>
      </c>
      <c r="AD488" t="s">
        <v>14382</v>
      </c>
      <c r="AE488" t="s">
        <v>14321</v>
      </c>
      <c r="AH488" t="s">
        <v>491</v>
      </c>
      <c r="AI488" t="s">
        <v>5645</v>
      </c>
      <c r="AJ488" t="s">
        <v>5645</v>
      </c>
      <c r="AQ488">
        <v>9.4055082054970004E+21</v>
      </c>
      <c r="AR488" t="s">
        <v>17948</v>
      </c>
    </row>
    <row r="489" spans="1:44" hidden="1" x14ac:dyDescent="0.25">
      <c r="A489">
        <v>58003</v>
      </c>
      <c r="B489" t="s">
        <v>17954</v>
      </c>
      <c r="C489" t="s">
        <v>17955</v>
      </c>
      <c r="D489" t="s">
        <v>17956</v>
      </c>
      <c r="E489" t="s">
        <v>17957</v>
      </c>
      <c r="F489" t="s">
        <v>17958</v>
      </c>
      <c r="H489" t="s">
        <v>17959</v>
      </c>
      <c r="I489" t="s">
        <v>1592</v>
      </c>
      <c r="J489" t="s">
        <v>17960</v>
      </c>
      <c r="K489" t="s">
        <v>1559</v>
      </c>
      <c r="M489">
        <v>283724506827</v>
      </c>
      <c r="N489">
        <v>2159113700018</v>
      </c>
      <c r="O489" t="s">
        <v>785</v>
      </c>
      <c r="P489">
        <v>1</v>
      </c>
      <c r="Q489" s="78">
        <v>39.29</v>
      </c>
      <c r="R489" s="78">
        <v>0</v>
      </c>
      <c r="S489" s="78">
        <v>0</v>
      </c>
      <c r="T489" s="78">
        <v>0</v>
      </c>
      <c r="U489" s="78">
        <v>2.46</v>
      </c>
      <c r="V489" s="78">
        <v>41.75</v>
      </c>
      <c r="W489" t="b">
        <v>1</v>
      </c>
      <c r="X489" t="s">
        <v>5638</v>
      </c>
      <c r="Y489" t="s">
        <v>17961</v>
      </c>
      <c r="Z489" t="s">
        <v>754</v>
      </c>
      <c r="AA489" t="s">
        <v>754</v>
      </c>
      <c r="AB489" t="s">
        <v>754</v>
      </c>
      <c r="AC489" t="s">
        <v>804</v>
      </c>
      <c r="AD489" t="s">
        <v>14382</v>
      </c>
      <c r="AE489" t="s">
        <v>14372</v>
      </c>
      <c r="AF489" t="s">
        <v>14373</v>
      </c>
      <c r="AH489" t="s">
        <v>90</v>
      </c>
      <c r="AI489" t="s">
        <v>5645</v>
      </c>
      <c r="AJ489" t="s">
        <v>5645</v>
      </c>
      <c r="AQ489">
        <v>9.4055082054970004E+21</v>
      </c>
      <c r="AR489" t="s">
        <v>17956</v>
      </c>
    </row>
    <row r="490" spans="1:44" hidden="1" x14ac:dyDescent="0.25">
      <c r="A490">
        <v>58004</v>
      </c>
      <c r="B490" t="s">
        <v>17962</v>
      </c>
      <c r="C490" t="s">
        <v>17963</v>
      </c>
      <c r="D490" t="s">
        <v>17964</v>
      </c>
      <c r="E490" t="s">
        <v>17965</v>
      </c>
      <c r="F490" t="s">
        <v>17966</v>
      </c>
      <c r="H490" t="s">
        <v>17967</v>
      </c>
      <c r="I490" t="s">
        <v>1582</v>
      </c>
      <c r="J490" t="s">
        <v>17968</v>
      </c>
      <c r="K490" t="s">
        <v>1559</v>
      </c>
      <c r="M490">
        <v>264734321410</v>
      </c>
      <c r="N490">
        <v>2622955358016</v>
      </c>
      <c r="O490" t="s">
        <v>17969</v>
      </c>
      <c r="P490">
        <v>1</v>
      </c>
      <c r="Q490" s="78">
        <v>140.05000000000001</v>
      </c>
      <c r="R490" s="78">
        <v>0</v>
      </c>
      <c r="S490" s="78">
        <v>0</v>
      </c>
      <c r="T490" s="78">
        <v>0</v>
      </c>
      <c r="U490" s="78">
        <v>11.55</v>
      </c>
      <c r="V490" s="78">
        <v>151.6</v>
      </c>
      <c r="W490" t="b">
        <v>1</v>
      </c>
      <c r="X490" t="s">
        <v>5638</v>
      </c>
      <c r="Y490" t="s">
        <v>17970</v>
      </c>
      <c r="Z490" t="s">
        <v>754</v>
      </c>
      <c r="AA490" t="s">
        <v>754</v>
      </c>
      <c r="AB490" t="s">
        <v>754</v>
      </c>
      <c r="AC490" t="s">
        <v>804</v>
      </c>
      <c r="AD490" t="s">
        <v>14320</v>
      </c>
      <c r="AE490" t="s">
        <v>14321</v>
      </c>
      <c r="AH490" t="s">
        <v>528</v>
      </c>
      <c r="AI490" t="s">
        <v>5645</v>
      </c>
      <c r="AJ490" t="s">
        <v>5645</v>
      </c>
      <c r="AQ490">
        <v>9.4055082054970004E+21</v>
      </c>
      <c r="AR490" t="s">
        <v>17964</v>
      </c>
    </row>
    <row r="491" spans="1:44" hidden="1" x14ac:dyDescent="0.25">
      <c r="A491">
        <v>58005</v>
      </c>
      <c r="B491" t="s">
        <v>17971</v>
      </c>
      <c r="C491" t="s">
        <v>17972</v>
      </c>
      <c r="D491" t="s">
        <v>17973</v>
      </c>
      <c r="E491" t="s">
        <v>17974</v>
      </c>
      <c r="F491" t="s">
        <v>17975</v>
      </c>
      <c r="H491" t="s">
        <v>17976</v>
      </c>
      <c r="I491" t="s">
        <v>1582</v>
      </c>
      <c r="J491" t="s">
        <v>17977</v>
      </c>
      <c r="K491" t="s">
        <v>1559</v>
      </c>
      <c r="M491">
        <v>254639802729</v>
      </c>
      <c r="N491">
        <v>2648714640015</v>
      </c>
      <c r="O491" t="s">
        <v>787</v>
      </c>
      <c r="P491">
        <v>1</v>
      </c>
      <c r="Q491" s="78">
        <v>165.06</v>
      </c>
      <c r="R491" s="78">
        <v>0</v>
      </c>
      <c r="S491" s="78">
        <v>0</v>
      </c>
      <c r="T491" s="78">
        <v>0</v>
      </c>
      <c r="U491" s="78">
        <v>13.16</v>
      </c>
      <c r="V491" s="78">
        <v>178.22</v>
      </c>
      <c r="W491" t="b">
        <v>1</v>
      </c>
      <c r="X491" t="s">
        <v>5638</v>
      </c>
      <c r="Y491" t="s">
        <v>17978</v>
      </c>
      <c r="Z491" t="s">
        <v>754</v>
      </c>
      <c r="AA491" t="s">
        <v>754</v>
      </c>
      <c r="AB491" t="s">
        <v>754</v>
      </c>
      <c r="AC491" t="s">
        <v>804</v>
      </c>
      <c r="AD491" t="s">
        <v>14382</v>
      </c>
      <c r="AE491" t="s">
        <v>14321</v>
      </c>
      <c r="AH491" t="s">
        <v>788</v>
      </c>
      <c r="AI491" t="s">
        <v>5645</v>
      </c>
      <c r="AJ491" t="s">
        <v>5645</v>
      </c>
      <c r="AQ491" t="s">
        <v>17979</v>
      </c>
      <c r="AR491" t="s">
        <v>17973</v>
      </c>
    </row>
    <row r="492" spans="1:44" hidden="1" x14ac:dyDescent="0.25">
      <c r="A492">
        <v>58006</v>
      </c>
      <c r="B492" t="s">
        <v>17980</v>
      </c>
      <c r="C492" t="s">
        <v>17981</v>
      </c>
      <c r="D492" t="s">
        <v>17982</v>
      </c>
      <c r="E492" t="s">
        <v>17983</v>
      </c>
      <c r="F492" t="s">
        <v>17984</v>
      </c>
      <c r="H492" t="s">
        <v>10261</v>
      </c>
      <c r="I492" t="s">
        <v>2034</v>
      </c>
      <c r="J492" t="s">
        <v>17985</v>
      </c>
      <c r="K492" t="s">
        <v>1559</v>
      </c>
      <c r="M492">
        <v>263657499414</v>
      </c>
      <c r="N492">
        <v>2622971556016</v>
      </c>
      <c r="O492" t="s">
        <v>789</v>
      </c>
      <c r="P492">
        <v>1</v>
      </c>
      <c r="Q492" s="78">
        <v>30.91</v>
      </c>
      <c r="R492" s="78">
        <v>0</v>
      </c>
      <c r="S492" s="78">
        <v>0</v>
      </c>
      <c r="T492" s="78">
        <v>0</v>
      </c>
      <c r="U492" s="78">
        <v>2.5499999999999998</v>
      </c>
      <c r="V492" s="78">
        <v>33.46</v>
      </c>
      <c r="W492" t="b">
        <v>1</v>
      </c>
      <c r="X492" t="s">
        <v>5638</v>
      </c>
      <c r="Y492" t="s">
        <v>17986</v>
      </c>
      <c r="Z492" t="s">
        <v>754</v>
      </c>
      <c r="AA492" t="s">
        <v>754</v>
      </c>
      <c r="AB492" t="s">
        <v>754</v>
      </c>
      <c r="AC492" t="s">
        <v>804</v>
      </c>
      <c r="AD492" t="s">
        <v>14320</v>
      </c>
      <c r="AE492" t="s">
        <v>14372</v>
      </c>
      <c r="AF492" t="s">
        <v>14373</v>
      </c>
      <c r="AH492" t="s">
        <v>790</v>
      </c>
      <c r="AI492" t="s">
        <v>5645</v>
      </c>
      <c r="AJ492" t="s">
        <v>5645</v>
      </c>
      <c r="AQ492">
        <v>9.4612082054969992E+21</v>
      </c>
      <c r="AR492" t="s">
        <v>17982</v>
      </c>
    </row>
    <row r="493" spans="1:44" hidden="1" x14ac:dyDescent="0.25">
      <c r="A493">
        <v>58007</v>
      </c>
      <c r="B493" t="s">
        <v>17987</v>
      </c>
      <c r="C493" t="s">
        <v>17988</v>
      </c>
      <c r="D493" t="s">
        <v>17989</v>
      </c>
      <c r="E493" t="s">
        <v>17990</v>
      </c>
      <c r="F493" t="s">
        <v>17991</v>
      </c>
      <c r="G493" t="s">
        <v>17992</v>
      </c>
      <c r="H493" t="s">
        <v>17993</v>
      </c>
      <c r="I493" t="s">
        <v>2034</v>
      </c>
      <c r="J493" t="s">
        <v>17994</v>
      </c>
      <c r="K493" t="s">
        <v>1559</v>
      </c>
      <c r="M493">
        <v>264647193558</v>
      </c>
      <c r="N493">
        <v>2623007945016</v>
      </c>
      <c r="O493" t="s">
        <v>791</v>
      </c>
      <c r="P493">
        <v>1</v>
      </c>
      <c r="Q493" s="78">
        <v>80.02</v>
      </c>
      <c r="R493" s="78">
        <v>0</v>
      </c>
      <c r="S493" s="78">
        <v>0</v>
      </c>
      <c r="T493" s="78">
        <v>0</v>
      </c>
      <c r="U493" s="78">
        <v>6.6</v>
      </c>
      <c r="V493" s="78">
        <v>86.62</v>
      </c>
      <c r="W493" t="b">
        <v>1</v>
      </c>
      <c r="X493" t="s">
        <v>5638</v>
      </c>
      <c r="Y493" t="s">
        <v>17995</v>
      </c>
      <c r="Z493" t="s">
        <v>754</v>
      </c>
      <c r="AA493" t="s">
        <v>754</v>
      </c>
      <c r="AB493" t="s">
        <v>754</v>
      </c>
      <c r="AC493" t="s">
        <v>804</v>
      </c>
      <c r="AD493" t="s">
        <v>14320</v>
      </c>
      <c r="AE493" t="s">
        <v>14321</v>
      </c>
      <c r="AH493" t="s">
        <v>257</v>
      </c>
      <c r="AI493" t="s">
        <v>5645</v>
      </c>
      <c r="AJ493" t="s">
        <v>5645</v>
      </c>
      <c r="AQ493">
        <v>394850967941</v>
      </c>
      <c r="AR493" t="s">
        <v>17989</v>
      </c>
    </row>
    <row r="494" spans="1:44" hidden="1" x14ac:dyDescent="0.25">
      <c r="A494">
        <v>58008</v>
      </c>
      <c r="B494" t="s">
        <v>17996</v>
      </c>
      <c r="C494" t="s">
        <v>17997</v>
      </c>
      <c r="D494">
        <v>7874142181</v>
      </c>
      <c r="E494" t="s">
        <v>17998</v>
      </c>
      <c r="F494" t="s">
        <v>17999</v>
      </c>
      <c r="H494" t="s">
        <v>18000</v>
      </c>
      <c r="I494" t="s">
        <v>2161</v>
      </c>
      <c r="J494">
        <v>956</v>
      </c>
      <c r="K494" t="s">
        <v>2160</v>
      </c>
      <c r="M494">
        <v>264640700810</v>
      </c>
      <c r="N494">
        <v>2623013696016</v>
      </c>
      <c r="O494" t="s">
        <v>792</v>
      </c>
      <c r="P494">
        <v>1</v>
      </c>
      <c r="Q494" s="78">
        <v>189.28</v>
      </c>
      <c r="R494" s="78">
        <v>0</v>
      </c>
      <c r="S494" s="78">
        <v>0</v>
      </c>
      <c r="T494" s="78">
        <v>0</v>
      </c>
      <c r="U494" s="78">
        <v>0</v>
      </c>
      <c r="V494" s="78">
        <v>0</v>
      </c>
      <c r="W494" t="b">
        <v>0</v>
      </c>
      <c r="X494" t="s">
        <v>5638</v>
      </c>
      <c r="Y494" t="s">
        <v>18001</v>
      </c>
      <c r="Z494" t="s">
        <v>754</v>
      </c>
      <c r="AA494" t="s">
        <v>804</v>
      </c>
      <c r="AB494" t="s">
        <v>754</v>
      </c>
      <c r="AD494" t="s">
        <v>14382</v>
      </c>
      <c r="AE494" t="s">
        <v>14321</v>
      </c>
      <c r="AH494" t="s">
        <v>231</v>
      </c>
      <c r="AI494" t="s">
        <v>5645</v>
      </c>
      <c r="AJ494" t="s">
        <v>5645</v>
      </c>
      <c r="AR494">
        <v>7874142181</v>
      </c>
    </row>
    <row r="495" spans="1:44" hidden="1" x14ac:dyDescent="0.25">
      <c r="A495">
        <v>58009</v>
      </c>
      <c r="B495" t="s">
        <v>18002</v>
      </c>
      <c r="C495" t="s">
        <v>18003</v>
      </c>
      <c r="D495" t="s">
        <v>18004</v>
      </c>
      <c r="E495" t="s">
        <v>18005</v>
      </c>
      <c r="F495" t="s">
        <v>18006</v>
      </c>
      <c r="H495" t="s">
        <v>18007</v>
      </c>
      <c r="I495" t="s">
        <v>1854</v>
      </c>
      <c r="J495" t="s">
        <v>18008</v>
      </c>
      <c r="K495" t="s">
        <v>1559</v>
      </c>
      <c r="M495">
        <v>264334268877</v>
      </c>
      <c r="N495">
        <v>2623014494016</v>
      </c>
      <c r="O495" t="s">
        <v>793</v>
      </c>
      <c r="P495">
        <v>1</v>
      </c>
      <c r="Q495" s="78">
        <v>147.94999999999999</v>
      </c>
      <c r="R495" s="78">
        <v>0</v>
      </c>
      <c r="S495" s="78">
        <v>0</v>
      </c>
      <c r="T495" s="78">
        <v>0</v>
      </c>
      <c r="U495" s="78">
        <v>8.8800000000000008</v>
      </c>
      <c r="V495" s="78">
        <v>156.83000000000001</v>
      </c>
      <c r="W495" t="b">
        <v>1</v>
      </c>
      <c r="X495" t="s">
        <v>5638</v>
      </c>
      <c r="Y495" t="s">
        <v>18009</v>
      </c>
      <c r="Z495" t="s">
        <v>754</v>
      </c>
      <c r="AA495" t="s">
        <v>754</v>
      </c>
      <c r="AB495" t="s">
        <v>754</v>
      </c>
      <c r="AC495" t="s">
        <v>804</v>
      </c>
      <c r="AD495" t="s">
        <v>14320</v>
      </c>
      <c r="AE495" t="s">
        <v>14321</v>
      </c>
      <c r="AH495" t="s">
        <v>517</v>
      </c>
      <c r="AI495" t="s">
        <v>5645</v>
      </c>
      <c r="AJ495" t="s">
        <v>5645</v>
      </c>
      <c r="AQ495">
        <v>9.4001082054970001E+21</v>
      </c>
      <c r="AR495" t="s">
        <v>18004</v>
      </c>
    </row>
    <row r="496" spans="1:44" hidden="1" x14ac:dyDescent="0.25">
      <c r="A496">
        <v>58010</v>
      </c>
      <c r="B496" t="s">
        <v>18010</v>
      </c>
      <c r="C496" t="s">
        <v>18011</v>
      </c>
      <c r="D496" t="s">
        <v>18012</v>
      </c>
      <c r="E496" t="s">
        <v>18013</v>
      </c>
      <c r="F496" t="s">
        <v>18014</v>
      </c>
      <c r="H496" t="s">
        <v>12101</v>
      </c>
      <c r="I496" t="s">
        <v>1582</v>
      </c>
      <c r="J496" t="s">
        <v>18015</v>
      </c>
      <c r="K496" t="s">
        <v>1559</v>
      </c>
      <c r="M496">
        <v>283622925937</v>
      </c>
      <c r="N496">
        <v>2159174303018</v>
      </c>
      <c r="O496" t="s">
        <v>794</v>
      </c>
      <c r="P496">
        <v>1</v>
      </c>
      <c r="Q496" s="78">
        <v>195.99</v>
      </c>
      <c r="R496" s="78">
        <v>0</v>
      </c>
      <c r="S496" s="78">
        <v>0</v>
      </c>
      <c r="T496" s="78">
        <v>0</v>
      </c>
      <c r="U496" s="78">
        <v>15.19</v>
      </c>
      <c r="V496" s="78">
        <v>211.18</v>
      </c>
      <c r="W496" t="b">
        <v>1</v>
      </c>
      <c r="X496" t="s">
        <v>5638</v>
      </c>
      <c r="Y496" t="s">
        <v>18016</v>
      </c>
      <c r="Z496" t="s">
        <v>754</v>
      </c>
      <c r="AA496" t="s">
        <v>754</v>
      </c>
      <c r="AB496" t="s">
        <v>754</v>
      </c>
      <c r="AC496" t="s">
        <v>804</v>
      </c>
      <c r="AD496" t="s">
        <v>14331</v>
      </c>
      <c r="AE496" t="s">
        <v>14321</v>
      </c>
      <c r="AH496" t="s">
        <v>795</v>
      </c>
      <c r="AI496" t="s">
        <v>5645</v>
      </c>
      <c r="AJ496" t="s">
        <v>5645</v>
      </c>
      <c r="AQ496">
        <v>9.4055082054970004E+21</v>
      </c>
      <c r="AR496" t="s">
        <v>18012</v>
      </c>
    </row>
    <row r="497" spans="1:44" hidden="1" x14ac:dyDescent="0.25">
      <c r="A497">
        <v>58011</v>
      </c>
      <c r="B497" t="s">
        <v>18017</v>
      </c>
      <c r="C497" t="s">
        <v>18018</v>
      </c>
      <c r="D497" t="s">
        <v>18019</v>
      </c>
      <c r="E497" t="s">
        <v>18020</v>
      </c>
      <c r="F497" t="s">
        <v>18021</v>
      </c>
      <c r="H497" t="s">
        <v>18022</v>
      </c>
      <c r="I497" t="s">
        <v>1602</v>
      </c>
      <c r="J497" t="s">
        <v>18023</v>
      </c>
      <c r="K497" t="s">
        <v>1559</v>
      </c>
      <c r="M497">
        <v>254501599443</v>
      </c>
      <c r="N497">
        <v>2648769514015</v>
      </c>
      <c r="O497" t="s">
        <v>796</v>
      </c>
      <c r="P497">
        <v>1</v>
      </c>
      <c r="Q497" s="78">
        <v>349.07</v>
      </c>
      <c r="R497" s="78">
        <v>0</v>
      </c>
      <c r="S497" s="78">
        <v>0</v>
      </c>
      <c r="T497" s="78">
        <v>0</v>
      </c>
      <c r="U497" s="78">
        <v>18.5</v>
      </c>
      <c r="V497" s="78">
        <v>367.57</v>
      </c>
      <c r="W497" t="b">
        <v>1</v>
      </c>
      <c r="X497" t="s">
        <v>5638</v>
      </c>
      <c r="Y497" t="s">
        <v>18024</v>
      </c>
      <c r="Z497" t="s">
        <v>754</v>
      </c>
      <c r="AA497" t="s">
        <v>754</v>
      </c>
      <c r="AB497" t="s">
        <v>754</v>
      </c>
      <c r="AC497" t="s">
        <v>804</v>
      </c>
      <c r="AD497" t="s">
        <v>14382</v>
      </c>
      <c r="AE497" t="s">
        <v>14321</v>
      </c>
      <c r="AH497" t="s">
        <v>223</v>
      </c>
      <c r="AI497" t="s">
        <v>5645</v>
      </c>
      <c r="AJ497" t="s">
        <v>5645</v>
      </c>
      <c r="AQ497" t="s">
        <v>18025</v>
      </c>
      <c r="AR497" t="s">
        <v>18019</v>
      </c>
    </row>
    <row r="498" spans="1:44" hidden="1" x14ac:dyDescent="0.25">
      <c r="A498">
        <v>58012</v>
      </c>
      <c r="B498" t="s">
        <v>18026</v>
      </c>
      <c r="C498" t="s">
        <v>8910</v>
      </c>
      <c r="D498" t="s">
        <v>18027</v>
      </c>
      <c r="E498" t="s">
        <v>9244</v>
      </c>
      <c r="F498" t="s">
        <v>8915</v>
      </c>
      <c r="H498" t="s">
        <v>8916</v>
      </c>
      <c r="I498" t="s">
        <v>5026</v>
      </c>
      <c r="J498" t="s">
        <v>8917</v>
      </c>
      <c r="K498" t="s">
        <v>1559</v>
      </c>
      <c r="M498">
        <v>283919896833</v>
      </c>
      <c r="N498">
        <v>2159178111018</v>
      </c>
      <c r="O498" t="s">
        <v>797</v>
      </c>
      <c r="P498">
        <v>1</v>
      </c>
      <c r="Q498" s="78">
        <v>135.93</v>
      </c>
      <c r="R498" s="78">
        <v>0</v>
      </c>
      <c r="S498" s="78">
        <v>0</v>
      </c>
      <c r="T498" s="78">
        <v>0</v>
      </c>
      <c r="U498" s="78">
        <v>6.97</v>
      </c>
      <c r="V498" s="78">
        <v>142.9</v>
      </c>
      <c r="W498" t="b">
        <v>1</v>
      </c>
      <c r="X498" t="s">
        <v>5638</v>
      </c>
      <c r="Y498" t="s">
        <v>18028</v>
      </c>
      <c r="Z498" t="s">
        <v>754</v>
      </c>
      <c r="AA498" t="s">
        <v>754</v>
      </c>
      <c r="AB498" t="s">
        <v>754</v>
      </c>
      <c r="AC498" t="s">
        <v>804</v>
      </c>
      <c r="AD498" t="s">
        <v>14320</v>
      </c>
      <c r="AE498" t="s">
        <v>14321</v>
      </c>
      <c r="AH498" t="s">
        <v>798</v>
      </c>
      <c r="AI498" t="s">
        <v>5645</v>
      </c>
      <c r="AJ498" t="s">
        <v>5645</v>
      </c>
      <c r="AQ498">
        <v>9.4055082054965002E+21</v>
      </c>
      <c r="AR498" t="s">
        <v>18027</v>
      </c>
    </row>
    <row r="499" spans="1:44" hidden="1" x14ac:dyDescent="0.25">
      <c r="A499">
        <v>58013</v>
      </c>
      <c r="B499" t="s">
        <v>18029</v>
      </c>
      <c r="C499" t="s">
        <v>18030</v>
      </c>
      <c r="D499" t="s">
        <v>18031</v>
      </c>
      <c r="E499" t="s">
        <v>18032</v>
      </c>
      <c r="F499" t="s">
        <v>18033</v>
      </c>
      <c r="H499" t="s">
        <v>18034</v>
      </c>
      <c r="I499" t="s">
        <v>2222</v>
      </c>
      <c r="J499" t="s">
        <v>18035</v>
      </c>
      <c r="K499" t="s">
        <v>1559</v>
      </c>
      <c r="M499">
        <v>253624939005</v>
      </c>
      <c r="N499">
        <v>2648776044015</v>
      </c>
      <c r="O499" t="s">
        <v>799</v>
      </c>
      <c r="P499">
        <v>1</v>
      </c>
      <c r="Q499" s="78">
        <v>29.85</v>
      </c>
      <c r="R499" s="78">
        <v>0</v>
      </c>
      <c r="S499" s="78">
        <v>0</v>
      </c>
      <c r="T499" s="78">
        <v>0</v>
      </c>
      <c r="U499" s="78">
        <v>2.09</v>
      </c>
      <c r="V499" s="78">
        <v>31.94</v>
      </c>
      <c r="W499" t="b">
        <v>1</v>
      </c>
      <c r="X499" t="s">
        <v>5638</v>
      </c>
      <c r="Y499" t="s">
        <v>18036</v>
      </c>
      <c r="Z499" t="s">
        <v>754</v>
      </c>
      <c r="AA499" t="s">
        <v>754</v>
      </c>
      <c r="AB499" t="s">
        <v>754</v>
      </c>
      <c r="AC499" t="s">
        <v>804</v>
      </c>
      <c r="AD499" t="s">
        <v>14320</v>
      </c>
      <c r="AE499" t="s">
        <v>14321</v>
      </c>
      <c r="AI499" t="s">
        <v>5645</v>
      </c>
      <c r="AJ499" t="s">
        <v>5645</v>
      </c>
      <c r="AQ499">
        <v>9.4001082054965E+21</v>
      </c>
      <c r="AR499" t="s">
        <v>18031</v>
      </c>
    </row>
    <row r="500" spans="1:44" hidden="1" x14ac:dyDescent="0.25">
      <c r="A500">
        <v>58014</v>
      </c>
      <c r="B500" t="s">
        <v>18037</v>
      </c>
      <c r="C500" t="s">
        <v>18038</v>
      </c>
      <c r="E500" t="s">
        <v>18039</v>
      </c>
      <c r="F500" t="s">
        <v>18040</v>
      </c>
      <c r="G500" t="s">
        <v>18041</v>
      </c>
      <c r="H500" t="s">
        <v>18042</v>
      </c>
      <c r="I500" t="s">
        <v>1569</v>
      </c>
      <c r="J500" t="s">
        <v>18043</v>
      </c>
      <c r="K500" t="s">
        <v>1559</v>
      </c>
      <c r="M500">
        <v>264727608908</v>
      </c>
      <c r="N500">
        <v>2623030820016</v>
      </c>
      <c r="O500" t="s">
        <v>800</v>
      </c>
      <c r="P500">
        <v>1</v>
      </c>
      <c r="Q500" s="78">
        <v>3599.04</v>
      </c>
      <c r="R500" s="78">
        <v>0</v>
      </c>
      <c r="S500" s="78">
        <v>0</v>
      </c>
      <c r="T500" s="78">
        <v>0</v>
      </c>
      <c r="U500" s="78">
        <v>0</v>
      </c>
      <c r="V500" s="78">
        <v>3599.04</v>
      </c>
      <c r="W500" t="b">
        <v>0</v>
      </c>
      <c r="Z500" t="s">
        <v>754</v>
      </c>
      <c r="AD500" t="s">
        <v>15830</v>
      </c>
      <c r="AE500" t="s">
        <v>14321</v>
      </c>
      <c r="AI500" t="s">
        <v>5645</v>
      </c>
      <c r="AJ500" t="s">
        <v>5645</v>
      </c>
    </row>
    <row r="501" spans="1:44" hidden="1" x14ac:dyDescent="0.25">
      <c r="A501">
        <v>58015</v>
      </c>
      <c r="B501" t="s">
        <v>18044</v>
      </c>
      <c r="C501" t="s">
        <v>18045</v>
      </c>
      <c r="D501" t="s">
        <v>18046</v>
      </c>
      <c r="E501" t="s">
        <v>18047</v>
      </c>
      <c r="F501" t="s">
        <v>18048</v>
      </c>
      <c r="H501" t="s">
        <v>18049</v>
      </c>
      <c r="I501" t="s">
        <v>1592</v>
      </c>
      <c r="J501" t="s">
        <v>18050</v>
      </c>
      <c r="K501" t="s">
        <v>1559</v>
      </c>
      <c r="M501">
        <v>283890204280</v>
      </c>
      <c r="N501">
        <v>2159187454018</v>
      </c>
      <c r="O501" t="s">
        <v>801</v>
      </c>
      <c r="P501">
        <v>1</v>
      </c>
      <c r="Q501" s="78">
        <v>98.05</v>
      </c>
      <c r="R501" s="78">
        <v>0</v>
      </c>
      <c r="S501" s="78">
        <v>0</v>
      </c>
      <c r="T501" s="78">
        <v>0</v>
      </c>
      <c r="U501" s="78">
        <v>6.13</v>
      </c>
      <c r="V501" s="78">
        <v>104.18</v>
      </c>
      <c r="W501" t="b">
        <v>1</v>
      </c>
      <c r="X501" t="s">
        <v>5638</v>
      </c>
      <c r="Y501" t="s">
        <v>18051</v>
      </c>
      <c r="Z501" t="s">
        <v>754</v>
      </c>
      <c r="AA501" t="s">
        <v>754</v>
      </c>
      <c r="AB501" t="s">
        <v>754</v>
      </c>
      <c r="AC501" t="s">
        <v>804</v>
      </c>
      <c r="AD501" t="s">
        <v>14320</v>
      </c>
      <c r="AE501" t="s">
        <v>14321</v>
      </c>
      <c r="AH501" t="s">
        <v>802</v>
      </c>
      <c r="AI501" t="s">
        <v>5645</v>
      </c>
      <c r="AJ501" t="s">
        <v>5645</v>
      </c>
      <c r="AQ501">
        <v>9.4612082054969992E+21</v>
      </c>
      <c r="AR501" t="s">
        <v>18046</v>
      </c>
    </row>
    <row r="502" spans="1:44" hidden="1" x14ac:dyDescent="0.25">
      <c r="A502">
        <v>58016</v>
      </c>
      <c r="B502" t="s">
        <v>18052</v>
      </c>
      <c r="C502" t="s">
        <v>18053</v>
      </c>
      <c r="D502" t="s">
        <v>18054</v>
      </c>
      <c r="E502" t="s">
        <v>18055</v>
      </c>
      <c r="F502" t="s">
        <v>18056</v>
      </c>
      <c r="H502" t="s">
        <v>18057</v>
      </c>
      <c r="I502" t="s">
        <v>1582</v>
      </c>
      <c r="J502" t="s">
        <v>18058</v>
      </c>
      <c r="K502" t="s">
        <v>1559</v>
      </c>
      <c r="M502">
        <v>264795165343</v>
      </c>
      <c r="N502">
        <v>2623040917016</v>
      </c>
      <c r="O502" t="s">
        <v>803</v>
      </c>
      <c r="P502">
        <v>1</v>
      </c>
      <c r="Q502" s="78">
        <v>32.07</v>
      </c>
      <c r="R502" s="78">
        <v>0</v>
      </c>
      <c r="S502" s="78">
        <v>0</v>
      </c>
      <c r="T502" s="78">
        <v>0</v>
      </c>
      <c r="U502" s="78">
        <v>2.4900000000000002</v>
      </c>
      <c r="V502" s="78">
        <v>34.56</v>
      </c>
      <c r="W502" t="b">
        <v>1</v>
      </c>
      <c r="X502" t="s">
        <v>5638</v>
      </c>
      <c r="Y502" t="s">
        <v>18059</v>
      </c>
      <c r="Z502" t="s">
        <v>754</v>
      </c>
      <c r="AA502" t="s">
        <v>754</v>
      </c>
      <c r="AB502" t="s">
        <v>754</v>
      </c>
      <c r="AC502" t="s">
        <v>804</v>
      </c>
      <c r="AD502" t="s">
        <v>14320</v>
      </c>
      <c r="AE502" t="s">
        <v>14321</v>
      </c>
      <c r="AH502" t="s">
        <v>723</v>
      </c>
      <c r="AI502" t="s">
        <v>5645</v>
      </c>
      <c r="AJ502" t="s">
        <v>5645</v>
      </c>
      <c r="AQ502">
        <v>9.4001082054970001E+21</v>
      </c>
      <c r="AR502" t="s">
        <v>18054</v>
      </c>
    </row>
    <row r="503" spans="1:44" hidden="1" x14ac:dyDescent="0.25">
      <c r="A503">
        <v>58017</v>
      </c>
      <c r="B503" t="s">
        <v>18060</v>
      </c>
      <c r="C503" t="s">
        <v>18061</v>
      </c>
      <c r="D503" t="s">
        <v>18062</v>
      </c>
      <c r="E503" t="s">
        <v>18063</v>
      </c>
      <c r="F503" t="s">
        <v>18064</v>
      </c>
      <c r="H503" t="s">
        <v>18065</v>
      </c>
      <c r="I503" t="s">
        <v>1602</v>
      </c>
      <c r="J503" t="s">
        <v>18066</v>
      </c>
      <c r="K503" t="s">
        <v>1559</v>
      </c>
      <c r="M503">
        <v>254636947744</v>
      </c>
      <c r="N503">
        <v>2648858313015</v>
      </c>
      <c r="O503" t="s">
        <v>323</v>
      </c>
      <c r="P503">
        <v>1</v>
      </c>
      <c r="Q503" s="78">
        <v>140.06</v>
      </c>
      <c r="R503" s="78">
        <v>0</v>
      </c>
      <c r="S503" s="78">
        <v>0</v>
      </c>
      <c r="T503" s="78">
        <v>0</v>
      </c>
      <c r="U503" s="78">
        <v>7.42</v>
      </c>
      <c r="V503" s="78">
        <v>147.47999999999999</v>
      </c>
      <c r="W503" t="b">
        <v>1</v>
      </c>
      <c r="X503" t="s">
        <v>5638</v>
      </c>
      <c r="Y503" t="s">
        <v>18067</v>
      </c>
      <c r="Z503" t="s">
        <v>804</v>
      </c>
      <c r="AA503" t="s">
        <v>804</v>
      </c>
      <c r="AB503" t="s">
        <v>804</v>
      </c>
      <c r="AC503" t="s">
        <v>804</v>
      </c>
      <c r="AD503" t="s">
        <v>14320</v>
      </c>
      <c r="AE503" t="s">
        <v>14321</v>
      </c>
      <c r="AH503" t="s">
        <v>204</v>
      </c>
      <c r="AI503" t="s">
        <v>5645</v>
      </c>
      <c r="AJ503" t="s">
        <v>5645</v>
      </c>
      <c r="AQ503">
        <v>9.4055082054970004E+21</v>
      </c>
      <c r="AR503" t="s">
        <v>18062</v>
      </c>
    </row>
    <row r="504" spans="1:44" hidden="1" x14ac:dyDescent="0.25">
      <c r="A504">
        <v>58018</v>
      </c>
      <c r="B504" t="s">
        <v>18068</v>
      </c>
      <c r="C504" t="s">
        <v>18069</v>
      </c>
      <c r="D504">
        <v>85298346894</v>
      </c>
      <c r="E504" t="s">
        <v>18070</v>
      </c>
      <c r="F504" t="s">
        <v>18071</v>
      </c>
      <c r="G504" t="s">
        <v>18072</v>
      </c>
      <c r="K504" t="s">
        <v>9971</v>
      </c>
      <c r="M504">
        <v>283730207349</v>
      </c>
      <c r="N504">
        <v>2159287387018</v>
      </c>
      <c r="O504" t="s">
        <v>805</v>
      </c>
      <c r="P504">
        <v>1</v>
      </c>
      <c r="Q504" s="78">
        <v>149.29</v>
      </c>
      <c r="R504" s="78">
        <v>43</v>
      </c>
      <c r="S504" s="78">
        <v>0</v>
      </c>
      <c r="T504" s="78">
        <v>0</v>
      </c>
      <c r="U504" s="78">
        <v>0</v>
      </c>
      <c r="V504" s="78">
        <v>0</v>
      </c>
      <c r="W504" t="b">
        <v>0</v>
      </c>
      <c r="X504" t="s">
        <v>5638</v>
      </c>
      <c r="Y504" t="s">
        <v>18073</v>
      </c>
      <c r="Z504" t="s">
        <v>804</v>
      </c>
      <c r="AA504" t="s">
        <v>804</v>
      </c>
      <c r="AB504" t="s">
        <v>804</v>
      </c>
      <c r="AD504" t="s">
        <v>18074</v>
      </c>
      <c r="AE504" t="s">
        <v>14321</v>
      </c>
      <c r="AH504" t="s">
        <v>66</v>
      </c>
      <c r="AI504" t="s">
        <v>5645</v>
      </c>
      <c r="AJ504" t="s">
        <v>5645</v>
      </c>
      <c r="AR504">
        <v>85298346894</v>
      </c>
    </row>
    <row r="505" spans="1:44" hidden="1" x14ac:dyDescent="0.25">
      <c r="A505">
        <v>58019</v>
      </c>
      <c r="B505" t="s">
        <v>18075</v>
      </c>
      <c r="C505" t="s">
        <v>18076</v>
      </c>
      <c r="D505" t="s">
        <v>18077</v>
      </c>
      <c r="E505" t="s">
        <v>18078</v>
      </c>
      <c r="F505" t="s">
        <v>18079</v>
      </c>
      <c r="H505" t="s">
        <v>18080</v>
      </c>
      <c r="I505" t="s">
        <v>1602</v>
      </c>
      <c r="J505" t="s">
        <v>18081</v>
      </c>
      <c r="K505" t="s">
        <v>1559</v>
      </c>
      <c r="M505">
        <v>282581314362</v>
      </c>
      <c r="N505">
        <v>2159292982018</v>
      </c>
      <c r="O505" t="s">
        <v>806</v>
      </c>
      <c r="P505">
        <v>1</v>
      </c>
      <c r="Q505" s="78">
        <v>50.91</v>
      </c>
      <c r="R505" s="78">
        <v>0</v>
      </c>
      <c r="S505" s="78">
        <v>0</v>
      </c>
      <c r="T505" s="78">
        <v>0</v>
      </c>
      <c r="U505" s="78">
        <v>2.7</v>
      </c>
      <c r="V505" s="78">
        <v>53.61</v>
      </c>
      <c r="W505" t="b">
        <v>1</v>
      </c>
      <c r="X505" t="s">
        <v>5638</v>
      </c>
      <c r="Y505" t="s">
        <v>18082</v>
      </c>
      <c r="Z505" t="s">
        <v>804</v>
      </c>
      <c r="AA505" t="s">
        <v>804</v>
      </c>
      <c r="AB505" t="s">
        <v>804</v>
      </c>
      <c r="AC505" t="s">
        <v>804</v>
      </c>
      <c r="AD505" t="s">
        <v>14382</v>
      </c>
      <c r="AE505" t="s">
        <v>14321</v>
      </c>
      <c r="AI505" t="s">
        <v>5645</v>
      </c>
      <c r="AJ505" t="s">
        <v>5645</v>
      </c>
      <c r="AQ505">
        <v>9.4612082054969992E+21</v>
      </c>
      <c r="AR505" t="s">
        <v>18077</v>
      </c>
    </row>
    <row r="506" spans="1:44" hidden="1" x14ac:dyDescent="0.25">
      <c r="A506">
        <v>58020</v>
      </c>
      <c r="B506" t="s">
        <v>18083</v>
      </c>
      <c r="C506" t="s">
        <v>18084</v>
      </c>
      <c r="D506" t="s">
        <v>18085</v>
      </c>
      <c r="E506" t="s">
        <v>18086</v>
      </c>
      <c r="F506" t="s">
        <v>18087</v>
      </c>
      <c r="H506" t="s">
        <v>1581</v>
      </c>
      <c r="I506" t="s">
        <v>1582</v>
      </c>
      <c r="J506" t="s">
        <v>18088</v>
      </c>
      <c r="K506" t="s">
        <v>1559</v>
      </c>
      <c r="M506">
        <v>283936061909</v>
      </c>
      <c r="N506">
        <v>2159293789018</v>
      </c>
      <c r="O506" t="s">
        <v>575</v>
      </c>
      <c r="P506">
        <v>1</v>
      </c>
      <c r="Q506" s="78">
        <v>45.07</v>
      </c>
      <c r="R506" s="78">
        <v>0</v>
      </c>
      <c r="S506" s="78">
        <v>0</v>
      </c>
      <c r="T506" s="78">
        <v>0</v>
      </c>
      <c r="U506" s="78">
        <v>3.49</v>
      </c>
      <c r="V506" s="78">
        <v>48.56</v>
      </c>
      <c r="W506" t="b">
        <v>1</v>
      </c>
      <c r="X506" t="s">
        <v>5638</v>
      </c>
      <c r="Y506" t="s">
        <v>18089</v>
      </c>
      <c r="Z506" t="s">
        <v>804</v>
      </c>
      <c r="AA506" t="s">
        <v>804</v>
      </c>
      <c r="AB506" t="s">
        <v>804</v>
      </c>
      <c r="AC506" t="s">
        <v>804</v>
      </c>
      <c r="AD506" t="s">
        <v>14382</v>
      </c>
      <c r="AE506" t="s">
        <v>14372</v>
      </c>
      <c r="AF506" t="s">
        <v>14373</v>
      </c>
      <c r="AH506" t="s">
        <v>807</v>
      </c>
      <c r="AI506" t="s">
        <v>5645</v>
      </c>
      <c r="AJ506" t="s">
        <v>5645</v>
      </c>
      <c r="AQ506">
        <v>9.4001082054970001E+21</v>
      </c>
      <c r="AR506" t="s">
        <v>18085</v>
      </c>
    </row>
    <row r="507" spans="1:44" hidden="1" x14ac:dyDescent="0.25">
      <c r="A507">
        <v>58021</v>
      </c>
      <c r="B507" t="s">
        <v>18090</v>
      </c>
      <c r="C507" t="s">
        <v>18091</v>
      </c>
      <c r="D507" t="s">
        <v>18092</v>
      </c>
      <c r="E507" t="s">
        <v>18093</v>
      </c>
      <c r="F507" t="s">
        <v>18094</v>
      </c>
      <c r="H507" t="s">
        <v>18095</v>
      </c>
      <c r="I507" t="s">
        <v>1707</v>
      </c>
      <c r="J507" t="s">
        <v>18096</v>
      </c>
      <c r="K507" t="s">
        <v>1559</v>
      </c>
      <c r="M507">
        <v>264777957258</v>
      </c>
      <c r="N507">
        <v>2623197999016</v>
      </c>
      <c r="O507" t="s">
        <v>808</v>
      </c>
      <c r="P507">
        <v>1</v>
      </c>
      <c r="Q507" s="78">
        <v>215.06</v>
      </c>
      <c r="R507" s="78">
        <v>0</v>
      </c>
      <c r="S507" s="78">
        <v>0</v>
      </c>
      <c r="T507" s="78">
        <v>0</v>
      </c>
      <c r="U507" s="78">
        <v>21.51</v>
      </c>
      <c r="V507" s="78">
        <v>236.57</v>
      </c>
      <c r="W507" t="b">
        <v>1</v>
      </c>
      <c r="X507" t="s">
        <v>5638</v>
      </c>
      <c r="Y507" s="82" t="s">
        <v>18097</v>
      </c>
      <c r="Z507" t="s">
        <v>804</v>
      </c>
      <c r="AA507" t="s">
        <v>804</v>
      </c>
      <c r="AB507" t="s">
        <v>804</v>
      </c>
      <c r="AC507" t="s">
        <v>804</v>
      </c>
      <c r="AD507" t="s">
        <v>14320</v>
      </c>
      <c r="AE507" t="s">
        <v>14321</v>
      </c>
      <c r="AH507" t="s">
        <v>496</v>
      </c>
      <c r="AI507" t="s">
        <v>5645</v>
      </c>
      <c r="AJ507" t="s">
        <v>5645</v>
      </c>
      <c r="AQ507">
        <v>9.4055082054970004E+21</v>
      </c>
      <c r="AR507" t="s">
        <v>18092</v>
      </c>
    </row>
    <row r="508" spans="1:44" hidden="1" x14ac:dyDescent="0.25">
      <c r="A508">
        <v>58024</v>
      </c>
      <c r="B508" t="s">
        <v>18098</v>
      </c>
      <c r="C508" t="s">
        <v>18099</v>
      </c>
      <c r="D508" t="s">
        <v>18100</v>
      </c>
      <c r="E508" t="s">
        <v>18101</v>
      </c>
      <c r="F508" t="s">
        <v>18102</v>
      </c>
      <c r="H508" t="s">
        <v>16289</v>
      </c>
      <c r="I508" t="s">
        <v>1602</v>
      </c>
      <c r="J508" t="s">
        <v>18103</v>
      </c>
      <c r="K508" t="s">
        <v>1559</v>
      </c>
      <c r="L508">
        <v>266902159013</v>
      </c>
      <c r="M508"/>
      <c r="P508">
        <v>2</v>
      </c>
      <c r="Q508" s="78">
        <v>335.98</v>
      </c>
      <c r="R508" s="78">
        <v>0</v>
      </c>
      <c r="S508" s="78">
        <v>0</v>
      </c>
      <c r="T508" s="78">
        <v>0</v>
      </c>
      <c r="U508" s="78">
        <v>20.16</v>
      </c>
      <c r="V508" s="78">
        <v>356.14</v>
      </c>
      <c r="W508" t="b">
        <v>1</v>
      </c>
      <c r="X508" t="s">
        <v>5638</v>
      </c>
      <c r="Y508" t="s">
        <v>18104</v>
      </c>
      <c r="Z508" t="s">
        <v>804</v>
      </c>
      <c r="AA508" t="s">
        <v>804</v>
      </c>
      <c r="AB508" t="s">
        <v>804</v>
      </c>
      <c r="AC508" t="s">
        <v>804</v>
      </c>
      <c r="AD508" t="s">
        <v>14320</v>
      </c>
      <c r="AJ508" t="s">
        <v>5645</v>
      </c>
      <c r="AR508" t="s">
        <v>18100</v>
      </c>
    </row>
    <row r="509" spans="1:44" hidden="1" x14ac:dyDescent="0.25">
      <c r="A509">
        <v>58024</v>
      </c>
      <c r="M509">
        <v>254368249846</v>
      </c>
      <c r="N509">
        <v>2648943993015</v>
      </c>
      <c r="O509" t="s">
        <v>809</v>
      </c>
      <c r="P509">
        <v>1</v>
      </c>
      <c r="Q509" s="78">
        <v>199.99</v>
      </c>
      <c r="S509"/>
      <c r="V509"/>
      <c r="Z509" t="s">
        <v>804</v>
      </c>
      <c r="AE509" t="s">
        <v>14321</v>
      </c>
      <c r="AH509" t="s">
        <v>180</v>
      </c>
      <c r="AI509" t="s">
        <v>5645</v>
      </c>
      <c r="AQ509">
        <v>9.4055082054965002E+21</v>
      </c>
    </row>
    <row r="510" spans="1:44" hidden="1" x14ac:dyDescent="0.25">
      <c r="A510">
        <v>58024</v>
      </c>
      <c r="M510">
        <v>283622754070</v>
      </c>
      <c r="N510">
        <v>2159333963018</v>
      </c>
      <c r="O510" t="s">
        <v>810</v>
      </c>
      <c r="P510">
        <v>1</v>
      </c>
      <c r="Q510" s="78">
        <v>135.99</v>
      </c>
      <c r="S510"/>
      <c r="V510"/>
      <c r="Z510" t="s">
        <v>804</v>
      </c>
      <c r="AE510" t="s">
        <v>14321</v>
      </c>
      <c r="AH510" t="s">
        <v>180</v>
      </c>
      <c r="AI510" t="s">
        <v>5645</v>
      </c>
      <c r="AQ510">
        <v>9.4055082054965002E+21</v>
      </c>
    </row>
    <row r="511" spans="1:44" hidden="1" x14ac:dyDescent="0.25">
      <c r="A511">
        <v>58025</v>
      </c>
      <c r="B511" t="s">
        <v>18105</v>
      </c>
      <c r="C511" t="s">
        <v>18106</v>
      </c>
      <c r="D511" t="s">
        <v>18107</v>
      </c>
      <c r="E511" t="s">
        <v>18108</v>
      </c>
      <c r="F511" t="s">
        <v>18109</v>
      </c>
      <c r="H511" t="s">
        <v>18110</v>
      </c>
      <c r="I511" t="s">
        <v>1815</v>
      </c>
      <c r="J511" t="s">
        <v>18111</v>
      </c>
      <c r="K511" t="s">
        <v>1559</v>
      </c>
      <c r="M511">
        <v>253882354363</v>
      </c>
      <c r="N511">
        <v>2648944740015</v>
      </c>
      <c r="O511" t="s">
        <v>811</v>
      </c>
      <c r="P511">
        <v>1</v>
      </c>
      <c r="Q511" s="78">
        <v>89.05</v>
      </c>
      <c r="R511" s="78">
        <v>0</v>
      </c>
      <c r="S511" s="78">
        <v>0</v>
      </c>
      <c r="T511" s="78">
        <v>0</v>
      </c>
      <c r="U511" s="78">
        <v>5.57</v>
      </c>
      <c r="V511" s="78">
        <v>0</v>
      </c>
      <c r="W511" t="b">
        <v>1</v>
      </c>
      <c r="X511" t="s">
        <v>5638</v>
      </c>
      <c r="Y511" t="s">
        <v>18112</v>
      </c>
      <c r="Z511" t="s">
        <v>804</v>
      </c>
      <c r="AA511" t="s">
        <v>843</v>
      </c>
      <c r="AB511" t="s">
        <v>804</v>
      </c>
      <c r="AD511" t="s">
        <v>14382</v>
      </c>
      <c r="AE511" t="s">
        <v>14321</v>
      </c>
      <c r="AH511" t="s">
        <v>210</v>
      </c>
      <c r="AI511" t="s">
        <v>5645</v>
      </c>
      <c r="AJ511" t="s">
        <v>5645</v>
      </c>
      <c r="AR511" t="s">
        <v>18107</v>
      </c>
    </row>
    <row r="512" spans="1:44" hidden="1" x14ac:dyDescent="0.25">
      <c r="A512">
        <v>58026</v>
      </c>
      <c r="B512" t="s">
        <v>18113</v>
      </c>
      <c r="C512" t="s">
        <v>18114</v>
      </c>
      <c r="D512" t="s">
        <v>18115</v>
      </c>
      <c r="E512" t="s">
        <v>18116</v>
      </c>
      <c r="F512" t="s">
        <v>18117</v>
      </c>
      <c r="H512" t="s">
        <v>12042</v>
      </c>
      <c r="I512" t="s">
        <v>2034</v>
      </c>
      <c r="J512" t="s">
        <v>18118</v>
      </c>
      <c r="K512" t="s">
        <v>1559</v>
      </c>
      <c r="M512">
        <v>264024985570</v>
      </c>
      <c r="N512">
        <v>2623212899016</v>
      </c>
      <c r="O512" t="s">
        <v>812</v>
      </c>
      <c r="P512">
        <v>1</v>
      </c>
      <c r="Q512" s="78">
        <v>125.02</v>
      </c>
      <c r="R512" s="78">
        <v>0</v>
      </c>
      <c r="S512" s="78">
        <v>0</v>
      </c>
      <c r="T512" s="78">
        <v>0</v>
      </c>
      <c r="U512" s="78">
        <v>10.31</v>
      </c>
      <c r="V512" s="78">
        <v>135.33000000000001</v>
      </c>
      <c r="W512" t="b">
        <v>1</v>
      </c>
      <c r="X512" t="s">
        <v>5638</v>
      </c>
      <c r="Y512" t="s">
        <v>18119</v>
      </c>
      <c r="Z512" t="s">
        <v>804</v>
      </c>
      <c r="AA512" t="s">
        <v>804</v>
      </c>
      <c r="AB512" t="s">
        <v>804</v>
      </c>
      <c r="AC512" t="s">
        <v>804</v>
      </c>
      <c r="AD512" t="s">
        <v>14320</v>
      </c>
      <c r="AE512" t="s">
        <v>14321</v>
      </c>
      <c r="AH512" t="s">
        <v>389</v>
      </c>
      <c r="AI512" t="s">
        <v>5645</v>
      </c>
      <c r="AJ512" t="s">
        <v>5645</v>
      </c>
      <c r="AQ512">
        <v>9.4055082054965002E+21</v>
      </c>
      <c r="AR512" t="s">
        <v>18115</v>
      </c>
    </row>
    <row r="513" spans="1:44" hidden="1" x14ac:dyDescent="0.25">
      <c r="A513">
        <v>58027</v>
      </c>
      <c r="B513" t="s">
        <v>18120</v>
      </c>
      <c r="C513" t="s">
        <v>18121</v>
      </c>
      <c r="D513" t="s">
        <v>18122</v>
      </c>
      <c r="E513" t="s">
        <v>18123</v>
      </c>
      <c r="F513" t="s">
        <v>18124</v>
      </c>
      <c r="H513" t="s">
        <v>18125</v>
      </c>
      <c r="I513" t="s">
        <v>1831</v>
      </c>
      <c r="J513" t="s">
        <v>18126</v>
      </c>
      <c r="K513" t="s">
        <v>1559</v>
      </c>
      <c r="M513">
        <v>264524114038</v>
      </c>
      <c r="N513">
        <v>2623221445016</v>
      </c>
      <c r="O513" t="s">
        <v>813</v>
      </c>
      <c r="P513">
        <v>1</v>
      </c>
      <c r="Q513" s="78">
        <v>275.07</v>
      </c>
      <c r="R513" s="78">
        <v>0</v>
      </c>
      <c r="S513" s="78">
        <v>0</v>
      </c>
      <c r="T513" s="78">
        <v>0</v>
      </c>
      <c r="U513" s="78">
        <v>16.510000000000002</v>
      </c>
      <c r="V513" s="78">
        <v>291.58</v>
      </c>
      <c r="W513" t="b">
        <v>1</v>
      </c>
      <c r="X513" t="s">
        <v>5638</v>
      </c>
      <c r="Y513" t="s">
        <v>18127</v>
      </c>
      <c r="Z513" t="s">
        <v>804</v>
      </c>
      <c r="AA513" t="s">
        <v>804</v>
      </c>
      <c r="AB513" t="s">
        <v>804</v>
      </c>
      <c r="AC513" t="s">
        <v>843</v>
      </c>
      <c r="AD513" t="s">
        <v>14382</v>
      </c>
      <c r="AE513" t="s">
        <v>14321</v>
      </c>
      <c r="AH513" t="s">
        <v>214</v>
      </c>
      <c r="AI513" t="s">
        <v>5645</v>
      </c>
      <c r="AJ513" t="s">
        <v>5645</v>
      </c>
      <c r="AQ513" t="s">
        <v>18128</v>
      </c>
      <c r="AR513" t="s">
        <v>18122</v>
      </c>
    </row>
    <row r="514" spans="1:44" hidden="1" x14ac:dyDescent="0.25">
      <c r="A514">
        <v>58028</v>
      </c>
      <c r="B514" t="s">
        <v>18129</v>
      </c>
      <c r="C514" t="s">
        <v>18130</v>
      </c>
      <c r="D514" t="s">
        <v>18131</v>
      </c>
      <c r="E514" t="s">
        <v>18132</v>
      </c>
      <c r="F514" t="s">
        <v>18133</v>
      </c>
      <c r="H514" t="s">
        <v>18134</v>
      </c>
      <c r="I514" t="s">
        <v>3968</v>
      </c>
      <c r="J514">
        <v>46563</v>
      </c>
      <c r="K514" t="s">
        <v>1559</v>
      </c>
      <c r="M514">
        <v>264525112651</v>
      </c>
      <c r="N514">
        <v>2623240580016</v>
      </c>
      <c r="O514" t="s">
        <v>18135</v>
      </c>
      <c r="P514">
        <v>1</v>
      </c>
      <c r="Q514" s="78">
        <v>109.91</v>
      </c>
      <c r="R514" s="78">
        <v>0</v>
      </c>
      <c r="S514" s="78">
        <v>0</v>
      </c>
      <c r="T514" s="78">
        <v>0</v>
      </c>
      <c r="U514" s="78">
        <v>7.69</v>
      </c>
      <c r="V514" s="78">
        <v>117.6</v>
      </c>
      <c r="W514" t="b">
        <v>1</v>
      </c>
      <c r="X514" t="s">
        <v>5638</v>
      </c>
      <c r="Y514" t="s">
        <v>18136</v>
      </c>
      <c r="Z514" t="s">
        <v>804</v>
      </c>
      <c r="AA514" t="s">
        <v>804</v>
      </c>
      <c r="AB514" t="s">
        <v>804</v>
      </c>
      <c r="AC514" t="s">
        <v>843</v>
      </c>
      <c r="AD514" t="s">
        <v>14382</v>
      </c>
      <c r="AE514" t="s">
        <v>14321</v>
      </c>
      <c r="AH514" t="s">
        <v>815</v>
      </c>
      <c r="AI514" t="s">
        <v>5645</v>
      </c>
      <c r="AJ514" t="s">
        <v>5645</v>
      </c>
      <c r="AQ514" t="s">
        <v>18137</v>
      </c>
      <c r="AR514" t="s">
        <v>18131</v>
      </c>
    </row>
    <row r="515" spans="1:44" hidden="1" x14ac:dyDescent="0.25">
      <c r="A515">
        <v>58029</v>
      </c>
      <c r="B515" t="s">
        <v>18138</v>
      </c>
      <c r="C515" t="s">
        <v>18139</v>
      </c>
      <c r="D515" t="s">
        <v>18140</v>
      </c>
      <c r="E515" t="s">
        <v>18141</v>
      </c>
      <c r="F515" t="s">
        <v>18142</v>
      </c>
      <c r="H515" t="s">
        <v>14578</v>
      </c>
      <c r="I515" t="s">
        <v>1602</v>
      </c>
      <c r="J515" t="s">
        <v>18143</v>
      </c>
      <c r="K515" t="s">
        <v>1559</v>
      </c>
      <c r="M515">
        <v>254652497583</v>
      </c>
      <c r="N515">
        <v>2649009655015</v>
      </c>
      <c r="O515" t="s">
        <v>816</v>
      </c>
      <c r="P515">
        <v>1</v>
      </c>
      <c r="Q515" s="78">
        <v>39.07</v>
      </c>
      <c r="R515" s="78">
        <v>0</v>
      </c>
      <c r="S515" s="78">
        <v>0</v>
      </c>
      <c r="T515" s="78">
        <v>0</v>
      </c>
      <c r="U515" s="78">
        <v>2.0699999999999998</v>
      </c>
      <c r="V515" s="78">
        <v>41.14</v>
      </c>
      <c r="W515" t="b">
        <v>1</v>
      </c>
      <c r="X515" t="s">
        <v>5638</v>
      </c>
      <c r="Y515" t="s">
        <v>18144</v>
      </c>
      <c r="Z515" t="s">
        <v>804</v>
      </c>
      <c r="AA515" t="s">
        <v>804</v>
      </c>
      <c r="AB515" t="s">
        <v>804</v>
      </c>
      <c r="AC515" t="s">
        <v>804</v>
      </c>
      <c r="AD515" t="s">
        <v>14331</v>
      </c>
      <c r="AE515" t="s">
        <v>14372</v>
      </c>
      <c r="AF515" t="s">
        <v>14373</v>
      </c>
      <c r="AH515" t="s">
        <v>723</v>
      </c>
      <c r="AI515" t="s">
        <v>5645</v>
      </c>
      <c r="AJ515" t="s">
        <v>5645</v>
      </c>
      <c r="AQ515">
        <v>9.4055082054970004E+21</v>
      </c>
      <c r="AR515" t="s">
        <v>18140</v>
      </c>
    </row>
    <row r="516" spans="1:44" x14ac:dyDescent="0.25">
      <c r="A516">
        <v>58304</v>
      </c>
      <c r="B516" t="s">
        <v>20184</v>
      </c>
      <c r="C516" t="s">
        <v>20185</v>
      </c>
      <c r="D516" t="s">
        <v>20186</v>
      </c>
      <c r="E516" t="s">
        <v>20187</v>
      </c>
      <c r="F516" t="s">
        <v>20188</v>
      </c>
      <c r="G516" t="s">
        <v>20189</v>
      </c>
      <c r="H516" t="s">
        <v>2015</v>
      </c>
      <c r="I516" t="s">
        <v>1719</v>
      </c>
      <c r="J516" t="s">
        <v>20190</v>
      </c>
      <c r="K516" t="s">
        <v>1559</v>
      </c>
      <c r="M516" s="83">
        <v>283952242351</v>
      </c>
      <c r="N516">
        <v>2162771285018</v>
      </c>
      <c r="O516" t="s">
        <v>1176</v>
      </c>
      <c r="P516">
        <v>1</v>
      </c>
      <c r="Q516" s="78">
        <v>79.069999999999993</v>
      </c>
      <c r="R516" s="78">
        <v>0</v>
      </c>
      <c r="S516" s="84">
        <v>5.53</v>
      </c>
      <c r="T516" s="78">
        <v>0</v>
      </c>
      <c r="U516" s="78">
        <v>0</v>
      </c>
      <c r="V516" s="84">
        <v>84.6</v>
      </c>
      <c r="W516" t="b">
        <v>0</v>
      </c>
      <c r="X516" t="s">
        <v>5638</v>
      </c>
      <c r="Y516" t="s">
        <v>20191</v>
      </c>
      <c r="Z516" t="s">
        <v>1146</v>
      </c>
      <c r="AA516" t="s">
        <v>1146</v>
      </c>
      <c r="AB516" t="s">
        <v>1146</v>
      </c>
      <c r="AC516" t="s">
        <v>1192</v>
      </c>
      <c r="AD516" t="s">
        <v>14320</v>
      </c>
      <c r="AE516" t="s">
        <v>14321</v>
      </c>
      <c r="AH516" t="s">
        <v>1177</v>
      </c>
      <c r="AI516" t="s">
        <v>5645</v>
      </c>
      <c r="AJ516" t="s">
        <v>5645</v>
      </c>
      <c r="AQ516" t="s">
        <v>20192</v>
      </c>
      <c r="AR516" t="s">
        <v>20186</v>
      </c>
    </row>
    <row r="517" spans="1:44" hidden="1" x14ac:dyDescent="0.25">
      <c r="A517">
        <v>58031</v>
      </c>
      <c r="B517" t="s">
        <v>18152</v>
      </c>
      <c r="C517" t="s">
        <v>18153</v>
      </c>
      <c r="D517" t="s">
        <v>18154</v>
      </c>
      <c r="E517" t="s">
        <v>18155</v>
      </c>
      <c r="F517" t="s">
        <v>18156</v>
      </c>
      <c r="H517" t="s">
        <v>8757</v>
      </c>
      <c r="I517" t="s">
        <v>1864</v>
      </c>
      <c r="J517" t="s">
        <v>18157</v>
      </c>
      <c r="K517" t="s">
        <v>1559</v>
      </c>
      <c r="M517">
        <v>283202000643</v>
      </c>
      <c r="N517">
        <v>2159414580018</v>
      </c>
      <c r="O517" t="s">
        <v>818</v>
      </c>
      <c r="P517">
        <v>1</v>
      </c>
      <c r="Q517" s="78">
        <v>120.05</v>
      </c>
      <c r="R517" s="78">
        <v>0</v>
      </c>
      <c r="S517" s="78">
        <v>0</v>
      </c>
      <c r="T517" s="78">
        <v>0</v>
      </c>
      <c r="U517" s="78">
        <v>6.16</v>
      </c>
      <c r="V517" s="78">
        <v>126.21</v>
      </c>
      <c r="W517" t="b">
        <v>1</v>
      </c>
      <c r="X517" t="s">
        <v>5638</v>
      </c>
      <c r="Y517" t="s">
        <v>18158</v>
      </c>
      <c r="Z517" t="s">
        <v>804</v>
      </c>
      <c r="AA517" t="s">
        <v>804</v>
      </c>
      <c r="AB517" t="s">
        <v>804</v>
      </c>
      <c r="AC517" t="s">
        <v>843</v>
      </c>
      <c r="AD517" t="s">
        <v>14382</v>
      </c>
      <c r="AE517" t="s">
        <v>14372</v>
      </c>
      <c r="AF517" t="s">
        <v>14373</v>
      </c>
      <c r="AH517" t="s">
        <v>259</v>
      </c>
      <c r="AI517" t="s">
        <v>5645</v>
      </c>
      <c r="AJ517" t="s">
        <v>5645</v>
      </c>
      <c r="AQ517">
        <v>394890323251</v>
      </c>
      <c r="AR517" t="s">
        <v>18154</v>
      </c>
    </row>
    <row r="518" spans="1:44" hidden="1" x14ac:dyDescent="0.25">
      <c r="A518">
        <v>58032</v>
      </c>
      <c r="B518" t="s">
        <v>18159</v>
      </c>
      <c r="C518" t="s">
        <v>18160</v>
      </c>
      <c r="D518" t="s">
        <v>18161</v>
      </c>
      <c r="E518" t="s">
        <v>18162</v>
      </c>
      <c r="F518" t="s">
        <v>18163</v>
      </c>
      <c r="H518" t="s">
        <v>18164</v>
      </c>
      <c r="I518" t="s">
        <v>3350</v>
      </c>
      <c r="J518" t="s">
        <v>18165</v>
      </c>
      <c r="K518" t="s">
        <v>1559</v>
      </c>
      <c r="M518">
        <v>254337935688</v>
      </c>
      <c r="N518">
        <v>2649040055015</v>
      </c>
      <c r="O518" t="s">
        <v>18166</v>
      </c>
      <c r="P518">
        <v>1</v>
      </c>
      <c r="Q518" s="78">
        <v>777.07</v>
      </c>
      <c r="R518" s="78">
        <v>0</v>
      </c>
      <c r="S518" s="78">
        <v>0</v>
      </c>
      <c r="T518" s="78">
        <v>0</v>
      </c>
      <c r="U518" s="78">
        <v>73.430000000000007</v>
      </c>
      <c r="V518" s="78">
        <v>850.5</v>
      </c>
      <c r="W518" t="b">
        <v>1</v>
      </c>
      <c r="X518" t="s">
        <v>5638</v>
      </c>
      <c r="Y518" t="s">
        <v>18167</v>
      </c>
      <c r="Z518" t="s">
        <v>804</v>
      </c>
      <c r="AA518" t="s">
        <v>804</v>
      </c>
      <c r="AB518" t="s">
        <v>804</v>
      </c>
      <c r="AC518" t="s">
        <v>883</v>
      </c>
      <c r="AD518" t="s">
        <v>14382</v>
      </c>
      <c r="AE518" t="s">
        <v>14321</v>
      </c>
      <c r="AH518" t="s">
        <v>820</v>
      </c>
      <c r="AI518" t="s">
        <v>5645</v>
      </c>
      <c r="AJ518" t="s">
        <v>5645</v>
      </c>
      <c r="AQ518">
        <v>9.4001082054965E+21</v>
      </c>
      <c r="AR518" t="s">
        <v>18161</v>
      </c>
    </row>
    <row r="519" spans="1:44" hidden="1" x14ac:dyDescent="0.25">
      <c r="A519">
        <v>58033</v>
      </c>
      <c r="B519" t="s">
        <v>18168</v>
      </c>
      <c r="C519" t="s">
        <v>18169</v>
      </c>
      <c r="D519" t="s">
        <v>18170</v>
      </c>
      <c r="E519" t="s">
        <v>18171</v>
      </c>
      <c r="F519" t="s">
        <v>18172</v>
      </c>
      <c r="G519" t="s">
        <v>18173</v>
      </c>
      <c r="H519" t="s">
        <v>18174</v>
      </c>
      <c r="I519" t="s">
        <v>1582</v>
      </c>
      <c r="J519" t="s">
        <v>18175</v>
      </c>
      <c r="K519" t="s">
        <v>1559</v>
      </c>
      <c r="M519">
        <v>254641997436</v>
      </c>
      <c r="N519">
        <v>2649048928015</v>
      </c>
      <c r="O519" t="s">
        <v>821</v>
      </c>
      <c r="P519">
        <v>1</v>
      </c>
      <c r="Q519" s="78">
        <v>70.069999999999993</v>
      </c>
      <c r="R519" s="78">
        <v>0</v>
      </c>
      <c r="S519" s="78">
        <v>0</v>
      </c>
      <c r="T519" s="78">
        <v>0</v>
      </c>
      <c r="U519" s="78">
        <v>6.31</v>
      </c>
      <c r="V519" s="78">
        <v>76.38</v>
      </c>
      <c r="W519" t="b">
        <v>1</v>
      </c>
      <c r="X519" t="s">
        <v>5638</v>
      </c>
      <c r="Y519" t="s">
        <v>18176</v>
      </c>
      <c r="Z519" t="s">
        <v>804</v>
      </c>
      <c r="AA519" t="s">
        <v>804</v>
      </c>
      <c r="AB519" t="s">
        <v>804</v>
      </c>
      <c r="AC519" t="s">
        <v>843</v>
      </c>
      <c r="AD519" t="s">
        <v>14320</v>
      </c>
      <c r="AE519" t="s">
        <v>14321</v>
      </c>
      <c r="AH519" t="s">
        <v>351</v>
      </c>
      <c r="AI519" t="s">
        <v>5645</v>
      </c>
      <c r="AJ519" t="s">
        <v>5645</v>
      </c>
      <c r="AQ519">
        <v>394888837803</v>
      </c>
      <c r="AR519" t="s">
        <v>18170</v>
      </c>
    </row>
    <row r="520" spans="1:44" hidden="1" x14ac:dyDescent="0.25">
      <c r="A520">
        <v>58034</v>
      </c>
      <c r="B520" t="s">
        <v>18177</v>
      </c>
      <c r="C520" t="s">
        <v>18178</v>
      </c>
      <c r="D520" t="s">
        <v>18179</v>
      </c>
      <c r="E520" t="s">
        <v>18180</v>
      </c>
      <c r="F520" t="s">
        <v>18181</v>
      </c>
      <c r="H520" t="s">
        <v>3627</v>
      </c>
      <c r="I520" t="s">
        <v>1557</v>
      </c>
      <c r="J520" t="s">
        <v>18182</v>
      </c>
      <c r="K520" t="s">
        <v>1559</v>
      </c>
      <c r="M520">
        <v>264783294020</v>
      </c>
      <c r="N520">
        <v>2623306255016</v>
      </c>
      <c r="O520" t="s">
        <v>822</v>
      </c>
      <c r="P520">
        <v>1</v>
      </c>
      <c r="Q520" s="78">
        <v>498.07</v>
      </c>
      <c r="R520" s="78">
        <v>0</v>
      </c>
      <c r="S520" s="78">
        <v>0</v>
      </c>
      <c r="T520" s="78">
        <v>0</v>
      </c>
      <c r="U520" s="78">
        <v>0</v>
      </c>
      <c r="V520" s="78">
        <v>498.07</v>
      </c>
      <c r="W520" t="b">
        <v>0</v>
      </c>
      <c r="X520" t="s">
        <v>5638</v>
      </c>
      <c r="Y520" t="s">
        <v>18183</v>
      </c>
      <c r="Z520" t="s">
        <v>804</v>
      </c>
      <c r="AA520" t="s">
        <v>804</v>
      </c>
      <c r="AB520" t="s">
        <v>804</v>
      </c>
      <c r="AC520" t="s">
        <v>843</v>
      </c>
      <c r="AD520" t="s">
        <v>14320</v>
      </c>
      <c r="AE520" t="s">
        <v>14321</v>
      </c>
      <c r="AH520" t="s">
        <v>234</v>
      </c>
      <c r="AI520" t="s">
        <v>5645</v>
      </c>
      <c r="AJ520" t="s">
        <v>5645</v>
      </c>
      <c r="AQ520">
        <v>394889573795</v>
      </c>
      <c r="AR520" t="s">
        <v>18179</v>
      </c>
    </row>
    <row r="521" spans="1:44" hidden="1" x14ac:dyDescent="0.25">
      <c r="A521">
        <v>58035</v>
      </c>
      <c r="B521" t="s">
        <v>18184</v>
      </c>
      <c r="C521" t="s">
        <v>18185</v>
      </c>
      <c r="D521" t="s">
        <v>18186</v>
      </c>
      <c r="E521" t="s">
        <v>18187</v>
      </c>
      <c r="F521" t="s">
        <v>18188</v>
      </c>
      <c r="H521" t="s">
        <v>18189</v>
      </c>
      <c r="I521" t="s">
        <v>2034</v>
      </c>
      <c r="J521" t="s">
        <v>18190</v>
      </c>
      <c r="K521" t="s">
        <v>1559</v>
      </c>
      <c r="M521">
        <v>264459527050</v>
      </c>
      <c r="N521">
        <v>2623340180016</v>
      </c>
      <c r="O521" t="s">
        <v>3773</v>
      </c>
      <c r="P521">
        <v>1</v>
      </c>
      <c r="Q521" s="78">
        <v>55.99</v>
      </c>
      <c r="R521" s="78">
        <v>0</v>
      </c>
      <c r="S521" s="78">
        <v>0</v>
      </c>
      <c r="T521" s="78">
        <v>0</v>
      </c>
      <c r="U521" s="78">
        <v>4.62</v>
      </c>
      <c r="V521" s="78">
        <v>60.61</v>
      </c>
      <c r="W521" t="b">
        <v>1</v>
      </c>
      <c r="X521" t="s">
        <v>5638</v>
      </c>
      <c r="Y521" t="s">
        <v>18191</v>
      </c>
      <c r="Z521" t="s">
        <v>804</v>
      </c>
      <c r="AA521" t="s">
        <v>804</v>
      </c>
      <c r="AB521" t="s">
        <v>804</v>
      </c>
      <c r="AC521" t="s">
        <v>843</v>
      </c>
      <c r="AD521" t="s">
        <v>14320</v>
      </c>
      <c r="AE521" t="s">
        <v>14321</v>
      </c>
      <c r="AH521" t="s">
        <v>66</v>
      </c>
      <c r="AI521" t="s">
        <v>5645</v>
      </c>
      <c r="AJ521" t="s">
        <v>5645</v>
      </c>
      <c r="AQ521" t="s">
        <v>18192</v>
      </c>
      <c r="AR521" t="s">
        <v>18186</v>
      </c>
    </row>
    <row r="522" spans="1:44" hidden="1" x14ac:dyDescent="0.25">
      <c r="A522">
        <v>58036</v>
      </c>
      <c r="B522" t="s">
        <v>18193</v>
      </c>
      <c r="C522" t="s">
        <v>18194</v>
      </c>
      <c r="D522" t="s">
        <v>18195</v>
      </c>
      <c r="E522" t="s">
        <v>18196</v>
      </c>
      <c r="F522" t="s">
        <v>18197</v>
      </c>
      <c r="H522" t="s">
        <v>18198</v>
      </c>
      <c r="I522" t="s">
        <v>1602</v>
      </c>
      <c r="J522" t="s">
        <v>18199</v>
      </c>
      <c r="K522" t="s">
        <v>1559</v>
      </c>
      <c r="M522">
        <v>263921056048</v>
      </c>
      <c r="N522">
        <v>2623360997016</v>
      </c>
      <c r="O522" t="s">
        <v>18200</v>
      </c>
      <c r="P522">
        <v>1</v>
      </c>
      <c r="Q522" s="78">
        <v>45.02</v>
      </c>
      <c r="R522" s="78">
        <v>0</v>
      </c>
      <c r="S522" s="78">
        <v>0</v>
      </c>
      <c r="T522" s="78">
        <v>0</v>
      </c>
      <c r="U522" s="78">
        <v>2.39</v>
      </c>
      <c r="V522" s="78">
        <v>47.41</v>
      </c>
      <c r="W522" t="b">
        <v>1</v>
      </c>
      <c r="X522" t="s">
        <v>5638</v>
      </c>
      <c r="Y522" t="s">
        <v>18201</v>
      </c>
      <c r="Z522" t="s">
        <v>804</v>
      </c>
      <c r="AA522" t="s">
        <v>804</v>
      </c>
      <c r="AB522" t="s">
        <v>804</v>
      </c>
      <c r="AC522" t="s">
        <v>843</v>
      </c>
      <c r="AD522" t="s">
        <v>14382</v>
      </c>
      <c r="AE522" t="s">
        <v>14321</v>
      </c>
      <c r="AH522" t="s">
        <v>825</v>
      </c>
      <c r="AI522" t="s">
        <v>5645</v>
      </c>
      <c r="AJ522" t="s">
        <v>5645</v>
      </c>
      <c r="AQ522">
        <v>394889979029</v>
      </c>
      <c r="AR522" t="s">
        <v>18195</v>
      </c>
    </row>
    <row r="523" spans="1:44" hidden="1" x14ac:dyDescent="0.25">
      <c r="A523">
        <v>58037</v>
      </c>
      <c r="B523" t="s">
        <v>18202</v>
      </c>
      <c r="C523" t="s">
        <v>18203</v>
      </c>
      <c r="D523" t="s">
        <v>18204</v>
      </c>
      <c r="E523" t="s">
        <v>18205</v>
      </c>
      <c r="F523" t="s">
        <v>18206</v>
      </c>
      <c r="H523" t="s">
        <v>18207</v>
      </c>
      <c r="I523" t="s">
        <v>2024</v>
      </c>
      <c r="J523" t="s">
        <v>18208</v>
      </c>
      <c r="K523" t="s">
        <v>1559</v>
      </c>
      <c r="M523">
        <v>252008348414</v>
      </c>
      <c r="N523">
        <v>2649104690015</v>
      </c>
      <c r="O523" t="s">
        <v>2429</v>
      </c>
      <c r="P523">
        <v>1</v>
      </c>
      <c r="Q523" s="78">
        <v>74.5</v>
      </c>
      <c r="R523" s="78">
        <v>0</v>
      </c>
      <c r="S523" s="78">
        <v>0</v>
      </c>
      <c r="T523" s="78">
        <v>0</v>
      </c>
      <c r="U523" s="78">
        <v>5.96</v>
      </c>
      <c r="V523" s="78">
        <v>80.459999999999994</v>
      </c>
      <c r="W523" t="b">
        <v>1</v>
      </c>
      <c r="X523" t="s">
        <v>5638</v>
      </c>
      <c r="Y523" t="s">
        <v>18209</v>
      </c>
      <c r="Z523" t="s">
        <v>804</v>
      </c>
      <c r="AA523" t="s">
        <v>804</v>
      </c>
      <c r="AB523" t="s">
        <v>804</v>
      </c>
      <c r="AC523" t="s">
        <v>843</v>
      </c>
      <c r="AD523" t="s">
        <v>15412</v>
      </c>
      <c r="AE523" t="s">
        <v>14321</v>
      </c>
      <c r="AI523" t="s">
        <v>5645</v>
      </c>
      <c r="AJ523" t="s">
        <v>5645</v>
      </c>
      <c r="AQ523">
        <v>9.4001082054965E+21</v>
      </c>
      <c r="AR523" t="s">
        <v>18204</v>
      </c>
    </row>
    <row r="524" spans="1:44" hidden="1" x14ac:dyDescent="0.25">
      <c r="A524">
        <v>58038</v>
      </c>
      <c r="B524" t="s">
        <v>18210</v>
      </c>
      <c r="C524" t="s">
        <v>18211</v>
      </c>
      <c r="D524" t="s">
        <v>18212</v>
      </c>
      <c r="E524" t="s">
        <v>18213</v>
      </c>
      <c r="F524" t="s">
        <v>18214</v>
      </c>
      <c r="H524" t="s">
        <v>18215</v>
      </c>
      <c r="I524" t="s">
        <v>1815</v>
      </c>
      <c r="J524" t="s">
        <v>18216</v>
      </c>
      <c r="K524" t="s">
        <v>1559</v>
      </c>
      <c r="M524">
        <v>283914816668</v>
      </c>
      <c r="N524">
        <v>2159482222018</v>
      </c>
      <c r="O524" t="s">
        <v>826</v>
      </c>
      <c r="P524">
        <v>1</v>
      </c>
      <c r="Q524" s="78">
        <v>49.06</v>
      </c>
      <c r="R524" s="78">
        <v>0</v>
      </c>
      <c r="S524" s="78">
        <v>0</v>
      </c>
      <c r="T524" s="78">
        <v>0</v>
      </c>
      <c r="U524" s="78">
        <v>3.07</v>
      </c>
      <c r="V524" s="78">
        <v>52.13</v>
      </c>
      <c r="W524" t="b">
        <v>1</v>
      </c>
      <c r="X524" t="s">
        <v>5638</v>
      </c>
      <c r="Y524" t="s">
        <v>18217</v>
      </c>
      <c r="Z524" t="s">
        <v>804</v>
      </c>
      <c r="AA524" t="s">
        <v>804</v>
      </c>
      <c r="AB524" t="s">
        <v>804</v>
      </c>
      <c r="AC524" t="s">
        <v>843</v>
      </c>
      <c r="AD524" t="s">
        <v>14320</v>
      </c>
      <c r="AE524" t="s">
        <v>14321</v>
      </c>
      <c r="AH524" t="s">
        <v>108</v>
      </c>
      <c r="AI524" t="s">
        <v>5645</v>
      </c>
      <c r="AJ524" t="s">
        <v>5645</v>
      </c>
      <c r="AQ524">
        <v>9.4055082054965002E+21</v>
      </c>
      <c r="AR524" t="s">
        <v>18212</v>
      </c>
    </row>
    <row r="525" spans="1:44" hidden="1" x14ac:dyDescent="0.25">
      <c r="A525">
        <v>58039</v>
      </c>
      <c r="B525" t="s">
        <v>18210</v>
      </c>
      <c r="C525" t="s">
        <v>18211</v>
      </c>
      <c r="D525" t="s">
        <v>18212</v>
      </c>
      <c r="E525" t="s">
        <v>18213</v>
      </c>
      <c r="F525" t="s">
        <v>18214</v>
      </c>
      <c r="H525" t="s">
        <v>18215</v>
      </c>
      <c r="I525" t="s">
        <v>1815</v>
      </c>
      <c r="J525" t="s">
        <v>18216</v>
      </c>
      <c r="K525" t="s">
        <v>1559</v>
      </c>
      <c r="M525">
        <v>283914850947</v>
      </c>
      <c r="N525">
        <v>2159482420018</v>
      </c>
      <c r="O525" t="s">
        <v>827</v>
      </c>
      <c r="P525">
        <v>1</v>
      </c>
      <c r="Q525" s="78">
        <v>168.06</v>
      </c>
      <c r="R525" s="78">
        <v>0</v>
      </c>
      <c r="S525" s="78">
        <v>0</v>
      </c>
      <c r="T525" s="78">
        <v>0</v>
      </c>
      <c r="U525" s="78">
        <v>10.5</v>
      </c>
      <c r="V525" s="78">
        <v>178.56</v>
      </c>
      <c r="W525" t="b">
        <v>1</v>
      </c>
      <c r="X525" t="s">
        <v>5638</v>
      </c>
      <c r="Y525" t="s">
        <v>18218</v>
      </c>
      <c r="Z525" t="s">
        <v>804</v>
      </c>
      <c r="AA525" t="s">
        <v>804</v>
      </c>
      <c r="AB525" t="s">
        <v>804</v>
      </c>
      <c r="AC525" t="s">
        <v>843</v>
      </c>
      <c r="AD525" t="s">
        <v>14382</v>
      </c>
      <c r="AE525" t="s">
        <v>14321</v>
      </c>
      <c r="AH525" t="s">
        <v>108</v>
      </c>
      <c r="AI525" t="s">
        <v>5645</v>
      </c>
      <c r="AJ525" t="s">
        <v>5645</v>
      </c>
      <c r="AQ525">
        <v>394890420266</v>
      </c>
      <c r="AR525" t="s">
        <v>18212</v>
      </c>
    </row>
    <row r="526" spans="1:44" hidden="1" x14ac:dyDescent="0.25">
      <c r="A526">
        <v>58040</v>
      </c>
      <c r="B526" t="s">
        <v>18219</v>
      </c>
      <c r="C526" t="s">
        <v>18220</v>
      </c>
      <c r="D526" t="s">
        <v>18221</v>
      </c>
      <c r="E526" t="s">
        <v>18222</v>
      </c>
      <c r="F526" t="s">
        <v>18223</v>
      </c>
      <c r="H526" t="s">
        <v>18224</v>
      </c>
      <c r="I526" t="s">
        <v>2550</v>
      </c>
      <c r="J526" t="s">
        <v>18225</v>
      </c>
      <c r="K526" t="s">
        <v>1559</v>
      </c>
      <c r="M526">
        <v>283080400919</v>
      </c>
      <c r="N526">
        <v>2159501098018</v>
      </c>
      <c r="O526" t="s">
        <v>828</v>
      </c>
      <c r="P526">
        <v>1</v>
      </c>
      <c r="Q526" s="78">
        <v>180.02</v>
      </c>
      <c r="R526" s="78">
        <v>0</v>
      </c>
      <c r="S526" s="78">
        <v>0</v>
      </c>
      <c r="T526" s="78">
        <v>0</v>
      </c>
      <c r="U526" s="78">
        <v>13.05</v>
      </c>
      <c r="V526" s="78">
        <v>193.07</v>
      </c>
      <c r="W526" t="b">
        <v>1</v>
      </c>
      <c r="X526" t="s">
        <v>5638</v>
      </c>
      <c r="Y526" t="s">
        <v>18226</v>
      </c>
      <c r="Z526" t="s">
        <v>804</v>
      </c>
      <c r="AA526" t="s">
        <v>804</v>
      </c>
      <c r="AB526" t="s">
        <v>804</v>
      </c>
      <c r="AC526" t="s">
        <v>843</v>
      </c>
      <c r="AD526" t="s">
        <v>14382</v>
      </c>
      <c r="AE526" t="s">
        <v>14321</v>
      </c>
      <c r="AH526" t="s">
        <v>829</v>
      </c>
      <c r="AI526" t="s">
        <v>5645</v>
      </c>
      <c r="AJ526" t="s">
        <v>5645</v>
      </c>
      <c r="AQ526">
        <v>394889114556</v>
      </c>
      <c r="AR526" t="s">
        <v>18221</v>
      </c>
    </row>
    <row r="527" spans="1:44" hidden="1" x14ac:dyDescent="0.25">
      <c r="A527">
        <v>58041</v>
      </c>
      <c r="B527" t="s">
        <v>18227</v>
      </c>
      <c r="C527" t="s">
        <v>18228</v>
      </c>
      <c r="D527" t="s">
        <v>18229</v>
      </c>
      <c r="E527" t="s">
        <v>18230</v>
      </c>
      <c r="F527" t="s">
        <v>18231</v>
      </c>
      <c r="G527" t="s">
        <v>18232</v>
      </c>
      <c r="H527" t="s">
        <v>2692</v>
      </c>
      <c r="I527" t="s">
        <v>18233</v>
      </c>
      <c r="J527" t="s">
        <v>18234</v>
      </c>
      <c r="K527" t="s">
        <v>1559</v>
      </c>
      <c r="M527">
        <v>254368318094</v>
      </c>
      <c r="N527">
        <v>2649135967015</v>
      </c>
      <c r="O527" t="s">
        <v>830</v>
      </c>
      <c r="P527">
        <v>1</v>
      </c>
      <c r="Q527" s="78">
        <v>280.07</v>
      </c>
      <c r="R527" s="78">
        <v>0</v>
      </c>
      <c r="S527" s="78">
        <v>0</v>
      </c>
      <c r="T527" s="78">
        <v>0</v>
      </c>
      <c r="U527" s="78">
        <v>24.86</v>
      </c>
      <c r="V527" s="78">
        <v>304.93</v>
      </c>
      <c r="W527" t="b">
        <v>1</v>
      </c>
      <c r="X527" t="s">
        <v>5638</v>
      </c>
      <c r="Y527" t="s">
        <v>18235</v>
      </c>
      <c r="Z527" t="s">
        <v>804</v>
      </c>
      <c r="AA527" t="s">
        <v>804</v>
      </c>
      <c r="AB527" t="s">
        <v>804</v>
      </c>
      <c r="AC527" t="s">
        <v>843</v>
      </c>
      <c r="AD527" t="s">
        <v>14382</v>
      </c>
      <c r="AE527" t="s">
        <v>14321</v>
      </c>
      <c r="AH527" t="s">
        <v>180</v>
      </c>
      <c r="AI527" t="s">
        <v>5645</v>
      </c>
      <c r="AJ527" t="s">
        <v>5645</v>
      </c>
      <c r="AQ527" t="s">
        <v>18236</v>
      </c>
      <c r="AR527" t="s">
        <v>18229</v>
      </c>
    </row>
    <row r="528" spans="1:44" hidden="1" x14ac:dyDescent="0.25">
      <c r="A528">
        <v>58042</v>
      </c>
      <c r="B528" t="s">
        <v>18237</v>
      </c>
      <c r="C528" t="s">
        <v>18238</v>
      </c>
      <c r="D528" t="s">
        <v>18239</v>
      </c>
      <c r="E528" t="s">
        <v>18240</v>
      </c>
      <c r="F528" t="s">
        <v>18241</v>
      </c>
      <c r="H528" t="s">
        <v>6705</v>
      </c>
      <c r="I528" t="s">
        <v>2034</v>
      </c>
      <c r="J528" t="s">
        <v>18242</v>
      </c>
      <c r="K528" t="s">
        <v>1559</v>
      </c>
      <c r="M528">
        <v>254558872181</v>
      </c>
      <c r="N528">
        <v>2649138369015</v>
      </c>
      <c r="O528" t="s">
        <v>831</v>
      </c>
      <c r="P528">
        <v>1</v>
      </c>
      <c r="Q528" s="78">
        <v>79.040000000000006</v>
      </c>
      <c r="R528" s="78">
        <v>0</v>
      </c>
      <c r="S528" s="78">
        <v>0</v>
      </c>
      <c r="T528" s="78">
        <v>0</v>
      </c>
      <c r="U528" s="78">
        <v>6.52</v>
      </c>
      <c r="V528" s="78">
        <v>85.56</v>
      </c>
      <c r="W528" t="b">
        <v>1</v>
      </c>
      <c r="X528" t="s">
        <v>5638</v>
      </c>
      <c r="Y528" t="s">
        <v>18243</v>
      </c>
      <c r="Z528" t="s">
        <v>804</v>
      </c>
      <c r="AA528" t="s">
        <v>804</v>
      </c>
      <c r="AB528" t="s">
        <v>804</v>
      </c>
      <c r="AC528" t="s">
        <v>843</v>
      </c>
      <c r="AD528" t="s">
        <v>14382</v>
      </c>
      <c r="AE528" t="s">
        <v>14321</v>
      </c>
      <c r="AH528" t="s">
        <v>832</v>
      </c>
      <c r="AI528" t="s">
        <v>5645</v>
      </c>
      <c r="AJ528" t="s">
        <v>5645</v>
      </c>
      <c r="AQ528">
        <v>394889697810</v>
      </c>
      <c r="AR528" t="s">
        <v>18239</v>
      </c>
    </row>
    <row r="529" spans="1:44" hidden="1" x14ac:dyDescent="0.25">
      <c r="A529">
        <v>58043</v>
      </c>
      <c r="B529" t="s">
        <v>18244</v>
      </c>
      <c r="C529" t="s">
        <v>18245</v>
      </c>
      <c r="D529" t="s">
        <v>18246</v>
      </c>
      <c r="E529" t="s">
        <v>18247</v>
      </c>
      <c r="F529" t="s">
        <v>18248</v>
      </c>
      <c r="H529" t="s">
        <v>13162</v>
      </c>
      <c r="I529" t="s">
        <v>1582</v>
      </c>
      <c r="J529" t="s">
        <v>18249</v>
      </c>
      <c r="K529" t="s">
        <v>1559</v>
      </c>
      <c r="M529">
        <v>263950844768</v>
      </c>
      <c r="N529">
        <v>2623396623016</v>
      </c>
      <c r="O529" t="s">
        <v>833</v>
      </c>
      <c r="P529">
        <v>1</v>
      </c>
      <c r="Q529" s="78">
        <v>65.02</v>
      </c>
      <c r="R529" s="78">
        <v>0</v>
      </c>
      <c r="S529" s="78">
        <v>0</v>
      </c>
      <c r="T529" s="78">
        <v>0</v>
      </c>
      <c r="U529" s="78">
        <v>6.18</v>
      </c>
      <c r="V529" s="78">
        <v>71.2</v>
      </c>
      <c r="W529" t="b">
        <v>1</v>
      </c>
      <c r="X529" t="s">
        <v>5638</v>
      </c>
      <c r="Y529" t="s">
        <v>18250</v>
      </c>
      <c r="Z529" t="s">
        <v>804</v>
      </c>
      <c r="AA529" t="s">
        <v>804</v>
      </c>
      <c r="AB529" t="s">
        <v>804</v>
      </c>
      <c r="AC529" t="s">
        <v>843</v>
      </c>
      <c r="AD529" t="s">
        <v>14320</v>
      </c>
      <c r="AE529" t="s">
        <v>14321</v>
      </c>
      <c r="AH529" t="s">
        <v>834</v>
      </c>
      <c r="AI529" t="s">
        <v>5645</v>
      </c>
      <c r="AJ529" t="s">
        <v>5645</v>
      </c>
      <c r="AQ529">
        <v>394888777160</v>
      </c>
      <c r="AR529" t="s">
        <v>18246</v>
      </c>
    </row>
    <row r="530" spans="1:44" hidden="1" x14ac:dyDescent="0.25">
      <c r="A530">
        <v>58044</v>
      </c>
      <c r="B530" t="s">
        <v>18251</v>
      </c>
      <c r="C530" t="s">
        <v>18252</v>
      </c>
      <c r="D530" t="s">
        <v>18253</v>
      </c>
      <c r="E530" t="s">
        <v>18254</v>
      </c>
      <c r="F530" t="s">
        <v>18255</v>
      </c>
      <c r="G530" t="s">
        <v>18256</v>
      </c>
      <c r="H530" t="s">
        <v>9569</v>
      </c>
      <c r="I530" t="s">
        <v>2161</v>
      </c>
      <c r="J530" t="s">
        <v>18257</v>
      </c>
      <c r="K530" t="s">
        <v>1559</v>
      </c>
      <c r="M530">
        <v>254639178098</v>
      </c>
      <c r="N530">
        <v>2649145943015</v>
      </c>
      <c r="O530" t="s">
        <v>835</v>
      </c>
      <c r="P530">
        <v>1</v>
      </c>
      <c r="Q530" s="78">
        <v>165.06</v>
      </c>
      <c r="R530" s="78">
        <v>0</v>
      </c>
      <c r="S530" s="78">
        <v>0</v>
      </c>
      <c r="T530" s="78">
        <v>0</v>
      </c>
      <c r="U530" s="78">
        <v>0</v>
      </c>
      <c r="V530" s="78">
        <v>165.06</v>
      </c>
      <c r="W530" t="b">
        <v>0</v>
      </c>
      <c r="X530" t="s">
        <v>5638</v>
      </c>
      <c r="Y530" t="s">
        <v>18258</v>
      </c>
      <c r="Z530" t="s">
        <v>804</v>
      </c>
      <c r="AA530" t="s">
        <v>804</v>
      </c>
      <c r="AB530" t="s">
        <v>804</v>
      </c>
      <c r="AC530" t="s">
        <v>843</v>
      </c>
      <c r="AD530" t="s">
        <v>14331</v>
      </c>
      <c r="AE530" t="s">
        <v>14372</v>
      </c>
      <c r="AF530" t="s">
        <v>14373</v>
      </c>
      <c r="AH530" t="s">
        <v>788</v>
      </c>
      <c r="AI530" t="s">
        <v>5645</v>
      </c>
      <c r="AJ530" t="s">
        <v>5645</v>
      </c>
      <c r="AQ530">
        <v>9.4001082054970096E+21</v>
      </c>
      <c r="AR530" t="s">
        <v>18253</v>
      </c>
    </row>
    <row r="531" spans="1:44" x14ac:dyDescent="0.25">
      <c r="A531">
        <v>57770</v>
      </c>
      <c r="B531" t="s">
        <v>16196</v>
      </c>
      <c r="C531" t="s">
        <v>16197</v>
      </c>
      <c r="D531" t="s">
        <v>16198</v>
      </c>
      <c r="E531" t="s">
        <v>16199</v>
      </c>
      <c r="F531" t="s">
        <v>16200</v>
      </c>
      <c r="G531" t="s">
        <v>16201</v>
      </c>
      <c r="H531" t="s">
        <v>3286</v>
      </c>
      <c r="I531" t="s">
        <v>1719</v>
      </c>
      <c r="J531" t="s">
        <v>16202</v>
      </c>
      <c r="K531" t="s">
        <v>1559</v>
      </c>
      <c r="M531" s="83">
        <v>283878250866</v>
      </c>
      <c r="N531">
        <v>2156359098018</v>
      </c>
      <c r="O531" t="s">
        <v>459</v>
      </c>
      <c r="P531">
        <v>1</v>
      </c>
      <c r="Q531" s="78">
        <v>75.05</v>
      </c>
      <c r="R531" s="78">
        <v>0</v>
      </c>
      <c r="S531" s="84">
        <v>5.25</v>
      </c>
      <c r="T531" s="78">
        <v>0</v>
      </c>
      <c r="U531" s="78">
        <v>0</v>
      </c>
      <c r="V531" s="84">
        <v>80.3</v>
      </c>
      <c r="W531" t="b">
        <v>0</v>
      </c>
      <c r="X531" t="s">
        <v>5638</v>
      </c>
      <c r="Y531" t="s">
        <v>16203</v>
      </c>
      <c r="Z531" t="s">
        <v>455</v>
      </c>
      <c r="AA531" t="s">
        <v>455</v>
      </c>
      <c r="AB531" t="s">
        <v>455</v>
      </c>
      <c r="AC531" t="s">
        <v>455</v>
      </c>
      <c r="AD531" t="s">
        <v>14320</v>
      </c>
      <c r="AE531" t="s">
        <v>14321</v>
      </c>
      <c r="AH531" t="s">
        <v>93</v>
      </c>
      <c r="AI531" t="s">
        <v>5645</v>
      </c>
      <c r="AJ531" t="s">
        <v>5645</v>
      </c>
      <c r="AQ531">
        <v>9.4055082054979703E+21</v>
      </c>
      <c r="AR531" t="s">
        <v>16198</v>
      </c>
    </row>
    <row r="532" spans="1:44" hidden="1" x14ac:dyDescent="0.25">
      <c r="A532">
        <v>58046</v>
      </c>
      <c r="B532" t="s">
        <v>16682</v>
      </c>
      <c r="C532" t="s">
        <v>16683</v>
      </c>
      <c r="D532" t="s">
        <v>16684</v>
      </c>
      <c r="E532" t="s">
        <v>16685</v>
      </c>
      <c r="F532" t="s">
        <v>16686</v>
      </c>
      <c r="H532" t="s">
        <v>15891</v>
      </c>
      <c r="I532" t="s">
        <v>1582</v>
      </c>
      <c r="J532" t="s">
        <v>16687</v>
      </c>
      <c r="K532" t="s">
        <v>1559</v>
      </c>
      <c r="M532">
        <v>264795063953</v>
      </c>
      <c r="N532">
        <v>2623445714016</v>
      </c>
      <c r="O532" t="s">
        <v>837</v>
      </c>
      <c r="P532">
        <v>1</v>
      </c>
      <c r="Q532" s="78">
        <v>55.07</v>
      </c>
      <c r="R532" s="78">
        <v>0</v>
      </c>
      <c r="S532" s="78">
        <v>0</v>
      </c>
      <c r="T532" s="78">
        <v>0</v>
      </c>
      <c r="U532" s="78">
        <v>4.2699999999999996</v>
      </c>
      <c r="V532" s="78">
        <v>59.34</v>
      </c>
      <c r="W532" t="b">
        <v>1</v>
      </c>
      <c r="X532" t="s">
        <v>5638</v>
      </c>
      <c r="Y532" t="s">
        <v>18266</v>
      </c>
      <c r="Z532" t="s">
        <v>804</v>
      </c>
      <c r="AA532" t="s">
        <v>804</v>
      </c>
      <c r="AB532" t="s">
        <v>804</v>
      </c>
      <c r="AC532" t="s">
        <v>843</v>
      </c>
      <c r="AD532" t="s">
        <v>14331</v>
      </c>
      <c r="AE532" t="s">
        <v>14321</v>
      </c>
      <c r="AH532" t="s">
        <v>723</v>
      </c>
      <c r="AI532" t="s">
        <v>5645</v>
      </c>
      <c r="AJ532" t="s">
        <v>5645</v>
      </c>
      <c r="AQ532">
        <v>9.4055082054970098E+21</v>
      </c>
      <c r="AR532" t="s">
        <v>16684</v>
      </c>
    </row>
    <row r="533" spans="1:44" hidden="1" x14ac:dyDescent="0.25">
      <c r="A533">
        <v>58047</v>
      </c>
      <c r="B533" t="s">
        <v>18267</v>
      </c>
      <c r="C533" t="s">
        <v>18268</v>
      </c>
      <c r="D533" t="s">
        <v>18269</v>
      </c>
      <c r="E533" t="s">
        <v>18270</v>
      </c>
      <c r="F533" t="s">
        <v>18271</v>
      </c>
      <c r="H533" t="s">
        <v>17310</v>
      </c>
      <c r="I533" t="s">
        <v>1674</v>
      </c>
      <c r="J533" t="s">
        <v>18272</v>
      </c>
      <c r="K533" t="s">
        <v>1559</v>
      </c>
      <c r="M533">
        <v>253808161354</v>
      </c>
      <c r="N533">
        <v>2649193545015</v>
      </c>
      <c r="O533" t="s">
        <v>771</v>
      </c>
      <c r="P533">
        <v>1</v>
      </c>
      <c r="Q533" s="78">
        <v>60.02</v>
      </c>
      <c r="R533" s="78">
        <v>0</v>
      </c>
      <c r="S533" s="78">
        <v>0</v>
      </c>
      <c r="T533" s="78">
        <v>0</v>
      </c>
      <c r="U533" s="78">
        <v>3.6</v>
      </c>
      <c r="V533" s="78">
        <v>63.62</v>
      </c>
      <c r="W533" t="b">
        <v>1</v>
      </c>
      <c r="X533" t="s">
        <v>5638</v>
      </c>
      <c r="Y533" t="s">
        <v>18273</v>
      </c>
      <c r="Z533" t="s">
        <v>804</v>
      </c>
      <c r="AA533" t="s">
        <v>804</v>
      </c>
      <c r="AB533" t="s">
        <v>804</v>
      </c>
      <c r="AC533" t="s">
        <v>843</v>
      </c>
      <c r="AD533" t="s">
        <v>14320</v>
      </c>
      <c r="AE533" t="s">
        <v>14321</v>
      </c>
      <c r="AH533" t="s">
        <v>174</v>
      </c>
      <c r="AI533" t="s">
        <v>5645</v>
      </c>
      <c r="AJ533" t="s">
        <v>5645</v>
      </c>
      <c r="AQ533">
        <v>9.4055082054970098E+21</v>
      </c>
      <c r="AR533" t="s">
        <v>18269</v>
      </c>
    </row>
    <row r="534" spans="1:44" hidden="1" x14ac:dyDescent="0.25">
      <c r="A534">
        <v>58048</v>
      </c>
      <c r="B534" t="s">
        <v>18274</v>
      </c>
      <c r="C534" t="s">
        <v>18275</v>
      </c>
      <c r="D534" t="s">
        <v>18276</v>
      </c>
      <c r="E534" t="s">
        <v>18277</v>
      </c>
      <c r="F534" t="s">
        <v>18278</v>
      </c>
      <c r="H534" t="s">
        <v>4835</v>
      </c>
      <c r="I534" t="s">
        <v>1674</v>
      </c>
      <c r="J534" t="s">
        <v>18279</v>
      </c>
      <c r="K534" t="s">
        <v>1559</v>
      </c>
      <c r="M534">
        <v>253818217660</v>
      </c>
      <c r="N534">
        <v>2649196613015</v>
      </c>
      <c r="O534" t="s">
        <v>838</v>
      </c>
      <c r="P534">
        <v>1</v>
      </c>
      <c r="Q534" s="78">
        <v>30.02</v>
      </c>
      <c r="R534" s="78">
        <v>0</v>
      </c>
      <c r="S534" s="78">
        <v>0</v>
      </c>
      <c r="T534" s="78">
        <v>0</v>
      </c>
      <c r="U534" s="78">
        <v>1.8</v>
      </c>
      <c r="V534" s="78">
        <v>0</v>
      </c>
      <c r="W534" t="b">
        <v>1</v>
      </c>
      <c r="X534" t="s">
        <v>5638</v>
      </c>
      <c r="Y534" t="s">
        <v>18280</v>
      </c>
      <c r="Z534" t="s">
        <v>804</v>
      </c>
      <c r="AA534" t="s">
        <v>843</v>
      </c>
      <c r="AB534" t="s">
        <v>804</v>
      </c>
      <c r="AC534" t="s">
        <v>843</v>
      </c>
      <c r="AD534" t="s">
        <v>14320</v>
      </c>
      <c r="AE534" t="s">
        <v>14321</v>
      </c>
      <c r="AH534" t="s">
        <v>146</v>
      </c>
      <c r="AI534" t="s">
        <v>5645</v>
      </c>
      <c r="AJ534" t="s">
        <v>5645</v>
      </c>
      <c r="AQ534" t="s">
        <v>18281</v>
      </c>
      <c r="AR534" t="s">
        <v>18276</v>
      </c>
    </row>
    <row r="535" spans="1:44" hidden="1" x14ac:dyDescent="0.25">
      <c r="A535">
        <v>58051</v>
      </c>
      <c r="B535" t="s">
        <v>16801</v>
      </c>
      <c r="C535" t="s">
        <v>16802</v>
      </c>
      <c r="D535" t="s">
        <v>16803</v>
      </c>
      <c r="E535" t="s">
        <v>16804</v>
      </c>
      <c r="F535" t="s">
        <v>16805</v>
      </c>
      <c r="H535" t="s">
        <v>16806</v>
      </c>
      <c r="I535" t="s">
        <v>1804</v>
      </c>
      <c r="J535" t="s">
        <v>16807</v>
      </c>
      <c r="K535" t="s">
        <v>1559</v>
      </c>
      <c r="L535">
        <v>266919830013</v>
      </c>
      <c r="M535"/>
      <c r="P535">
        <v>2</v>
      </c>
      <c r="Q535" s="78">
        <v>337.04</v>
      </c>
      <c r="R535" s="78">
        <v>0</v>
      </c>
      <c r="S535" s="78">
        <v>0</v>
      </c>
      <c r="T535" s="78">
        <v>0</v>
      </c>
      <c r="U535" s="78">
        <v>0</v>
      </c>
      <c r="V535" s="78">
        <v>337.04</v>
      </c>
      <c r="W535" t="b">
        <v>0</v>
      </c>
      <c r="X535" t="s">
        <v>5638</v>
      </c>
      <c r="Y535" t="s">
        <v>18282</v>
      </c>
      <c r="Z535" t="s">
        <v>804</v>
      </c>
      <c r="AA535" t="s">
        <v>804</v>
      </c>
      <c r="AB535" t="s">
        <v>804</v>
      </c>
      <c r="AC535" t="s">
        <v>843</v>
      </c>
      <c r="AD535" t="s">
        <v>14382</v>
      </c>
      <c r="AJ535" t="s">
        <v>5645</v>
      </c>
      <c r="AR535" t="s">
        <v>16803</v>
      </c>
    </row>
    <row r="536" spans="1:44" hidden="1" x14ac:dyDescent="0.25">
      <c r="A536">
        <v>58051</v>
      </c>
      <c r="M536">
        <v>254513404040</v>
      </c>
      <c r="N536">
        <v>2649203154015</v>
      </c>
      <c r="O536" t="s">
        <v>18283</v>
      </c>
      <c r="P536">
        <v>1</v>
      </c>
      <c r="Q536" s="78">
        <v>168.02</v>
      </c>
      <c r="S536"/>
      <c r="V536"/>
      <c r="Z536" t="s">
        <v>804</v>
      </c>
      <c r="AE536" t="s">
        <v>14321</v>
      </c>
      <c r="AH536" t="s">
        <v>493</v>
      </c>
      <c r="AI536" t="s">
        <v>5645</v>
      </c>
      <c r="AQ536" t="s">
        <v>18284</v>
      </c>
    </row>
    <row r="537" spans="1:44" hidden="1" x14ac:dyDescent="0.25">
      <c r="A537">
        <v>58051</v>
      </c>
      <c r="M537">
        <v>264635593825</v>
      </c>
      <c r="N537">
        <v>2623463872016</v>
      </c>
      <c r="O537" t="s">
        <v>840</v>
      </c>
      <c r="P537">
        <v>1</v>
      </c>
      <c r="Q537" s="78">
        <v>169.02</v>
      </c>
      <c r="S537"/>
      <c r="V537"/>
      <c r="Z537" t="s">
        <v>804</v>
      </c>
      <c r="AE537" t="s">
        <v>14321</v>
      </c>
      <c r="AH537" t="s">
        <v>493</v>
      </c>
      <c r="AI537" t="s">
        <v>5645</v>
      </c>
      <c r="AQ537" t="s">
        <v>18284</v>
      </c>
    </row>
    <row r="538" spans="1:44" hidden="1" x14ac:dyDescent="0.25">
      <c r="A538">
        <v>58052</v>
      </c>
      <c r="B538" t="s">
        <v>18285</v>
      </c>
      <c r="C538" t="s">
        <v>18286</v>
      </c>
      <c r="D538" t="s">
        <v>18287</v>
      </c>
      <c r="E538" t="s">
        <v>18288</v>
      </c>
      <c r="F538" t="s">
        <v>18289</v>
      </c>
      <c r="H538" t="s">
        <v>18290</v>
      </c>
      <c r="I538" t="s">
        <v>5026</v>
      </c>
      <c r="J538" t="s">
        <v>18291</v>
      </c>
      <c r="K538" t="s">
        <v>1559</v>
      </c>
      <c r="M538">
        <v>254465617731</v>
      </c>
      <c r="N538">
        <v>2649251092015</v>
      </c>
      <c r="O538" t="s">
        <v>841</v>
      </c>
      <c r="P538">
        <v>1</v>
      </c>
      <c r="Q538" s="78">
        <v>84.29</v>
      </c>
      <c r="R538" s="78">
        <v>0</v>
      </c>
      <c r="S538" s="78">
        <v>0</v>
      </c>
      <c r="T538" s="78">
        <v>0</v>
      </c>
      <c r="U538" s="78">
        <v>4.32</v>
      </c>
      <c r="V538" s="78">
        <v>88.61</v>
      </c>
      <c r="W538" t="b">
        <v>1</v>
      </c>
      <c r="X538" t="s">
        <v>5638</v>
      </c>
      <c r="Y538" t="s">
        <v>18292</v>
      </c>
      <c r="Z538" t="s">
        <v>804</v>
      </c>
      <c r="AA538" t="s">
        <v>804</v>
      </c>
      <c r="AB538" t="s">
        <v>804</v>
      </c>
      <c r="AC538" t="s">
        <v>843</v>
      </c>
      <c r="AD538" t="s">
        <v>14320</v>
      </c>
      <c r="AE538" t="s">
        <v>14321</v>
      </c>
      <c r="AH538" t="s">
        <v>90</v>
      </c>
      <c r="AI538" t="s">
        <v>5645</v>
      </c>
      <c r="AJ538" t="s">
        <v>5645</v>
      </c>
      <c r="AQ538">
        <v>9.4055082054970098E+21</v>
      </c>
      <c r="AR538" t="s">
        <v>18287</v>
      </c>
    </row>
    <row r="539" spans="1:44" hidden="1" x14ac:dyDescent="0.25">
      <c r="A539">
        <v>58053</v>
      </c>
      <c r="B539" t="s">
        <v>18293</v>
      </c>
      <c r="C539" t="s">
        <v>18294</v>
      </c>
      <c r="D539" t="s">
        <v>18295</v>
      </c>
      <c r="E539" t="s">
        <v>18296</v>
      </c>
      <c r="F539" t="s">
        <v>18297</v>
      </c>
      <c r="H539" t="s">
        <v>7171</v>
      </c>
      <c r="I539" t="s">
        <v>2822</v>
      </c>
      <c r="J539" t="s">
        <v>18298</v>
      </c>
      <c r="K539" t="s">
        <v>1559</v>
      </c>
      <c r="M539">
        <v>264761792074</v>
      </c>
      <c r="N539">
        <v>2623523947016</v>
      </c>
      <c r="O539" t="s">
        <v>842</v>
      </c>
      <c r="P539">
        <v>1</v>
      </c>
      <c r="Q539" s="78">
        <v>333.06</v>
      </c>
      <c r="R539" s="78">
        <v>0</v>
      </c>
      <c r="S539" s="78">
        <v>0</v>
      </c>
      <c r="T539" s="78">
        <v>0</v>
      </c>
      <c r="U539" s="78">
        <v>20.32</v>
      </c>
      <c r="V539" s="78">
        <v>353.38</v>
      </c>
      <c r="W539" t="b">
        <v>1</v>
      </c>
      <c r="X539" t="s">
        <v>5638</v>
      </c>
      <c r="Y539" t="s">
        <v>18299</v>
      </c>
      <c r="Z539" t="s">
        <v>804</v>
      </c>
      <c r="AA539" t="s">
        <v>804</v>
      </c>
      <c r="AB539" t="s">
        <v>804</v>
      </c>
      <c r="AC539" t="s">
        <v>843</v>
      </c>
      <c r="AD539" t="s">
        <v>14320</v>
      </c>
      <c r="AE539" t="s">
        <v>14321</v>
      </c>
      <c r="AH539" t="s">
        <v>66</v>
      </c>
      <c r="AI539" t="s">
        <v>5645</v>
      </c>
      <c r="AJ539" t="s">
        <v>5645</v>
      </c>
      <c r="AQ539">
        <v>9.4055082054970098E+21</v>
      </c>
      <c r="AR539" t="s">
        <v>18295</v>
      </c>
    </row>
    <row r="540" spans="1:44" hidden="1" x14ac:dyDescent="0.25">
      <c r="A540">
        <v>58054</v>
      </c>
      <c r="B540" t="s">
        <v>18300</v>
      </c>
      <c r="C540" t="s">
        <v>18301</v>
      </c>
      <c r="D540" t="s">
        <v>18302</v>
      </c>
      <c r="E540" t="s">
        <v>18303</v>
      </c>
      <c r="F540" t="s">
        <v>18304</v>
      </c>
      <c r="H540" t="s">
        <v>5909</v>
      </c>
      <c r="I540" t="s">
        <v>1674</v>
      </c>
      <c r="J540" t="s">
        <v>18305</v>
      </c>
      <c r="K540" t="s">
        <v>1559</v>
      </c>
      <c r="M540">
        <v>283949084073</v>
      </c>
      <c r="N540">
        <v>2159699958018</v>
      </c>
      <c r="O540" t="s">
        <v>844</v>
      </c>
      <c r="P540">
        <v>1</v>
      </c>
      <c r="Q540" s="78">
        <v>35.07</v>
      </c>
      <c r="R540" s="78">
        <v>0</v>
      </c>
      <c r="S540" s="78">
        <v>0</v>
      </c>
      <c r="T540" s="78">
        <v>0</v>
      </c>
      <c r="U540" s="78">
        <v>2.1</v>
      </c>
      <c r="V540" s="78">
        <v>37.17</v>
      </c>
      <c r="W540" t="b">
        <v>1</v>
      </c>
      <c r="X540" t="s">
        <v>5638</v>
      </c>
      <c r="Y540" t="s">
        <v>18306</v>
      </c>
      <c r="Z540" t="s">
        <v>843</v>
      </c>
      <c r="AA540" t="s">
        <v>843</v>
      </c>
      <c r="AB540" t="s">
        <v>843</v>
      </c>
      <c r="AC540" t="s">
        <v>843</v>
      </c>
      <c r="AD540" t="s">
        <v>14320</v>
      </c>
      <c r="AE540" t="s">
        <v>14321</v>
      </c>
      <c r="AH540" t="s">
        <v>845</v>
      </c>
      <c r="AI540" t="s">
        <v>5645</v>
      </c>
      <c r="AJ540" t="s">
        <v>5645</v>
      </c>
      <c r="AQ540">
        <v>9.4055082054970098E+21</v>
      </c>
      <c r="AR540" t="s">
        <v>18302</v>
      </c>
    </row>
    <row r="541" spans="1:44" hidden="1" x14ac:dyDescent="0.25">
      <c r="A541">
        <v>58055</v>
      </c>
      <c r="B541" t="s">
        <v>18307</v>
      </c>
      <c r="C541" t="s">
        <v>18308</v>
      </c>
      <c r="D541" t="s">
        <v>18309</v>
      </c>
      <c r="E541" t="s">
        <v>18310</v>
      </c>
      <c r="F541" t="s">
        <v>18311</v>
      </c>
      <c r="H541" t="s">
        <v>18312</v>
      </c>
      <c r="I541" t="s">
        <v>1582</v>
      </c>
      <c r="J541" t="s">
        <v>18313</v>
      </c>
      <c r="K541" t="s">
        <v>1559</v>
      </c>
      <c r="M541">
        <v>264770103454</v>
      </c>
      <c r="N541">
        <v>2623641857016</v>
      </c>
      <c r="O541" t="s">
        <v>18314</v>
      </c>
      <c r="P541">
        <v>1</v>
      </c>
      <c r="Q541" s="78">
        <v>340.06</v>
      </c>
      <c r="R541" s="78">
        <v>0</v>
      </c>
      <c r="S541" s="78">
        <v>0</v>
      </c>
      <c r="T541" s="78">
        <v>0</v>
      </c>
      <c r="U541" s="78">
        <v>32.31</v>
      </c>
      <c r="V541" s="78">
        <v>372.37</v>
      </c>
      <c r="W541" t="b">
        <v>1</v>
      </c>
      <c r="X541" t="s">
        <v>5638</v>
      </c>
      <c r="Y541" t="s">
        <v>18315</v>
      </c>
      <c r="Z541" t="s">
        <v>843</v>
      </c>
      <c r="AA541" t="s">
        <v>843</v>
      </c>
      <c r="AB541" t="s">
        <v>843</v>
      </c>
      <c r="AC541" t="s">
        <v>843</v>
      </c>
      <c r="AD541" t="s">
        <v>14320</v>
      </c>
      <c r="AE541" t="s">
        <v>14372</v>
      </c>
      <c r="AF541" t="s">
        <v>14373</v>
      </c>
      <c r="AH541" t="s">
        <v>76</v>
      </c>
      <c r="AI541" t="s">
        <v>5645</v>
      </c>
      <c r="AJ541" t="s">
        <v>5645</v>
      </c>
      <c r="AQ541">
        <v>9.4055082054965002E+21</v>
      </c>
      <c r="AR541" t="s">
        <v>18309</v>
      </c>
    </row>
    <row r="542" spans="1:44" hidden="1" x14ac:dyDescent="0.25">
      <c r="A542">
        <v>58056</v>
      </c>
      <c r="B542" t="s">
        <v>18316</v>
      </c>
      <c r="C542" t="s">
        <v>18317</v>
      </c>
      <c r="D542" t="s">
        <v>18318</v>
      </c>
      <c r="E542" t="s">
        <v>18319</v>
      </c>
      <c r="F542" t="s">
        <v>18320</v>
      </c>
      <c r="G542" t="s">
        <v>8860</v>
      </c>
      <c r="H542" t="s">
        <v>18321</v>
      </c>
      <c r="I542" t="s">
        <v>1894</v>
      </c>
      <c r="J542" t="s">
        <v>18322</v>
      </c>
      <c r="K542" t="s">
        <v>1559</v>
      </c>
      <c r="M542">
        <v>264600871159</v>
      </c>
      <c r="N542">
        <v>2623652684016</v>
      </c>
      <c r="O542" t="s">
        <v>847</v>
      </c>
      <c r="P542">
        <v>1</v>
      </c>
      <c r="Q542" s="78">
        <v>120.01</v>
      </c>
      <c r="R542" s="78">
        <v>0</v>
      </c>
      <c r="S542" s="78">
        <v>0</v>
      </c>
      <c r="T542" s="78">
        <v>0</v>
      </c>
      <c r="U542" s="78">
        <v>6.6</v>
      </c>
      <c r="V542" s="78">
        <v>0</v>
      </c>
      <c r="W542" t="b">
        <v>1</v>
      </c>
      <c r="X542" t="s">
        <v>5638</v>
      </c>
      <c r="Y542" t="s">
        <v>18323</v>
      </c>
      <c r="Z542" t="s">
        <v>843</v>
      </c>
      <c r="AA542" t="s">
        <v>843</v>
      </c>
      <c r="AB542" t="s">
        <v>843</v>
      </c>
      <c r="AC542" t="s">
        <v>843</v>
      </c>
      <c r="AD542" t="s">
        <v>14320</v>
      </c>
      <c r="AE542" t="s">
        <v>14372</v>
      </c>
      <c r="AF542" t="s">
        <v>14373</v>
      </c>
      <c r="AH542" t="s">
        <v>66</v>
      </c>
      <c r="AI542" t="s">
        <v>5645</v>
      </c>
      <c r="AJ542" t="s">
        <v>5645</v>
      </c>
      <c r="AQ542">
        <v>394893288288</v>
      </c>
      <c r="AR542" t="s">
        <v>18318</v>
      </c>
    </row>
    <row r="543" spans="1:44" hidden="1" x14ac:dyDescent="0.25">
      <c r="A543">
        <v>58057</v>
      </c>
      <c r="B543" t="s">
        <v>18324</v>
      </c>
      <c r="C543" t="s">
        <v>18325</v>
      </c>
      <c r="D543" t="s">
        <v>18326</v>
      </c>
      <c r="E543" t="s">
        <v>18327</v>
      </c>
      <c r="F543" t="s">
        <v>18328</v>
      </c>
      <c r="H543" t="s">
        <v>6516</v>
      </c>
      <c r="I543" t="s">
        <v>2297</v>
      </c>
      <c r="J543">
        <v>52601</v>
      </c>
      <c r="K543" t="s">
        <v>1559</v>
      </c>
      <c r="M543">
        <v>263870497043</v>
      </c>
      <c r="N543">
        <v>2623655887016</v>
      </c>
      <c r="O543" t="s">
        <v>848</v>
      </c>
      <c r="P543">
        <v>1</v>
      </c>
      <c r="Q543" s="78">
        <v>149.91</v>
      </c>
      <c r="R543" s="78">
        <v>0</v>
      </c>
      <c r="S543" s="78">
        <v>0</v>
      </c>
      <c r="T543" s="78">
        <v>0</v>
      </c>
      <c r="U543" s="78">
        <v>10.49</v>
      </c>
      <c r="V543" s="78">
        <v>160.4</v>
      </c>
      <c r="W543" t="b">
        <v>1</v>
      </c>
      <c r="X543" t="s">
        <v>5638</v>
      </c>
      <c r="Y543" t="s">
        <v>18329</v>
      </c>
      <c r="Z543" t="s">
        <v>843</v>
      </c>
      <c r="AA543" t="s">
        <v>843</v>
      </c>
      <c r="AB543" t="s">
        <v>843</v>
      </c>
      <c r="AC543" t="s">
        <v>843</v>
      </c>
      <c r="AD543" t="s">
        <v>14382</v>
      </c>
      <c r="AE543" t="s">
        <v>14321</v>
      </c>
      <c r="AH543" t="s">
        <v>849</v>
      </c>
      <c r="AI543" t="s">
        <v>5645</v>
      </c>
      <c r="AJ543" t="s">
        <v>5645</v>
      </c>
      <c r="AQ543" t="s">
        <v>18330</v>
      </c>
      <c r="AR543" t="s">
        <v>18326</v>
      </c>
    </row>
    <row r="544" spans="1:44" hidden="1" x14ac:dyDescent="0.25">
      <c r="A544">
        <v>58058</v>
      </c>
      <c r="B544" t="s">
        <v>18331</v>
      </c>
      <c r="C544" t="s">
        <v>18325</v>
      </c>
      <c r="D544" t="s">
        <v>18326</v>
      </c>
      <c r="E544" t="s">
        <v>18327</v>
      </c>
      <c r="F544" t="s">
        <v>18328</v>
      </c>
      <c r="H544" t="s">
        <v>6516</v>
      </c>
      <c r="I544" t="s">
        <v>2297</v>
      </c>
      <c r="J544">
        <v>52601</v>
      </c>
      <c r="K544" t="s">
        <v>1559</v>
      </c>
      <c r="M544">
        <v>283096471255</v>
      </c>
      <c r="N544">
        <v>2159747195018</v>
      </c>
      <c r="O544" t="s">
        <v>850</v>
      </c>
      <c r="P544">
        <v>1</v>
      </c>
      <c r="Q544" s="78">
        <v>149.91</v>
      </c>
      <c r="R544" s="78">
        <v>0</v>
      </c>
      <c r="S544" s="78">
        <v>0</v>
      </c>
      <c r="T544" s="78">
        <v>0</v>
      </c>
      <c r="U544" s="78">
        <v>10.49</v>
      </c>
      <c r="V544" s="78">
        <v>160.4</v>
      </c>
      <c r="W544" t="b">
        <v>1</v>
      </c>
      <c r="X544" t="s">
        <v>5638</v>
      </c>
      <c r="Y544" t="s">
        <v>18332</v>
      </c>
      <c r="Z544" t="s">
        <v>843</v>
      </c>
      <c r="AA544" t="s">
        <v>843</v>
      </c>
      <c r="AB544" t="s">
        <v>843</v>
      </c>
      <c r="AC544" t="s">
        <v>843</v>
      </c>
      <c r="AD544" t="s">
        <v>14382</v>
      </c>
      <c r="AE544" t="s">
        <v>14321</v>
      </c>
      <c r="AH544" t="s">
        <v>849</v>
      </c>
      <c r="AI544" t="s">
        <v>5645</v>
      </c>
      <c r="AJ544" t="s">
        <v>5645</v>
      </c>
      <c r="AR544" t="s">
        <v>18326</v>
      </c>
    </row>
    <row r="545" spans="1:44" hidden="1" x14ac:dyDescent="0.25">
      <c r="A545">
        <v>58059</v>
      </c>
      <c r="B545" t="s">
        <v>18333</v>
      </c>
      <c r="C545" t="s">
        <v>18334</v>
      </c>
      <c r="D545" t="s">
        <v>18335</v>
      </c>
      <c r="E545" t="s">
        <v>18336</v>
      </c>
      <c r="F545" t="s">
        <v>18337</v>
      </c>
      <c r="H545" t="s">
        <v>3349</v>
      </c>
      <c r="I545" t="s">
        <v>3350</v>
      </c>
      <c r="J545" t="s">
        <v>18338</v>
      </c>
      <c r="K545" t="s">
        <v>1559</v>
      </c>
      <c r="M545">
        <v>254361349536</v>
      </c>
      <c r="N545">
        <v>2649420976015</v>
      </c>
      <c r="O545" t="s">
        <v>851</v>
      </c>
      <c r="P545">
        <v>1</v>
      </c>
      <c r="Q545" s="78">
        <v>95.02</v>
      </c>
      <c r="R545" s="78">
        <v>0</v>
      </c>
      <c r="S545" s="78">
        <v>0</v>
      </c>
      <c r="T545" s="78">
        <v>0</v>
      </c>
      <c r="U545" s="78">
        <v>9.4499999999999993</v>
      </c>
      <c r="V545" s="78">
        <v>104.47</v>
      </c>
      <c r="W545" t="b">
        <v>1</v>
      </c>
      <c r="X545" t="s">
        <v>5638</v>
      </c>
      <c r="Y545" t="s">
        <v>18339</v>
      </c>
      <c r="Z545" t="s">
        <v>843</v>
      </c>
      <c r="AA545" t="s">
        <v>843</v>
      </c>
      <c r="AB545" t="s">
        <v>843</v>
      </c>
      <c r="AC545" t="s">
        <v>883</v>
      </c>
      <c r="AD545" t="s">
        <v>14382</v>
      </c>
      <c r="AE545" t="s">
        <v>14321</v>
      </c>
      <c r="AH545" t="s">
        <v>485</v>
      </c>
      <c r="AI545" t="s">
        <v>5645</v>
      </c>
      <c r="AJ545" t="s">
        <v>5645</v>
      </c>
      <c r="AQ545" t="s">
        <v>18340</v>
      </c>
      <c r="AR545" t="s">
        <v>18335</v>
      </c>
    </row>
    <row r="546" spans="1:44" hidden="1" x14ac:dyDescent="0.25">
      <c r="A546">
        <v>58060</v>
      </c>
      <c r="B546" t="s">
        <v>18341</v>
      </c>
      <c r="C546" t="s">
        <v>18342</v>
      </c>
      <c r="D546" t="s">
        <v>18343</v>
      </c>
      <c r="E546" t="s">
        <v>18344</v>
      </c>
      <c r="F546" t="s">
        <v>18345</v>
      </c>
      <c r="H546" t="s">
        <v>18346</v>
      </c>
      <c r="I546" t="s">
        <v>1674</v>
      </c>
      <c r="J546" t="s">
        <v>18347</v>
      </c>
      <c r="K546" t="s">
        <v>1559</v>
      </c>
      <c r="M546">
        <v>254534143033</v>
      </c>
      <c r="N546">
        <v>2649430495015</v>
      </c>
      <c r="O546" t="s">
        <v>852</v>
      </c>
      <c r="P546">
        <v>1</v>
      </c>
      <c r="Q546" s="78">
        <v>59.03</v>
      </c>
      <c r="R546" s="78">
        <v>0</v>
      </c>
      <c r="S546" s="78">
        <v>0</v>
      </c>
      <c r="T546" s="78">
        <v>0</v>
      </c>
      <c r="U546" s="78">
        <v>3.54</v>
      </c>
      <c r="V546" s="78">
        <v>62.57</v>
      </c>
      <c r="W546" t="b">
        <v>1</v>
      </c>
      <c r="X546" t="s">
        <v>5638</v>
      </c>
      <c r="Y546" t="s">
        <v>18348</v>
      </c>
      <c r="Z546" t="s">
        <v>843</v>
      </c>
      <c r="AA546" t="s">
        <v>843</v>
      </c>
      <c r="AB546" t="s">
        <v>843</v>
      </c>
      <c r="AC546" t="s">
        <v>843</v>
      </c>
      <c r="AD546" t="s">
        <v>14331</v>
      </c>
      <c r="AE546" t="s">
        <v>14321</v>
      </c>
      <c r="AH546" t="s">
        <v>66</v>
      </c>
      <c r="AI546" t="s">
        <v>5645</v>
      </c>
      <c r="AJ546" t="s">
        <v>5645</v>
      </c>
      <c r="AQ546">
        <v>9.4055082054970098E+21</v>
      </c>
      <c r="AR546" t="s">
        <v>18343</v>
      </c>
    </row>
    <row r="547" spans="1:44" hidden="1" x14ac:dyDescent="0.25">
      <c r="A547">
        <v>58061</v>
      </c>
      <c r="B547" t="s">
        <v>18349</v>
      </c>
      <c r="C547" t="s">
        <v>18350</v>
      </c>
      <c r="D547" t="s">
        <v>18351</v>
      </c>
      <c r="E547" t="s">
        <v>18352</v>
      </c>
      <c r="F547" t="s">
        <v>18353</v>
      </c>
      <c r="H547" t="s">
        <v>18354</v>
      </c>
      <c r="I547" t="s">
        <v>1854</v>
      </c>
      <c r="J547" t="s">
        <v>18355</v>
      </c>
      <c r="K547" t="s">
        <v>1559</v>
      </c>
      <c r="M547">
        <v>264795035919</v>
      </c>
      <c r="N547">
        <v>2623701771016</v>
      </c>
      <c r="O547" t="s">
        <v>853</v>
      </c>
      <c r="P547">
        <v>1</v>
      </c>
      <c r="Q547" s="78">
        <v>42.07</v>
      </c>
      <c r="R547" s="78">
        <v>0</v>
      </c>
      <c r="S547" s="78">
        <v>0</v>
      </c>
      <c r="T547" s="78">
        <v>0</v>
      </c>
      <c r="U547" s="78">
        <v>2.52</v>
      </c>
      <c r="V547" s="78">
        <v>44.59</v>
      </c>
      <c r="W547" t="b">
        <v>1</v>
      </c>
      <c r="X547" t="s">
        <v>5638</v>
      </c>
      <c r="Y547" t="s">
        <v>18356</v>
      </c>
      <c r="Z547" t="s">
        <v>843</v>
      </c>
      <c r="AA547" t="s">
        <v>843</v>
      </c>
      <c r="AB547" t="s">
        <v>843</v>
      </c>
      <c r="AC547" t="s">
        <v>843</v>
      </c>
      <c r="AD547" t="s">
        <v>14320</v>
      </c>
      <c r="AE547" t="s">
        <v>14321</v>
      </c>
      <c r="AH547" t="s">
        <v>723</v>
      </c>
      <c r="AI547" t="s">
        <v>5645</v>
      </c>
      <c r="AJ547" t="s">
        <v>5645</v>
      </c>
      <c r="AQ547">
        <v>9.4055082054965002E+21</v>
      </c>
      <c r="AR547" t="s">
        <v>18351</v>
      </c>
    </row>
    <row r="548" spans="1:44" hidden="1" x14ac:dyDescent="0.25">
      <c r="A548">
        <v>58062</v>
      </c>
      <c r="B548" t="s">
        <v>18357</v>
      </c>
      <c r="C548" t="s">
        <v>18358</v>
      </c>
      <c r="D548" t="s">
        <v>18359</v>
      </c>
      <c r="E548" t="s">
        <v>18360</v>
      </c>
      <c r="F548" t="s">
        <v>18361</v>
      </c>
      <c r="H548" t="s">
        <v>8880</v>
      </c>
      <c r="I548" t="s">
        <v>2113</v>
      </c>
      <c r="J548" t="s">
        <v>18362</v>
      </c>
      <c r="K548" t="s">
        <v>1559</v>
      </c>
      <c r="M548">
        <v>283769061493</v>
      </c>
      <c r="N548">
        <v>2159786489018</v>
      </c>
      <c r="O548" t="s">
        <v>854</v>
      </c>
      <c r="P548">
        <v>1</v>
      </c>
      <c r="Q548" s="78">
        <v>39.01</v>
      </c>
      <c r="R548" s="78">
        <v>0</v>
      </c>
      <c r="S548" s="78">
        <v>0</v>
      </c>
      <c r="T548" s="78">
        <v>0</v>
      </c>
      <c r="U548" s="78">
        <v>2.83</v>
      </c>
      <c r="V548" s="78">
        <v>0</v>
      </c>
      <c r="W548" t="b">
        <v>1</v>
      </c>
      <c r="X548" t="s">
        <v>5638</v>
      </c>
      <c r="Y548" t="s">
        <v>18363</v>
      </c>
      <c r="Z548" t="s">
        <v>843</v>
      </c>
      <c r="AA548" t="s">
        <v>843</v>
      </c>
      <c r="AB548" t="s">
        <v>843</v>
      </c>
      <c r="AC548" t="s">
        <v>843</v>
      </c>
      <c r="AD548" t="s">
        <v>14320</v>
      </c>
      <c r="AE548" t="s">
        <v>14321</v>
      </c>
      <c r="AH548" t="s">
        <v>223</v>
      </c>
      <c r="AI548" t="s">
        <v>5645</v>
      </c>
      <c r="AJ548" t="s">
        <v>5645</v>
      </c>
      <c r="AQ548">
        <v>9.4055082054970098E+21</v>
      </c>
      <c r="AR548" t="s">
        <v>18359</v>
      </c>
    </row>
    <row r="549" spans="1:44" hidden="1" x14ac:dyDescent="0.25">
      <c r="A549">
        <v>58063</v>
      </c>
      <c r="B549" t="s">
        <v>18364</v>
      </c>
      <c r="C549" t="s">
        <v>18365</v>
      </c>
      <c r="D549" t="s">
        <v>18366</v>
      </c>
      <c r="E549" t="s">
        <v>18367</v>
      </c>
      <c r="F549" t="s">
        <v>18368</v>
      </c>
      <c r="H549" t="s">
        <v>4876</v>
      </c>
      <c r="I549" t="s">
        <v>2151</v>
      </c>
      <c r="J549" t="s">
        <v>18369</v>
      </c>
      <c r="K549" t="s">
        <v>1559</v>
      </c>
      <c r="M549">
        <v>254408590759</v>
      </c>
      <c r="N549">
        <v>2649455217015</v>
      </c>
      <c r="O549" t="s">
        <v>855</v>
      </c>
      <c r="P549">
        <v>1</v>
      </c>
      <c r="Q549" s="78">
        <v>25.9</v>
      </c>
      <c r="R549" s="78">
        <v>0</v>
      </c>
      <c r="S549" s="78">
        <v>0</v>
      </c>
      <c r="T549" s="78">
        <v>0</v>
      </c>
      <c r="U549" s="78">
        <v>0</v>
      </c>
      <c r="V549" s="78">
        <v>25.9</v>
      </c>
      <c r="W549" t="b">
        <v>0</v>
      </c>
      <c r="X549" t="s">
        <v>5638</v>
      </c>
      <c r="Y549" t="s">
        <v>18370</v>
      </c>
      <c r="Z549" t="s">
        <v>843</v>
      </c>
      <c r="AA549" t="s">
        <v>843</v>
      </c>
      <c r="AB549" t="s">
        <v>843</v>
      </c>
      <c r="AC549" t="s">
        <v>843</v>
      </c>
      <c r="AD549" t="s">
        <v>14320</v>
      </c>
      <c r="AE549" t="s">
        <v>14372</v>
      </c>
      <c r="AF549" t="s">
        <v>14373</v>
      </c>
      <c r="AH549" t="s">
        <v>66</v>
      </c>
      <c r="AI549" t="s">
        <v>5645</v>
      </c>
      <c r="AJ549" t="s">
        <v>5645</v>
      </c>
      <c r="AQ549">
        <v>9.4055082054965002E+21</v>
      </c>
      <c r="AR549" t="s">
        <v>18366</v>
      </c>
    </row>
    <row r="550" spans="1:44" hidden="1" x14ac:dyDescent="0.25">
      <c r="A550">
        <v>58064</v>
      </c>
      <c r="B550" t="s">
        <v>18371</v>
      </c>
      <c r="C550" t="s">
        <v>18372</v>
      </c>
      <c r="D550" t="s">
        <v>18373</v>
      </c>
      <c r="E550" t="s">
        <v>18374</v>
      </c>
      <c r="F550" t="s">
        <v>18375</v>
      </c>
      <c r="H550" t="s">
        <v>15204</v>
      </c>
      <c r="I550" t="s">
        <v>3350</v>
      </c>
      <c r="J550" t="s">
        <v>18376</v>
      </c>
      <c r="K550" t="s">
        <v>1559</v>
      </c>
      <c r="M550">
        <v>264772006730</v>
      </c>
      <c r="N550">
        <v>2623731069016</v>
      </c>
      <c r="O550" t="s">
        <v>856</v>
      </c>
      <c r="P550">
        <v>1</v>
      </c>
      <c r="Q550" s="78">
        <v>19.059999999999999</v>
      </c>
      <c r="R550" s="78">
        <v>0</v>
      </c>
      <c r="S550" s="78">
        <v>0</v>
      </c>
      <c r="T550" s="78">
        <v>0</v>
      </c>
      <c r="U550" s="78">
        <v>1.75</v>
      </c>
      <c r="V550" s="78">
        <v>20.81</v>
      </c>
      <c r="W550" t="b">
        <v>1</v>
      </c>
      <c r="X550" t="s">
        <v>5638</v>
      </c>
      <c r="Y550" t="s">
        <v>18377</v>
      </c>
      <c r="Z550" t="s">
        <v>843</v>
      </c>
      <c r="AA550" t="s">
        <v>843</v>
      </c>
      <c r="AB550" t="s">
        <v>843</v>
      </c>
      <c r="AC550" t="s">
        <v>843</v>
      </c>
      <c r="AD550" t="s">
        <v>14320</v>
      </c>
      <c r="AE550" t="s">
        <v>14321</v>
      </c>
      <c r="AH550" t="s">
        <v>204</v>
      </c>
      <c r="AI550" t="s">
        <v>5645</v>
      </c>
      <c r="AJ550" t="s">
        <v>5645</v>
      </c>
      <c r="AQ550">
        <v>9.4001082054970096E+21</v>
      </c>
      <c r="AR550" t="s">
        <v>18373</v>
      </c>
    </row>
    <row r="551" spans="1:44" hidden="1" x14ac:dyDescent="0.25">
      <c r="A551">
        <v>58065</v>
      </c>
      <c r="B551" t="s">
        <v>18378</v>
      </c>
      <c r="C551" t="s">
        <v>18379</v>
      </c>
      <c r="D551" t="s">
        <v>18380</v>
      </c>
      <c r="E551" t="s">
        <v>18381</v>
      </c>
      <c r="F551" t="s">
        <v>18382</v>
      </c>
      <c r="H551" t="s">
        <v>18383</v>
      </c>
      <c r="I551" t="s">
        <v>1569</v>
      </c>
      <c r="J551" t="s">
        <v>18384</v>
      </c>
      <c r="K551" t="s">
        <v>1559</v>
      </c>
      <c r="M551">
        <v>283674643085</v>
      </c>
      <c r="N551">
        <v>2159821456018</v>
      </c>
      <c r="O551" t="s">
        <v>857</v>
      </c>
      <c r="P551">
        <v>1</v>
      </c>
      <c r="Q551" s="78">
        <v>39.909999999999997</v>
      </c>
      <c r="R551" s="78">
        <v>0</v>
      </c>
      <c r="S551" s="78">
        <v>0</v>
      </c>
      <c r="T551" s="78">
        <v>0</v>
      </c>
      <c r="U551" s="78">
        <v>2.79</v>
      </c>
      <c r="V551" s="78">
        <v>42.7</v>
      </c>
      <c r="W551" t="b">
        <v>1</v>
      </c>
      <c r="X551" t="s">
        <v>5638</v>
      </c>
      <c r="Y551" t="s">
        <v>18385</v>
      </c>
      <c r="Z551" t="s">
        <v>843</v>
      </c>
      <c r="AA551" t="s">
        <v>843</v>
      </c>
      <c r="AB551" t="s">
        <v>843</v>
      </c>
      <c r="AC551" t="s">
        <v>843</v>
      </c>
      <c r="AD551" t="s">
        <v>14320</v>
      </c>
      <c r="AE551" t="s">
        <v>14321</v>
      </c>
      <c r="AH551" t="s">
        <v>66</v>
      </c>
      <c r="AI551" t="s">
        <v>5645</v>
      </c>
      <c r="AJ551" t="s">
        <v>5645</v>
      </c>
      <c r="AQ551">
        <v>9.4001082054965E+21</v>
      </c>
      <c r="AR551" t="s">
        <v>18380</v>
      </c>
    </row>
    <row r="552" spans="1:44" hidden="1" x14ac:dyDescent="0.25">
      <c r="A552">
        <v>58066</v>
      </c>
      <c r="B552" t="s">
        <v>18386</v>
      </c>
      <c r="C552" t="s">
        <v>18387</v>
      </c>
      <c r="D552" t="s">
        <v>18388</v>
      </c>
      <c r="E552" t="s">
        <v>18389</v>
      </c>
      <c r="F552" t="s">
        <v>18390</v>
      </c>
      <c r="H552" t="s">
        <v>5360</v>
      </c>
      <c r="I552" t="s">
        <v>3968</v>
      </c>
      <c r="J552" t="s">
        <v>18391</v>
      </c>
      <c r="K552" t="s">
        <v>1559</v>
      </c>
      <c r="M552">
        <v>283622849838</v>
      </c>
      <c r="N552">
        <v>2159832275018</v>
      </c>
      <c r="O552" t="s">
        <v>858</v>
      </c>
      <c r="P552">
        <v>1</v>
      </c>
      <c r="Q552" s="78">
        <v>217.99</v>
      </c>
      <c r="R552" s="78">
        <v>0</v>
      </c>
      <c r="S552" s="78">
        <v>0</v>
      </c>
      <c r="T552" s="78">
        <v>0</v>
      </c>
      <c r="U552" s="78">
        <v>15.26</v>
      </c>
      <c r="V552" s="78">
        <v>233.25</v>
      </c>
      <c r="W552" t="b">
        <v>1</v>
      </c>
      <c r="X552" t="s">
        <v>5638</v>
      </c>
      <c r="Y552" t="s">
        <v>18392</v>
      </c>
      <c r="Z552" t="s">
        <v>843</v>
      </c>
      <c r="AA552" t="s">
        <v>843</v>
      </c>
      <c r="AB552" t="s">
        <v>843</v>
      </c>
      <c r="AC552" t="s">
        <v>883</v>
      </c>
      <c r="AD552" t="s">
        <v>14382</v>
      </c>
      <c r="AE552" t="s">
        <v>14321</v>
      </c>
      <c r="AH552" t="s">
        <v>66</v>
      </c>
      <c r="AI552" t="s">
        <v>5645</v>
      </c>
      <c r="AJ552" t="s">
        <v>5645</v>
      </c>
      <c r="AQ552" t="s">
        <v>18393</v>
      </c>
      <c r="AR552" t="s">
        <v>18388</v>
      </c>
    </row>
    <row r="553" spans="1:44" hidden="1" x14ac:dyDescent="0.25">
      <c r="A553">
        <v>58067</v>
      </c>
      <c r="B553" t="s">
        <v>18394</v>
      </c>
      <c r="C553" t="s">
        <v>18395</v>
      </c>
      <c r="D553" t="s">
        <v>18396</v>
      </c>
      <c r="E553" t="s">
        <v>18397</v>
      </c>
      <c r="F553" t="s">
        <v>18398</v>
      </c>
      <c r="H553" t="s">
        <v>18399</v>
      </c>
      <c r="I553" t="s">
        <v>1804</v>
      </c>
      <c r="J553" t="s">
        <v>18400</v>
      </c>
      <c r="K553" t="s">
        <v>1559</v>
      </c>
      <c r="M553">
        <v>263619300234</v>
      </c>
      <c r="N553">
        <v>2623760331016</v>
      </c>
      <c r="O553" t="s">
        <v>859</v>
      </c>
      <c r="P553">
        <v>1</v>
      </c>
      <c r="Q553" s="78">
        <v>30.02</v>
      </c>
      <c r="R553" s="78">
        <v>0</v>
      </c>
      <c r="S553" s="78">
        <v>0</v>
      </c>
      <c r="T553" s="78">
        <v>0</v>
      </c>
      <c r="U553" s="78">
        <v>0</v>
      </c>
      <c r="V553" s="78">
        <v>30.02</v>
      </c>
      <c r="W553" t="b">
        <v>0</v>
      </c>
      <c r="X553" t="s">
        <v>5638</v>
      </c>
      <c r="Y553" t="s">
        <v>18401</v>
      </c>
      <c r="Z553" t="s">
        <v>843</v>
      </c>
      <c r="AA553" t="s">
        <v>843</v>
      </c>
      <c r="AB553" t="s">
        <v>843</v>
      </c>
      <c r="AC553" t="s">
        <v>883</v>
      </c>
      <c r="AD553" t="s">
        <v>14382</v>
      </c>
      <c r="AE553" t="s">
        <v>14372</v>
      </c>
      <c r="AF553" t="s">
        <v>14373</v>
      </c>
      <c r="AH553" t="s">
        <v>860</v>
      </c>
      <c r="AI553" t="s">
        <v>5645</v>
      </c>
      <c r="AJ553" t="s">
        <v>5645</v>
      </c>
      <c r="AQ553">
        <v>9.4055082054965002E+21</v>
      </c>
      <c r="AR553" t="s">
        <v>18396</v>
      </c>
    </row>
    <row r="554" spans="1:44" hidden="1" x14ac:dyDescent="0.25">
      <c r="A554">
        <v>58068</v>
      </c>
      <c r="B554" t="s">
        <v>18402</v>
      </c>
      <c r="C554" t="s">
        <v>18403</v>
      </c>
      <c r="D554">
        <v>99639268</v>
      </c>
      <c r="E554" t="s">
        <v>18404</v>
      </c>
      <c r="F554" t="s">
        <v>18405</v>
      </c>
      <c r="H554" t="s">
        <v>18406</v>
      </c>
      <c r="J554">
        <v>7335</v>
      </c>
      <c r="K554" t="s">
        <v>5710</v>
      </c>
      <c r="M554">
        <v>264727131967</v>
      </c>
      <c r="N554">
        <v>2623784416016</v>
      </c>
      <c r="O554" t="s">
        <v>861</v>
      </c>
      <c r="P554">
        <v>1</v>
      </c>
      <c r="Q554" s="78">
        <v>149.05000000000001</v>
      </c>
      <c r="R554" s="78">
        <v>80.2</v>
      </c>
      <c r="S554" s="78">
        <v>0</v>
      </c>
      <c r="T554" s="78">
        <v>0</v>
      </c>
      <c r="U554" s="78">
        <v>57.31</v>
      </c>
      <c r="V554" s="78">
        <v>286.56</v>
      </c>
      <c r="W554" t="b">
        <v>1</v>
      </c>
      <c r="X554" t="s">
        <v>5638</v>
      </c>
      <c r="Y554" t="s">
        <v>18407</v>
      </c>
      <c r="Z554" t="s">
        <v>843</v>
      </c>
      <c r="AA554" t="s">
        <v>843</v>
      </c>
      <c r="AB554" t="s">
        <v>843</v>
      </c>
      <c r="AC554" t="s">
        <v>883</v>
      </c>
      <c r="AD554" t="s">
        <v>14347</v>
      </c>
      <c r="AE554" t="s">
        <v>14321</v>
      </c>
      <c r="AH554" t="s">
        <v>139</v>
      </c>
      <c r="AI554" t="s">
        <v>5645</v>
      </c>
      <c r="AJ554" t="s">
        <v>5645</v>
      </c>
      <c r="AQ554" t="s">
        <v>18408</v>
      </c>
      <c r="AR554">
        <v>99639268</v>
      </c>
    </row>
    <row r="555" spans="1:44" hidden="1" x14ac:dyDescent="0.25">
      <c r="A555">
        <v>58069</v>
      </c>
      <c r="B555" t="s">
        <v>18409</v>
      </c>
      <c r="C555" t="s">
        <v>18410</v>
      </c>
      <c r="D555" t="s">
        <v>18411</v>
      </c>
      <c r="E555" t="s">
        <v>18412</v>
      </c>
      <c r="F555" t="s">
        <v>18413</v>
      </c>
      <c r="H555" t="s">
        <v>6907</v>
      </c>
      <c r="I555" t="s">
        <v>5457</v>
      </c>
      <c r="J555" t="s">
        <v>18414</v>
      </c>
      <c r="K555" t="s">
        <v>1559</v>
      </c>
      <c r="M555">
        <v>264372580200</v>
      </c>
      <c r="N555">
        <v>2623805028016</v>
      </c>
      <c r="O555" t="s">
        <v>862</v>
      </c>
      <c r="P555">
        <v>1</v>
      </c>
      <c r="Q555" s="78">
        <v>1250.07</v>
      </c>
      <c r="R555" s="78">
        <v>0</v>
      </c>
      <c r="S555" s="78">
        <v>0</v>
      </c>
      <c r="T555" s="78">
        <v>0</v>
      </c>
      <c r="U555" s="78">
        <v>75</v>
      </c>
      <c r="V555" s="78">
        <v>1325.07</v>
      </c>
      <c r="W555" t="b">
        <v>1</v>
      </c>
      <c r="X555" t="s">
        <v>5638</v>
      </c>
      <c r="Y555" t="s">
        <v>18415</v>
      </c>
      <c r="Z555" t="s">
        <v>843</v>
      </c>
      <c r="AA555" t="s">
        <v>843</v>
      </c>
      <c r="AB555" t="s">
        <v>843</v>
      </c>
      <c r="AC555" t="s">
        <v>991</v>
      </c>
      <c r="AD555" t="s">
        <v>14382</v>
      </c>
      <c r="AE555" t="s">
        <v>14321</v>
      </c>
      <c r="AH555" t="s">
        <v>863</v>
      </c>
      <c r="AI555" t="s">
        <v>5645</v>
      </c>
      <c r="AJ555" t="s">
        <v>5645</v>
      </c>
      <c r="AQ555">
        <v>9.4001082054970295E+21</v>
      </c>
      <c r="AR555" t="s">
        <v>18411</v>
      </c>
    </row>
    <row r="556" spans="1:44" hidden="1" x14ac:dyDescent="0.25">
      <c r="A556">
        <v>58070</v>
      </c>
      <c r="B556" t="s">
        <v>18416</v>
      </c>
      <c r="C556" t="s">
        <v>18417</v>
      </c>
      <c r="D556" t="s">
        <v>18418</v>
      </c>
      <c r="E556" t="s">
        <v>18419</v>
      </c>
      <c r="F556" t="s">
        <v>18420</v>
      </c>
      <c r="H556" t="s">
        <v>18421</v>
      </c>
      <c r="I556" t="s">
        <v>2665</v>
      </c>
      <c r="J556" t="s">
        <v>18422</v>
      </c>
      <c r="K556" t="s">
        <v>1559</v>
      </c>
      <c r="M556">
        <v>252008348414</v>
      </c>
      <c r="N556">
        <v>2649545465015</v>
      </c>
      <c r="O556" t="s">
        <v>2429</v>
      </c>
      <c r="P556">
        <v>1</v>
      </c>
      <c r="Q556" s="78">
        <v>74.5</v>
      </c>
      <c r="R556" s="78">
        <v>0</v>
      </c>
      <c r="S556" s="78">
        <v>0</v>
      </c>
      <c r="T556" s="78">
        <v>0</v>
      </c>
      <c r="U556" s="78">
        <v>7.08</v>
      </c>
      <c r="V556" s="78">
        <v>81.58</v>
      </c>
      <c r="W556" t="b">
        <v>1</v>
      </c>
      <c r="X556" t="s">
        <v>5638</v>
      </c>
      <c r="Y556" t="s">
        <v>18423</v>
      </c>
      <c r="Z556" t="s">
        <v>843</v>
      </c>
      <c r="AA556" t="s">
        <v>843</v>
      </c>
      <c r="AB556" t="s">
        <v>843</v>
      </c>
      <c r="AC556" t="s">
        <v>883</v>
      </c>
      <c r="AD556" t="s">
        <v>15412</v>
      </c>
      <c r="AE556" t="s">
        <v>14321</v>
      </c>
      <c r="AI556" t="s">
        <v>5645</v>
      </c>
      <c r="AJ556" t="s">
        <v>5645</v>
      </c>
      <c r="AQ556">
        <v>9.4001082054970096E+21</v>
      </c>
      <c r="AR556" t="s">
        <v>18418</v>
      </c>
    </row>
    <row r="557" spans="1:44" hidden="1" x14ac:dyDescent="0.25">
      <c r="A557">
        <v>58071</v>
      </c>
      <c r="B557" t="s">
        <v>18424</v>
      </c>
      <c r="C557" t="s">
        <v>18425</v>
      </c>
      <c r="D557" t="s">
        <v>18426</v>
      </c>
      <c r="E557" t="s">
        <v>18427</v>
      </c>
      <c r="F557" t="s">
        <v>18428</v>
      </c>
      <c r="H557" t="s">
        <v>10789</v>
      </c>
      <c r="I557" t="s">
        <v>2919</v>
      </c>
      <c r="J557" t="s">
        <v>18429</v>
      </c>
      <c r="K557" t="s">
        <v>1559</v>
      </c>
      <c r="M557">
        <v>283836711671</v>
      </c>
      <c r="N557">
        <v>2159885721018</v>
      </c>
      <c r="O557" t="s">
        <v>18430</v>
      </c>
      <c r="P557">
        <v>1</v>
      </c>
      <c r="Q557" s="78">
        <v>59.04</v>
      </c>
      <c r="R557" s="78">
        <v>0</v>
      </c>
      <c r="S557" s="78">
        <v>0</v>
      </c>
      <c r="T557" s="78">
        <v>0</v>
      </c>
      <c r="U557" s="78">
        <v>4.3499999999999996</v>
      </c>
      <c r="V557" s="78">
        <v>63.39</v>
      </c>
      <c r="W557" t="b">
        <v>1</v>
      </c>
      <c r="X557" t="s">
        <v>5638</v>
      </c>
      <c r="Y557" t="s">
        <v>18431</v>
      </c>
      <c r="Z557" t="s">
        <v>843</v>
      </c>
      <c r="AA557" t="s">
        <v>843</v>
      </c>
      <c r="AB557" t="s">
        <v>843</v>
      </c>
      <c r="AC557" t="s">
        <v>883</v>
      </c>
      <c r="AD557" t="s">
        <v>14320</v>
      </c>
      <c r="AE557" t="s">
        <v>14321</v>
      </c>
      <c r="AH557" t="s">
        <v>865</v>
      </c>
      <c r="AI557" t="s">
        <v>5645</v>
      </c>
      <c r="AJ557" t="s">
        <v>5645</v>
      </c>
      <c r="AQ557">
        <v>9.4055082054970098E+21</v>
      </c>
      <c r="AR557" t="s">
        <v>18426</v>
      </c>
    </row>
    <row r="558" spans="1:44" hidden="1" x14ac:dyDescent="0.25">
      <c r="A558">
        <v>58072</v>
      </c>
      <c r="B558" t="s">
        <v>18432</v>
      </c>
      <c r="C558" t="s">
        <v>18433</v>
      </c>
      <c r="D558" t="s">
        <v>18434</v>
      </c>
      <c r="E558" t="s">
        <v>18435</v>
      </c>
      <c r="F558" t="s">
        <v>18436</v>
      </c>
      <c r="H558" t="s">
        <v>18437</v>
      </c>
      <c r="I558" t="s">
        <v>3968</v>
      </c>
      <c r="J558" t="s">
        <v>18438</v>
      </c>
      <c r="K558" t="s">
        <v>1559</v>
      </c>
      <c r="M558">
        <v>283624868927</v>
      </c>
      <c r="N558">
        <v>2159916177018</v>
      </c>
      <c r="O558" t="s">
        <v>866</v>
      </c>
      <c r="P558">
        <v>1</v>
      </c>
      <c r="Q558" s="78">
        <v>48.99</v>
      </c>
      <c r="R558" s="78">
        <v>0</v>
      </c>
      <c r="S558" s="78">
        <v>0</v>
      </c>
      <c r="T558" s="78">
        <v>0</v>
      </c>
      <c r="U558" s="78">
        <v>3.43</v>
      </c>
      <c r="V558" s="78">
        <v>52.42</v>
      </c>
      <c r="W558" t="b">
        <v>1</v>
      </c>
      <c r="X558" t="s">
        <v>5638</v>
      </c>
      <c r="Y558" t="s">
        <v>18439</v>
      </c>
      <c r="Z558" t="s">
        <v>843</v>
      </c>
      <c r="AA558" t="s">
        <v>843</v>
      </c>
      <c r="AB558" t="s">
        <v>843</v>
      </c>
      <c r="AC558" t="s">
        <v>883</v>
      </c>
      <c r="AD558" t="s">
        <v>14331</v>
      </c>
      <c r="AE558" t="s">
        <v>14372</v>
      </c>
      <c r="AF558" t="s">
        <v>14373</v>
      </c>
      <c r="AH558" t="s">
        <v>66</v>
      </c>
      <c r="AI558" t="s">
        <v>5645</v>
      </c>
      <c r="AJ558" t="s">
        <v>5645</v>
      </c>
      <c r="AQ558">
        <v>9.4055082054965002E+21</v>
      </c>
      <c r="AR558" t="s">
        <v>18434</v>
      </c>
    </row>
    <row r="559" spans="1:44" hidden="1" x14ac:dyDescent="0.25">
      <c r="A559">
        <v>58073</v>
      </c>
      <c r="B559" t="s">
        <v>18440</v>
      </c>
      <c r="C559" t="s">
        <v>18441</v>
      </c>
      <c r="D559" t="s">
        <v>18442</v>
      </c>
      <c r="E559" t="s">
        <v>18443</v>
      </c>
      <c r="F559" t="s">
        <v>18444</v>
      </c>
      <c r="H559" t="s">
        <v>18445</v>
      </c>
      <c r="I559" t="s">
        <v>1884</v>
      </c>
      <c r="J559" t="s">
        <v>18446</v>
      </c>
      <c r="K559" t="s">
        <v>1559</v>
      </c>
      <c r="M559">
        <v>253245811778</v>
      </c>
      <c r="N559">
        <v>2649588357015</v>
      </c>
      <c r="O559" t="s">
        <v>867</v>
      </c>
      <c r="P559">
        <v>1</v>
      </c>
      <c r="Q559" s="78">
        <v>45.02</v>
      </c>
      <c r="R559" s="78">
        <v>0</v>
      </c>
      <c r="S559" s="78">
        <v>0</v>
      </c>
      <c r="T559" s="78">
        <v>0</v>
      </c>
      <c r="U559" s="78">
        <v>2.98</v>
      </c>
      <c r="V559" s="78">
        <v>48</v>
      </c>
      <c r="W559" t="b">
        <v>1</v>
      </c>
      <c r="X559" t="s">
        <v>5638</v>
      </c>
      <c r="Y559" t="s">
        <v>18447</v>
      </c>
      <c r="Z559" t="s">
        <v>843</v>
      </c>
      <c r="AA559" t="s">
        <v>843</v>
      </c>
      <c r="AB559" t="s">
        <v>843</v>
      </c>
      <c r="AC559" t="s">
        <v>883</v>
      </c>
      <c r="AD559" t="s">
        <v>14320</v>
      </c>
      <c r="AE559" t="s">
        <v>14321</v>
      </c>
      <c r="AI559" t="s">
        <v>5645</v>
      </c>
      <c r="AJ559" t="s">
        <v>5645</v>
      </c>
      <c r="AQ559">
        <v>9.4055082054965002E+21</v>
      </c>
      <c r="AR559" t="s">
        <v>18442</v>
      </c>
    </row>
    <row r="560" spans="1:44" hidden="1" x14ac:dyDescent="0.25">
      <c r="A560">
        <v>58074</v>
      </c>
      <c r="B560" t="s">
        <v>18448</v>
      </c>
      <c r="C560" t="s">
        <v>18449</v>
      </c>
      <c r="D560" t="s">
        <v>18450</v>
      </c>
      <c r="E560" t="s">
        <v>18451</v>
      </c>
      <c r="F560" t="s">
        <v>18452</v>
      </c>
      <c r="H560" t="s">
        <v>18453</v>
      </c>
      <c r="I560" t="s">
        <v>1874</v>
      </c>
      <c r="J560" t="s">
        <v>18454</v>
      </c>
      <c r="K560" t="s">
        <v>1559</v>
      </c>
      <c r="M560">
        <v>283680324801</v>
      </c>
      <c r="N560">
        <v>2159935328018</v>
      </c>
      <c r="O560" t="s">
        <v>868</v>
      </c>
      <c r="P560">
        <v>1</v>
      </c>
      <c r="Q560" s="78">
        <v>48.91</v>
      </c>
      <c r="R560" s="78">
        <v>0</v>
      </c>
      <c r="S560" s="78">
        <v>0</v>
      </c>
      <c r="T560" s="78">
        <v>0</v>
      </c>
      <c r="U560" s="78">
        <v>2.94</v>
      </c>
      <c r="V560" s="78">
        <v>51.85</v>
      </c>
      <c r="W560" t="b">
        <v>1</v>
      </c>
      <c r="X560" t="s">
        <v>5638</v>
      </c>
      <c r="Y560" t="s">
        <v>18455</v>
      </c>
      <c r="Z560" t="s">
        <v>843</v>
      </c>
      <c r="AA560" t="s">
        <v>843</v>
      </c>
      <c r="AB560" t="s">
        <v>843</v>
      </c>
      <c r="AC560" t="s">
        <v>883</v>
      </c>
      <c r="AD560" t="s">
        <v>14382</v>
      </c>
      <c r="AE560" t="s">
        <v>14321</v>
      </c>
      <c r="AH560" t="s">
        <v>869</v>
      </c>
      <c r="AI560" t="s">
        <v>5645</v>
      </c>
      <c r="AJ560" t="s">
        <v>5645</v>
      </c>
      <c r="AQ560">
        <v>9.4055082054970098E+21</v>
      </c>
      <c r="AR560" t="s">
        <v>18450</v>
      </c>
    </row>
    <row r="561" spans="1:44" hidden="1" x14ac:dyDescent="0.25">
      <c r="A561">
        <v>58075</v>
      </c>
      <c r="B561" t="s">
        <v>18456</v>
      </c>
      <c r="C561" t="s">
        <v>18457</v>
      </c>
      <c r="D561" t="s">
        <v>18458</v>
      </c>
      <c r="E561" t="s">
        <v>18459</v>
      </c>
      <c r="F561" t="s">
        <v>18460</v>
      </c>
      <c r="H561" t="s">
        <v>4835</v>
      </c>
      <c r="I561" t="s">
        <v>1674</v>
      </c>
      <c r="J561" t="s">
        <v>18461</v>
      </c>
      <c r="K561" t="s">
        <v>1559</v>
      </c>
      <c r="M561">
        <v>263868569916</v>
      </c>
      <c r="N561">
        <v>2623893183016</v>
      </c>
      <c r="O561" t="s">
        <v>870</v>
      </c>
      <c r="P561">
        <v>1</v>
      </c>
      <c r="Q561" s="78">
        <v>30.05</v>
      </c>
      <c r="R561" s="78">
        <v>0</v>
      </c>
      <c r="S561" s="78">
        <v>0</v>
      </c>
      <c r="T561" s="78">
        <v>0</v>
      </c>
      <c r="U561" s="78">
        <v>1.8</v>
      </c>
      <c r="V561" s="78">
        <v>31.85</v>
      </c>
      <c r="W561" t="b">
        <v>1</v>
      </c>
      <c r="X561" t="s">
        <v>5638</v>
      </c>
      <c r="Y561" t="s">
        <v>18462</v>
      </c>
      <c r="Z561" t="s">
        <v>843</v>
      </c>
      <c r="AA561" t="s">
        <v>843</v>
      </c>
      <c r="AB561" t="s">
        <v>843</v>
      </c>
      <c r="AC561" t="s">
        <v>883</v>
      </c>
      <c r="AD561" t="s">
        <v>14382</v>
      </c>
      <c r="AE561" t="s">
        <v>14321</v>
      </c>
      <c r="AH561" t="s">
        <v>871</v>
      </c>
      <c r="AI561" t="s">
        <v>5645</v>
      </c>
      <c r="AJ561" t="s">
        <v>5645</v>
      </c>
      <c r="AQ561">
        <v>9.4001082054970096E+21</v>
      </c>
      <c r="AR561" t="s">
        <v>18458</v>
      </c>
    </row>
    <row r="562" spans="1:44" hidden="1" x14ac:dyDescent="0.25">
      <c r="A562">
        <v>58076</v>
      </c>
      <c r="B562" t="s">
        <v>18463</v>
      </c>
      <c r="C562" t="s">
        <v>18464</v>
      </c>
      <c r="D562" t="s">
        <v>18465</v>
      </c>
      <c r="E562" t="s">
        <v>18466</v>
      </c>
      <c r="F562" t="s">
        <v>18467</v>
      </c>
      <c r="H562" t="s">
        <v>18468</v>
      </c>
      <c r="I562" t="s">
        <v>2034</v>
      </c>
      <c r="J562" t="s">
        <v>18469</v>
      </c>
      <c r="K562" t="s">
        <v>1559</v>
      </c>
      <c r="M562">
        <v>264006377944</v>
      </c>
      <c r="N562">
        <v>2623893300016</v>
      </c>
      <c r="O562" t="s">
        <v>872</v>
      </c>
      <c r="P562">
        <v>1</v>
      </c>
      <c r="Q562" s="78">
        <v>25.02</v>
      </c>
      <c r="R562" s="78">
        <v>0</v>
      </c>
      <c r="S562" s="78">
        <v>0</v>
      </c>
      <c r="T562" s="78">
        <v>0</v>
      </c>
      <c r="U562" s="78">
        <v>2.06</v>
      </c>
      <c r="V562" s="78">
        <v>27.08</v>
      </c>
      <c r="W562" t="b">
        <v>1</v>
      </c>
      <c r="X562" t="s">
        <v>5638</v>
      </c>
      <c r="Y562" t="s">
        <v>18470</v>
      </c>
      <c r="Z562" t="s">
        <v>843</v>
      </c>
      <c r="AA562" t="s">
        <v>843</v>
      </c>
      <c r="AB562" t="s">
        <v>843</v>
      </c>
      <c r="AC562" t="s">
        <v>883</v>
      </c>
      <c r="AD562" t="s">
        <v>14320</v>
      </c>
      <c r="AE562" t="s">
        <v>14321</v>
      </c>
      <c r="AH562" t="s">
        <v>66</v>
      </c>
      <c r="AI562" t="s">
        <v>5645</v>
      </c>
      <c r="AJ562" t="s">
        <v>5645</v>
      </c>
      <c r="AQ562">
        <v>9.4612082054970097E+21</v>
      </c>
      <c r="AR562" t="s">
        <v>18465</v>
      </c>
    </row>
    <row r="563" spans="1:44" hidden="1" x14ac:dyDescent="0.25">
      <c r="A563">
        <v>58077</v>
      </c>
      <c r="B563" t="s">
        <v>18471</v>
      </c>
      <c r="C563" t="s">
        <v>18472</v>
      </c>
      <c r="D563" t="s">
        <v>18473</v>
      </c>
      <c r="E563" t="s">
        <v>18474</v>
      </c>
      <c r="F563" t="s">
        <v>18475</v>
      </c>
      <c r="H563" t="s">
        <v>7726</v>
      </c>
      <c r="I563" t="s">
        <v>2024</v>
      </c>
      <c r="J563" t="s">
        <v>18476</v>
      </c>
      <c r="K563" t="s">
        <v>1559</v>
      </c>
      <c r="M563">
        <v>283480328494</v>
      </c>
      <c r="N563">
        <v>2159977878018</v>
      </c>
      <c r="O563" t="s">
        <v>873</v>
      </c>
      <c r="P563">
        <v>1</v>
      </c>
      <c r="Q563" s="78">
        <v>29.05</v>
      </c>
      <c r="R563" s="78">
        <v>0</v>
      </c>
      <c r="S563" s="78">
        <v>0</v>
      </c>
      <c r="T563" s="78">
        <v>0</v>
      </c>
      <c r="U563" s="78">
        <v>2.3199999999999998</v>
      </c>
      <c r="V563" s="78">
        <v>31.37</v>
      </c>
      <c r="W563" t="b">
        <v>1</v>
      </c>
      <c r="X563" t="s">
        <v>5638</v>
      </c>
      <c r="Y563" t="s">
        <v>18477</v>
      </c>
      <c r="Z563" t="s">
        <v>843</v>
      </c>
      <c r="AA563" t="s">
        <v>843</v>
      </c>
      <c r="AB563" t="s">
        <v>843</v>
      </c>
      <c r="AC563" t="s">
        <v>883</v>
      </c>
      <c r="AD563" t="s">
        <v>14382</v>
      </c>
      <c r="AE563" t="s">
        <v>14321</v>
      </c>
      <c r="AH563" t="s">
        <v>874</v>
      </c>
      <c r="AI563" t="s">
        <v>5645</v>
      </c>
      <c r="AJ563" t="s">
        <v>5645</v>
      </c>
      <c r="AQ563">
        <v>9.4612082054970097E+21</v>
      </c>
      <c r="AR563" t="s">
        <v>18473</v>
      </c>
    </row>
    <row r="564" spans="1:44" hidden="1" x14ac:dyDescent="0.25">
      <c r="A564">
        <v>58078</v>
      </c>
      <c r="B564" t="s">
        <v>18478</v>
      </c>
      <c r="C564" t="s">
        <v>18479</v>
      </c>
      <c r="D564" t="s">
        <v>18480</v>
      </c>
      <c r="E564" t="s">
        <v>18481</v>
      </c>
      <c r="F564" t="s">
        <v>18482</v>
      </c>
      <c r="H564" t="s">
        <v>13728</v>
      </c>
      <c r="I564" t="s">
        <v>2024</v>
      </c>
      <c r="J564" t="s">
        <v>18483</v>
      </c>
      <c r="K564" t="s">
        <v>1559</v>
      </c>
      <c r="M564">
        <v>264556374984</v>
      </c>
      <c r="N564">
        <v>2623932978016</v>
      </c>
      <c r="O564" t="s">
        <v>875</v>
      </c>
      <c r="P564">
        <v>1</v>
      </c>
      <c r="Q564" s="78">
        <v>295.29000000000002</v>
      </c>
      <c r="R564" s="78">
        <v>0</v>
      </c>
      <c r="S564" s="78">
        <v>0</v>
      </c>
      <c r="T564" s="78">
        <v>0</v>
      </c>
      <c r="U564" s="78">
        <v>26.21</v>
      </c>
      <c r="V564" s="78">
        <v>321.5</v>
      </c>
      <c r="W564" t="b">
        <v>1</v>
      </c>
      <c r="X564" t="s">
        <v>5638</v>
      </c>
      <c r="Y564" t="s">
        <v>18484</v>
      </c>
      <c r="Z564" t="s">
        <v>843</v>
      </c>
      <c r="AA564" t="s">
        <v>843</v>
      </c>
      <c r="AB564" t="s">
        <v>843</v>
      </c>
      <c r="AC564" t="s">
        <v>883</v>
      </c>
      <c r="AD564" t="s">
        <v>14382</v>
      </c>
      <c r="AE564" t="s">
        <v>14321</v>
      </c>
      <c r="AH564" t="s">
        <v>876</v>
      </c>
      <c r="AI564" t="s">
        <v>5645</v>
      </c>
      <c r="AJ564" t="s">
        <v>5645</v>
      </c>
      <c r="AQ564" t="s">
        <v>18485</v>
      </c>
      <c r="AR564" t="s">
        <v>18480</v>
      </c>
    </row>
    <row r="565" spans="1:44" hidden="1" x14ac:dyDescent="0.25">
      <c r="A565">
        <v>58079</v>
      </c>
      <c r="B565" t="s">
        <v>18486</v>
      </c>
      <c r="C565" t="s">
        <v>18487</v>
      </c>
      <c r="D565" t="s">
        <v>18488</v>
      </c>
      <c r="E565" t="s">
        <v>18489</v>
      </c>
      <c r="F565" t="s">
        <v>18490</v>
      </c>
      <c r="H565" t="s">
        <v>15023</v>
      </c>
      <c r="I565" t="s">
        <v>1582</v>
      </c>
      <c r="J565" t="s">
        <v>18491</v>
      </c>
      <c r="K565" t="s">
        <v>1559</v>
      </c>
      <c r="M565">
        <v>283229421240</v>
      </c>
      <c r="N565">
        <v>2159994624018</v>
      </c>
      <c r="O565" t="s">
        <v>877</v>
      </c>
      <c r="P565">
        <v>1</v>
      </c>
      <c r="Q565" s="78">
        <v>25.8</v>
      </c>
      <c r="R565" s="78">
        <v>0</v>
      </c>
      <c r="S565" s="78">
        <v>0</v>
      </c>
      <c r="T565" s="78">
        <v>0</v>
      </c>
      <c r="U565" s="78">
        <v>1.87</v>
      </c>
      <c r="V565" s="78">
        <v>27.67</v>
      </c>
      <c r="W565" t="b">
        <v>1</v>
      </c>
      <c r="X565" t="s">
        <v>5638</v>
      </c>
      <c r="Y565" t="s">
        <v>18492</v>
      </c>
      <c r="Z565" t="s">
        <v>843</v>
      </c>
      <c r="AA565" t="s">
        <v>843</v>
      </c>
      <c r="AB565" t="s">
        <v>843</v>
      </c>
      <c r="AC565" t="s">
        <v>883</v>
      </c>
      <c r="AD565" t="s">
        <v>14320</v>
      </c>
      <c r="AE565" t="s">
        <v>14321</v>
      </c>
      <c r="AH565" t="s">
        <v>218</v>
      </c>
      <c r="AI565" t="s">
        <v>5645</v>
      </c>
      <c r="AJ565" t="s">
        <v>5645</v>
      </c>
      <c r="AQ565">
        <v>9.4001082054970096E+21</v>
      </c>
      <c r="AR565" t="s">
        <v>18488</v>
      </c>
    </row>
    <row r="566" spans="1:44" hidden="1" x14ac:dyDescent="0.25">
      <c r="A566">
        <v>58080</v>
      </c>
      <c r="B566" t="s">
        <v>18493</v>
      </c>
      <c r="C566" t="s">
        <v>18494</v>
      </c>
      <c r="D566" t="s">
        <v>18495</v>
      </c>
      <c r="E566" t="s">
        <v>18496</v>
      </c>
      <c r="F566" t="s">
        <v>18497</v>
      </c>
      <c r="H566" t="s">
        <v>18498</v>
      </c>
      <c r="I566" t="s">
        <v>1674</v>
      </c>
      <c r="J566" t="s">
        <v>18499</v>
      </c>
      <c r="K566" t="s">
        <v>1559</v>
      </c>
      <c r="M566">
        <v>254116428504</v>
      </c>
      <c r="N566">
        <v>2649669793015</v>
      </c>
      <c r="O566" t="s">
        <v>878</v>
      </c>
      <c r="P566">
        <v>1</v>
      </c>
      <c r="Q566" s="78">
        <v>130.05000000000001</v>
      </c>
      <c r="R566" s="78">
        <v>0</v>
      </c>
      <c r="S566" s="78">
        <v>0</v>
      </c>
      <c r="T566" s="78">
        <v>0</v>
      </c>
      <c r="U566" s="78">
        <v>7.8</v>
      </c>
      <c r="V566" s="78">
        <v>137.85</v>
      </c>
      <c r="W566" t="b">
        <v>1</v>
      </c>
      <c r="X566" t="s">
        <v>5638</v>
      </c>
      <c r="Y566" t="s">
        <v>18500</v>
      </c>
      <c r="Z566" t="s">
        <v>843</v>
      </c>
      <c r="AA566" t="s">
        <v>843</v>
      </c>
      <c r="AB566" t="s">
        <v>843</v>
      </c>
      <c r="AC566" t="s">
        <v>883</v>
      </c>
      <c r="AD566" t="s">
        <v>14382</v>
      </c>
      <c r="AE566" t="s">
        <v>14321</v>
      </c>
      <c r="AH566" t="s">
        <v>544</v>
      </c>
      <c r="AI566" t="s">
        <v>5645</v>
      </c>
      <c r="AJ566" t="s">
        <v>5645</v>
      </c>
      <c r="AQ566" t="s">
        <v>18501</v>
      </c>
      <c r="AR566" t="s">
        <v>18495</v>
      </c>
    </row>
    <row r="567" spans="1:44" hidden="1" x14ac:dyDescent="0.25">
      <c r="A567">
        <v>58081</v>
      </c>
      <c r="B567" t="s">
        <v>18502</v>
      </c>
      <c r="C567" t="s">
        <v>18503</v>
      </c>
      <c r="D567" t="s">
        <v>18504</v>
      </c>
      <c r="E567" t="s">
        <v>18505</v>
      </c>
      <c r="F567" t="s">
        <v>18506</v>
      </c>
      <c r="H567" t="s">
        <v>5378</v>
      </c>
      <c r="I567" t="s">
        <v>2550</v>
      </c>
      <c r="J567" t="s">
        <v>18507</v>
      </c>
      <c r="K567" t="s">
        <v>1559</v>
      </c>
      <c r="M567">
        <v>264749443049</v>
      </c>
      <c r="N567">
        <v>2623943123016</v>
      </c>
      <c r="O567" t="s">
        <v>879</v>
      </c>
      <c r="P567">
        <v>1</v>
      </c>
      <c r="Q567" s="78">
        <v>120.05</v>
      </c>
      <c r="R567" s="78">
        <v>0</v>
      </c>
      <c r="S567" s="78">
        <v>0</v>
      </c>
      <c r="T567" s="78">
        <v>0</v>
      </c>
      <c r="U567" s="78">
        <v>9</v>
      </c>
      <c r="V567" s="78">
        <v>129.05000000000001</v>
      </c>
      <c r="W567" t="b">
        <v>1</v>
      </c>
      <c r="X567" t="s">
        <v>5638</v>
      </c>
      <c r="Y567" t="s">
        <v>18508</v>
      </c>
      <c r="Z567" t="s">
        <v>843</v>
      </c>
      <c r="AA567" t="s">
        <v>843</v>
      </c>
      <c r="AB567" t="s">
        <v>843</v>
      </c>
      <c r="AC567" t="s">
        <v>883</v>
      </c>
      <c r="AD567" t="s">
        <v>14320</v>
      </c>
      <c r="AE567" t="s">
        <v>14321</v>
      </c>
      <c r="AH567" t="s">
        <v>325</v>
      </c>
      <c r="AI567" t="s">
        <v>5645</v>
      </c>
      <c r="AJ567" t="s">
        <v>5645</v>
      </c>
      <c r="AQ567">
        <v>9.4055082054965002E+21</v>
      </c>
      <c r="AR567" t="s">
        <v>18504</v>
      </c>
    </row>
    <row r="568" spans="1:44" hidden="1" x14ac:dyDescent="0.25">
      <c r="A568">
        <v>58082</v>
      </c>
      <c r="B568" t="s">
        <v>18509</v>
      </c>
      <c r="C568" t="s">
        <v>18510</v>
      </c>
      <c r="D568" t="s">
        <v>18511</v>
      </c>
      <c r="E568" t="s">
        <v>18512</v>
      </c>
      <c r="F568" t="s">
        <v>18513</v>
      </c>
      <c r="H568" t="s">
        <v>18514</v>
      </c>
      <c r="I568" t="s">
        <v>3350</v>
      </c>
      <c r="J568" t="s">
        <v>18515</v>
      </c>
      <c r="K568" t="s">
        <v>1559</v>
      </c>
      <c r="M568">
        <v>283835642808</v>
      </c>
      <c r="N568">
        <v>2160010156018</v>
      </c>
      <c r="O568" t="s">
        <v>880</v>
      </c>
      <c r="P568">
        <v>1</v>
      </c>
      <c r="Q568" s="78">
        <v>58.03</v>
      </c>
      <c r="R568" s="78">
        <v>0</v>
      </c>
      <c r="S568" s="78">
        <v>0</v>
      </c>
      <c r="T568" s="78">
        <v>0</v>
      </c>
      <c r="U568" s="78">
        <v>4.9000000000000004</v>
      </c>
      <c r="V568" s="78">
        <v>62.93</v>
      </c>
      <c r="W568" t="b">
        <v>1</v>
      </c>
      <c r="X568" t="s">
        <v>5638</v>
      </c>
      <c r="Y568" t="s">
        <v>18516</v>
      </c>
      <c r="Z568" t="s">
        <v>843</v>
      </c>
      <c r="AA568" t="s">
        <v>843</v>
      </c>
      <c r="AB568" t="s">
        <v>843</v>
      </c>
      <c r="AC568" t="s">
        <v>883</v>
      </c>
      <c r="AD568" t="s">
        <v>14320</v>
      </c>
      <c r="AE568" t="s">
        <v>14372</v>
      </c>
      <c r="AF568" t="s">
        <v>14373</v>
      </c>
      <c r="AH568" t="s">
        <v>881</v>
      </c>
      <c r="AI568" t="s">
        <v>5645</v>
      </c>
      <c r="AJ568" t="s">
        <v>5645</v>
      </c>
      <c r="AQ568">
        <v>9.4055082054965002E+21</v>
      </c>
      <c r="AR568" t="s">
        <v>18511</v>
      </c>
    </row>
    <row r="569" spans="1:44" hidden="1" x14ac:dyDescent="0.25">
      <c r="A569">
        <v>58083</v>
      </c>
      <c r="B569" t="s">
        <v>18517</v>
      </c>
      <c r="C569" t="s">
        <v>18518</v>
      </c>
      <c r="D569" t="s">
        <v>18519</v>
      </c>
      <c r="E569" t="s">
        <v>18520</v>
      </c>
      <c r="F569" t="s">
        <v>18521</v>
      </c>
      <c r="H569" t="s">
        <v>18522</v>
      </c>
      <c r="I569" t="s">
        <v>2494</v>
      </c>
      <c r="J569" t="s">
        <v>18523</v>
      </c>
      <c r="K569" t="s">
        <v>1559</v>
      </c>
      <c r="M569">
        <v>254337745056</v>
      </c>
      <c r="N569">
        <v>2649685731015</v>
      </c>
      <c r="O569" t="s">
        <v>882</v>
      </c>
      <c r="P569">
        <v>1</v>
      </c>
      <c r="Q569" s="78">
        <v>39.979999999999997</v>
      </c>
      <c r="R569" s="78">
        <v>0</v>
      </c>
      <c r="S569" s="78">
        <v>0</v>
      </c>
      <c r="T569" s="78">
        <v>0</v>
      </c>
      <c r="U569" s="78">
        <v>0</v>
      </c>
      <c r="V569" s="78">
        <v>39.979999999999997</v>
      </c>
      <c r="W569" t="b">
        <v>0</v>
      </c>
      <c r="X569" t="s">
        <v>5638</v>
      </c>
      <c r="Y569" t="s">
        <v>18524</v>
      </c>
      <c r="Z569" t="s">
        <v>843</v>
      </c>
      <c r="AA569" t="s">
        <v>843</v>
      </c>
      <c r="AB569" t="s">
        <v>843</v>
      </c>
      <c r="AC569" t="s">
        <v>883</v>
      </c>
      <c r="AD569" t="s">
        <v>14983</v>
      </c>
      <c r="AE569" t="s">
        <v>14321</v>
      </c>
      <c r="AH569" t="s">
        <v>66</v>
      </c>
      <c r="AI569" t="s">
        <v>5645</v>
      </c>
      <c r="AJ569" t="s">
        <v>5645</v>
      </c>
      <c r="AQ569">
        <v>9.4001082054965E+21</v>
      </c>
      <c r="AR569" t="s">
        <v>18519</v>
      </c>
    </row>
    <row r="570" spans="1:44" x14ac:dyDescent="0.25">
      <c r="A570">
        <v>58489</v>
      </c>
      <c r="B570" t="s">
        <v>21557</v>
      </c>
      <c r="C570" t="s">
        <v>21558</v>
      </c>
      <c r="D570" t="s">
        <v>21559</v>
      </c>
      <c r="E570" t="s">
        <v>21560</v>
      </c>
      <c r="F570" t="s">
        <v>21561</v>
      </c>
      <c r="G570" t="s">
        <v>21562</v>
      </c>
      <c r="H570" t="s">
        <v>12136</v>
      </c>
      <c r="I570" t="s">
        <v>1719</v>
      </c>
      <c r="J570" t="s">
        <v>21563</v>
      </c>
      <c r="K570" t="s">
        <v>1559</v>
      </c>
      <c r="M570" s="83">
        <v>264598786782</v>
      </c>
      <c r="N570">
        <v>2629741689016</v>
      </c>
      <c r="O570" t="s">
        <v>1397</v>
      </c>
      <c r="P570">
        <v>1</v>
      </c>
      <c r="Q570" s="78">
        <v>75.010000000000005</v>
      </c>
      <c r="R570" s="78">
        <v>0</v>
      </c>
      <c r="S570" s="84">
        <v>5.25</v>
      </c>
      <c r="T570" s="78">
        <v>0</v>
      </c>
      <c r="U570" s="78">
        <v>0</v>
      </c>
      <c r="V570" s="84">
        <v>80.260000000000005</v>
      </c>
      <c r="W570" t="b">
        <v>0</v>
      </c>
      <c r="X570" t="s">
        <v>5638</v>
      </c>
      <c r="Y570" t="s">
        <v>21564</v>
      </c>
      <c r="Z570" t="s">
        <v>1378</v>
      </c>
      <c r="AA570" t="s">
        <v>1378</v>
      </c>
      <c r="AB570" t="s">
        <v>1378</v>
      </c>
      <c r="AC570" t="s">
        <v>1419</v>
      </c>
      <c r="AD570" t="s">
        <v>14382</v>
      </c>
      <c r="AE570" t="s">
        <v>14321</v>
      </c>
      <c r="AH570" t="s">
        <v>367</v>
      </c>
      <c r="AI570" t="s">
        <v>5645</v>
      </c>
      <c r="AJ570" t="s">
        <v>5645</v>
      </c>
      <c r="AQ570" t="s">
        <v>21565</v>
      </c>
      <c r="AR570" t="s">
        <v>21559</v>
      </c>
    </row>
    <row r="571" spans="1:44" hidden="1" x14ac:dyDescent="0.25">
      <c r="A571">
        <v>58085</v>
      </c>
      <c r="B571" t="s">
        <v>18532</v>
      </c>
      <c r="C571" t="s">
        <v>18533</v>
      </c>
      <c r="D571" t="s">
        <v>18534</v>
      </c>
      <c r="E571" t="s">
        <v>18535</v>
      </c>
      <c r="F571" t="s">
        <v>18536</v>
      </c>
      <c r="H571" t="s">
        <v>18537</v>
      </c>
      <c r="I571" t="s">
        <v>1831</v>
      </c>
      <c r="J571" t="s">
        <v>18538</v>
      </c>
      <c r="K571" t="s">
        <v>1559</v>
      </c>
      <c r="M571">
        <v>283946708038</v>
      </c>
      <c r="N571">
        <v>2160095443018</v>
      </c>
      <c r="O571" t="s">
        <v>886</v>
      </c>
      <c r="P571">
        <v>1</v>
      </c>
      <c r="Q571" s="78">
        <v>29.07</v>
      </c>
      <c r="R571" s="78">
        <v>0</v>
      </c>
      <c r="S571" s="78">
        <v>0</v>
      </c>
      <c r="T571" s="78">
        <v>0</v>
      </c>
      <c r="U571" s="78">
        <v>1.75</v>
      </c>
      <c r="V571" s="78">
        <v>30.82</v>
      </c>
      <c r="W571" t="b">
        <v>1</v>
      </c>
      <c r="X571" t="s">
        <v>5638</v>
      </c>
      <c r="Y571" t="s">
        <v>18539</v>
      </c>
      <c r="Z571" t="s">
        <v>883</v>
      </c>
      <c r="AA571" t="s">
        <v>883</v>
      </c>
      <c r="AB571" t="s">
        <v>883</v>
      </c>
      <c r="AC571" t="s">
        <v>883</v>
      </c>
      <c r="AD571" t="s">
        <v>14382</v>
      </c>
      <c r="AE571" t="s">
        <v>14321</v>
      </c>
      <c r="AH571" t="s">
        <v>723</v>
      </c>
      <c r="AI571" t="s">
        <v>5645</v>
      </c>
      <c r="AJ571" t="s">
        <v>5645</v>
      </c>
      <c r="AQ571">
        <v>9.4055082054970098E+21</v>
      </c>
      <c r="AR571" t="s">
        <v>18534</v>
      </c>
    </row>
    <row r="572" spans="1:44" hidden="1" x14ac:dyDescent="0.25">
      <c r="A572">
        <v>58086</v>
      </c>
      <c r="B572" t="s">
        <v>18540</v>
      </c>
      <c r="C572" t="s">
        <v>18541</v>
      </c>
      <c r="D572" t="s">
        <v>18542</v>
      </c>
      <c r="E572" t="s">
        <v>18543</v>
      </c>
      <c r="F572" t="s">
        <v>18544</v>
      </c>
      <c r="H572" t="s">
        <v>18545</v>
      </c>
      <c r="I572" t="s">
        <v>2131</v>
      </c>
      <c r="J572" t="s">
        <v>18546</v>
      </c>
      <c r="K572" t="s">
        <v>1559</v>
      </c>
      <c r="M572">
        <v>252008348414</v>
      </c>
      <c r="N572">
        <v>2649793658015</v>
      </c>
      <c r="O572" t="s">
        <v>2429</v>
      </c>
      <c r="P572">
        <v>1</v>
      </c>
      <c r="Q572" s="78">
        <v>74.5</v>
      </c>
      <c r="R572" s="78">
        <v>0</v>
      </c>
      <c r="S572" s="78">
        <v>0</v>
      </c>
      <c r="T572" s="78">
        <v>0</v>
      </c>
      <c r="U572" s="78">
        <v>5.22</v>
      </c>
      <c r="V572" s="78">
        <v>79.72</v>
      </c>
      <c r="W572" t="b">
        <v>1</v>
      </c>
      <c r="X572" t="s">
        <v>5638</v>
      </c>
      <c r="Y572" t="s">
        <v>18547</v>
      </c>
      <c r="Z572" t="s">
        <v>883</v>
      </c>
      <c r="AA572" t="s">
        <v>883</v>
      </c>
      <c r="AB572" t="s">
        <v>883</v>
      </c>
      <c r="AC572" t="s">
        <v>883</v>
      </c>
      <c r="AD572" t="s">
        <v>15412</v>
      </c>
      <c r="AE572" t="s">
        <v>14321</v>
      </c>
      <c r="AI572" t="s">
        <v>5645</v>
      </c>
      <c r="AJ572" t="s">
        <v>5645</v>
      </c>
      <c r="AQ572">
        <v>9.4001082054970096E+21</v>
      </c>
      <c r="AR572" t="s">
        <v>18542</v>
      </c>
    </row>
    <row r="573" spans="1:44" hidden="1" x14ac:dyDescent="0.25">
      <c r="A573">
        <v>58087</v>
      </c>
      <c r="B573" t="s">
        <v>18548</v>
      </c>
      <c r="C573" t="s">
        <v>18549</v>
      </c>
      <c r="D573" t="s">
        <v>18550</v>
      </c>
      <c r="E573" t="s">
        <v>18551</v>
      </c>
      <c r="F573" t="s">
        <v>18552</v>
      </c>
      <c r="H573" t="s">
        <v>18553</v>
      </c>
      <c r="I573" t="s">
        <v>3287</v>
      </c>
      <c r="J573" t="s">
        <v>18554</v>
      </c>
      <c r="K573" t="s">
        <v>1559</v>
      </c>
      <c r="M573">
        <v>264661069800</v>
      </c>
      <c r="N573">
        <v>2624083170016</v>
      </c>
      <c r="O573" t="s">
        <v>18555</v>
      </c>
      <c r="P573">
        <v>1</v>
      </c>
      <c r="Q573" s="78">
        <v>95.03</v>
      </c>
      <c r="R573" s="78">
        <v>0</v>
      </c>
      <c r="S573" s="78">
        <v>0</v>
      </c>
      <c r="T573" s="78">
        <v>0</v>
      </c>
      <c r="U573" s="78">
        <v>7.6</v>
      </c>
      <c r="V573" s="78">
        <v>102.63</v>
      </c>
      <c r="W573" t="b">
        <v>1</v>
      </c>
      <c r="X573" t="s">
        <v>5638</v>
      </c>
      <c r="Y573" t="s">
        <v>18556</v>
      </c>
      <c r="Z573" t="s">
        <v>883</v>
      </c>
      <c r="AA573" t="s">
        <v>883</v>
      </c>
      <c r="AB573" t="s">
        <v>883</v>
      </c>
      <c r="AC573" t="s">
        <v>883</v>
      </c>
      <c r="AD573" t="s">
        <v>14320</v>
      </c>
      <c r="AE573" t="s">
        <v>14321</v>
      </c>
      <c r="AH573" t="s">
        <v>530</v>
      </c>
      <c r="AI573" t="s">
        <v>5645</v>
      </c>
      <c r="AJ573" t="s">
        <v>5645</v>
      </c>
      <c r="AQ573">
        <v>771002270430</v>
      </c>
      <c r="AR573" t="s">
        <v>18550</v>
      </c>
    </row>
    <row r="574" spans="1:44" x14ac:dyDescent="0.25">
      <c r="A574">
        <v>58506</v>
      </c>
      <c r="B574" t="s">
        <v>21697</v>
      </c>
      <c r="C574" t="s">
        <v>21698</v>
      </c>
      <c r="D574" t="s">
        <v>16811</v>
      </c>
      <c r="E574" t="s">
        <v>21699</v>
      </c>
      <c r="F574" t="s">
        <v>21700</v>
      </c>
      <c r="G574" t="s">
        <v>21701</v>
      </c>
      <c r="H574" t="s">
        <v>12034</v>
      </c>
      <c r="I574" t="s">
        <v>1719</v>
      </c>
      <c r="J574" t="s">
        <v>16815</v>
      </c>
      <c r="K574" t="s">
        <v>1559</v>
      </c>
      <c r="M574" s="83">
        <v>254648611539</v>
      </c>
      <c r="N574">
        <v>2655532709015</v>
      </c>
      <c r="O574" t="s">
        <v>21702</v>
      </c>
      <c r="P574">
        <v>1</v>
      </c>
      <c r="Q574" s="78">
        <v>75.069999999999993</v>
      </c>
      <c r="R574" s="78">
        <v>0</v>
      </c>
      <c r="S574" s="84">
        <v>5.25</v>
      </c>
      <c r="T574" s="78">
        <v>0</v>
      </c>
      <c r="U574" s="78">
        <v>0</v>
      </c>
      <c r="V574" s="84">
        <v>80.319999999999993</v>
      </c>
      <c r="W574" t="b">
        <v>0</v>
      </c>
      <c r="X574" t="s">
        <v>5638</v>
      </c>
      <c r="Y574" t="s">
        <v>21703</v>
      </c>
      <c r="Z574" t="s">
        <v>1378</v>
      </c>
      <c r="AA574" t="s">
        <v>1378</v>
      </c>
      <c r="AB574" t="s">
        <v>1378</v>
      </c>
      <c r="AC574" t="s">
        <v>1419</v>
      </c>
      <c r="AD574" t="s">
        <v>14320</v>
      </c>
      <c r="AE574" t="s">
        <v>14321</v>
      </c>
      <c r="AH574" t="s">
        <v>548</v>
      </c>
      <c r="AI574" t="s">
        <v>5645</v>
      </c>
      <c r="AJ574" t="s">
        <v>5645</v>
      </c>
      <c r="AQ574">
        <v>9.4055082054970801E+21</v>
      </c>
      <c r="AR574" t="s">
        <v>16811</v>
      </c>
    </row>
    <row r="575" spans="1:44" hidden="1" x14ac:dyDescent="0.25">
      <c r="A575">
        <v>58089</v>
      </c>
      <c r="B575" t="s">
        <v>18564</v>
      </c>
      <c r="C575" t="s">
        <v>18565</v>
      </c>
      <c r="D575" t="s">
        <v>18566</v>
      </c>
      <c r="E575" t="s">
        <v>18567</v>
      </c>
      <c r="F575" t="s">
        <v>18568</v>
      </c>
      <c r="H575" t="s">
        <v>18569</v>
      </c>
      <c r="I575" t="s">
        <v>1602</v>
      </c>
      <c r="J575" t="s">
        <v>18570</v>
      </c>
      <c r="K575" t="s">
        <v>1559</v>
      </c>
      <c r="M575">
        <v>264724780449</v>
      </c>
      <c r="N575">
        <v>2624107135016</v>
      </c>
      <c r="O575" t="s">
        <v>890</v>
      </c>
      <c r="P575">
        <v>1</v>
      </c>
      <c r="Q575" s="78">
        <v>168.05</v>
      </c>
      <c r="R575" s="78">
        <v>0</v>
      </c>
      <c r="S575" s="78">
        <v>0</v>
      </c>
      <c r="T575" s="78">
        <v>0</v>
      </c>
      <c r="U575" s="78">
        <v>8.91</v>
      </c>
      <c r="V575" s="78">
        <v>176.96</v>
      </c>
      <c r="W575" t="b">
        <v>1</v>
      </c>
      <c r="X575" t="s">
        <v>5638</v>
      </c>
      <c r="Y575" t="s">
        <v>18571</v>
      </c>
      <c r="Z575" t="s">
        <v>883</v>
      </c>
      <c r="AA575" t="s">
        <v>883</v>
      </c>
      <c r="AB575" t="s">
        <v>883</v>
      </c>
      <c r="AC575" t="s">
        <v>883</v>
      </c>
      <c r="AD575" t="s">
        <v>14320</v>
      </c>
      <c r="AE575" t="s">
        <v>14372</v>
      </c>
      <c r="AF575" t="s">
        <v>14373</v>
      </c>
      <c r="AH575" t="s">
        <v>202</v>
      </c>
      <c r="AI575" t="s">
        <v>5645</v>
      </c>
      <c r="AJ575" t="s">
        <v>5645</v>
      </c>
      <c r="AQ575">
        <v>9.4055082054970098E+21</v>
      </c>
      <c r="AR575" t="s">
        <v>18566</v>
      </c>
    </row>
    <row r="576" spans="1:44" hidden="1" x14ac:dyDescent="0.25">
      <c r="A576">
        <v>58090</v>
      </c>
      <c r="B576" t="s">
        <v>18572</v>
      </c>
      <c r="C576" t="s">
        <v>18573</v>
      </c>
      <c r="D576" t="s">
        <v>18574</v>
      </c>
      <c r="E576" t="s">
        <v>18575</v>
      </c>
      <c r="F576" t="s">
        <v>18576</v>
      </c>
      <c r="G576" t="s">
        <v>18577</v>
      </c>
      <c r="H576" t="s">
        <v>18578</v>
      </c>
      <c r="I576" t="s">
        <v>1592</v>
      </c>
      <c r="J576" t="s">
        <v>18579</v>
      </c>
      <c r="K576" t="s">
        <v>1559</v>
      </c>
      <c r="M576">
        <v>254631828937</v>
      </c>
      <c r="N576">
        <v>2649837662015</v>
      </c>
      <c r="O576" t="s">
        <v>891</v>
      </c>
      <c r="P576">
        <v>1</v>
      </c>
      <c r="Q576" s="78">
        <v>810.07</v>
      </c>
      <c r="R576" s="78">
        <v>0</v>
      </c>
      <c r="S576" s="78">
        <v>0</v>
      </c>
      <c r="T576" s="78">
        <v>0</v>
      </c>
      <c r="U576" s="78">
        <v>50.63</v>
      </c>
      <c r="V576" s="78">
        <v>860.7</v>
      </c>
      <c r="W576" t="b">
        <v>1</v>
      </c>
      <c r="X576" t="s">
        <v>5638</v>
      </c>
      <c r="Y576" t="s">
        <v>18580</v>
      </c>
      <c r="Z576" t="s">
        <v>883</v>
      </c>
      <c r="AA576" t="s">
        <v>883</v>
      </c>
      <c r="AB576" t="s">
        <v>883</v>
      </c>
      <c r="AC576" t="s">
        <v>883</v>
      </c>
      <c r="AD576" t="s">
        <v>14382</v>
      </c>
      <c r="AE576" t="s">
        <v>14321</v>
      </c>
      <c r="AH576" t="s">
        <v>150</v>
      </c>
      <c r="AI576" t="s">
        <v>5645</v>
      </c>
      <c r="AJ576" t="s">
        <v>5645</v>
      </c>
      <c r="AQ576" t="s">
        <v>18581</v>
      </c>
      <c r="AR576" t="s">
        <v>18574</v>
      </c>
    </row>
    <row r="577" spans="1:44" hidden="1" x14ac:dyDescent="0.25">
      <c r="A577">
        <v>58091</v>
      </c>
      <c r="B577" t="s">
        <v>18582</v>
      </c>
      <c r="C577" t="s">
        <v>18583</v>
      </c>
      <c r="D577" t="s">
        <v>18584</v>
      </c>
      <c r="E577" t="s">
        <v>18585</v>
      </c>
      <c r="F577" t="s">
        <v>18586</v>
      </c>
      <c r="H577" t="s">
        <v>18587</v>
      </c>
      <c r="I577" t="s">
        <v>2550</v>
      </c>
      <c r="J577" t="s">
        <v>18588</v>
      </c>
      <c r="K577" t="s">
        <v>1559</v>
      </c>
      <c r="M577">
        <v>253840578343</v>
      </c>
      <c r="N577">
        <v>2649854343015</v>
      </c>
      <c r="O577" t="s">
        <v>892</v>
      </c>
      <c r="P577">
        <v>1</v>
      </c>
      <c r="Q577" s="78">
        <v>35.880000000000003</v>
      </c>
      <c r="R577" s="78">
        <v>0</v>
      </c>
      <c r="S577" s="78">
        <v>0</v>
      </c>
      <c r="T577" s="78">
        <v>0</v>
      </c>
      <c r="U577" s="78">
        <v>2.42</v>
      </c>
      <c r="V577" s="78">
        <v>38.299999999999997</v>
      </c>
      <c r="W577" t="b">
        <v>1</v>
      </c>
      <c r="X577" t="s">
        <v>5638</v>
      </c>
      <c r="Y577" t="s">
        <v>18589</v>
      </c>
      <c r="Z577" t="s">
        <v>883</v>
      </c>
      <c r="AA577" t="s">
        <v>883</v>
      </c>
      <c r="AB577" t="s">
        <v>883</v>
      </c>
      <c r="AC577" t="s">
        <v>883</v>
      </c>
      <c r="AD577" t="s">
        <v>14382</v>
      </c>
      <c r="AE577" t="s">
        <v>14321</v>
      </c>
      <c r="AH577" t="s">
        <v>893</v>
      </c>
      <c r="AI577" t="s">
        <v>5645</v>
      </c>
      <c r="AJ577" t="s">
        <v>5645</v>
      </c>
      <c r="AQ577">
        <v>9.4001082054970096E+21</v>
      </c>
      <c r="AR577" t="s">
        <v>18584</v>
      </c>
    </row>
    <row r="578" spans="1:44" hidden="1" x14ac:dyDescent="0.25">
      <c r="A578">
        <v>58092</v>
      </c>
      <c r="B578" t="s">
        <v>18590</v>
      </c>
      <c r="C578" t="s">
        <v>18591</v>
      </c>
      <c r="D578" t="s">
        <v>18592</v>
      </c>
      <c r="E578" t="s">
        <v>18593</v>
      </c>
      <c r="F578" t="s">
        <v>18594</v>
      </c>
      <c r="H578" t="s">
        <v>18595</v>
      </c>
      <c r="I578" t="s">
        <v>1831</v>
      </c>
      <c r="J578" t="s">
        <v>18596</v>
      </c>
      <c r="K578" t="s">
        <v>1559</v>
      </c>
      <c r="M578">
        <v>282950589042</v>
      </c>
      <c r="N578">
        <v>2160169454018</v>
      </c>
      <c r="O578" t="s">
        <v>894</v>
      </c>
      <c r="P578">
        <v>1</v>
      </c>
      <c r="Q578" s="78">
        <v>64.819999999999993</v>
      </c>
      <c r="R578" s="78">
        <v>0</v>
      </c>
      <c r="S578" s="78">
        <v>0</v>
      </c>
      <c r="T578" s="78">
        <v>0</v>
      </c>
      <c r="U578" s="78">
        <v>3.89</v>
      </c>
      <c r="V578" s="78">
        <v>68.709999999999994</v>
      </c>
      <c r="W578" t="b">
        <v>1</v>
      </c>
      <c r="X578" t="s">
        <v>5638</v>
      </c>
      <c r="Y578" t="s">
        <v>18597</v>
      </c>
      <c r="Z578" t="s">
        <v>883</v>
      </c>
      <c r="AA578" t="s">
        <v>883</v>
      </c>
      <c r="AB578" t="s">
        <v>883</v>
      </c>
      <c r="AC578" t="s">
        <v>883</v>
      </c>
      <c r="AD578" t="s">
        <v>15412</v>
      </c>
      <c r="AE578" t="s">
        <v>14321</v>
      </c>
      <c r="AH578" t="s">
        <v>895</v>
      </c>
      <c r="AI578" t="s">
        <v>5645</v>
      </c>
      <c r="AJ578" t="s">
        <v>5645</v>
      </c>
      <c r="AQ578">
        <v>9.4001082054965E+21</v>
      </c>
      <c r="AR578" t="s">
        <v>18592</v>
      </c>
    </row>
    <row r="579" spans="1:44" hidden="1" x14ac:dyDescent="0.25">
      <c r="A579">
        <v>58093</v>
      </c>
      <c r="B579" t="s">
        <v>18598</v>
      </c>
      <c r="C579" t="s">
        <v>18599</v>
      </c>
      <c r="D579" t="s">
        <v>18600</v>
      </c>
      <c r="E579" t="s">
        <v>18601</v>
      </c>
      <c r="F579" t="s">
        <v>8594</v>
      </c>
      <c r="H579" t="s">
        <v>8595</v>
      </c>
      <c r="I579" t="s">
        <v>1582</v>
      </c>
      <c r="J579" t="s">
        <v>8596</v>
      </c>
      <c r="K579" t="s">
        <v>1559</v>
      </c>
      <c r="M579">
        <v>283727187725</v>
      </c>
      <c r="N579">
        <v>2160186992018</v>
      </c>
      <c r="O579" t="s">
        <v>896</v>
      </c>
      <c r="P579">
        <v>1</v>
      </c>
      <c r="Q579" s="78">
        <v>149.29</v>
      </c>
      <c r="R579" s="78">
        <v>0</v>
      </c>
      <c r="S579" s="78">
        <v>0</v>
      </c>
      <c r="T579" s="78">
        <v>0</v>
      </c>
      <c r="U579" s="78">
        <v>0</v>
      </c>
      <c r="V579" s="78">
        <v>149.29</v>
      </c>
      <c r="W579" t="b">
        <v>1</v>
      </c>
      <c r="X579" t="s">
        <v>5638</v>
      </c>
      <c r="Y579" t="s">
        <v>18602</v>
      </c>
      <c r="Z579" t="s">
        <v>883</v>
      </c>
      <c r="AA579" t="s">
        <v>883</v>
      </c>
      <c r="AB579" t="s">
        <v>883</v>
      </c>
      <c r="AC579" t="s">
        <v>991</v>
      </c>
      <c r="AD579" t="s">
        <v>14382</v>
      </c>
      <c r="AE579" t="s">
        <v>14321</v>
      </c>
      <c r="AH579" t="s">
        <v>68</v>
      </c>
      <c r="AI579" t="s">
        <v>5645</v>
      </c>
      <c r="AJ579" t="s">
        <v>5645</v>
      </c>
      <c r="AQ579" t="s">
        <v>18603</v>
      </c>
      <c r="AR579" t="s">
        <v>18600</v>
      </c>
    </row>
    <row r="580" spans="1:44" hidden="1" x14ac:dyDescent="0.25">
      <c r="A580">
        <v>58094</v>
      </c>
      <c r="B580" t="s">
        <v>18604</v>
      </c>
      <c r="C580" t="s">
        <v>18605</v>
      </c>
      <c r="D580" t="s">
        <v>18606</v>
      </c>
      <c r="E580" t="s">
        <v>18607</v>
      </c>
      <c r="F580" t="s">
        <v>18608</v>
      </c>
      <c r="H580" t="s">
        <v>2241</v>
      </c>
      <c r="I580" t="s">
        <v>2242</v>
      </c>
      <c r="J580" t="s">
        <v>18609</v>
      </c>
      <c r="K580" t="s">
        <v>1559</v>
      </c>
      <c r="M580">
        <v>263909682116</v>
      </c>
      <c r="N580">
        <v>2624191211016</v>
      </c>
      <c r="O580" t="s">
        <v>18610</v>
      </c>
      <c r="P580">
        <v>1</v>
      </c>
      <c r="Q580" s="78">
        <v>110.91</v>
      </c>
      <c r="R580" s="78">
        <v>0</v>
      </c>
      <c r="S580" s="78">
        <v>0</v>
      </c>
      <c r="T580" s="78">
        <v>0</v>
      </c>
      <c r="U580" s="78">
        <v>7.76</v>
      </c>
      <c r="V580" s="78">
        <v>118.67</v>
      </c>
      <c r="W580" t="b">
        <v>1</v>
      </c>
      <c r="X580" t="s">
        <v>5638</v>
      </c>
      <c r="Y580" t="s">
        <v>18611</v>
      </c>
      <c r="Z580" t="s">
        <v>883</v>
      </c>
      <c r="AA580" t="s">
        <v>883</v>
      </c>
      <c r="AB580" t="s">
        <v>883</v>
      </c>
      <c r="AC580" t="s">
        <v>991</v>
      </c>
      <c r="AD580" t="s">
        <v>14382</v>
      </c>
      <c r="AE580" t="s">
        <v>14372</v>
      </c>
      <c r="AF580" t="s">
        <v>14373</v>
      </c>
      <c r="AH580" t="s">
        <v>442</v>
      </c>
      <c r="AI580" t="s">
        <v>5645</v>
      </c>
      <c r="AJ580" t="s">
        <v>5645</v>
      </c>
      <c r="AQ580" t="s">
        <v>18612</v>
      </c>
      <c r="AR580" t="s">
        <v>18606</v>
      </c>
    </row>
    <row r="581" spans="1:44" hidden="1" x14ac:dyDescent="0.25">
      <c r="A581">
        <v>58095</v>
      </c>
      <c r="B581" t="s">
        <v>18613</v>
      </c>
      <c r="C581" t="s">
        <v>18614</v>
      </c>
      <c r="D581" t="s">
        <v>18615</v>
      </c>
      <c r="E581" t="s">
        <v>18616</v>
      </c>
      <c r="F581" t="s">
        <v>18617</v>
      </c>
      <c r="H581" t="s">
        <v>18312</v>
      </c>
      <c r="I581" t="s">
        <v>1582</v>
      </c>
      <c r="J581" t="s">
        <v>18618</v>
      </c>
      <c r="K581" t="s">
        <v>1559</v>
      </c>
      <c r="M581">
        <v>282789660299</v>
      </c>
      <c r="N581">
        <v>2160258365018</v>
      </c>
      <c r="O581" t="s">
        <v>898</v>
      </c>
      <c r="P581">
        <v>1</v>
      </c>
      <c r="Q581" s="78">
        <v>20.05</v>
      </c>
      <c r="R581" s="78">
        <v>0</v>
      </c>
      <c r="S581" s="78">
        <v>0</v>
      </c>
      <c r="T581" s="78">
        <v>0</v>
      </c>
      <c r="U581" s="78">
        <v>1.9</v>
      </c>
      <c r="V581" s="78">
        <v>21.95</v>
      </c>
      <c r="W581" t="b">
        <v>1</v>
      </c>
      <c r="X581" t="s">
        <v>5638</v>
      </c>
      <c r="Y581" t="s">
        <v>18619</v>
      </c>
      <c r="Z581" t="s">
        <v>883</v>
      </c>
      <c r="AA581" t="s">
        <v>883</v>
      </c>
      <c r="AB581" t="s">
        <v>883</v>
      </c>
      <c r="AC581" t="s">
        <v>928</v>
      </c>
      <c r="AD581" t="s">
        <v>14382</v>
      </c>
      <c r="AE581" t="s">
        <v>14321</v>
      </c>
      <c r="AH581" t="s">
        <v>899</v>
      </c>
      <c r="AI581" t="s">
        <v>5645</v>
      </c>
      <c r="AJ581" t="s">
        <v>5645</v>
      </c>
      <c r="AQ581">
        <v>9.4055082054970203E+21</v>
      </c>
      <c r="AR581" t="s">
        <v>18615</v>
      </c>
    </row>
    <row r="582" spans="1:44" hidden="1" x14ac:dyDescent="0.25">
      <c r="A582">
        <v>58096</v>
      </c>
      <c r="B582" t="s">
        <v>18620</v>
      </c>
      <c r="C582" t="s">
        <v>18621</v>
      </c>
      <c r="D582" t="s">
        <v>18622</v>
      </c>
      <c r="E582" t="s">
        <v>18623</v>
      </c>
      <c r="F582" t="s">
        <v>18624</v>
      </c>
      <c r="H582" t="s">
        <v>18625</v>
      </c>
      <c r="I582" t="s">
        <v>1582</v>
      </c>
      <c r="J582" t="s">
        <v>18626</v>
      </c>
      <c r="K582" t="s">
        <v>1559</v>
      </c>
      <c r="M582">
        <v>264372676566</v>
      </c>
      <c r="N582">
        <v>2624231404016</v>
      </c>
      <c r="O582" t="s">
        <v>900</v>
      </c>
      <c r="P582">
        <v>1</v>
      </c>
      <c r="Q582" s="78">
        <v>1599.07</v>
      </c>
      <c r="R582" s="78">
        <v>0</v>
      </c>
      <c r="S582" s="78">
        <v>0</v>
      </c>
      <c r="T582" s="78">
        <v>0</v>
      </c>
      <c r="U582" s="78">
        <v>163.9</v>
      </c>
      <c r="V582" s="78">
        <v>1762.97</v>
      </c>
      <c r="W582" t="b">
        <v>1</v>
      </c>
      <c r="X582" t="s">
        <v>5638</v>
      </c>
      <c r="Y582" t="s">
        <v>18627</v>
      </c>
      <c r="Z582" t="s">
        <v>883</v>
      </c>
      <c r="AA582" t="s">
        <v>883</v>
      </c>
      <c r="AB582" t="s">
        <v>883</v>
      </c>
      <c r="AC582" t="s">
        <v>991</v>
      </c>
      <c r="AD582" t="s">
        <v>14382</v>
      </c>
      <c r="AE582" t="s">
        <v>14321</v>
      </c>
      <c r="AH582" t="s">
        <v>863</v>
      </c>
      <c r="AI582" t="s">
        <v>5645</v>
      </c>
      <c r="AJ582" t="s">
        <v>5645</v>
      </c>
      <c r="AQ582">
        <v>9.4001082054965104E+21</v>
      </c>
      <c r="AR582" t="s">
        <v>18622</v>
      </c>
    </row>
    <row r="583" spans="1:44" hidden="1" x14ac:dyDescent="0.25">
      <c r="A583">
        <v>58097</v>
      </c>
      <c r="B583" t="s">
        <v>18628</v>
      </c>
      <c r="C583" t="s">
        <v>18629</v>
      </c>
      <c r="D583" t="s">
        <v>18630</v>
      </c>
      <c r="E583" t="s">
        <v>18631</v>
      </c>
      <c r="F583" t="s">
        <v>18632</v>
      </c>
      <c r="G583" t="s">
        <v>18633</v>
      </c>
      <c r="H583" t="s">
        <v>9871</v>
      </c>
      <c r="I583" t="s">
        <v>2034</v>
      </c>
      <c r="J583" t="s">
        <v>18634</v>
      </c>
      <c r="K583" t="s">
        <v>1559</v>
      </c>
      <c r="M583">
        <v>283922751128</v>
      </c>
      <c r="N583">
        <v>2160261083018</v>
      </c>
      <c r="O583" t="s">
        <v>901</v>
      </c>
      <c r="P583">
        <v>1</v>
      </c>
      <c r="Q583" s="78">
        <v>266.06</v>
      </c>
      <c r="R583" s="78">
        <v>0</v>
      </c>
      <c r="S583" s="78">
        <v>0</v>
      </c>
      <c r="T583" s="78">
        <v>0</v>
      </c>
      <c r="U583" s="78">
        <v>21.95</v>
      </c>
      <c r="V583" s="78">
        <v>288.01</v>
      </c>
      <c r="W583" t="b">
        <v>1</v>
      </c>
      <c r="X583" t="s">
        <v>5638</v>
      </c>
      <c r="Y583" t="s">
        <v>18635</v>
      </c>
      <c r="Z583" t="s">
        <v>883</v>
      </c>
      <c r="AA583" t="s">
        <v>883</v>
      </c>
      <c r="AB583" t="s">
        <v>883</v>
      </c>
      <c r="AC583" t="s">
        <v>991</v>
      </c>
      <c r="AD583" t="s">
        <v>14320</v>
      </c>
      <c r="AE583" t="s">
        <v>14321</v>
      </c>
      <c r="AH583" t="s">
        <v>594</v>
      </c>
      <c r="AI583" t="s">
        <v>5645</v>
      </c>
      <c r="AJ583" t="s">
        <v>5645</v>
      </c>
      <c r="AQ583" t="s">
        <v>18636</v>
      </c>
      <c r="AR583" t="s">
        <v>18630</v>
      </c>
    </row>
    <row r="584" spans="1:44" hidden="1" x14ac:dyDescent="0.25">
      <c r="A584">
        <v>58098</v>
      </c>
      <c r="B584" t="s">
        <v>18637</v>
      </c>
      <c r="C584" t="s">
        <v>18638</v>
      </c>
      <c r="D584" t="s">
        <v>18639</v>
      </c>
      <c r="E584" t="s">
        <v>18640</v>
      </c>
      <c r="F584" t="s">
        <v>18641</v>
      </c>
      <c r="G584" t="s">
        <v>18642</v>
      </c>
      <c r="H584" t="s">
        <v>2692</v>
      </c>
      <c r="I584" t="s">
        <v>2024</v>
      </c>
      <c r="J584" t="s">
        <v>18643</v>
      </c>
      <c r="K584" t="s">
        <v>1559</v>
      </c>
      <c r="M584">
        <v>264730689907</v>
      </c>
      <c r="N584">
        <v>2624249293016</v>
      </c>
      <c r="O584" t="s">
        <v>902</v>
      </c>
      <c r="P584">
        <v>1</v>
      </c>
      <c r="Q584" s="78">
        <v>135.05000000000001</v>
      </c>
      <c r="R584" s="78">
        <v>0</v>
      </c>
      <c r="S584" s="78">
        <v>0</v>
      </c>
      <c r="T584" s="78">
        <v>0</v>
      </c>
      <c r="U584" s="78">
        <v>11.99</v>
      </c>
      <c r="V584" s="78">
        <v>147.04</v>
      </c>
      <c r="W584" t="b">
        <v>1</v>
      </c>
      <c r="X584" t="s">
        <v>5638</v>
      </c>
      <c r="Y584" t="s">
        <v>18644</v>
      </c>
      <c r="Z584" t="s">
        <v>883</v>
      </c>
      <c r="AA584" t="s">
        <v>883</v>
      </c>
      <c r="AB584" t="s">
        <v>883</v>
      </c>
      <c r="AC584" t="s">
        <v>928</v>
      </c>
      <c r="AD584" t="s">
        <v>14320</v>
      </c>
      <c r="AE584" t="s">
        <v>14321</v>
      </c>
      <c r="AH584" t="s">
        <v>93</v>
      </c>
      <c r="AI584" t="s">
        <v>5645</v>
      </c>
      <c r="AJ584" t="s">
        <v>5645</v>
      </c>
      <c r="AQ584">
        <v>9.4612082054965106E+21</v>
      </c>
      <c r="AR584" t="s">
        <v>18639</v>
      </c>
    </row>
    <row r="585" spans="1:44" hidden="1" x14ac:dyDescent="0.25">
      <c r="A585">
        <v>58099</v>
      </c>
      <c r="B585" t="s">
        <v>18645</v>
      </c>
      <c r="C585" t="s">
        <v>18646</v>
      </c>
      <c r="D585" t="s">
        <v>18647</v>
      </c>
      <c r="E585" t="s">
        <v>18648</v>
      </c>
      <c r="F585" t="s">
        <v>18649</v>
      </c>
      <c r="G585" t="s">
        <v>18650</v>
      </c>
      <c r="H585" t="s">
        <v>6736</v>
      </c>
      <c r="I585" t="s">
        <v>2034</v>
      </c>
      <c r="J585" t="s">
        <v>18651</v>
      </c>
      <c r="K585" t="s">
        <v>1559</v>
      </c>
      <c r="M585">
        <v>254029757787</v>
      </c>
      <c r="N585">
        <v>2649980926015</v>
      </c>
      <c r="O585" t="s">
        <v>18652</v>
      </c>
      <c r="P585">
        <v>1</v>
      </c>
      <c r="Q585" s="78">
        <v>50.05</v>
      </c>
      <c r="R585" s="78">
        <v>0</v>
      </c>
      <c r="S585" s="78">
        <v>0</v>
      </c>
      <c r="T585" s="78">
        <v>0</v>
      </c>
      <c r="U585" s="78">
        <v>4.13</v>
      </c>
      <c r="V585" s="78">
        <v>54.18</v>
      </c>
      <c r="W585" t="b">
        <v>1</v>
      </c>
      <c r="X585" t="s">
        <v>5638</v>
      </c>
      <c r="Y585" t="s">
        <v>18653</v>
      </c>
      <c r="Z585" t="s">
        <v>883</v>
      </c>
      <c r="AA585" t="s">
        <v>883</v>
      </c>
      <c r="AB585" t="s">
        <v>883</v>
      </c>
      <c r="AC585" t="s">
        <v>928</v>
      </c>
      <c r="AD585" t="s">
        <v>14382</v>
      </c>
      <c r="AE585" t="s">
        <v>14321</v>
      </c>
      <c r="AH585" t="s">
        <v>904</v>
      </c>
      <c r="AI585" t="s">
        <v>5645</v>
      </c>
      <c r="AJ585" t="s">
        <v>5645</v>
      </c>
      <c r="AQ585" t="s">
        <v>18654</v>
      </c>
      <c r="AR585" t="s">
        <v>18647</v>
      </c>
    </row>
    <row r="586" spans="1:44" hidden="1" x14ac:dyDescent="0.25">
      <c r="A586">
        <v>58100</v>
      </c>
      <c r="B586" t="s">
        <v>18655</v>
      </c>
      <c r="C586" t="s">
        <v>18656</v>
      </c>
      <c r="D586" t="s">
        <v>18657</v>
      </c>
      <c r="E586" t="s">
        <v>18658</v>
      </c>
      <c r="F586" t="s">
        <v>18659</v>
      </c>
      <c r="H586" t="s">
        <v>2692</v>
      </c>
      <c r="I586" t="s">
        <v>2024</v>
      </c>
      <c r="J586" t="s">
        <v>18660</v>
      </c>
      <c r="K586" t="s">
        <v>1559</v>
      </c>
      <c r="M586">
        <v>264330434242</v>
      </c>
      <c r="N586">
        <v>2624269588016</v>
      </c>
      <c r="O586" t="s">
        <v>18661</v>
      </c>
      <c r="P586">
        <v>1</v>
      </c>
      <c r="Q586" s="78">
        <v>890.02</v>
      </c>
      <c r="R586" s="78">
        <v>0</v>
      </c>
      <c r="S586" s="78">
        <v>0</v>
      </c>
      <c r="T586" s="78">
        <v>0</v>
      </c>
      <c r="U586" s="78">
        <v>78.989999999999995</v>
      </c>
      <c r="V586" s="78">
        <v>969.01</v>
      </c>
      <c r="W586" t="b">
        <v>1</v>
      </c>
      <c r="X586" t="s">
        <v>5638</v>
      </c>
      <c r="Y586" t="s">
        <v>18662</v>
      </c>
      <c r="Z586" t="s">
        <v>883</v>
      </c>
      <c r="AA586" t="s">
        <v>883</v>
      </c>
      <c r="AB586" t="s">
        <v>883</v>
      </c>
      <c r="AC586" t="s">
        <v>991</v>
      </c>
      <c r="AD586" t="s">
        <v>14382</v>
      </c>
      <c r="AE586" t="s">
        <v>14321</v>
      </c>
      <c r="AH586" t="s">
        <v>251</v>
      </c>
      <c r="AI586" t="s">
        <v>5645</v>
      </c>
      <c r="AJ586" t="s">
        <v>5645</v>
      </c>
      <c r="AQ586" t="s">
        <v>18663</v>
      </c>
      <c r="AR586" t="s">
        <v>18657</v>
      </c>
    </row>
    <row r="587" spans="1:44" hidden="1" x14ac:dyDescent="0.25">
      <c r="A587">
        <v>58101</v>
      </c>
      <c r="B587" t="s">
        <v>18664</v>
      </c>
      <c r="C587" t="s">
        <v>18665</v>
      </c>
      <c r="D587" t="s">
        <v>18666</v>
      </c>
      <c r="E587" t="s">
        <v>18667</v>
      </c>
      <c r="F587" t="s">
        <v>18668</v>
      </c>
      <c r="H587" t="s">
        <v>18669</v>
      </c>
      <c r="I587" t="s">
        <v>1854</v>
      </c>
      <c r="J587" t="s">
        <v>18670</v>
      </c>
      <c r="K587" t="s">
        <v>1559</v>
      </c>
      <c r="M587">
        <v>263559068356</v>
      </c>
      <c r="N587">
        <v>2624270477016</v>
      </c>
      <c r="O587" t="s">
        <v>906</v>
      </c>
      <c r="P587">
        <v>1</v>
      </c>
      <c r="Q587" s="78">
        <v>55.02</v>
      </c>
      <c r="R587" s="78">
        <v>0</v>
      </c>
      <c r="S587" s="78">
        <v>0</v>
      </c>
      <c r="T587" s="78">
        <v>0</v>
      </c>
      <c r="U587" s="78">
        <v>3.3</v>
      </c>
      <c r="V587" s="78">
        <v>58.32</v>
      </c>
      <c r="W587" t="b">
        <v>1</v>
      </c>
      <c r="X587" t="s">
        <v>5638</v>
      </c>
      <c r="Y587" t="s">
        <v>18671</v>
      </c>
      <c r="Z587" t="s">
        <v>883</v>
      </c>
      <c r="AA587" t="s">
        <v>883</v>
      </c>
      <c r="AB587" t="s">
        <v>883</v>
      </c>
      <c r="AC587" t="s">
        <v>928</v>
      </c>
      <c r="AD587" t="s">
        <v>14320</v>
      </c>
      <c r="AE587" t="s">
        <v>14321</v>
      </c>
      <c r="AH587" t="s">
        <v>907</v>
      </c>
      <c r="AI587" t="s">
        <v>5645</v>
      </c>
      <c r="AJ587" t="s">
        <v>5645</v>
      </c>
      <c r="AQ587">
        <v>9.4055082054970203E+21</v>
      </c>
      <c r="AR587" t="s">
        <v>18666</v>
      </c>
    </row>
    <row r="588" spans="1:44" hidden="1" x14ac:dyDescent="0.25">
      <c r="A588">
        <v>58102</v>
      </c>
      <c r="B588" t="s">
        <v>18672</v>
      </c>
      <c r="C588" t="s">
        <v>18673</v>
      </c>
      <c r="D588" t="s">
        <v>18674</v>
      </c>
      <c r="E588" t="s">
        <v>18675</v>
      </c>
      <c r="F588" t="s">
        <v>18676</v>
      </c>
      <c r="H588" t="s">
        <v>18677</v>
      </c>
      <c r="I588" t="s">
        <v>1674</v>
      </c>
      <c r="J588">
        <v>15451</v>
      </c>
      <c r="K588" t="s">
        <v>1559</v>
      </c>
      <c r="M588">
        <v>254568180405</v>
      </c>
      <c r="N588">
        <v>2650002431015</v>
      </c>
      <c r="O588" t="s">
        <v>908</v>
      </c>
      <c r="P588">
        <v>1</v>
      </c>
      <c r="Q588" s="78">
        <v>31.04</v>
      </c>
      <c r="R588" s="78">
        <v>0</v>
      </c>
      <c r="S588" s="78">
        <v>0</v>
      </c>
      <c r="T588" s="78">
        <v>0</v>
      </c>
      <c r="U588" s="78">
        <v>1.86</v>
      </c>
      <c r="V588" s="78">
        <v>32.9</v>
      </c>
      <c r="W588" t="b">
        <v>1</v>
      </c>
      <c r="X588" t="s">
        <v>5638</v>
      </c>
      <c r="Y588" t="s">
        <v>18678</v>
      </c>
      <c r="Z588" t="s">
        <v>883</v>
      </c>
      <c r="AA588" t="s">
        <v>883</v>
      </c>
      <c r="AB588" t="s">
        <v>883</v>
      </c>
      <c r="AC588" t="s">
        <v>928</v>
      </c>
      <c r="AD588" t="s">
        <v>14320</v>
      </c>
      <c r="AE588" t="s">
        <v>14321</v>
      </c>
      <c r="AH588" t="s">
        <v>513</v>
      </c>
      <c r="AI588" t="s">
        <v>5645</v>
      </c>
      <c r="AJ588" t="s">
        <v>5645</v>
      </c>
      <c r="AQ588">
        <v>9.4055082054970203E+21</v>
      </c>
      <c r="AR588" t="s">
        <v>18674</v>
      </c>
    </row>
    <row r="589" spans="1:44" hidden="1" x14ac:dyDescent="0.25">
      <c r="A589">
        <v>58103</v>
      </c>
      <c r="B589" t="s">
        <v>18679</v>
      </c>
      <c r="C589" t="s">
        <v>18680</v>
      </c>
      <c r="D589" t="s">
        <v>18681</v>
      </c>
      <c r="E589" t="s">
        <v>18682</v>
      </c>
      <c r="F589" t="s">
        <v>18683</v>
      </c>
      <c r="H589" t="s">
        <v>18684</v>
      </c>
      <c r="I589" t="s">
        <v>1674</v>
      </c>
      <c r="J589" t="s">
        <v>18685</v>
      </c>
      <c r="K589" t="s">
        <v>1559</v>
      </c>
      <c r="M589">
        <v>283820485988</v>
      </c>
      <c r="N589">
        <v>2160318350018</v>
      </c>
      <c r="O589" t="s">
        <v>909</v>
      </c>
      <c r="P589">
        <v>1</v>
      </c>
      <c r="Q589" s="78">
        <v>42.03</v>
      </c>
      <c r="R589" s="78">
        <v>0</v>
      </c>
      <c r="S589" s="78">
        <v>0</v>
      </c>
      <c r="T589" s="78">
        <v>0</v>
      </c>
      <c r="U589" s="78">
        <v>2.52</v>
      </c>
      <c r="V589" s="78">
        <v>44.55</v>
      </c>
      <c r="W589" t="b">
        <v>1</v>
      </c>
      <c r="X589" t="s">
        <v>5638</v>
      </c>
      <c r="Y589" t="s">
        <v>18686</v>
      </c>
      <c r="Z589" t="s">
        <v>883</v>
      </c>
      <c r="AA589" t="s">
        <v>883</v>
      </c>
      <c r="AB589" t="s">
        <v>883</v>
      </c>
      <c r="AC589" t="s">
        <v>928</v>
      </c>
      <c r="AD589" t="s">
        <v>14320</v>
      </c>
      <c r="AE589" t="s">
        <v>14321</v>
      </c>
      <c r="AH589" t="s">
        <v>158</v>
      </c>
      <c r="AI589" t="s">
        <v>5645</v>
      </c>
      <c r="AJ589" t="s">
        <v>5645</v>
      </c>
      <c r="AQ589">
        <v>9.4055082054970203E+21</v>
      </c>
      <c r="AR589" t="s">
        <v>18681</v>
      </c>
    </row>
    <row r="590" spans="1:44" hidden="1" x14ac:dyDescent="0.25">
      <c r="A590">
        <v>58104</v>
      </c>
      <c r="B590" t="s">
        <v>18687</v>
      </c>
      <c r="C590" t="s">
        <v>18688</v>
      </c>
      <c r="D590" t="s">
        <v>18689</v>
      </c>
      <c r="E590" t="s">
        <v>18690</v>
      </c>
      <c r="F590" t="s">
        <v>18691</v>
      </c>
      <c r="H590" t="s">
        <v>18692</v>
      </c>
      <c r="I590" t="s">
        <v>2151</v>
      </c>
      <c r="J590" t="s">
        <v>18693</v>
      </c>
      <c r="K590" t="s">
        <v>1559</v>
      </c>
      <c r="M590">
        <v>264501972420</v>
      </c>
      <c r="N590">
        <v>2624317488016</v>
      </c>
      <c r="O590" t="s">
        <v>18694</v>
      </c>
      <c r="P590">
        <v>1</v>
      </c>
      <c r="Q590" s="78">
        <v>49.9</v>
      </c>
      <c r="R590" s="78">
        <v>0</v>
      </c>
      <c r="S590" s="78">
        <v>0</v>
      </c>
      <c r="T590" s="78">
        <v>0</v>
      </c>
      <c r="U590" s="78">
        <v>0</v>
      </c>
      <c r="V590" s="78">
        <v>49.9</v>
      </c>
      <c r="W590" t="b">
        <v>0</v>
      </c>
      <c r="X590" t="s">
        <v>5638</v>
      </c>
      <c r="Y590" t="s">
        <v>18695</v>
      </c>
      <c r="Z590" t="s">
        <v>883</v>
      </c>
      <c r="AA590" t="s">
        <v>883</v>
      </c>
      <c r="AB590" t="s">
        <v>883</v>
      </c>
      <c r="AC590" t="s">
        <v>928</v>
      </c>
      <c r="AD590" t="s">
        <v>14320</v>
      </c>
      <c r="AE590" t="s">
        <v>14372</v>
      </c>
      <c r="AF590" t="s">
        <v>14373</v>
      </c>
      <c r="AH590" t="s">
        <v>911</v>
      </c>
      <c r="AI590" t="s">
        <v>5645</v>
      </c>
      <c r="AJ590" t="s">
        <v>5645</v>
      </c>
      <c r="AQ590">
        <v>9.4055082054970203E+21</v>
      </c>
      <c r="AR590" t="s">
        <v>18689</v>
      </c>
    </row>
    <row r="591" spans="1:44" hidden="1" x14ac:dyDescent="0.25">
      <c r="A591">
        <v>58105</v>
      </c>
      <c r="B591" t="s">
        <v>18696</v>
      </c>
      <c r="C591" t="s">
        <v>18697</v>
      </c>
      <c r="D591" t="s">
        <v>18698</v>
      </c>
      <c r="E591" t="s">
        <v>18699</v>
      </c>
      <c r="F591" t="s">
        <v>18700</v>
      </c>
      <c r="H591" t="s">
        <v>18701</v>
      </c>
      <c r="I591" t="s">
        <v>3350</v>
      </c>
      <c r="J591" t="s">
        <v>18702</v>
      </c>
      <c r="K591" t="s">
        <v>1559</v>
      </c>
      <c r="M591">
        <v>283218551854</v>
      </c>
      <c r="N591">
        <v>2160335886018</v>
      </c>
      <c r="O591" t="s">
        <v>771</v>
      </c>
      <c r="P591">
        <v>1</v>
      </c>
      <c r="Q591" s="78">
        <v>50.02</v>
      </c>
      <c r="R591" s="78">
        <v>0</v>
      </c>
      <c r="S591" s="78">
        <v>0</v>
      </c>
      <c r="T591" s="78">
        <v>0</v>
      </c>
      <c r="U591" s="78">
        <v>3.73</v>
      </c>
      <c r="V591" s="78">
        <v>53.75</v>
      </c>
      <c r="W591" t="b">
        <v>1</v>
      </c>
      <c r="X591" t="s">
        <v>5638</v>
      </c>
      <c r="Y591" t="s">
        <v>18703</v>
      </c>
      <c r="Z591" t="s">
        <v>883</v>
      </c>
      <c r="AA591" t="s">
        <v>883</v>
      </c>
      <c r="AB591" t="s">
        <v>883</v>
      </c>
      <c r="AC591" t="s">
        <v>928</v>
      </c>
      <c r="AD591" t="s">
        <v>14320</v>
      </c>
      <c r="AE591" t="s">
        <v>14321</v>
      </c>
      <c r="AH591" t="s">
        <v>66</v>
      </c>
      <c r="AI591" t="s">
        <v>5645</v>
      </c>
      <c r="AJ591" t="s">
        <v>5645</v>
      </c>
      <c r="AQ591">
        <v>9.4055082054965097E+21</v>
      </c>
      <c r="AR591" t="s">
        <v>18698</v>
      </c>
    </row>
    <row r="592" spans="1:44" hidden="1" x14ac:dyDescent="0.25">
      <c r="A592">
        <v>58106</v>
      </c>
      <c r="B592" t="s">
        <v>18704</v>
      </c>
      <c r="C592" t="s">
        <v>18705</v>
      </c>
      <c r="D592" t="s">
        <v>18706</v>
      </c>
      <c r="E592" t="s">
        <v>18707</v>
      </c>
      <c r="F592" t="s">
        <v>18708</v>
      </c>
      <c r="H592" t="s">
        <v>18709</v>
      </c>
      <c r="I592" t="s">
        <v>1582</v>
      </c>
      <c r="J592" t="s">
        <v>18710</v>
      </c>
      <c r="K592" t="s">
        <v>1559</v>
      </c>
      <c r="M592">
        <v>254392814632</v>
      </c>
      <c r="N592">
        <v>2650044497015</v>
      </c>
      <c r="O592" t="s">
        <v>912</v>
      </c>
      <c r="P592">
        <v>1</v>
      </c>
      <c r="Q592" s="78">
        <v>88.9</v>
      </c>
      <c r="R592" s="78">
        <v>0</v>
      </c>
      <c r="S592" s="78">
        <v>0</v>
      </c>
      <c r="T592" s="78">
        <v>0</v>
      </c>
      <c r="U592" s="78">
        <v>7.78</v>
      </c>
      <c r="V592" s="78">
        <v>96.68</v>
      </c>
      <c r="W592" t="b">
        <v>1</v>
      </c>
      <c r="X592" t="s">
        <v>5638</v>
      </c>
      <c r="Y592" t="s">
        <v>18711</v>
      </c>
      <c r="Z592" t="s">
        <v>883</v>
      </c>
      <c r="AA592" t="s">
        <v>883</v>
      </c>
      <c r="AB592" t="s">
        <v>883</v>
      </c>
      <c r="AC592" t="s">
        <v>928</v>
      </c>
      <c r="AD592" t="s">
        <v>14382</v>
      </c>
      <c r="AE592" t="s">
        <v>14372</v>
      </c>
      <c r="AF592" t="s">
        <v>14373</v>
      </c>
      <c r="AH592" t="s">
        <v>636</v>
      </c>
      <c r="AI592" t="s">
        <v>5645</v>
      </c>
      <c r="AJ592" t="s">
        <v>5645</v>
      </c>
      <c r="AQ592">
        <v>9.4055082054970203E+21</v>
      </c>
      <c r="AR592" t="s">
        <v>18706</v>
      </c>
    </row>
    <row r="593" spans="1:44" hidden="1" x14ac:dyDescent="0.25">
      <c r="A593">
        <v>58107</v>
      </c>
      <c r="B593" t="s">
        <v>18712</v>
      </c>
      <c r="C593" t="s">
        <v>18713</v>
      </c>
      <c r="D593" t="s">
        <v>18714</v>
      </c>
      <c r="E593" t="s">
        <v>18715</v>
      </c>
      <c r="F593" t="s">
        <v>18716</v>
      </c>
      <c r="H593" t="s">
        <v>18717</v>
      </c>
      <c r="I593" t="s">
        <v>2024</v>
      </c>
      <c r="J593">
        <v>13340</v>
      </c>
      <c r="K593" t="s">
        <v>1559</v>
      </c>
      <c r="M593">
        <v>264123141378</v>
      </c>
      <c r="N593">
        <v>2624320350016</v>
      </c>
      <c r="O593" t="s">
        <v>913</v>
      </c>
      <c r="P593">
        <v>1</v>
      </c>
      <c r="Q593" s="78">
        <v>130.91</v>
      </c>
      <c r="R593" s="78">
        <v>0</v>
      </c>
      <c r="S593" s="78">
        <v>0</v>
      </c>
      <c r="T593" s="78">
        <v>0</v>
      </c>
      <c r="U593" s="78">
        <v>11.45</v>
      </c>
      <c r="V593" s="78">
        <v>142.36000000000001</v>
      </c>
      <c r="W593" t="b">
        <v>1</v>
      </c>
      <c r="X593" t="s">
        <v>5638</v>
      </c>
      <c r="Y593" s="82" t="s">
        <v>18718</v>
      </c>
      <c r="Z593" t="s">
        <v>883</v>
      </c>
      <c r="AA593" t="s">
        <v>883</v>
      </c>
      <c r="AB593" t="s">
        <v>883</v>
      </c>
      <c r="AC593" t="s">
        <v>991</v>
      </c>
      <c r="AD593" t="s">
        <v>14382</v>
      </c>
      <c r="AE593" t="s">
        <v>14321</v>
      </c>
      <c r="AH593" t="s">
        <v>66</v>
      </c>
      <c r="AI593" t="s">
        <v>5645</v>
      </c>
      <c r="AJ593" t="s">
        <v>5645</v>
      </c>
      <c r="AQ593" t="s">
        <v>18719</v>
      </c>
      <c r="AR593" t="s">
        <v>18714</v>
      </c>
    </row>
    <row r="594" spans="1:44" hidden="1" x14ac:dyDescent="0.25">
      <c r="A594">
        <v>58108</v>
      </c>
      <c r="B594" t="s">
        <v>18720</v>
      </c>
      <c r="C594" t="s">
        <v>18721</v>
      </c>
      <c r="D594" t="s">
        <v>18722</v>
      </c>
      <c r="E594" t="s">
        <v>18723</v>
      </c>
      <c r="F594" t="s">
        <v>18724</v>
      </c>
      <c r="H594" t="s">
        <v>18725</v>
      </c>
      <c r="I594" t="s">
        <v>3287</v>
      </c>
      <c r="J594" t="s">
        <v>18726</v>
      </c>
      <c r="K594" t="s">
        <v>1559</v>
      </c>
      <c r="M594">
        <v>254578808481</v>
      </c>
      <c r="N594">
        <v>2650051547015</v>
      </c>
      <c r="O594" t="s">
        <v>914</v>
      </c>
      <c r="P594">
        <v>1</v>
      </c>
      <c r="Q594" s="78">
        <v>38.04</v>
      </c>
      <c r="R594" s="78">
        <v>0</v>
      </c>
      <c r="S594" s="78">
        <v>0</v>
      </c>
      <c r="T594" s="78">
        <v>0</v>
      </c>
      <c r="U594" s="78">
        <v>3.04</v>
      </c>
      <c r="V594" s="78">
        <v>41.08</v>
      </c>
      <c r="W594" t="b">
        <v>1</v>
      </c>
      <c r="X594" t="s">
        <v>5638</v>
      </c>
      <c r="Y594" t="s">
        <v>18727</v>
      </c>
      <c r="Z594" t="s">
        <v>883</v>
      </c>
      <c r="AA594" t="s">
        <v>883</v>
      </c>
      <c r="AB594" t="s">
        <v>883</v>
      </c>
      <c r="AC594" t="s">
        <v>928</v>
      </c>
      <c r="AD594" t="s">
        <v>14320</v>
      </c>
      <c r="AE594" t="s">
        <v>14372</v>
      </c>
      <c r="AF594" t="s">
        <v>14373</v>
      </c>
      <c r="AH594" t="s">
        <v>262</v>
      </c>
      <c r="AI594" t="s">
        <v>5645</v>
      </c>
      <c r="AJ594" t="s">
        <v>5645</v>
      </c>
      <c r="AQ594">
        <v>9.4001082054970201E+21</v>
      </c>
      <c r="AR594" t="s">
        <v>18722</v>
      </c>
    </row>
    <row r="595" spans="1:44" hidden="1" x14ac:dyDescent="0.25">
      <c r="A595">
        <v>58109</v>
      </c>
      <c r="B595" t="s">
        <v>18728</v>
      </c>
      <c r="C595" t="s">
        <v>18729</v>
      </c>
      <c r="D595" t="s">
        <v>18730</v>
      </c>
      <c r="E595" t="s">
        <v>18731</v>
      </c>
      <c r="F595" t="s">
        <v>18732</v>
      </c>
      <c r="H595" t="s">
        <v>18733</v>
      </c>
      <c r="I595" t="s">
        <v>1674</v>
      </c>
      <c r="J595" t="s">
        <v>18734</v>
      </c>
      <c r="K595" t="s">
        <v>1559</v>
      </c>
      <c r="M595">
        <v>283606117777</v>
      </c>
      <c r="N595">
        <v>2160347824018</v>
      </c>
      <c r="O595" t="s">
        <v>915</v>
      </c>
      <c r="P595">
        <v>1</v>
      </c>
      <c r="Q595" s="78">
        <v>53.99</v>
      </c>
      <c r="R595" s="78">
        <v>0</v>
      </c>
      <c r="S595" s="78">
        <v>0</v>
      </c>
      <c r="T595" s="78">
        <v>0</v>
      </c>
      <c r="U595" s="78">
        <v>3.24</v>
      </c>
      <c r="V595" s="78">
        <v>57.23</v>
      </c>
      <c r="W595" t="b">
        <v>1</v>
      </c>
      <c r="X595" t="s">
        <v>5638</v>
      </c>
      <c r="Y595" t="s">
        <v>18735</v>
      </c>
      <c r="Z595" t="s">
        <v>883</v>
      </c>
      <c r="AA595" t="s">
        <v>883</v>
      </c>
      <c r="AB595" t="s">
        <v>883</v>
      </c>
      <c r="AC595" t="s">
        <v>928</v>
      </c>
      <c r="AD595" t="s">
        <v>14320</v>
      </c>
      <c r="AE595" t="s">
        <v>14321</v>
      </c>
      <c r="AH595" t="s">
        <v>681</v>
      </c>
      <c r="AI595" t="s">
        <v>5645</v>
      </c>
      <c r="AJ595" t="s">
        <v>5645</v>
      </c>
      <c r="AQ595">
        <v>9.4612082054970202E+21</v>
      </c>
      <c r="AR595" t="s">
        <v>18730</v>
      </c>
    </row>
    <row r="596" spans="1:44" hidden="1" x14ac:dyDescent="0.25">
      <c r="A596">
        <v>58110</v>
      </c>
      <c r="B596" t="s">
        <v>18736</v>
      </c>
      <c r="C596" t="s">
        <v>18737</v>
      </c>
      <c r="D596" t="s">
        <v>18738</v>
      </c>
      <c r="E596" t="s">
        <v>18739</v>
      </c>
      <c r="F596" t="s">
        <v>18740</v>
      </c>
      <c r="H596" t="s">
        <v>18741</v>
      </c>
      <c r="I596" t="s">
        <v>2024</v>
      </c>
      <c r="J596" t="s">
        <v>18742</v>
      </c>
      <c r="K596" t="s">
        <v>1559</v>
      </c>
      <c r="M596">
        <v>264591480711</v>
      </c>
      <c r="N596">
        <v>2624335299016</v>
      </c>
      <c r="O596" t="s">
        <v>916</v>
      </c>
      <c r="P596">
        <v>1</v>
      </c>
      <c r="Q596" s="78">
        <v>57.01</v>
      </c>
      <c r="R596" s="78">
        <v>0</v>
      </c>
      <c r="S596" s="78">
        <v>0</v>
      </c>
      <c r="T596" s="78">
        <v>0</v>
      </c>
      <c r="U596" s="78">
        <v>4.5599999999999996</v>
      </c>
      <c r="V596" s="78">
        <v>0</v>
      </c>
      <c r="W596" t="b">
        <v>1</v>
      </c>
      <c r="X596" t="s">
        <v>5638</v>
      </c>
      <c r="Y596" t="s">
        <v>18743</v>
      </c>
      <c r="Z596" t="s">
        <v>883</v>
      </c>
      <c r="AA596" t="s">
        <v>991</v>
      </c>
      <c r="AB596" t="s">
        <v>883</v>
      </c>
      <c r="AD596" t="s">
        <v>14320</v>
      </c>
      <c r="AE596" t="s">
        <v>14321</v>
      </c>
      <c r="AH596" t="s">
        <v>917</v>
      </c>
      <c r="AI596" t="s">
        <v>5645</v>
      </c>
      <c r="AJ596" t="s">
        <v>5645</v>
      </c>
      <c r="AR596" t="s">
        <v>18738</v>
      </c>
    </row>
    <row r="597" spans="1:44" hidden="1" x14ac:dyDescent="0.25">
      <c r="A597">
        <v>58111</v>
      </c>
      <c r="B597" t="s">
        <v>18744</v>
      </c>
      <c r="C597" t="s">
        <v>18745</v>
      </c>
      <c r="D597" t="s">
        <v>18746</v>
      </c>
      <c r="E597" t="s">
        <v>18747</v>
      </c>
      <c r="F597">
        <v>1174</v>
      </c>
      <c r="G597" t="s">
        <v>18748</v>
      </c>
      <c r="H597" t="s">
        <v>18749</v>
      </c>
      <c r="I597" t="s">
        <v>2550</v>
      </c>
      <c r="J597" t="s">
        <v>18750</v>
      </c>
      <c r="K597" t="s">
        <v>1559</v>
      </c>
      <c r="M597">
        <v>264487420822</v>
      </c>
      <c r="N597">
        <v>2624349675016</v>
      </c>
      <c r="O597" t="s">
        <v>479</v>
      </c>
      <c r="P597">
        <v>1</v>
      </c>
      <c r="Q597" s="78">
        <v>174.9</v>
      </c>
      <c r="R597" s="78">
        <v>0</v>
      </c>
      <c r="S597" s="78">
        <v>0</v>
      </c>
      <c r="T597" s="78">
        <v>0</v>
      </c>
      <c r="U597" s="78">
        <v>12.24</v>
      </c>
      <c r="V597" s="78">
        <v>187.14</v>
      </c>
      <c r="W597" t="b">
        <v>1</v>
      </c>
      <c r="X597" t="s">
        <v>5638</v>
      </c>
      <c r="Y597" t="s">
        <v>18751</v>
      </c>
      <c r="Z597" t="s">
        <v>883</v>
      </c>
      <c r="AA597" t="s">
        <v>883</v>
      </c>
      <c r="AB597" t="s">
        <v>883</v>
      </c>
      <c r="AC597" t="s">
        <v>991</v>
      </c>
      <c r="AD597" t="s">
        <v>14382</v>
      </c>
      <c r="AE597" t="s">
        <v>14372</v>
      </c>
      <c r="AF597" t="s">
        <v>14373</v>
      </c>
      <c r="AH597" t="s">
        <v>66</v>
      </c>
      <c r="AI597" t="s">
        <v>5645</v>
      </c>
      <c r="AJ597" t="s">
        <v>5645</v>
      </c>
      <c r="AQ597" t="s">
        <v>18752</v>
      </c>
      <c r="AR597" t="s">
        <v>18746</v>
      </c>
    </row>
    <row r="598" spans="1:44" hidden="1" x14ac:dyDescent="0.25">
      <c r="A598">
        <v>58112</v>
      </c>
      <c r="B598" t="s">
        <v>16682</v>
      </c>
      <c r="C598" t="s">
        <v>16683</v>
      </c>
      <c r="D598" t="s">
        <v>16684</v>
      </c>
      <c r="E598" t="s">
        <v>16685</v>
      </c>
      <c r="F598" t="s">
        <v>16686</v>
      </c>
      <c r="H598" t="s">
        <v>15891</v>
      </c>
      <c r="I598" t="s">
        <v>1582</v>
      </c>
      <c r="J598" t="s">
        <v>16687</v>
      </c>
      <c r="K598" t="s">
        <v>1559</v>
      </c>
      <c r="M598">
        <v>283946616895</v>
      </c>
      <c r="N598">
        <v>2160364045018</v>
      </c>
      <c r="O598" t="s">
        <v>918</v>
      </c>
      <c r="P598">
        <v>1</v>
      </c>
      <c r="Q598" s="78">
        <v>65.069999999999993</v>
      </c>
      <c r="R598" s="78">
        <v>0</v>
      </c>
      <c r="S598" s="78">
        <v>0</v>
      </c>
      <c r="T598" s="78">
        <v>0</v>
      </c>
      <c r="U598" s="78">
        <v>5.04</v>
      </c>
      <c r="V598" s="78">
        <v>70.11</v>
      </c>
      <c r="W598" t="b">
        <v>1</v>
      </c>
      <c r="X598" t="s">
        <v>5638</v>
      </c>
      <c r="Y598" t="s">
        <v>18753</v>
      </c>
      <c r="Z598" t="s">
        <v>883</v>
      </c>
      <c r="AA598" t="s">
        <v>883</v>
      </c>
      <c r="AB598" t="s">
        <v>883</v>
      </c>
      <c r="AC598" t="s">
        <v>928</v>
      </c>
      <c r="AD598" t="s">
        <v>14320</v>
      </c>
      <c r="AE598" t="s">
        <v>14321</v>
      </c>
      <c r="AH598" t="s">
        <v>723</v>
      </c>
      <c r="AI598" t="s">
        <v>5645</v>
      </c>
      <c r="AJ598" t="s">
        <v>5645</v>
      </c>
      <c r="AQ598">
        <v>9.4612082054965106E+21</v>
      </c>
      <c r="AR598" t="s">
        <v>16684</v>
      </c>
    </row>
    <row r="599" spans="1:44" hidden="1" x14ac:dyDescent="0.25">
      <c r="A599">
        <v>58113</v>
      </c>
      <c r="B599" t="s">
        <v>18754</v>
      </c>
      <c r="C599" t="s">
        <v>18755</v>
      </c>
      <c r="D599" t="s">
        <v>18756</v>
      </c>
      <c r="E599" t="s">
        <v>18757</v>
      </c>
      <c r="F599" t="s">
        <v>18758</v>
      </c>
      <c r="H599" t="s">
        <v>2692</v>
      </c>
      <c r="I599" t="s">
        <v>2024</v>
      </c>
      <c r="J599" t="s">
        <v>18759</v>
      </c>
      <c r="K599" t="s">
        <v>1559</v>
      </c>
      <c r="M599">
        <v>283350193267</v>
      </c>
      <c r="N599">
        <v>2160374095018</v>
      </c>
      <c r="O599" t="s">
        <v>919</v>
      </c>
      <c r="P599">
        <v>1</v>
      </c>
      <c r="Q599" s="78">
        <v>125.05</v>
      </c>
      <c r="R599" s="78">
        <v>0</v>
      </c>
      <c r="S599" s="78">
        <v>0</v>
      </c>
      <c r="T599" s="78">
        <v>0</v>
      </c>
      <c r="U599" s="78">
        <v>11.1</v>
      </c>
      <c r="V599" s="78">
        <v>136.15</v>
      </c>
      <c r="W599" t="b">
        <v>1</v>
      </c>
      <c r="X599" t="s">
        <v>5638</v>
      </c>
      <c r="Y599" t="s">
        <v>18760</v>
      </c>
      <c r="Z599" t="s">
        <v>883</v>
      </c>
      <c r="AA599" t="s">
        <v>883</v>
      </c>
      <c r="AB599" t="s">
        <v>883</v>
      </c>
      <c r="AC599" t="s">
        <v>991</v>
      </c>
      <c r="AD599" t="s">
        <v>14382</v>
      </c>
      <c r="AE599" t="s">
        <v>14321</v>
      </c>
      <c r="AH599" t="s">
        <v>66</v>
      </c>
      <c r="AI599" t="s">
        <v>5645</v>
      </c>
      <c r="AJ599" t="s">
        <v>5645</v>
      </c>
      <c r="AQ599" t="s">
        <v>18761</v>
      </c>
      <c r="AR599" t="s">
        <v>18756</v>
      </c>
    </row>
    <row r="600" spans="1:44" hidden="1" x14ac:dyDescent="0.25">
      <c r="A600">
        <v>58114</v>
      </c>
      <c r="B600" t="s">
        <v>18762</v>
      </c>
      <c r="C600" t="s">
        <v>18763</v>
      </c>
      <c r="D600" t="s">
        <v>18764</v>
      </c>
      <c r="E600" t="s">
        <v>18765</v>
      </c>
      <c r="F600" t="s">
        <v>18766</v>
      </c>
      <c r="H600" t="s">
        <v>18767</v>
      </c>
      <c r="I600" t="s">
        <v>5026</v>
      </c>
      <c r="J600" t="s">
        <v>18768</v>
      </c>
      <c r="K600" t="s">
        <v>1559</v>
      </c>
      <c r="M600">
        <v>254578771430</v>
      </c>
      <c r="N600">
        <v>2650085373015</v>
      </c>
      <c r="O600" t="s">
        <v>920</v>
      </c>
      <c r="P600">
        <v>1</v>
      </c>
      <c r="Q600" s="78">
        <v>79.040000000000006</v>
      </c>
      <c r="R600" s="78">
        <v>0</v>
      </c>
      <c r="S600" s="78">
        <v>0</v>
      </c>
      <c r="T600" s="78">
        <v>0</v>
      </c>
      <c r="U600" s="78">
        <v>4.05</v>
      </c>
      <c r="V600" s="78">
        <v>83.09</v>
      </c>
      <c r="W600" t="b">
        <v>1</v>
      </c>
      <c r="X600" t="s">
        <v>5638</v>
      </c>
      <c r="Y600" t="s">
        <v>18769</v>
      </c>
      <c r="Z600" t="s">
        <v>883</v>
      </c>
      <c r="AA600" t="s">
        <v>883</v>
      </c>
      <c r="AB600" t="s">
        <v>883</v>
      </c>
      <c r="AC600" t="s">
        <v>928</v>
      </c>
      <c r="AD600" t="s">
        <v>14382</v>
      </c>
      <c r="AE600" t="s">
        <v>14321</v>
      </c>
      <c r="AH600" t="s">
        <v>921</v>
      </c>
      <c r="AI600" t="s">
        <v>5645</v>
      </c>
      <c r="AJ600" t="s">
        <v>5645</v>
      </c>
      <c r="AQ600">
        <v>9.4055082054970203E+21</v>
      </c>
      <c r="AR600" t="s">
        <v>18764</v>
      </c>
    </row>
    <row r="601" spans="1:44" hidden="1" x14ac:dyDescent="0.25">
      <c r="A601">
        <v>58115</v>
      </c>
      <c r="B601" t="s">
        <v>18770</v>
      </c>
      <c r="C601" t="s">
        <v>18771</v>
      </c>
      <c r="D601" t="s">
        <v>18772</v>
      </c>
      <c r="E601" t="s">
        <v>18773</v>
      </c>
      <c r="F601" t="s">
        <v>18774</v>
      </c>
      <c r="H601" t="s">
        <v>3102</v>
      </c>
      <c r="I601" t="s">
        <v>1894</v>
      </c>
      <c r="J601" t="s">
        <v>18775</v>
      </c>
      <c r="K601" t="s">
        <v>1559</v>
      </c>
      <c r="M601">
        <v>264771637191</v>
      </c>
      <c r="N601">
        <v>2624366997016</v>
      </c>
      <c r="O601" t="s">
        <v>922</v>
      </c>
      <c r="P601">
        <v>1</v>
      </c>
      <c r="Q601" s="78">
        <v>48.06</v>
      </c>
      <c r="R601" s="78">
        <v>0</v>
      </c>
      <c r="S601" s="78">
        <v>0</v>
      </c>
      <c r="T601" s="78">
        <v>0</v>
      </c>
      <c r="U601" s="78">
        <v>2.64</v>
      </c>
      <c r="V601" s="78">
        <v>50.7</v>
      </c>
      <c r="W601" t="b">
        <v>1</v>
      </c>
      <c r="X601" t="s">
        <v>5638</v>
      </c>
      <c r="Y601" t="s">
        <v>18776</v>
      </c>
      <c r="Z601" t="s">
        <v>883</v>
      </c>
      <c r="AA601" t="s">
        <v>883</v>
      </c>
      <c r="AB601" t="s">
        <v>883</v>
      </c>
      <c r="AC601" t="s">
        <v>928</v>
      </c>
      <c r="AD601" t="s">
        <v>14320</v>
      </c>
      <c r="AE601" t="s">
        <v>14321</v>
      </c>
      <c r="AH601" t="s">
        <v>150</v>
      </c>
      <c r="AI601" t="s">
        <v>5645</v>
      </c>
      <c r="AJ601" t="s">
        <v>5645</v>
      </c>
      <c r="AQ601" t="s">
        <v>18777</v>
      </c>
      <c r="AR601" t="s">
        <v>18772</v>
      </c>
    </row>
    <row r="602" spans="1:44" hidden="1" x14ac:dyDescent="0.25">
      <c r="A602">
        <v>58116</v>
      </c>
      <c r="B602" t="s">
        <v>18770</v>
      </c>
      <c r="C602" t="s">
        <v>18771</v>
      </c>
      <c r="D602" t="s">
        <v>18772</v>
      </c>
      <c r="E602" t="s">
        <v>18773</v>
      </c>
      <c r="F602" t="s">
        <v>18774</v>
      </c>
      <c r="H602" t="s">
        <v>3102</v>
      </c>
      <c r="I602" t="s">
        <v>1894</v>
      </c>
      <c r="J602" t="s">
        <v>18775</v>
      </c>
      <c r="K602" t="s">
        <v>1559</v>
      </c>
      <c r="M602">
        <v>283922654269</v>
      </c>
      <c r="N602">
        <v>2160379874018</v>
      </c>
      <c r="O602" t="s">
        <v>18778</v>
      </c>
      <c r="P602">
        <v>1</v>
      </c>
      <c r="Q602" s="78">
        <v>98.06</v>
      </c>
      <c r="R602" s="78">
        <v>0</v>
      </c>
      <c r="S602" s="78">
        <v>0</v>
      </c>
      <c r="T602" s="78">
        <v>0</v>
      </c>
      <c r="U602" s="78">
        <v>5.39</v>
      </c>
      <c r="V602" s="78">
        <v>103.45</v>
      </c>
      <c r="W602" t="b">
        <v>1</v>
      </c>
      <c r="X602" t="s">
        <v>5638</v>
      </c>
      <c r="Y602" t="s">
        <v>18779</v>
      </c>
      <c r="Z602" t="s">
        <v>883</v>
      </c>
      <c r="AA602" t="s">
        <v>883</v>
      </c>
      <c r="AB602" t="s">
        <v>883</v>
      </c>
      <c r="AC602" t="s">
        <v>928</v>
      </c>
      <c r="AD602" t="s">
        <v>14382</v>
      </c>
      <c r="AE602" t="s">
        <v>14321</v>
      </c>
      <c r="AH602" t="s">
        <v>150</v>
      </c>
      <c r="AI602" t="s">
        <v>5645</v>
      </c>
      <c r="AJ602" t="s">
        <v>5645</v>
      </c>
      <c r="AQ602" t="s">
        <v>18777</v>
      </c>
      <c r="AR602" t="s">
        <v>18772</v>
      </c>
    </row>
    <row r="603" spans="1:44" hidden="1" x14ac:dyDescent="0.25">
      <c r="A603">
        <v>58117</v>
      </c>
      <c r="B603" t="s">
        <v>18780</v>
      </c>
      <c r="C603" t="s">
        <v>18781</v>
      </c>
      <c r="D603" t="s">
        <v>18782</v>
      </c>
      <c r="E603" t="s">
        <v>18783</v>
      </c>
      <c r="F603" t="s">
        <v>18784</v>
      </c>
      <c r="H603" t="s">
        <v>2043</v>
      </c>
      <c r="I603" t="s">
        <v>1831</v>
      </c>
      <c r="J603" t="s">
        <v>18785</v>
      </c>
      <c r="K603" t="s">
        <v>1559</v>
      </c>
      <c r="M603">
        <v>254421283418</v>
      </c>
      <c r="N603">
        <v>2650092273015</v>
      </c>
      <c r="O603" t="s">
        <v>924</v>
      </c>
      <c r="P603">
        <v>1</v>
      </c>
      <c r="Q603" s="78">
        <v>64.91</v>
      </c>
      <c r="R603" s="78">
        <v>0</v>
      </c>
      <c r="S603" s="78">
        <v>0</v>
      </c>
      <c r="T603" s="78">
        <v>0</v>
      </c>
      <c r="U603" s="78">
        <v>3.9</v>
      </c>
      <c r="V603" s="78">
        <v>68.81</v>
      </c>
      <c r="W603" t="b">
        <v>1</v>
      </c>
      <c r="X603" t="s">
        <v>5638</v>
      </c>
      <c r="Y603" t="s">
        <v>18786</v>
      </c>
      <c r="Z603" t="s">
        <v>883</v>
      </c>
      <c r="AA603" t="s">
        <v>883</v>
      </c>
      <c r="AB603" t="s">
        <v>883</v>
      </c>
      <c r="AC603" t="s">
        <v>928</v>
      </c>
      <c r="AD603" t="s">
        <v>14320</v>
      </c>
      <c r="AE603" t="s">
        <v>14321</v>
      </c>
      <c r="AH603" t="s">
        <v>925</v>
      </c>
      <c r="AI603" t="s">
        <v>5645</v>
      </c>
      <c r="AJ603" t="s">
        <v>5645</v>
      </c>
      <c r="AQ603">
        <v>9.4055082054970203E+21</v>
      </c>
      <c r="AR603" t="s">
        <v>18782</v>
      </c>
    </row>
    <row r="604" spans="1:44" hidden="1" x14ac:dyDescent="0.25">
      <c r="A604">
        <v>58118</v>
      </c>
      <c r="B604" t="s">
        <v>18787</v>
      </c>
      <c r="C604" t="s">
        <v>18788</v>
      </c>
      <c r="D604" t="s">
        <v>18789</v>
      </c>
      <c r="E604" t="s">
        <v>18790</v>
      </c>
      <c r="F604" t="s">
        <v>18791</v>
      </c>
      <c r="H604" t="s">
        <v>18792</v>
      </c>
      <c r="I604" t="s">
        <v>2832</v>
      </c>
      <c r="J604">
        <v>89440</v>
      </c>
      <c r="K604" t="s">
        <v>1559</v>
      </c>
      <c r="M604">
        <v>254013356149</v>
      </c>
      <c r="N604">
        <v>2650106622015</v>
      </c>
      <c r="O604" t="s">
        <v>926</v>
      </c>
      <c r="P604">
        <v>1</v>
      </c>
      <c r="Q604" s="78">
        <v>30.05</v>
      </c>
      <c r="R604" s="78">
        <v>0</v>
      </c>
      <c r="S604" s="78">
        <v>0</v>
      </c>
      <c r="T604" s="78">
        <v>0</v>
      </c>
      <c r="U604" s="78">
        <v>2.2799999999999998</v>
      </c>
      <c r="V604" s="78">
        <v>32.33</v>
      </c>
      <c r="W604" t="b">
        <v>1</v>
      </c>
      <c r="X604" t="s">
        <v>5638</v>
      </c>
      <c r="Y604" s="82" t="s">
        <v>18793</v>
      </c>
      <c r="Z604" t="s">
        <v>883</v>
      </c>
      <c r="AA604" t="s">
        <v>883</v>
      </c>
      <c r="AB604" t="s">
        <v>883</v>
      </c>
      <c r="AC604" t="s">
        <v>991</v>
      </c>
      <c r="AD604" t="s">
        <v>14320</v>
      </c>
      <c r="AE604" t="s">
        <v>14321</v>
      </c>
      <c r="AH604" t="s">
        <v>927</v>
      </c>
      <c r="AI604" t="s">
        <v>5645</v>
      </c>
      <c r="AJ604" t="s">
        <v>5645</v>
      </c>
      <c r="AQ604">
        <v>9.4001082054970295E+21</v>
      </c>
      <c r="AR604" t="s">
        <v>18789</v>
      </c>
    </row>
    <row r="605" spans="1:44" hidden="1" x14ac:dyDescent="0.25">
      <c r="A605">
        <v>58119</v>
      </c>
      <c r="B605" t="s">
        <v>18794</v>
      </c>
      <c r="C605" t="s">
        <v>18795</v>
      </c>
      <c r="D605" t="s">
        <v>18796</v>
      </c>
      <c r="E605" t="s">
        <v>18797</v>
      </c>
      <c r="F605" t="s">
        <v>18798</v>
      </c>
      <c r="H605" t="s">
        <v>18799</v>
      </c>
      <c r="I605" t="s">
        <v>2024</v>
      </c>
      <c r="J605" t="s">
        <v>18800</v>
      </c>
      <c r="K605" t="s">
        <v>1559</v>
      </c>
      <c r="M605">
        <v>283535341432</v>
      </c>
      <c r="N605">
        <v>2160436516018</v>
      </c>
      <c r="O605" t="s">
        <v>929</v>
      </c>
      <c r="P605">
        <v>1</v>
      </c>
      <c r="Q605" s="78">
        <v>35.97</v>
      </c>
      <c r="R605" s="78">
        <v>0</v>
      </c>
      <c r="S605" s="78">
        <v>0</v>
      </c>
      <c r="T605" s="78">
        <v>0</v>
      </c>
      <c r="U605" s="78">
        <v>3.15</v>
      </c>
      <c r="V605" s="78">
        <v>39.119999999999997</v>
      </c>
      <c r="W605" t="b">
        <v>1</v>
      </c>
      <c r="X605" t="s">
        <v>5638</v>
      </c>
      <c r="Y605" t="s">
        <v>18801</v>
      </c>
      <c r="Z605" t="s">
        <v>928</v>
      </c>
      <c r="AA605" t="s">
        <v>928</v>
      </c>
      <c r="AB605" t="s">
        <v>928</v>
      </c>
      <c r="AC605" t="s">
        <v>928</v>
      </c>
      <c r="AD605" t="s">
        <v>14382</v>
      </c>
      <c r="AE605" t="s">
        <v>14321</v>
      </c>
      <c r="AH605" t="s">
        <v>930</v>
      </c>
      <c r="AI605" t="s">
        <v>5645</v>
      </c>
      <c r="AJ605" t="s">
        <v>5645</v>
      </c>
      <c r="AQ605">
        <v>9.4055082054965097E+21</v>
      </c>
      <c r="AR605" t="s">
        <v>18796</v>
      </c>
    </row>
    <row r="606" spans="1:44" hidden="1" x14ac:dyDescent="0.25">
      <c r="A606">
        <v>58120</v>
      </c>
      <c r="B606" t="s">
        <v>18802</v>
      </c>
      <c r="C606" t="s">
        <v>18803</v>
      </c>
      <c r="D606" t="s">
        <v>18804</v>
      </c>
      <c r="E606" t="s">
        <v>18805</v>
      </c>
      <c r="F606" t="s">
        <v>18806</v>
      </c>
      <c r="H606" t="s">
        <v>18807</v>
      </c>
      <c r="I606" t="s">
        <v>1569</v>
      </c>
      <c r="J606" t="s">
        <v>18808</v>
      </c>
      <c r="K606" t="s">
        <v>1559</v>
      </c>
      <c r="M606">
        <v>264499647405</v>
      </c>
      <c r="N606">
        <v>2624529390016</v>
      </c>
      <c r="O606" t="s">
        <v>18809</v>
      </c>
      <c r="P606">
        <v>1</v>
      </c>
      <c r="Q606" s="78">
        <v>35.9</v>
      </c>
      <c r="R606" s="78">
        <v>0</v>
      </c>
      <c r="S606" s="78">
        <v>0</v>
      </c>
      <c r="T606" s="78">
        <v>0</v>
      </c>
      <c r="U606" s="78">
        <v>2.87</v>
      </c>
      <c r="V606" s="78">
        <v>38.770000000000003</v>
      </c>
      <c r="W606" t="b">
        <v>1</v>
      </c>
      <c r="X606" t="s">
        <v>5638</v>
      </c>
      <c r="Y606" t="s">
        <v>18810</v>
      </c>
      <c r="Z606" t="s">
        <v>928</v>
      </c>
      <c r="AA606" t="s">
        <v>928</v>
      </c>
      <c r="AB606" t="s">
        <v>928</v>
      </c>
      <c r="AC606" t="s">
        <v>991</v>
      </c>
      <c r="AD606" t="s">
        <v>14320</v>
      </c>
      <c r="AE606" t="s">
        <v>14321</v>
      </c>
      <c r="AH606" t="s">
        <v>66</v>
      </c>
      <c r="AI606" t="s">
        <v>5645</v>
      </c>
      <c r="AJ606" t="s">
        <v>5645</v>
      </c>
      <c r="AQ606">
        <v>9.4001082054970295E+21</v>
      </c>
      <c r="AR606" t="s">
        <v>18804</v>
      </c>
    </row>
    <row r="607" spans="1:44" hidden="1" x14ac:dyDescent="0.25">
      <c r="A607">
        <v>58121</v>
      </c>
      <c r="B607" t="s">
        <v>18811</v>
      </c>
      <c r="C607" t="s">
        <v>18812</v>
      </c>
      <c r="D607" t="s">
        <v>18813</v>
      </c>
      <c r="E607" t="s">
        <v>18814</v>
      </c>
      <c r="F607" t="s">
        <v>18815</v>
      </c>
      <c r="H607" t="s">
        <v>18816</v>
      </c>
      <c r="I607" t="s">
        <v>1884</v>
      </c>
      <c r="J607" t="s">
        <v>18817</v>
      </c>
      <c r="K607" t="s">
        <v>1559</v>
      </c>
      <c r="M607">
        <v>254618125773</v>
      </c>
      <c r="N607">
        <v>2650252869015</v>
      </c>
      <c r="O607" t="s">
        <v>18818</v>
      </c>
      <c r="P607">
        <v>1</v>
      </c>
      <c r="Q607" s="78">
        <v>22.06</v>
      </c>
      <c r="R607" s="78">
        <v>0</v>
      </c>
      <c r="S607" s="78">
        <v>0</v>
      </c>
      <c r="T607" s="78">
        <v>0</v>
      </c>
      <c r="U607" s="78">
        <v>1.46</v>
      </c>
      <c r="V607" s="78">
        <v>23.52</v>
      </c>
      <c r="W607" t="b">
        <v>1</v>
      </c>
      <c r="X607" t="s">
        <v>5638</v>
      </c>
      <c r="Y607" t="s">
        <v>18819</v>
      </c>
      <c r="Z607" t="s">
        <v>928</v>
      </c>
      <c r="AA607" t="s">
        <v>928</v>
      </c>
      <c r="AB607" t="s">
        <v>928</v>
      </c>
      <c r="AC607" t="s">
        <v>991</v>
      </c>
      <c r="AD607" t="s">
        <v>14382</v>
      </c>
      <c r="AE607" t="s">
        <v>14321</v>
      </c>
      <c r="AH607" t="s">
        <v>733</v>
      </c>
      <c r="AI607" t="s">
        <v>5645</v>
      </c>
      <c r="AJ607" t="s">
        <v>5645</v>
      </c>
      <c r="AQ607">
        <v>9.4055082054970298E+21</v>
      </c>
      <c r="AR607" t="s">
        <v>18813</v>
      </c>
    </row>
    <row r="608" spans="1:44" hidden="1" x14ac:dyDescent="0.25">
      <c r="A608">
        <v>58122</v>
      </c>
      <c r="B608" t="s">
        <v>18820</v>
      </c>
      <c r="C608" t="s">
        <v>18821</v>
      </c>
      <c r="D608" t="s">
        <v>18822</v>
      </c>
      <c r="E608" t="s">
        <v>18823</v>
      </c>
      <c r="F608" t="s">
        <v>18824</v>
      </c>
      <c r="H608" t="s">
        <v>18825</v>
      </c>
      <c r="I608" t="s">
        <v>2242</v>
      </c>
      <c r="J608" t="s">
        <v>18826</v>
      </c>
      <c r="K608" t="s">
        <v>1559</v>
      </c>
      <c r="M608">
        <v>252330219513</v>
      </c>
      <c r="N608">
        <v>2650257540015</v>
      </c>
      <c r="O608" t="s">
        <v>933</v>
      </c>
      <c r="P608">
        <v>1</v>
      </c>
      <c r="Q608" s="78">
        <v>65.05</v>
      </c>
      <c r="R608" s="78">
        <v>0</v>
      </c>
      <c r="S608" s="78">
        <v>0</v>
      </c>
      <c r="T608" s="78">
        <v>0</v>
      </c>
      <c r="U608" s="78">
        <v>4.55</v>
      </c>
      <c r="V608" s="78">
        <v>69.599999999999994</v>
      </c>
      <c r="W608" t="b">
        <v>1</v>
      </c>
      <c r="X608" t="s">
        <v>5638</v>
      </c>
      <c r="Y608" t="s">
        <v>18827</v>
      </c>
      <c r="Z608" t="s">
        <v>928</v>
      </c>
      <c r="AA608" t="s">
        <v>928</v>
      </c>
      <c r="AB608" t="s">
        <v>928</v>
      </c>
      <c r="AC608" t="s">
        <v>991</v>
      </c>
      <c r="AD608" t="s">
        <v>15412</v>
      </c>
      <c r="AE608" t="s">
        <v>14321</v>
      </c>
      <c r="AH608" t="s">
        <v>934</v>
      </c>
      <c r="AI608" t="s">
        <v>5645</v>
      </c>
      <c r="AJ608" t="s">
        <v>5645</v>
      </c>
      <c r="AQ608" t="s">
        <v>18828</v>
      </c>
      <c r="AR608" t="s">
        <v>18822</v>
      </c>
    </row>
    <row r="609" spans="1:44" hidden="1" x14ac:dyDescent="0.25">
      <c r="A609">
        <v>58123</v>
      </c>
      <c r="B609" t="s">
        <v>18829</v>
      </c>
      <c r="C609" t="s">
        <v>18830</v>
      </c>
      <c r="D609" t="s">
        <v>18831</v>
      </c>
      <c r="E609" t="s">
        <v>18832</v>
      </c>
      <c r="F609" t="s">
        <v>18833</v>
      </c>
      <c r="H609" t="s">
        <v>18834</v>
      </c>
      <c r="I609" t="s">
        <v>1707</v>
      </c>
      <c r="J609" t="s">
        <v>18835</v>
      </c>
      <c r="K609" t="s">
        <v>1559</v>
      </c>
      <c r="M609">
        <v>264514080472</v>
      </c>
      <c r="N609">
        <v>2624563449016</v>
      </c>
      <c r="O609" t="s">
        <v>935</v>
      </c>
      <c r="P609">
        <v>1</v>
      </c>
      <c r="Q609" s="78">
        <v>24.9</v>
      </c>
      <c r="R609" s="78">
        <v>0</v>
      </c>
      <c r="S609" s="78">
        <v>0</v>
      </c>
      <c r="T609" s="78">
        <v>0</v>
      </c>
      <c r="U609" s="78">
        <v>2.14</v>
      </c>
      <c r="V609" s="78">
        <v>27.04</v>
      </c>
      <c r="W609" t="b">
        <v>1</v>
      </c>
      <c r="X609" t="s">
        <v>5638</v>
      </c>
      <c r="Y609" t="s">
        <v>18836</v>
      </c>
      <c r="Z609" t="s">
        <v>928</v>
      </c>
      <c r="AA609" t="s">
        <v>928</v>
      </c>
      <c r="AB609" t="s">
        <v>928</v>
      </c>
      <c r="AC609" t="s">
        <v>991</v>
      </c>
      <c r="AD609" t="s">
        <v>14382</v>
      </c>
      <c r="AE609" t="s">
        <v>14321</v>
      </c>
      <c r="AH609" t="s">
        <v>936</v>
      </c>
      <c r="AI609" t="s">
        <v>5645</v>
      </c>
      <c r="AJ609" t="s">
        <v>5645</v>
      </c>
      <c r="AQ609">
        <v>9.4001082054970295E+21</v>
      </c>
      <c r="AR609" t="s">
        <v>18831</v>
      </c>
    </row>
    <row r="610" spans="1:44" hidden="1" x14ac:dyDescent="0.25">
      <c r="A610">
        <v>58124</v>
      </c>
      <c r="B610" t="s">
        <v>18837</v>
      </c>
      <c r="C610" t="s">
        <v>18838</v>
      </c>
      <c r="D610">
        <v>9394916231</v>
      </c>
      <c r="E610" t="s">
        <v>18839</v>
      </c>
      <c r="F610" t="s">
        <v>18840</v>
      </c>
      <c r="H610" t="s">
        <v>18841</v>
      </c>
      <c r="J610">
        <v>612</v>
      </c>
      <c r="K610" t="s">
        <v>2160</v>
      </c>
      <c r="M610">
        <v>283252366730</v>
      </c>
      <c r="N610">
        <v>2160646508018</v>
      </c>
      <c r="O610" t="s">
        <v>937</v>
      </c>
      <c r="P610">
        <v>1</v>
      </c>
      <c r="Q610" s="78">
        <v>58.18</v>
      </c>
      <c r="R610" s="78">
        <v>0</v>
      </c>
      <c r="S610" s="78">
        <v>0</v>
      </c>
      <c r="T610" s="78">
        <v>0</v>
      </c>
      <c r="U610" s="78">
        <v>0</v>
      </c>
      <c r="V610" s="78">
        <v>58.18</v>
      </c>
      <c r="W610" t="b">
        <v>0</v>
      </c>
      <c r="X610" t="s">
        <v>5638</v>
      </c>
      <c r="Y610" t="s">
        <v>18842</v>
      </c>
      <c r="Z610" t="s">
        <v>928</v>
      </c>
      <c r="AA610" t="s">
        <v>928</v>
      </c>
      <c r="AB610" t="s">
        <v>928</v>
      </c>
      <c r="AC610" t="s">
        <v>991</v>
      </c>
      <c r="AD610" t="s">
        <v>14320</v>
      </c>
      <c r="AE610" t="s">
        <v>14321</v>
      </c>
      <c r="AH610" t="s">
        <v>279</v>
      </c>
      <c r="AI610" t="s">
        <v>5645</v>
      </c>
      <c r="AJ610" t="s">
        <v>5645</v>
      </c>
      <c r="AQ610">
        <v>9.4001082054970295E+21</v>
      </c>
      <c r="AR610">
        <v>9394916231</v>
      </c>
    </row>
    <row r="611" spans="1:44" hidden="1" x14ac:dyDescent="0.25">
      <c r="A611">
        <v>58125</v>
      </c>
      <c r="B611" t="s">
        <v>18843</v>
      </c>
      <c r="C611" t="s">
        <v>18844</v>
      </c>
      <c r="D611" t="s">
        <v>18845</v>
      </c>
      <c r="E611" t="s">
        <v>18846</v>
      </c>
      <c r="F611" t="s">
        <v>18847</v>
      </c>
      <c r="H611" t="s">
        <v>18848</v>
      </c>
      <c r="I611" t="s">
        <v>1864</v>
      </c>
      <c r="J611" t="s">
        <v>18849</v>
      </c>
      <c r="K611" t="s">
        <v>1559</v>
      </c>
      <c r="M611">
        <v>283109582635</v>
      </c>
      <c r="N611">
        <v>2160703112018</v>
      </c>
      <c r="O611" t="s">
        <v>938</v>
      </c>
      <c r="P611">
        <v>1</v>
      </c>
      <c r="Q611" s="78">
        <v>25.02</v>
      </c>
      <c r="R611" s="78">
        <v>0</v>
      </c>
      <c r="S611" s="78">
        <v>0</v>
      </c>
      <c r="T611" s="78">
        <v>0</v>
      </c>
      <c r="U611" s="78">
        <v>1.25</v>
      </c>
      <c r="V611" s="78">
        <v>26.27</v>
      </c>
      <c r="W611" t="b">
        <v>1</v>
      </c>
      <c r="X611" t="s">
        <v>5638</v>
      </c>
      <c r="Y611" t="s">
        <v>18850</v>
      </c>
      <c r="Z611" t="s">
        <v>928</v>
      </c>
      <c r="AA611" t="s">
        <v>928</v>
      </c>
      <c r="AB611" t="s">
        <v>928</v>
      </c>
      <c r="AC611" t="s">
        <v>991</v>
      </c>
      <c r="AD611" t="s">
        <v>14320</v>
      </c>
      <c r="AE611" t="s">
        <v>14321</v>
      </c>
      <c r="AH611" t="s">
        <v>146</v>
      </c>
      <c r="AI611" t="s">
        <v>5645</v>
      </c>
      <c r="AJ611" t="s">
        <v>5645</v>
      </c>
      <c r="AQ611">
        <v>9.4055082054965097E+21</v>
      </c>
      <c r="AR611" t="s">
        <v>18845</v>
      </c>
    </row>
    <row r="612" spans="1:44" hidden="1" x14ac:dyDescent="0.25">
      <c r="A612">
        <v>58126</v>
      </c>
      <c r="B612" t="s">
        <v>18851</v>
      </c>
      <c r="C612" t="s">
        <v>18852</v>
      </c>
      <c r="D612" t="s">
        <v>18853</v>
      </c>
      <c r="E612" t="s">
        <v>18854</v>
      </c>
      <c r="F612" t="s">
        <v>18855</v>
      </c>
      <c r="H612" t="s">
        <v>18856</v>
      </c>
      <c r="I612" t="s">
        <v>2242</v>
      </c>
      <c r="J612" t="s">
        <v>18857</v>
      </c>
      <c r="K612" t="s">
        <v>1559</v>
      </c>
      <c r="M612">
        <v>264754833829</v>
      </c>
      <c r="N612">
        <v>2624739804016</v>
      </c>
      <c r="O612" t="s">
        <v>939</v>
      </c>
      <c r="P612">
        <v>1</v>
      </c>
      <c r="Q612" s="78">
        <v>399.06</v>
      </c>
      <c r="R612" s="78">
        <v>0</v>
      </c>
      <c r="S612" s="78">
        <v>0</v>
      </c>
      <c r="T612" s="78">
        <v>0</v>
      </c>
      <c r="U612" s="78">
        <v>27.93</v>
      </c>
      <c r="V612" s="78">
        <v>426.99</v>
      </c>
      <c r="W612" t="b">
        <v>1</v>
      </c>
      <c r="X612" t="s">
        <v>5638</v>
      </c>
      <c r="Y612" t="s">
        <v>18858</v>
      </c>
      <c r="Z612" t="s">
        <v>928</v>
      </c>
      <c r="AA612" t="s">
        <v>928</v>
      </c>
      <c r="AB612" t="s">
        <v>928</v>
      </c>
      <c r="AC612" t="s">
        <v>991</v>
      </c>
      <c r="AD612" t="s">
        <v>14382</v>
      </c>
      <c r="AE612" t="s">
        <v>14372</v>
      </c>
      <c r="AF612" t="s">
        <v>14373</v>
      </c>
      <c r="AH612" t="s">
        <v>130</v>
      </c>
      <c r="AI612" t="s">
        <v>5645</v>
      </c>
      <c r="AJ612" t="s">
        <v>5645</v>
      </c>
      <c r="AQ612" t="s">
        <v>18859</v>
      </c>
      <c r="AR612" t="s">
        <v>18853</v>
      </c>
    </row>
    <row r="613" spans="1:44" hidden="1" x14ac:dyDescent="0.25">
      <c r="A613">
        <v>58127</v>
      </c>
      <c r="B613" t="s">
        <v>18860</v>
      </c>
      <c r="C613" t="s">
        <v>18861</v>
      </c>
      <c r="D613">
        <v>9057496877</v>
      </c>
      <c r="E613" t="s">
        <v>18862</v>
      </c>
      <c r="F613" t="s">
        <v>18863</v>
      </c>
      <c r="H613" t="s">
        <v>18864</v>
      </c>
      <c r="I613" t="s">
        <v>18865</v>
      </c>
      <c r="J613">
        <v>142530</v>
      </c>
      <c r="K613" t="s">
        <v>18866</v>
      </c>
      <c r="M613">
        <v>254513477167</v>
      </c>
      <c r="N613">
        <v>2650464694015</v>
      </c>
      <c r="O613" t="s">
        <v>18867</v>
      </c>
      <c r="P613">
        <v>1</v>
      </c>
      <c r="Q613" s="78">
        <v>75.02</v>
      </c>
      <c r="R613" s="78">
        <v>72.25</v>
      </c>
      <c r="S613" s="78">
        <v>0</v>
      </c>
      <c r="T613" s="78">
        <v>0</v>
      </c>
      <c r="U613" s="78">
        <v>0</v>
      </c>
      <c r="V613" s="78">
        <v>147.27000000000001</v>
      </c>
      <c r="W613" t="b">
        <v>0</v>
      </c>
      <c r="X613" t="s">
        <v>5638</v>
      </c>
      <c r="Y613" t="s">
        <v>18868</v>
      </c>
      <c r="Z613" t="s">
        <v>928</v>
      </c>
      <c r="AA613" t="s">
        <v>928</v>
      </c>
      <c r="AB613" t="s">
        <v>928</v>
      </c>
      <c r="AC613" t="s">
        <v>991</v>
      </c>
      <c r="AD613" t="s">
        <v>14347</v>
      </c>
      <c r="AE613" t="s">
        <v>14321</v>
      </c>
      <c r="AH613" t="s">
        <v>493</v>
      </c>
      <c r="AI613" t="s">
        <v>5645</v>
      </c>
      <c r="AJ613" t="s">
        <v>5645</v>
      </c>
      <c r="AQ613" t="s">
        <v>18869</v>
      </c>
      <c r="AR613">
        <v>9057496877</v>
      </c>
    </row>
    <row r="614" spans="1:44" hidden="1" x14ac:dyDescent="0.25">
      <c r="A614">
        <v>58128</v>
      </c>
      <c r="B614" t="s">
        <v>18870</v>
      </c>
      <c r="C614" t="s">
        <v>18871</v>
      </c>
      <c r="D614" t="s">
        <v>18872</v>
      </c>
      <c r="E614" t="s">
        <v>18873</v>
      </c>
      <c r="F614" t="s">
        <v>18874</v>
      </c>
      <c r="H614" t="s">
        <v>18875</v>
      </c>
      <c r="I614" t="s">
        <v>2822</v>
      </c>
      <c r="J614" t="s">
        <v>18876</v>
      </c>
      <c r="K614" t="s">
        <v>1559</v>
      </c>
      <c r="M614">
        <v>264789495039</v>
      </c>
      <c r="N614">
        <v>2624750859016</v>
      </c>
      <c r="O614" t="s">
        <v>941</v>
      </c>
      <c r="P614">
        <v>1</v>
      </c>
      <c r="Q614" s="78">
        <v>130.07</v>
      </c>
      <c r="R614" s="78">
        <v>0</v>
      </c>
      <c r="S614" s="78">
        <v>0</v>
      </c>
      <c r="T614" s="78">
        <v>0</v>
      </c>
      <c r="U614" s="78">
        <v>8.58</v>
      </c>
      <c r="V614" s="78">
        <v>138.65</v>
      </c>
      <c r="W614" t="b">
        <v>1</v>
      </c>
      <c r="X614" t="s">
        <v>5638</v>
      </c>
      <c r="Y614" t="s">
        <v>18877</v>
      </c>
      <c r="Z614" t="s">
        <v>928</v>
      </c>
      <c r="AA614" t="s">
        <v>928</v>
      </c>
      <c r="AB614" t="s">
        <v>928</v>
      </c>
      <c r="AC614" t="s">
        <v>991</v>
      </c>
      <c r="AD614" t="s">
        <v>14382</v>
      </c>
      <c r="AE614" t="s">
        <v>14321</v>
      </c>
      <c r="AH614" t="s">
        <v>548</v>
      </c>
      <c r="AI614" t="s">
        <v>5645</v>
      </c>
      <c r="AJ614" t="s">
        <v>5645</v>
      </c>
      <c r="AQ614">
        <v>9.4612082054965106E+21</v>
      </c>
      <c r="AR614" t="s">
        <v>18872</v>
      </c>
    </row>
    <row r="615" spans="1:44" hidden="1" x14ac:dyDescent="0.25">
      <c r="A615">
        <v>58129</v>
      </c>
      <c r="B615" t="s">
        <v>18878</v>
      </c>
      <c r="C615" t="s">
        <v>18879</v>
      </c>
      <c r="D615" t="s">
        <v>18880</v>
      </c>
      <c r="E615" t="s">
        <v>18881</v>
      </c>
      <c r="F615" t="s">
        <v>18882</v>
      </c>
      <c r="H615" t="s">
        <v>18883</v>
      </c>
      <c r="I615" t="s">
        <v>1854</v>
      </c>
      <c r="J615" t="s">
        <v>18884</v>
      </c>
      <c r="K615" t="s">
        <v>1559</v>
      </c>
      <c r="M615">
        <v>254228002571</v>
      </c>
      <c r="N615">
        <v>2650469537015</v>
      </c>
      <c r="O615" t="s">
        <v>18885</v>
      </c>
      <c r="P615">
        <v>1</v>
      </c>
      <c r="Q615" s="78">
        <v>199.05</v>
      </c>
      <c r="R615" s="78">
        <v>0</v>
      </c>
      <c r="S615" s="78">
        <v>0</v>
      </c>
      <c r="T615" s="78">
        <v>0</v>
      </c>
      <c r="U615" s="78">
        <v>11.94</v>
      </c>
      <c r="V615" s="78">
        <v>210.99</v>
      </c>
      <c r="W615" t="b">
        <v>1</v>
      </c>
      <c r="X615" t="s">
        <v>5638</v>
      </c>
      <c r="Y615" t="s">
        <v>18886</v>
      </c>
      <c r="Z615" t="s">
        <v>928</v>
      </c>
      <c r="AA615" t="s">
        <v>928</v>
      </c>
      <c r="AB615" t="s">
        <v>928</v>
      </c>
      <c r="AC615" t="s">
        <v>991</v>
      </c>
      <c r="AD615" t="s">
        <v>15797</v>
      </c>
      <c r="AE615" t="s">
        <v>14321</v>
      </c>
      <c r="AH615" t="s">
        <v>176</v>
      </c>
      <c r="AI615" t="s">
        <v>5645</v>
      </c>
      <c r="AJ615" t="s">
        <v>5645</v>
      </c>
      <c r="AQ615" t="s">
        <v>18887</v>
      </c>
      <c r="AR615" t="s">
        <v>18880</v>
      </c>
    </row>
    <row r="616" spans="1:44" hidden="1" x14ac:dyDescent="0.25">
      <c r="A616">
        <v>58130</v>
      </c>
      <c r="B616" t="s">
        <v>18888</v>
      </c>
      <c r="C616" t="s">
        <v>18889</v>
      </c>
      <c r="D616" t="s">
        <v>18890</v>
      </c>
      <c r="E616" t="s">
        <v>18891</v>
      </c>
      <c r="F616" t="s">
        <v>18892</v>
      </c>
      <c r="H616" t="s">
        <v>18893</v>
      </c>
      <c r="I616" t="s">
        <v>2252</v>
      </c>
      <c r="J616" t="s">
        <v>18894</v>
      </c>
      <c r="K616" t="s">
        <v>1559</v>
      </c>
      <c r="M616">
        <v>264625395426</v>
      </c>
      <c r="N616">
        <v>2624760857016</v>
      </c>
      <c r="O616" t="s">
        <v>943</v>
      </c>
      <c r="P616">
        <v>1</v>
      </c>
      <c r="Q616" s="78">
        <v>495.01</v>
      </c>
      <c r="R616" s="78">
        <v>0</v>
      </c>
      <c r="S616" s="78">
        <v>0</v>
      </c>
      <c r="T616" s="78">
        <v>0</v>
      </c>
      <c r="U616" s="78">
        <v>27.23</v>
      </c>
      <c r="V616" s="78">
        <v>522.24</v>
      </c>
      <c r="W616" t="b">
        <v>1</v>
      </c>
      <c r="X616" t="s">
        <v>5638</v>
      </c>
      <c r="Y616" t="s">
        <v>18895</v>
      </c>
      <c r="Z616" t="s">
        <v>928</v>
      </c>
      <c r="AA616" t="s">
        <v>928</v>
      </c>
      <c r="AB616" t="s">
        <v>928</v>
      </c>
      <c r="AC616" t="s">
        <v>991</v>
      </c>
      <c r="AD616" t="s">
        <v>14382</v>
      </c>
      <c r="AE616" t="s">
        <v>14321</v>
      </c>
      <c r="AH616" t="s">
        <v>187</v>
      </c>
      <c r="AI616" t="s">
        <v>5645</v>
      </c>
      <c r="AJ616" t="s">
        <v>5645</v>
      </c>
      <c r="AQ616" t="s">
        <v>18896</v>
      </c>
      <c r="AR616" t="s">
        <v>18890</v>
      </c>
    </row>
    <row r="617" spans="1:44" hidden="1" x14ac:dyDescent="0.25">
      <c r="A617">
        <v>58131</v>
      </c>
      <c r="B617" t="s">
        <v>18897</v>
      </c>
      <c r="C617" t="s">
        <v>18898</v>
      </c>
      <c r="D617" t="s">
        <v>18899</v>
      </c>
      <c r="E617" t="s">
        <v>18900</v>
      </c>
      <c r="F617" t="s">
        <v>18901</v>
      </c>
      <c r="H617" t="s">
        <v>18902</v>
      </c>
      <c r="I617" t="s">
        <v>3895</v>
      </c>
      <c r="J617" t="s">
        <v>18903</v>
      </c>
      <c r="K617" t="s">
        <v>1559</v>
      </c>
      <c r="M617">
        <v>283725284944</v>
      </c>
      <c r="N617">
        <v>2160755950018</v>
      </c>
      <c r="O617" t="s">
        <v>944</v>
      </c>
      <c r="P617">
        <v>1</v>
      </c>
      <c r="Q617" s="78">
        <v>38.29</v>
      </c>
      <c r="R617" s="78">
        <v>0</v>
      </c>
      <c r="S617" s="78">
        <v>0</v>
      </c>
      <c r="T617" s="78">
        <v>0</v>
      </c>
      <c r="U617" s="78">
        <v>2.97</v>
      </c>
      <c r="V617" s="78">
        <v>41.26</v>
      </c>
      <c r="W617" t="b">
        <v>1</v>
      </c>
      <c r="X617" t="s">
        <v>5638</v>
      </c>
      <c r="Y617" t="s">
        <v>18904</v>
      </c>
      <c r="Z617" t="s">
        <v>928</v>
      </c>
      <c r="AA617" t="s">
        <v>928</v>
      </c>
      <c r="AB617" t="s">
        <v>928</v>
      </c>
      <c r="AC617" t="s">
        <v>991</v>
      </c>
      <c r="AD617" t="s">
        <v>14382</v>
      </c>
      <c r="AE617" t="s">
        <v>14321</v>
      </c>
      <c r="AH617" t="s">
        <v>295</v>
      </c>
      <c r="AI617" t="s">
        <v>5645</v>
      </c>
      <c r="AJ617" t="s">
        <v>5645</v>
      </c>
      <c r="AQ617">
        <v>9.4001082054965104E+21</v>
      </c>
      <c r="AR617" t="s">
        <v>18899</v>
      </c>
    </row>
    <row r="618" spans="1:44" hidden="1" x14ac:dyDescent="0.25">
      <c r="A618">
        <v>58132</v>
      </c>
      <c r="B618" t="s">
        <v>18905</v>
      </c>
      <c r="C618" t="s">
        <v>18906</v>
      </c>
      <c r="D618" t="s">
        <v>18907</v>
      </c>
      <c r="E618" t="s">
        <v>18908</v>
      </c>
      <c r="F618" t="s">
        <v>18909</v>
      </c>
      <c r="H618" t="s">
        <v>18910</v>
      </c>
      <c r="I618" t="s">
        <v>1707</v>
      </c>
      <c r="J618">
        <v>98074</v>
      </c>
      <c r="K618" t="s">
        <v>1559</v>
      </c>
      <c r="M618">
        <v>264780981243</v>
      </c>
      <c r="N618">
        <v>2624800208016</v>
      </c>
      <c r="O618" t="s">
        <v>945</v>
      </c>
      <c r="P618">
        <v>1</v>
      </c>
      <c r="Q618" s="78">
        <v>55.06</v>
      </c>
      <c r="R618" s="78">
        <v>0</v>
      </c>
      <c r="S618" s="78">
        <v>0</v>
      </c>
      <c r="T618" s="78">
        <v>0</v>
      </c>
      <c r="U618" s="78">
        <v>5.51</v>
      </c>
      <c r="V618" s="78">
        <v>60.57</v>
      </c>
      <c r="W618" t="b">
        <v>1</v>
      </c>
      <c r="X618" t="s">
        <v>5638</v>
      </c>
      <c r="Y618" t="s">
        <v>18911</v>
      </c>
      <c r="Z618" t="s">
        <v>928</v>
      </c>
      <c r="AA618" t="s">
        <v>928</v>
      </c>
      <c r="AB618" t="s">
        <v>928</v>
      </c>
      <c r="AC618" t="s">
        <v>991</v>
      </c>
      <c r="AD618" t="s">
        <v>14320</v>
      </c>
      <c r="AE618" t="s">
        <v>14321</v>
      </c>
      <c r="AH618" t="s">
        <v>86</v>
      </c>
      <c r="AI618" t="s">
        <v>5645</v>
      </c>
      <c r="AJ618" t="s">
        <v>5645</v>
      </c>
      <c r="AQ618">
        <v>9.4001082054965104E+21</v>
      </c>
      <c r="AR618" t="s">
        <v>18907</v>
      </c>
    </row>
    <row r="619" spans="1:44" hidden="1" x14ac:dyDescent="0.25">
      <c r="A619">
        <v>58133</v>
      </c>
      <c r="B619" t="s">
        <v>18912</v>
      </c>
      <c r="C619" t="s">
        <v>18913</v>
      </c>
      <c r="D619" t="s">
        <v>18914</v>
      </c>
      <c r="E619" t="s">
        <v>18915</v>
      </c>
      <c r="F619" t="s">
        <v>18916</v>
      </c>
      <c r="H619" t="s">
        <v>3678</v>
      </c>
      <c r="I619" t="s">
        <v>2024</v>
      </c>
      <c r="J619" t="s">
        <v>18917</v>
      </c>
      <c r="K619" t="s">
        <v>1559</v>
      </c>
      <c r="M619">
        <v>283951145024</v>
      </c>
      <c r="N619">
        <v>2160780958018</v>
      </c>
      <c r="O619" t="s">
        <v>946</v>
      </c>
      <c r="P619">
        <v>1</v>
      </c>
      <c r="Q619" s="78">
        <v>45.07</v>
      </c>
      <c r="R619" s="78">
        <v>0</v>
      </c>
      <c r="S619" s="78">
        <v>0</v>
      </c>
      <c r="T619" s="78">
        <v>0</v>
      </c>
      <c r="U619" s="78">
        <v>4</v>
      </c>
      <c r="V619" s="78">
        <v>49.07</v>
      </c>
      <c r="W619" t="b">
        <v>1</v>
      </c>
      <c r="X619" t="s">
        <v>5638</v>
      </c>
      <c r="Y619" t="s">
        <v>18918</v>
      </c>
      <c r="Z619" t="s">
        <v>928</v>
      </c>
      <c r="AA619" t="s">
        <v>928</v>
      </c>
      <c r="AB619" t="s">
        <v>928</v>
      </c>
      <c r="AC619" t="s">
        <v>991</v>
      </c>
      <c r="AD619" t="s">
        <v>14382</v>
      </c>
      <c r="AE619" t="s">
        <v>14321</v>
      </c>
      <c r="AH619" t="s">
        <v>947</v>
      </c>
      <c r="AI619" t="s">
        <v>5645</v>
      </c>
      <c r="AJ619" t="s">
        <v>5645</v>
      </c>
      <c r="AQ619">
        <v>9.4001082054970295E+21</v>
      </c>
      <c r="AR619" t="s">
        <v>18914</v>
      </c>
    </row>
    <row r="620" spans="1:44" hidden="1" x14ac:dyDescent="0.25">
      <c r="A620">
        <v>58134</v>
      </c>
      <c r="B620" t="s">
        <v>18919</v>
      </c>
      <c r="C620" t="s">
        <v>18920</v>
      </c>
      <c r="D620" t="s">
        <v>18921</v>
      </c>
      <c r="E620" t="s">
        <v>18922</v>
      </c>
      <c r="F620" t="s">
        <v>18923</v>
      </c>
      <c r="H620" t="s">
        <v>18924</v>
      </c>
      <c r="I620" t="s">
        <v>1582</v>
      </c>
      <c r="J620">
        <v>92325</v>
      </c>
      <c r="K620" t="s">
        <v>1559</v>
      </c>
      <c r="M620">
        <v>252008349189</v>
      </c>
      <c r="N620">
        <v>2650533995015</v>
      </c>
      <c r="O620" t="s">
        <v>9237</v>
      </c>
      <c r="P620">
        <v>1</v>
      </c>
      <c r="Q620" s="78">
        <v>74.5</v>
      </c>
      <c r="R620" s="78">
        <v>0</v>
      </c>
      <c r="S620" s="78">
        <v>0</v>
      </c>
      <c r="T620" s="78">
        <v>0</v>
      </c>
      <c r="U620" s="78">
        <v>5.77</v>
      </c>
      <c r="V620" s="78">
        <v>80.27</v>
      </c>
      <c r="W620" t="b">
        <v>1</v>
      </c>
      <c r="X620" t="s">
        <v>5638</v>
      </c>
      <c r="Y620" t="s">
        <v>18925</v>
      </c>
      <c r="Z620" t="s">
        <v>928</v>
      </c>
      <c r="AA620" t="s">
        <v>928</v>
      </c>
      <c r="AB620" t="s">
        <v>928</v>
      </c>
      <c r="AC620" t="s">
        <v>991</v>
      </c>
      <c r="AD620" t="s">
        <v>14320</v>
      </c>
      <c r="AE620" t="s">
        <v>14321</v>
      </c>
      <c r="AI620" t="s">
        <v>5645</v>
      </c>
      <c r="AJ620" t="s">
        <v>5645</v>
      </c>
      <c r="AQ620">
        <v>9.4001082054965104E+21</v>
      </c>
      <c r="AR620" t="s">
        <v>18921</v>
      </c>
    </row>
    <row r="621" spans="1:44" hidden="1" x14ac:dyDescent="0.25">
      <c r="A621">
        <v>58135</v>
      </c>
      <c r="B621" t="s">
        <v>18926</v>
      </c>
      <c r="C621" t="s">
        <v>18927</v>
      </c>
      <c r="D621" t="s">
        <v>18928</v>
      </c>
      <c r="E621" t="s">
        <v>18929</v>
      </c>
      <c r="F621" t="s">
        <v>18930</v>
      </c>
      <c r="H621" t="s">
        <v>18931</v>
      </c>
      <c r="I621" t="s">
        <v>1582</v>
      </c>
      <c r="J621" t="s">
        <v>18932</v>
      </c>
      <c r="K621" t="s">
        <v>1559</v>
      </c>
      <c r="M621">
        <v>283200565962</v>
      </c>
      <c r="N621">
        <v>2160786347018</v>
      </c>
      <c r="O621" t="s">
        <v>258</v>
      </c>
      <c r="P621">
        <v>1</v>
      </c>
      <c r="Q621" s="78">
        <v>69.89</v>
      </c>
      <c r="R621" s="78">
        <v>0</v>
      </c>
      <c r="S621" s="78">
        <v>0</v>
      </c>
      <c r="T621" s="78">
        <v>0</v>
      </c>
      <c r="U621" s="78">
        <v>5.42</v>
      </c>
      <c r="V621" s="78">
        <v>0</v>
      </c>
      <c r="W621" t="b">
        <v>1</v>
      </c>
      <c r="X621" t="s">
        <v>5638</v>
      </c>
      <c r="Y621" t="s">
        <v>18933</v>
      </c>
      <c r="Z621" t="s">
        <v>928</v>
      </c>
      <c r="AA621" t="s">
        <v>928</v>
      </c>
      <c r="AB621" t="s">
        <v>928</v>
      </c>
      <c r="AC621" t="s">
        <v>991</v>
      </c>
      <c r="AD621" t="s">
        <v>14382</v>
      </c>
      <c r="AE621" t="s">
        <v>14321</v>
      </c>
      <c r="AH621" t="s">
        <v>259</v>
      </c>
      <c r="AI621" t="s">
        <v>5645</v>
      </c>
      <c r="AJ621" t="s">
        <v>5645</v>
      </c>
      <c r="AQ621">
        <v>9.4001082054965104E+21</v>
      </c>
      <c r="AR621" t="s">
        <v>18928</v>
      </c>
    </row>
    <row r="622" spans="1:44" hidden="1" x14ac:dyDescent="0.25">
      <c r="A622">
        <v>58136</v>
      </c>
      <c r="B622" t="s">
        <v>18934</v>
      </c>
      <c r="C622" t="s">
        <v>18935</v>
      </c>
      <c r="D622" t="s">
        <v>18936</v>
      </c>
      <c r="E622" t="s">
        <v>18937</v>
      </c>
      <c r="F622" t="s">
        <v>18938</v>
      </c>
      <c r="H622" t="s">
        <v>18939</v>
      </c>
      <c r="I622" t="s">
        <v>1894</v>
      </c>
      <c r="J622" t="s">
        <v>18940</v>
      </c>
      <c r="K622" t="s">
        <v>1559</v>
      </c>
      <c r="M622">
        <v>264531132837</v>
      </c>
      <c r="N622">
        <v>2624825840016</v>
      </c>
      <c r="O622" t="s">
        <v>949</v>
      </c>
      <c r="P622">
        <v>1</v>
      </c>
      <c r="Q622" s="78">
        <v>169.91</v>
      </c>
      <c r="R622" s="78">
        <v>0</v>
      </c>
      <c r="S622" s="78">
        <v>0</v>
      </c>
      <c r="T622" s="78">
        <v>0</v>
      </c>
      <c r="U622" s="78">
        <v>9.35</v>
      </c>
      <c r="V622" s="78">
        <v>179.26</v>
      </c>
      <c r="W622" t="b">
        <v>1</v>
      </c>
      <c r="X622" t="s">
        <v>5638</v>
      </c>
      <c r="Y622" t="s">
        <v>18941</v>
      </c>
      <c r="Z622" t="s">
        <v>928</v>
      </c>
      <c r="AA622" t="s">
        <v>928</v>
      </c>
      <c r="AB622" t="s">
        <v>928</v>
      </c>
      <c r="AC622" t="s">
        <v>991</v>
      </c>
      <c r="AD622" t="s">
        <v>14320</v>
      </c>
      <c r="AE622" t="s">
        <v>14321</v>
      </c>
      <c r="AH622" t="s">
        <v>925</v>
      </c>
      <c r="AI622" t="s">
        <v>5645</v>
      </c>
      <c r="AJ622" t="s">
        <v>5645</v>
      </c>
      <c r="AQ622">
        <v>9.4055082054965097E+21</v>
      </c>
      <c r="AR622" t="s">
        <v>18936</v>
      </c>
    </row>
    <row r="623" spans="1:44" x14ac:dyDescent="0.25">
      <c r="A623">
        <v>57842</v>
      </c>
      <c r="B623" t="s">
        <v>16746</v>
      </c>
      <c r="C623" t="s">
        <v>16747</v>
      </c>
      <c r="D623" t="s">
        <v>16748</v>
      </c>
      <c r="E623" t="s">
        <v>16749</v>
      </c>
      <c r="F623" t="s">
        <v>14694</v>
      </c>
      <c r="H623" t="s">
        <v>2580</v>
      </c>
      <c r="I623" t="s">
        <v>1719</v>
      </c>
      <c r="J623" t="s">
        <v>14695</v>
      </c>
      <c r="K623" t="s">
        <v>1559</v>
      </c>
      <c r="M623" s="83">
        <v>264556406369</v>
      </c>
      <c r="N623">
        <v>2620618320016</v>
      </c>
      <c r="O623" t="s">
        <v>16750</v>
      </c>
      <c r="P623">
        <v>1</v>
      </c>
      <c r="Q623" s="78">
        <v>72.290000000000006</v>
      </c>
      <c r="R623" s="78">
        <v>0</v>
      </c>
      <c r="S623" s="84">
        <v>5.0599999999999996</v>
      </c>
      <c r="T623" s="78">
        <v>0</v>
      </c>
      <c r="U623" s="78">
        <v>0</v>
      </c>
      <c r="V623" s="84">
        <v>77.349999999999994</v>
      </c>
      <c r="W623" t="b">
        <v>0</v>
      </c>
      <c r="X623" t="s">
        <v>5638</v>
      </c>
      <c r="Y623" t="s">
        <v>16751</v>
      </c>
      <c r="Z623" t="s">
        <v>524</v>
      </c>
      <c r="AA623" t="s">
        <v>524</v>
      </c>
      <c r="AB623" t="s">
        <v>524</v>
      </c>
      <c r="AC623" t="s">
        <v>579</v>
      </c>
      <c r="AD623" t="s">
        <v>14331</v>
      </c>
      <c r="AE623" t="s">
        <v>14321</v>
      </c>
      <c r="AH623" t="s">
        <v>448</v>
      </c>
      <c r="AI623" t="s">
        <v>5645</v>
      </c>
      <c r="AJ623" t="s">
        <v>5645</v>
      </c>
      <c r="AQ623">
        <v>9.4001082054979795E+21</v>
      </c>
      <c r="AR623" t="s">
        <v>16748</v>
      </c>
    </row>
    <row r="624" spans="1:44" hidden="1" x14ac:dyDescent="0.25">
      <c r="A624">
        <v>58138</v>
      </c>
      <c r="B624" t="s">
        <v>18950</v>
      </c>
      <c r="C624" t="s">
        <v>18951</v>
      </c>
      <c r="D624" t="s">
        <v>18952</v>
      </c>
      <c r="E624" t="s">
        <v>18953</v>
      </c>
      <c r="F624" t="s">
        <v>18954</v>
      </c>
      <c r="G624" t="s">
        <v>2176</v>
      </c>
      <c r="H624" t="s">
        <v>18955</v>
      </c>
      <c r="I624" t="s">
        <v>1582</v>
      </c>
      <c r="J624" t="s">
        <v>18956</v>
      </c>
      <c r="K624" t="s">
        <v>1559</v>
      </c>
      <c r="M624">
        <v>283169336925</v>
      </c>
      <c r="N624">
        <v>2160922969018</v>
      </c>
      <c r="O624" t="s">
        <v>952</v>
      </c>
      <c r="P624">
        <v>1</v>
      </c>
      <c r="Q624" s="78">
        <v>27.89</v>
      </c>
      <c r="R624" s="78">
        <v>0</v>
      </c>
      <c r="S624" s="78">
        <v>0</v>
      </c>
      <c r="T624" s="78">
        <v>0</v>
      </c>
      <c r="U624" s="78">
        <v>2.65</v>
      </c>
      <c r="V624" s="78">
        <v>30.54</v>
      </c>
      <c r="W624" t="b">
        <v>1</v>
      </c>
      <c r="X624" t="s">
        <v>5638</v>
      </c>
      <c r="Y624" t="s">
        <v>18957</v>
      </c>
      <c r="Z624" t="s">
        <v>951</v>
      </c>
      <c r="AA624" t="s">
        <v>951</v>
      </c>
      <c r="AB624" t="s">
        <v>951</v>
      </c>
      <c r="AC624" t="s">
        <v>991</v>
      </c>
      <c r="AD624" t="s">
        <v>14382</v>
      </c>
      <c r="AE624" t="s">
        <v>14372</v>
      </c>
      <c r="AF624" t="s">
        <v>14373</v>
      </c>
      <c r="AH624" t="s">
        <v>693</v>
      </c>
      <c r="AI624" t="s">
        <v>5645</v>
      </c>
      <c r="AJ624" t="s">
        <v>5645</v>
      </c>
      <c r="AQ624">
        <v>9.4001082054970295E+21</v>
      </c>
      <c r="AR624" t="s">
        <v>18952</v>
      </c>
    </row>
    <row r="625" spans="1:44" hidden="1" x14ac:dyDescent="0.25">
      <c r="A625">
        <v>58139</v>
      </c>
      <c r="B625" t="s">
        <v>18958</v>
      </c>
      <c r="C625" t="s">
        <v>18959</v>
      </c>
      <c r="D625" t="s">
        <v>18960</v>
      </c>
      <c r="E625" t="s">
        <v>18961</v>
      </c>
      <c r="F625" t="s">
        <v>18962</v>
      </c>
      <c r="H625" t="s">
        <v>18963</v>
      </c>
      <c r="I625" t="s">
        <v>1874</v>
      </c>
      <c r="J625" t="s">
        <v>18964</v>
      </c>
      <c r="K625" t="s">
        <v>1559</v>
      </c>
      <c r="M625">
        <v>264709353271</v>
      </c>
      <c r="N625">
        <v>2624971537016</v>
      </c>
      <c r="O625" t="s">
        <v>953</v>
      </c>
      <c r="P625">
        <v>1</v>
      </c>
      <c r="Q625" s="78">
        <v>43.04</v>
      </c>
      <c r="R625" s="78">
        <v>0</v>
      </c>
      <c r="S625" s="78">
        <v>0</v>
      </c>
      <c r="T625" s="78">
        <v>0</v>
      </c>
      <c r="U625" s="78">
        <v>2.59</v>
      </c>
      <c r="V625" s="78">
        <v>45.63</v>
      </c>
      <c r="W625" t="b">
        <v>1</v>
      </c>
      <c r="X625" t="s">
        <v>5638</v>
      </c>
      <c r="Y625" t="s">
        <v>18965</v>
      </c>
      <c r="Z625" t="s">
        <v>951</v>
      </c>
      <c r="AA625" t="s">
        <v>951</v>
      </c>
      <c r="AB625" t="s">
        <v>951</v>
      </c>
      <c r="AC625" t="s">
        <v>991</v>
      </c>
      <c r="AD625" t="s">
        <v>14320</v>
      </c>
      <c r="AE625" t="s">
        <v>14321</v>
      </c>
      <c r="AH625" t="s">
        <v>954</v>
      </c>
      <c r="AI625" t="s">
        <v>5645</v>
      </c>
      <c r="AJ625" t="s">
        <v>5645</v>
      </c>
      <c r="AQ625">
        <v>9.4001082054965104E+21</v>
      </c>
      <c r="AR625" t="s">
        <v>18960</v>
      </c>
    </row>
    <row r="626" spans="1:44" hidden="1" x14ac:dyDescent="0.25">
      <c r="A626">
        <v>58140</v>
      </c>
      <c r="B626" t="s">
        <v>18966</v>
      </c>
      <c r="C626" t="s">
        <v>18967</v>
      </c>
      <c r="D626" t="s">
        <v>18968</v>
      </c>
      <c r="E626" t="s">
        <v>18969</v>
      </c>
      <c r="F626" t="s">
        <v>18970</v>
      </c>
      <c r="H626" t="s">
        <v>18971</v>
      </c>
      <c r="I626" t="s">
        <v>1592</v>
      </c>
      <c r="J626" t="s">
        <v>18972</v>
      </c>
      <c r="K626" t="s">
        <v>1559</v>
      </c>
      <c r="M626">
        <v>254435649424</v>
      </c>
      <c r="N626">
        <v>2650748687015</v>
      </c>
      <c r="O626" t="s">
        <v>955</v>
      </c>
      <c r="P626">
        <v>1</v>
      </c>
      <c r="Q626" s="78">
        <v>188.91</v>
      </c>
      <c r="R626" s="78">
        <v>0</v>
      </c>
      <c r="S626" s="78">
        <v>0</v>
      </c>
      <c r="T626" s="78">
        <v>0</v>
      </c>
      <c r="U626" s="78">
        <v>11.81</v>
      </c>
      <c r="V626" s="78">
        <v>200.72</v>
      </c>
      <c r="W626" t="b">
        <v>1</v>
      </c>
      <c r="X626" t="s">
        <v>5638</v>
      </c>
      <c r="Y626" t="s">
        <v>18973</v>
      </c>
      <c r="Z626" t="s">
        <v>951</v>
      </c>
      <c r="AA626" t="s">
        <v>951</v>
      </c>
      <c r="AB626" t="s">
        <v>951</v>
      </c>
      <c r="AC626" t="s">
        <v>991</v>
      </c>
      <c r="AD626" t="s">
        <v>14320</v>
      </c>
      <c r="AE626" t="s">
        <v>14321</v>
      </c>
      <c r="AH626" t="s">
        <v>956</v>
      </c>
      <c r="AI626" t="s">
        <v>5645</v>
      </c>
      <c r="AJ626" t="s">
        <v>5645</v>
      </c>
      <c r="AQ626">
        <v>9.4055082054970298E+21</v>
      </c>
      <c r="AR626" t="s">
        <v>18968</v>
      </c>
    </row>
    <row r="627" spans="1:44" hidden="1" x14ac:dyDescent="0.25">
      <c r="A627">
        <v>58141</v>
      </c>
      <c r="B627" t="s">
        <v>18974</v>
      </c>
      <c r="C627" t="s">
        <v>18975</v>
      </c>
      <c r="D627" t="s">
        <v>18976</v>
      </c>
      <c r="E627" t="s">
        <v>18977</v>
      </c>
      <c r="F627" t="s">
        <v>18978</v>
      </c>
      <c r="H627" t="s">
        <v>18979</v>
      </c>
      <c r="I627" t="s">
        <v>2151</v>
      </c>
      <c r="J627" t="s">
        <v>18980</v>
      </c>
      <c r="K627" t="s">
        <v>1559</v>
      </c>
      <c r="M627">
        <v>264477572090</v>
      </c>
      <c r="N627">
        <v>2625056472016</v>
      </c>
      <c r="O627" t="s">
        <v>957</v>
      </c>
      <c r="P627">
        <v>1</v>
      </c>
      <c r="Q627" s="78">
        <v>139.99</v>
      </c>
      <c r="R627" s="78">
        <v>0</v>
      </c>
      <c r="S627" s="78">
        <v>0</v>
      </c>
      <c r="T627" s="78">
        <v>0</v>
      </c>
      <c r="U627" s="78">
        <v>0</v>
      </c>
      <c r="V627" s="78">
        <v>139.99</v>
      </c>
      <c r="W627" t="b">
        <v>0</v>
      </c>
      <c r="X627" t="s">
        <v>5638</v>
      </c>
      <c r="Y627" t="s">
        <v>18981</v>
      </c>
      <c r="Z627" t="s">
        <v>951</v>
      </c>
      <c r="AA627" t="s">
        <v>951</v>
      </c>
      <c r="AB627" t="s">
        <v>951</v>
      </c>
      <c r="AC627" t="s">
        <v>991</v>
      </c>
      <c r="AD627" t="s">
        <v>14382</v>
      </c>
      <c r="AE627" t="s">
        <v>14321</v>
      </c>
      <c r="AH627" t="s">
        <v>66</v>
      </c>
      <c r="AI627" t="s">
        <v>5645</v>
      </c>
      <c r="AJ627" t="s">
        <v>5645</v>
      </c>
      <c r="AQ627" t="s">
        <v>18982</v>
      </c>
      <c r="AR627" t="s">
        <v>18976</v>
      </c>
    </row>
    <row r="628" spans="1:44" hidden="1" x14ac:dyDescent="0.25">
      <c r="A628">
        <v>58142</v>
      </c>
      <c r="B628" t="s">
        <v>18983</v>
      </c>
      <c r="C628" t="s">
        <v>18984</v>
      </c>
      <c r="D628" t="s">
        <v>18985</v>
      </c>
      <c r="E628" t="s">
        <v>18986</v>
      </c>
      <c r="F628" t="s">
        <v>18987</v>
      </c>
      <c r="H628" t="s">
        <v>18988</v>
      </c>
      <c r="I628" t="s">
        <v>1831</v>
      </c>
      <c r="J628" t="s">
        <v>18989</v>
      </c>
      <c r="K628" t="s">
        <v>1559</v>
      </c>
      <c r="M628">
        <v>264783247113</v>
      </c>
      <c r="N628">
        <v>2625064444016</v>
      </c>
      <c r="O628" t="s">
        <v>958</v>
      </c>
      <c r="P628">
        <v>1</v>
      </c>
      <c r="Q628" s="78">
        <v>90.07</v>
      </c>
      <c r="R628" s="78">
        <v>0</v>
      </c>
      <c r="S628" s="78">
        <v>0</v>
      </c>
      <c r="T628" s="78">
        <v>0</v>
      </c>
      <c r="U628" s="78">
        <v>5.41</v>
      </c>
      <c r="V628" s="78">
        <v>95.48</v>
      </c>
      <c r="W628" t="b">
        <v>1</v>
      </c>
      <c r="X628" t="s">
        <v>5638</v>
      </c>
      <c r="Y628" t="s">
        <v>18990</v>
      </c>
      <c r="Z628" t="s">
        <v>951</v>
      </c>
      <c r="AA628" t="s">
        <v>951</v>
      </c>
      <c r="AB628" t="s">
        <v>951</v>
      </c>
      <c r="AC628" t="s">
        <v>991</v>
      </c>
      <c r="AD628" t="s">
        <v>14320</v>
      </c>
      <c r="AE628" t="s">
        <v>14321</v>
      </c>
      <c r="AH628" t="s">
        <v>234</v>
      </c>
      <c r="AI628" t="s">
        <v>5645</v>
      </c>
      <c r="AJ628" t="s">
        <v>5645</v>
      </c>
      <c r="AQ628">
        <v>9.4055082054965097E+21</v>
      </c>
      <c r="AR628" t="s">
        <v>18985</v>
      </c>
    </row>
    <row r="629" spans="1:44" hidden="1" x14ac:dyDescent="0.25">
      <c r="A629">
        <v>58143</v>
      </c>
      <c r="B629" t="s">
        <v>18991</v>
      </c>
      <c r="C629" t="s">
        <v>18992</v>
      </c>
      <c r="D629" t="s">
        <v>18993</v>
      </c>
      <c r="E629" t="s">
        <v>18994</v>
      </c>
      <c r="F629" t="s">
        <v>18995</v>
      </c>
      <c r="H629" t="s">
        <v>18996</v>
      </c>
      <c r="I629" t="s">
        <v>1894</v>
      </c>
      <c r="J629" t="s">
        <v>18997</v>
      </c>
      <c r="K629" t="s">
        <v>1559</v>
      </c>
      <c r="M629">
        <v>283785219950</v>
      </c>
      <c r="N629">
        <v>2161027949018</v>
      </c>
      <c r="O629" t="s">
        <v>959</v>
      </c>
      <c r="P629">
        <v>1</v>
      </c>
      <c r="Q629" s="78">
        <v>66.02</v>
      </c>
      <c r="R629" s="78">
        <v>0</v>
      </c>
      <c r="S629" s="78">
        <v>0</v>
      </c>
      <c r="T629" s="78">
        <v>0</v>
      </c>
      <c r="U629" s="78">
        <v>3.63</v>
      </c>
      <c r="V629" s="78">
        <v>69.650000000000006</v>
      </c>
      <c r="W629" t="b">
        <v>1</v>
      </c>
      <c r="X629" t="s">
        <v>5638</v>
      </c>
      <c r="Y629" t="s">
        <v>18998</v>
      </c>
      <c r="Z629" t="s">
        <v>951</v>
      </c>
      <c r="AA629" t="s">
        <v>951</v>
      </c>
      <c r="AB629" t="s">
        <v>951</v>
      </c>
      <c r="AC629" t="s">
        <v>991</v>
      </c>
      <c r="AD629" t="s">
        <v>14382</v>
      </c>
      <c r="AE629" t="s">
        <v>14321</v>
      </c>
      <c r="AH629" t="s">
        <v>960</v>
      </c>
      <c r="AI629" t="s">
        <v>5645</v>
      </c>
      <c r="AJ629" t="s">
        <v>5645</v>
      </c>
      <c r="AQ629">
        <v>9.4612082054965106E+21</v>
      </c>
      <c r="AR629" t="s">
        <v>18993</v>
      </c>
    </row>
    <row r="630" spans="1:44" x14ac:dyDescent="0.25">
      <c r="A630">
        <v>57555</v>
      </c>
      <c r="B630" t="s">
        <v>14623</v>
      </c>
      <c r="C630" t="s">
        <v>14624</v>
      </c>
      <c r="D630" t="s">
        <v>14625</v>
      </c>
      <c r="E630" t="s">
        <v>14626</v>
      </c>
      <c r="F630" t="s">
        <v>14627</v>
      </c>
      <c r="H630" t="s">
        <v>14628</v>
      </c>
      <c r="I630" t="s">
        <v>1719</v>
      </c>
      <c r="J630" t="s">
        <v>14629</v>
      </c>
      <c r="K630" t="s">
        <v>1559</v>
      </c>
      <c r="M630" s="83">
        <v>283650334924</v>
      </c>
      <c r="N630">
        <v>2153647493018</v>
      </c>
      <c r="O630" t="s">
        <v>135</v>
      </c>
      <c r="P630">
        <v>1</v>
      </c>
      <c r="Q630" s="78">
        <v>69.900000000000006</v>
      </c>
      <c r="R630" s="78">
        <v>0</v>
      </c>
      <c r="S630" s="84">
        <v>4.8899999999999997</v>
      </c>
      <c r="T630" s="78">
        <v>0</v>
      </c>
      <c r="U630" s="78">
        <v>0</v>
      </c>
      <c r="V630" s="84">
        <v>74.790000000000006</v>
      </c>
      <c r="W630" t="b">
        <v>0</v>
      </c>
      <c r="X630" t="s">
        <v>5638</v>
      </c>
      <c r="Y630" t="s">
        <v>14630</v>
      </c>
      <c r="Z630" t="s">
        <v>64</v>
      </c>
      <c r="AA630" t="s">
        <v>64</v>
      </c>
      <c r="AB630" t="s">
        <v>64</v>
      </c>
      <c r="AC630" t="s">
        <v>156</v>
      </c>
      <c r="AD630" t="s">
        <v>14331</v>
      </c>
      <c r="AE630" t="s">
        <v>14321</v>
      </c>
      <c r="AH630" t="s">
        <v>136</v>
      </c>
      <c r="AI630" t="s">
        <v>5645</v>
      </c>
      <c r="AJ630" t="s">
        <v>5645</v>
      </c>
      <c r="AQ630">
        <v>9.4001082054979397E+21</v>
      </c>
      <c r="AR630" t="s">
        <v>14625</v>
      </c>
    </row>
    <row r="631" spans="1:44" x14ac:dyDescent="0.25">
      <c r="A631">
        <v>58137</v>
      </c>
      <c r="B631" t="s">
        <v>18942</v>
      </c>
      <c r="C631" t="s">
        <v>18943</v>
      </c>
      <c r="D631" t="s">
        <v>18944</v>
      </c>
      <c r="E631" t="s">
        <v>18945</v>
      </c>
      <c r="F631" t="s">
        <v>18946</v>
      </c>
      <c r="H631" t="s">
        <v>18947</v>
      </c>
      <c r="I631" t="s">
        <v>1719</v>
      </c>
      <c r="J631" t="s">
        <v>18948</v>
      </c>
      <c r="K631" t="s">
        <v>1559</v>
      </c>
      <c r="M631" s="83">
        <v>264795044847</v>
      </c>
      <c r="N631">
        <v>2624833508016</v>
      </c>
      <c r="O631" t="s">
        <v>950</v>
      </c>
      <c r="P631">
        <v>1</v>
      </c>
      <c r="Q631" s="78">
        <v>69.069999999999993</v>
      </c>
      <c r="R631" s="78">
        <v>0</v>
      </c>
      <c r="S631" s="84">
        <v>4.83</v>
      </c>
      <c r="T631" s="78">
        <v>0</v>
      </c>
      <c r="U631" s="78">
        <v>0</v>
      </c>
      <c r="V631" s="84">
        <v>73.900000000000006</v>
      </c>
      <c r="W631" t="b">
        <v>0</v>
      </c>
      <c r="X631" t="s">
        <v>5638</v>
      </c>
      <c r="Y631" t="s">
        <v>18949</v>
      </c>
      <c r="Z631" t="s">
        <v>928</v>
      </c>
      <c r="AA631" t="s">
        <v>928</v>
      </c>
      <c r="AB631" t="s">
        <v>928</v>
      </c>
      <c r="AC631" t="s">
        <v>991</v>
      </c>
      <c r="AD631" t="s">
        <v>14320</v>
      </c>
      <c r="AE631" t="s">
        <v>14372</v>
      </c>
      <c r="AF631" t="s">
        <v>14373</v>
      </c>
      <c r="AH631" t="s">
        <v>723</v>
      </c>
      <c r="AI631" t="s">
        <v>5645</v>
      </c>
      <c r="AJ631" t="s">
        <v>5645</v>
      </c>
      <c r="AQ631">
        <v>9.4612082054970307E+21</v>
      </c>
      <c r="AR631" t="s">
        <v>18944</v>
      </c>
    </row>
    <row r="632" spans="1:44" hidden="1" x14ac:dyDescent="0.25">
      <c r="A632">
        <v>58146</v>
      </c>
      <c r="B632" t="s">
        <v>19014</v>
      </c>
      <c r="C632" t="s">
        <v>19015</v>
      </c>
      <c r="D632" t="s">
        <v>19016</v>
      </c>
      <c r="E632" t="s">
        <v>19017</v>
      </c>
      <c r="F632" t="s">
        <v>19018</v>
      </c>
      <c r="H632" t="s">
        <v>19019</v>
      </c>
      <c r="I632" t="s">
        <v>4476</v>
      </c>
      <c r="J632" t="s">
        <v>19020</v>
      </c>
      <c r="K632" t="s">
        <v>1559</v>
      </c>
      <c r="M632">
        <v>254654625634</v>
      </c>
      <c r="N632">
        <v>2650849359015</v>
      </c>
      <c r="O632" t="s">
        <v>965</v>
      </c>
      <c r="P632">
        <v>1</v>
      </c>
      <c r="Q632" s="78">
        <v>79.069999999999993</v>
      </c>
      <c r="R632" s="78">
        <v>0</v>
      </c>
      <c r="S632" s="78">
        <v>0</v>
      </c>
      <c r="T632" s="78">
        <v>0</v>
      </c>
      <c r="U632" s="78">
        <v>0</v>
      </c>
      <c r="V632" s="78">
        <v>79.069999999999993</v>
      </c>
      <c r="W632" t="b">
        <v>0</v>
      </c>
      <c r="X632" t="s">
        <v>5638</v>
      </c>
      <c r="Y632" t="s">
        <v>19021</v>
      </c>
      <c r="Z632" t="s">
        <v>951</v>
      </c>
      <c r="AA632" t="s">
        <v>951</v>
      </c>
      <c r="AB632" t="s">
        <v>951</v>
      </c>
      <c r="AC632" t="s">
        <v>991</v>
      </c>
      <c r="AD632" t="s">
        <v>15839</v>
      </c>
      <c r="AE632" t="s">
        <v>14321</v>
      </c>
      <c r="AH632" t="s">
        <v>966</v>
      </c>
      <c r="AI632" t="s">
        <v>5645</v>
      </c>
      <c r="AJ632" t="s">
        <v>5645</v>
      </c>
      <c r="AQ632" t="s">
        <v>19022</v>
      </c>
      <c r="AR632" t="s">
        <v>19016</v>
      </c>
    </row>
    <row r="633" spans="1:44" hidden="1" x14ac:dyDescent="0.25">
      <c r="A633">
        <v>58147</v>
      </c>
      <c r="B633" t="s">
        <v>19023</v>
      </c>
      <c r="C633" t="s">
        <v>19024</v>
      </c>
      <c r="D633" t="s">
        <v>19025</v>
      </c>
      <c r="E633" t="s">
        <v>19026</v>
      </c>
      <c r="F633" t="s">
        <v>19027</v>
      </c>
      <c r="H633" t="s">
        <v>15674</v>
      </c>
      <c r="I633" t="s">
        <v>1884</v>
      </c>
      <c r="J633" t="s">
        <v>19028</v>
      </c>
      <c r="K633" t="s">
        <v>1559</v>
      </c>
      <c r="M633">
        <v>283526648996</v>
      </c>
      <c r="N633">
        <v>2161110554018</v>
      </c>
      <c r="O633" t="s">
        <v>967</v>
      </c>
      <c r="P633">
        <v>1</v>
      </c>
      <c r="Q633" s="78">
        <v>149.96</v>
      </c>
      <c r="R633" s="78">
        <v>0</v>
      </c>
      <c r="S633" s="78">
        <v>0</v>
      </c>
      <c r="T633" s="78">
        <v>0</v>
      </c>
      <c r="U633" s="78">
        <v>9.93</v>
      </c>
      <c r="V633" s="78">
        <v>159.88999999999999</v>
      </c>
      <c r="W633" t="b">
        <v>1</v>
      </c>
      <c r="X633" t="s">
        <v>5638</v>
      </c>
      <c r="Y633" s="82" t="s">
        <v>19029</v>
      </c>
      <c r="Z633" t="s">
        <v>951</v>
      </c>
      <c r="AA633" t="s">
        <v>951</v>
      </c>
      <c r="AB633" t="s">
        <v>951</v>
      </c>
      <c r="AC633" t="s">
        <v>991</v>
      </c>
      <c r="AD633" t="s">
        <v>14320</v>
      </c>
      <c r="AE633" t="s">
        <v>14321</v>
      </c>
      <c r="AH633" t="s">
        <v>968</v>
      </c>
      <c r="AI633" t="s">
        <v>5645</v>
      </c>
      <c r="AJ633" t="s">
        <v>5645</v>
      </c>
      <c r="AQ633">
        <v>9.4055082054970298E+21</v>
      </c>
      <c r="AR633" t="s">
        <v>19025</v>
      </c>
    </row>
    <row r="634" spans="1:44" hidden="1" x14ac:dyDescent="0.25">
      <c r="A634">
        <v>58148</v>
      </c>
      <c r="B634" t="s">
        <v>19030</v>
      </c>
      <c r="C634" t="s">
        <v>19031</v>
      </c>
      <c r="D634" t="s">
        <v>19032</v>
      </c>
      <c r="E634" t="s">
        <v>19033</v>
      </c>
      <c r="F634" t="s">
        <v>19034</v>
      </c>
      <c r="H634" t="s">
        <v>4224</v>
      </c>
      <c r="I634" t="s">
        <v>2151</v>
      </c>
      <c r="J634" t="s">
        <v>19035</v>
      </c>
      <c r="K634" t="s">
        <v>1559</v>
      </c>
      <c r="M634">
        <v>254415942494</v>
      </c>
      <c r="N634">
        <v>2650906737015</v>
      </c>
      <c r="O634" t="s">
        <v>969</v>
      </c>
      <c r="P634">
        <v>1</v>
      </c>
      <c r="Q634" s="78">
        <v>230.91</v>
      </c>
      <c r="R634" s="78">
        <v>0</v>
      </c>
      <c r="S634" s="78">
        <v>0</v>
      </c>
      <c r="T634" s="78">
        <v>0</v>
      </c>
      <c r="U634" s="78">
        <v>0</v>
      </c>
      <c r="V634" s="78">
        <v>230.91</v>
      </c>
      <c r="W634" t="b">
        <v>0</v>
      </c>
      <c r="X634" t="s">
        <v>5638</v>
      </c>
      <c r="Y634" t="s">
        <v>19036</v>
      </c>
      <c r="Z634" t="s">
        <v>951</v>
      </c>
      <c r="AA634" t="s">
        <v>951</v>
      </c>
      <c r="AB634" t="s">
        <v>951</v>
      </c>
      <c r="AC634" t="s">
        <v>991</v>
      </c>
      <c r="AD634" t="s">
        <v>14382</v>
      </c>
      <c r="AE634" t="s">
        <v>14321</v>
      </c>
      <c r="AH634" t="s">
        <v>66</v>
      </c>
      <c r="AI634" t="s">
        <v>5645</v>
      </c>
      <c r="AJ634" t="s">
        <v>5645</v>
      </c>
      <c r="AQ634" t="s">
        <v>19037</v>
      </c>
      <c r="AR634" t="s">
        <v>19032</v>
      </c>
    </row>
    <row r="635" spans="1:44" x14ac:dyDescent="0.25">
      <c r="A635">
        <v>58565</v>
      </c>
      <c r="B635" t="s">
        <v>22134</v>
      </c>
      <c r="C635" t="s">
        <v>22135</v>
      </c>
      <c r="D635" t="s">
        <v>22136</v>
      </c>
      <c r="E635" t="s">
        <v>22137</v>
      </c>
      <c r="F635" t="s">
        <v>22138</v>
      </c>
      <c r="H635" t="s">
        <v>22139</v>
      </c>
      <c r="I635" t="s">
        <v>1719</v>
      </c>
      <c r="J635">
        <v>34997</v>
      </c>
      <c r="K635" t="s">
        <v>1559</v>
      </c>
      <c r="M635" s="83">
        <v>264801725151</v>
      </c>
      <c r="N635">
        <v>2630564212016</v>
      </c>
      <c r="O635" t="s">
        <v>1485</v>
      </c>
      <c r="P635">
        <v>1</v>
      </c>
      <c r="Q635" s="78">
        <v>69.069999999999993</v>
      </c>
      <c r="R635" s="78">
        <v>0</v>
      </c>
      <c r="S635" s="84">
        <v>4.83</v>
      </c>
      <c r="T635" s="78">
        <v>0</v>
      </c>
      <c r="U635" s="78">
        <v>0</v>
      </c>
      <c r="V635" s="84">
        <v>73.900000000000006</v>
      </c>
      <c r="W635" t="b">
        <v>0</v>
      </c>
      <c r="X635" t="s">
        <v>5638</v>
      </c>
      <c r="Y635" t="s">
        <v>22140</v>
      </c>
      <c r="Z635" t="s">
        <v>1466</v>
      </c>
      <c r="AA635" t="s">
        <v>1466</v>
      </c>
      <c r="AB635" t="s">
        <v>1466</v>
      </c>
      <c r="AC635" t="s">
        <v>22133</v>
      </c>
      <c r="AD635" t="s">
        <v>14320</v>
      </c>
      <c r="AE635" t="s">
        <v>14321</v>
      </c>
      <c r="AH635" t="s">
        <v>996</v>
      </c>
      <c r="AI635" t="s">
        <v>5645</v>
      </c>
      <c r="AJ635" t="s">
        <v>5645</v>
      </c>
      <c r="AQ635">
        <v>9.4055082054965495E+21</v>
      </c>
      <c r="AR635" t="s">
        <v>22136</v>
      </c>
    </row>
    <row r="636" spans="1:44" hidden="1" x14ac:dyDescent="0.25">
      <c r="A636">
        <v>58150</v>
      </c>
      <c r="B636" t="s">
        <v>19046</v>
      </c>
      <c r="C636" t="s">
        <v>19047</v>
      </c>
      <c r="D636" t="s">
        <v>19048</v>
      </c>
      <c r="E636" t="s">
        <v>19049</v>
      </c>
      <c r="F636" t="s">
        <v>19050</v>
      </c>
      <c r="H636" t="s">
        <v>16216</v>
      </c>
      <c r="I636" t="s">
        <v>2034</v>
      </c>
      <c r="J636" t="s">
        <v>19051</v>
      </c>
      <c r="K636" t="s">
        <v>1559</v>
      </c>
      <c r="M636">
        <v>264408305483</v>
      </c>
      <c r="N636">
        <v>2625247568016</v>
      </c>
      <c r="O636" t="s">
        <v>972</v>
      </c>
      <c r="P636">
        <v>1</v>
      </c>
      <c r="Q636" s="78">
        <v>118.97</v>
      </c>
      <c r="R636" s="78">
        <v>0</v>
      </c>
      <c r="S636" s="78">
        <v>0</v>
      </c>
      <c r="T636" s="78">
        <v>0</v>
      </c>
      <c r="U636" s="78">
        <v>8.0299999999999994</v>
      </c>
      <c r="V636" s="78">
        <v>127</v>
      </c>
      <c r="W636" t="b">
        <v>1</v>
      </c>
      <c r="X636" t="s">
        <v>5638</v>
      </c>
      <c r="Y636" t="s">
        <v>19052</v>
      </c>
      <c r="Z636" t="s">
        <v>951</v>
      </c>
      <c r="AA636" t="s">
        <v>951</v>
      </c>
      <c r="AB636" t="s">
        <v>951</v>
      </c>
      <c r="AC636" t="s">
        <v>991</v>
      </c>
      <c r="AD636" t="s">
        <v>14320</v>
      </c>
      <c r="AE636" t="s">
        <v>14321</v>
      </c>
      <c r="AH636" t="s">
        <v>973</v>
      </c>
      <c r="AI636" t="s">
        <v>5645</v>
      </c>
      <c r="AJ636" t="s">
        <v>5645</v>
      </c>
      <c r="AQ636">
        <v>9.4055082054970298E+21</v>
      </c>
      <c r="AR636" t="s">
        <v>19048</v>
      </c>
    </row>
    <row r="637" spans="1:44" hidden="1" x14ac:dyDescent="0.25">
      <c r="A637">
        <v>58151</v>
      </c>
      <c r="B637" t="s">
        <v>19053</v>
      </c>
      <c r="C637" t="s">
        <v>19054</v>
      </c>
      <c r="D637" t="s">
        <v>19055</v>
      </c>
      <c r="E637" t="s">
        <v>19056</v>
      </c>
      <c r="F637" t="s">
        <v>19057</v>
      </c>
      <c r="H637" t="s">
        <v>4835</v>
      </c>
      <c r="I637" t="s">
        <v>1674</v>
      </c>
      <c r="J637">
        <v>19115</v>
      </c>
      <c r="K637" t="s">
        <v>1559</v>
      </c>
      <c r="M637">
        <v>283922603592</v>
      </c>
      <c r="N637">
        <v>2161178476018</v>
      </c>
      <c r="O637" t="s">
        <v>974</v>
      </c>
      <c r="P637">
        <v>1</v>
      </c>
      <c r="Q637" s="78">
        <v>895.06</v>
      </c>
      <c r="R637" s="78">
        <v>0</v>
      </c>
      <c r="S637" s="78">
        <v>0</v>
      </c>
      <c r="T637" s="78">
        <v>0</v>
      </c>
      <c r="U637" s="78">
        <v>53.7</v>
      </c>
      <c r="V637" s="78">
        <v>948.76</v>
      </c>
      <c r="W637" t="b">
        <v>1</v>
      </c>
      <c r="X637" t="s">
        <v>5638</v>
      </c>
      <c r="Y637" t="s">
        <v>19058</v>
      </c>
      <c r="Z637" t="s">
        <v>951</v>
      </c>
      <c r="AA637" t="s">
        <v>951</v>
      </c>
      <c r="AB637" t="s">
        <v>951</v>
      </c>
      <c r="AC637" t="s">
        <v>991</v>
      </c>
      <c r="AD637" t="s">
        <v>14382</v>
      </c>
      <c r="AE637" t="s">
        <v>14321</v>
      </c>
      <c r="AH637" t="s">
        <v>76</v>
      </c>
      <c r="AI637" t="s">
        <v>5645</v>
      </c>
      <c r="AJ637" t="s">
        <v>5645</v>
      </c>
      <c r="AQ637" t="s">
        <v>19059</v>
      </c>
      <c r="AR637" t="s">
        <v>19055</v>
      </c>
    </row>
    <row r="638" spans="1:44" x14ac:dyDescent="0.25">
      <c r="A638">
        <v>58461</v>
      </c>
      <c r="B638" t="s">
        <v>21345</v>
      </c>
      <c r="C638" t="s">
        <v>21346</v>
      </c>
      <c r="D638" t="s">
        <v>21347</v>
      </c>
      <c r="E638" t="s">
        <v>21348</v>
      </c>
      <c r="F638" t="s">
        <v>21349</v>
      </c>
      <c r="H638" t="s">
        <v>21350</v>
      </c>
      <c r="I638" t="s">
        <v>1719</v>
      </c>
      <c r="J638" t="s">
        <v>21351</v>
      </c>
      <c r="K638" t="s">
        <v>1559</v>
      </c>
      <c r="M638" s="83">
        <v>282773674947</v>
      </c>
      <c r="N638">
        <v>2164903352018</v>
      </c>
      <c r="O638" t="s">
        <v>1364</v>
      </c>
      <c r="P638">
        <v>1</v>
      </c>
      <c r="Q638" s="78">
        <v>68.27</v>
      </c>
      <c r="R638" s="78">
        <v>0</v>
      </c>
      <c r="S638" s="84">
        <v>4.78</v>
      </c>
      <c r="T638" s="78">
        <v>0</v>
      </c>
      <c r="U638" s="78">
        <v>0</v>
      </c>
      <c r="V638" s="84">
        <v>73.05</v>
      </c>
      <c r="W638" t="b">
        <v>0</v>
      </c>
      <c r="X638" t="s">
        <v>5638</v>
      </c>
      <c r="Y638" s="82" t="s">
        <v>21352</v>
      </c>
      <c r="Z638" t="s">
        <v>1339</v>
      </c>
      <c r="AA638" t="s">
        <v>1339</v>
      </c>
      <c r="AB638" t="s">
        <v>1339</v>
      </c>
      <c r="AC638" t="s">
        <v>1378</v>
      </c>
      <c r="AD638" t="s">
        <v>14382</v>
      </c>
      <c r="AE638" t="s">
        <v>14321</v>
      </c>
      <c r="AH638" t="s">
        <v>1365</v>
      </c>
      <c r="AI638" t="s">
        <v>5645</v>
      </c>
      <c r="AJ638" t="s">
        <v>5645</v>
      </c>
      <c r="AQ638">
        <v>9.4001082054970704E+21</v>
      </c>
      <c r="AR638" t="s">
        <v>21347</v>
      </c>
    </row>
    <row r="639" spans="1:44" hidden="1" x14ac:dyDescent="0.25">
      <c r="A639">
        <v>58153</v>
      </c>
      <c r="B639" t="s">
        <v>19068</v>
      </c>
      <c r="C639" t="s">
        <v>19069</v>
      </c>
      <c r="D639" t="s">
        <v>19070</v>
      </c>
      <c r="E639" t="s">
        <v>19071</v>
      </c>
      <c r="F639" t="s">
        <v>19072</v>
      </c>
      <c r="H639" t="s">
        <v>19073</v>
      </c>
      <c r="I639" t="s">
        <v>2297</v>
      </c>
      <c r="J639" t="s">
        <v>19074</v>
      </c>
      <c r="K639" t="s">
        <v>1559</v>
      </c>
      <c r="M639">
        <v>264797170133</v>
      </c>
      <c r="N639">
        <v>2625278619016</v>
      </c>
      <c r="O639" t="s">
        <v>976</v>
      </c>
      <c r="P639">
        <v>1</v>
      </c>
      <c r="Q639" s="78">
        <v>68.069999999999993</v>
      </c>
      <c r="R639" s="78">
        <v>0</v>
      </c>
      <c r="S639" s="78">
        <v>0</v>
      </c>
      <c r="T639" s="78">
        <v>0</v>
      </c>
      <c r="U639" s="78">
        <v>4.76</v>
      </c>
      <c r="V639" s="78">
        <v>72.83</v>
      </c>
      <c r="W639" t="b">
        <v>1</v>
      </c>
      <c r="X639" t="s">
        <v>5638</v>
      </c>
      <c r="Y639" t="s">
        <v>19075</v>
      </c>
      <c r="Z639" t="s">
        <v>951</v>
      </c>
      <c r="AA639" t="s">
        <v>951</v>
      </c>
      <c r="AB639" t="s">
        <v>951</v>
      </c>
      <c r="AC639" t="s">
        <v>991</v>
      </c>
      <c r="AD639" t="s">
        <v>14382</v>
      </c>
      <c r="AE639" t="s">
        <v>14321</v>
      </c>
      <c r="AH639" t="s">
        <v>977</v>
      </c>
      <c r="AI639" t="s">
        <v>5645</v>
      </c>
      <c r="AJ639" t="s">
        <v>5645</v>
      </c>
      <c r="AQ639" t="s">
        <v>19076</v>
      </c>
      <c r="AR639" t="s">
        <v>19070</v>
      </c>
    </row>
    <row r="640" spans="1:44" hidden="1" x14ac:dyDescent="0.25">
      <c r="A640">
        <v>58154</v>
      </c>
      <c r="B640" t="s">
        <v>19077</v>
      </c>
      <c r="C640" t="s">
        <v>19078</v>
      </c>
      <c r="D640" t="s">
        <v>19079</v>
      </c>
      <c r="E640" t="s">
        <v>19080</v>
      </c>
      <c r="F640" t="s">
        <v>19081</v>
      </c>
      <c r="H640" t="s">
        <v>19082</v>
      </c>
      <c r="I640" t="s">
        <v>5789</v>
      </c>
      <c r="J640">
        <v>5035</v>
      </c>
      <c r="K640" t="s">
        <v>1559</v>
      </c>
      <c r="M640">
        <v>254647735769</v>
      </c>
      <c r="N640">
        <v>2651008488015</v>
      </c>
      <c r="O640" t="s">
        <v>978</v>
      </c>
      <c r="P640">
        <v>1</v>
      </c>
      <c r="Q640" s="78">
        <v>85.07</v>
      </c>
      <c r="R640" s="78">
        <v>0</v>
      </c>
      <c r="S640" s="78">
        <v>0</v>
      </c>
      <c r="T640" s="78">
        <v>0</v>
      </c>
      <c r="U640" s="78">
        <v>5.0999999999999996</v>
      </c>
      <c r="V640" s="78">
        <v>90.17</v>
      </c>
      <c r="W640" t="b">
        <v>1</v>
      </c>
      <c r="X640" t="s">
        <v>5638</v>
      </c>
      <c r="Y640">
        <v>8.1678302820808192E+16</v>
      </c>
      <c r="Z640" t="s">
        <v>951</v>
      </c>
      <c r="AA640" t="s">
        <v>951</v>
      </c>
      <c r="AB640" t="s">
        <v>951</v>
      </c>
      <c r="AC640" t="s">
        <v>991</v>
      </c>
      <c r="AD640" t="s">
        <v>14382</v>
      </c>
      <c r="AE640" t="s">
        <v>14321</v>
      </c>
      <c r="AH640" t="s">
        <v>548</v>
      </c>
      <c r="AI640" t="s">
        <v>5645</v>
      </c>
      <c r="AJ640" t="s">
        <v>5645</v>
      </c>
      <c r="AQ640" t="s">
        <v>19083</v>
      </c>
      <c r="AR640" t="s">
        <v>19079</v>
      </c>
    </row>
    <row r="641" spans="1:44" hidden="1" x14ac:dyDescent="0.25">
      <c r="A641">
        <v>58155</v>
      </c>
      <c r="B641" t="s">
        <v>19084</v>
      </c>
      <c r="C641" t="s">
        <v>19085</v>
      </c>
      <c r="D641" t="s">
        <v>19086</v>
      </c>
      <c r="E641" t="s">
        <v>19087</v>
      </c>
      <c r="F641" t="s">
        <v>19088</v>
      </c>
      <c r="H641" t="s">
        <v>19089</v>
      </c>
      <c r="I641" t="s">
        <v>2024</v>
      </c>
      <c r="J641" t="s">
        <v>19090</v>
      </c>
      <c r="K641" t="s">
        <v>1559</v>
      </c>
      <c r="M641">
        <v>264697106421</v>
      </c>
      <c r="N641">
        <v>2625317776016</v>
      </c>
      <c r="O641" t="s">
        <v>979</v>
      </c>
      <c r="P641">
        <v>1</v>
      </c>
      <c r="Q641" s="78">
        <v>85.04</v>
      </c>
      <c r="R641" s="78">
        <v>0</v>
      </c>
      <c r="S641" s="78">
        <v>0</v>
      </c>
      <c r="T641" s="78">
        <v>0</v>
      </c>
      <c r="U641" s="78">
        <v>6.8</v>
      </c>
      <c r="V641" s="78">
        <v>91.84</v>
      </c>
      <c r="W641" t="b">
        <v>1</v>
      </c>
      <c r="X641" t="s">
        <v>5638</v>
      </c>
      <c r="Y641" t="s">
        <v>19091</v>
      </c>
      <c r="Z641" t="s">
        <v>951</v>
      </c>
      <c r="AA641" t="s">
        <v>951</v>
      </c>
      <c r="AB641" t="s">
        <v>951</v>
      </c>
      <c r="AC641" t="s">
        <v>991</v>
      </c>
      <c r="AD641" t="s">
        <v>14320</v>
      </c>
      <c r="AE641" t="s">
        <v>14321</v>
      </c>
      <c r="AH641" t="s">
        <v>513</v>
      </c>
      <c r="AI641" t="s">
        <v>5645</v>
      </c>
      <c r="AJ641" t="s">
        <v>5645</v>
      </c>
      <c r="AQ641">
        <v>9.4055082054970298E+21</v>
      </c>
      <c r="AR641" t="s">
        <v>19086</v>
      </c>
    </row>
    <row r="642" spans="1:44" hidden="1" x14ac:dyDescent="0.25">
      <c r="A642">
        <v>58156</v>
      </c>
      <c r="B642" t="s">
        <v>19092</v>
      </c>
      <c r="C642" t="s">
        <v>19093</v>
      </c>
      <c r="D642" t="s">
        <v>19094</v>
      </c>
      <c r="E642" t="s">
        <v>19095</v>
      </c>
      <c r="F642" t="s">
        <v>19096</v>
      </c>
      <c r="G642" t="s">
        <v>19097</v>
      </c>
      <c r="H642" t="s">
        <v>19098</v>
      </c>
      <c r="I642" t="s">
        <v>19099</v>
      </c>
      <c r="J642" t="s">
        <v>19100</v>
      </c>
      <c r="K642" t="s">
        <v>1559</v>
      </c>
      <c r="M642">
        <v>283932582859</v>
      </c>
      <c r="N642">
        <v>2161241245018</v>
      </c>
      <c r="O642" t="s">
        <v>980</v>
      </c>
      <c r="P642">
        <v>1</v>
      </c>
      <c r="Q642" s="78">
        <v>25.02</v>
      </c>
      <c r="R642" s="78">
        <v>0</v>
      </c>
      <c r="S642" s="78">
        <v>0</v>
      </c>
      <c r="T642" s="78">
        <v>0</v>
      </c>
      <c r="U642" s="78">
        <v>1.1299999999999999</v>
      </c>
      <c r="V642" s="78">
        <v>0</v>
      </c>
      <c r="W642" t="b">
        <v>1</v>
      </c>
      <c r="X642" t="s">
        <v>5638</v>
      </c>
      <c r="Y642" t="s">
        <v>19101</v>
      </c>
      <c r="Z642" t="s">
        <v>951</v>
      </c>
      <c r="AA642" t="s">
        <v>991</v>
      </c>
      <c r="AB642" t="s">
        <v>951</v>
      </c>
      <c r="AD642" t="s">
        <v>14382</v>
      </c>
      <c r="AE642" t="s">
        <v>14321</v>
      </c>
      <c r="AH642" t="s">
        <v>981</v>
      </c>
      <c r="AI642" t="s">
        <v>5645</v>
      </c>
      <c r="AJ642" t="s">
        <v>5645</v>
      </c>
      <c r="AR642" t="s">
        <v>19094</v>
      </c>
    </row>
    <row r="643" spans="1:44" hidden="1" x14ac:dyDescent="0.25">
      <c r="A643">
        <v>58157</v>
      </c>
      <c r="B643" t="s">
        <v>19102</v>
      </c>
      <c r="C643" t="s">
        <v>19103</v>
      </c>
      <c r="D643" t="s">
        <v>19104</v>
      </c>
      <c r="E643" t="s">
        <v>19105</v>
      </c>
      <c r="F643" t="s">
        <v>19106</v>
      </c>
      <c r="H643" t="s">
        <v>7857</v>
      </c>
      <c r="I643" t="s">
        <v>1582</v>
      </c>
      <c r="J643" t="s">
        <v>19107</v>
      </c>
      <c r="K643" t="s">
        <v>1559</v>
      </c>
      <c r="M643">
        <v>254378089439</v>
      </c>
      <c r="N643">
        <v>2651041133015</v>
      </c>
      <c r="O643" t="s">
        <v>982</v>
      </c>
      <c r="P643">
        <v>1</v>
      </c>
      <c r="Q643" s="78">
        <v>69.900000000000006</v>
      </c>
      <c r="R643" s="78">
        <v>0</v>
      </c>
      <c r="S643" s="78">
        <v>0</v>
      </c>
      <c r="T643" s="78">
        <v>0</v>
      </c>
      <c r="U643" s="78">
        <v>6.12</v>
      </c>
      <c r="V643" s="78">
        <v>76.02</v>
      </c>
      <c r="W643" t="b">
        <v>1</v>
      </c>
      <c r="X643" t="s">
        <v>5638</v>
      </c>
      <c r="Y643" t="s">
        <v>19108</v>
      </c>
      <c r="Z643" t="s">
        <v>951</v>
      </c>
      <c r="AA643" t="s">
        <v>951</v>
      </c>
      <c r="AB643" t="s">
        <v>951</v>
      </c>
      <c r="AC643" t="s">
        <v>991</v>
      </c>
      <c r="AD643" t="s">
        <v>14320</v>
      </c>
      <c r="AE643" t="s">
        <v>14321</v>
      </c>
      <c r="AH643" t="s">
        <v>666</v>
      </c>
      <c r="AI643" t="s">
        <v>5645</v>
      </c>
      <c r="AJ643" t="s">
        <v>5645</v>
      </c>
      <c r="AQ643">
        <v>9.4001082054970295E+21</v>
      </c>
      <c r="AR643" t="s">
        <v>19104</v>
      </c>
    </row>
    <row r="644" spans="1:44" hidden="1" x14ac:dyDescent="0.25">
      <c r="A644">
        <v>58158</v>
      </c>
      <c r="B644" t="s">
        <v>19109</v>
      </c>
      <c r="C644" t="s">
        <v>19110</v>
      </c>
      <c r="D644" t="s">
        <v>19111</v>
      </c>
      <c r="E644" t="s">
        <v>19112</v>
      </c>
      <c r="F644" t="s">
        <v>19113</v>
      </c>
      <c r="H644" t="s">
        <v>19114</v>
      </c>
      <c r="I644" t="s">
        <v>1582</v>
      </c>
      <c r="J644" t="s">
        <v>19115</v>
      </c>
      <c r="K644" t="s">
        <v>1559</v>
      </c>
      <c r="M644">
        <v>254506138185</v>
      </c>
      <c r="N644">
        <v>2651044187015</v>
      </c>
      <c r="O644" t="s">
        <v>983</v>
      </c>
      <c r="P644">
        <v>1</v>
      </c>
      <c r="Q644" s="78">
        <v>98.02</v>
      </c>
      <c r="R644" s="78">
        <v>0</v>
      </c>
      <c r="S644" s="78">
        <v>0</v>
      </c>
      <c r="T644" s="78">
        <v>0</v>
      </c>
      <c r="U644" s="78">
        <v>9.07</v>
      </c>
      <c r="V644" s="78">
        <v>107.09</v>
      </c>
      <c r="W644" t="b">
        <v>1</v>
      </c>
      <c r="X644" t="s">
        <v>5638</v>
      </c>
      <c r="Y644" s="82" t="s">
        <v>19116</v>
      </c>
      <c r="Z644" t="s">
        <v>951</v>
      </c>
      <c r="AA644" t="s">
        <v>951</v>
      </c>
      <c r="AB644" t="s">
        <v>951</v>
      </c>
      <c r="AC644" t="s">
        <v>991</v>
      </c>
      <c r="AD644" t="s">
        <v>14382</v>
      </c>
      <c r="AE644" t="s">
        <v>14321</v>
      </c>
      <c r="AH644" t="s">
        <v>984</v>
      </c>
      <c r="AI644" t="s">
        <v>5645</v>
      </c>
      <c r="AJ644" t="s">
        <v>5645</v>
      </c>
      <c r="AQ644" t="s">
        <v>19117</v>
      </c>
      <c r="AR644" t="s">
        <v>19111</v>
      </c>
    </row>
    <row r="645" spans="1:44" hidden="1" x14ac:dyDescent="0.25">
      <c r="A645">
        <v>58159</v>
      </c>
      <c r="B645" t="s">
        <v>19118</v>
      </c>
      <c r="C645" t="s">
        <v>19119</v>
      </c>
      <c r="D645" t="s">
        <v>19120</v>
      </c>
      <c r="E645" t="s">
        <v>19121</v>
      </c>
      <c r="F645" t="s">
        <v>19122</v>
      </c>
      <c r="H645" t="s">
        <v>19123</v>
      </c>
      <c r="I645" t="s">
        <v>4233</v>
      </c>
      <c r="J645" t="s">
        <v>19124</v>
      </c>
      <c r="K645" t="s">
        <v>1559</v>
      </c>
      <c r="M645">
        <v>283922635765</v>
      </c>
      <c r="N645">
        <v>2161251909018</v>
      </c>
      <c r="O645" t="s">
        <v>985</v>
      </c>
      <c r="P645">
        <v>1</v>
      </c>
      <c r="Q645" s="78">
        <v>35.06</v>
      </c>
      <c r="R645" s="78">
        <v>0</v>
      </c>
      <c r="S645" s="78">
        <v>0</v>
      </c>
      <c r="T645" s="78">
        <v>0</v>
      </c>
      <c r="U645" s="78">
        <v>2.54</v>
      </c>
      <c r="V645" s="78">
        <v>37.6</v>
      </c>
      <c r="W645" t="b">
        <v>1</v>
      </c>
      <c r="X645" t="s">
        <v>5638</v>
      </c>
      <c r="Y645" t="s">
        <v>19125</v>
      </c>
      <c r="Z645" t="s">
        <v>951</v>
      </c>
      <c r="AA645" t="s">
        <v>951</v>
      </c>
      <c r="AB645" t="s">
        <v>951</v>
      </c>
      <c r="AC645" t="s">
        <v>991</v>
      </c>
      <c r="AD645" t="s">
        <v>14320</v>
      </c>
      <c r="AE645" t="s">
        <v>14321</v>
      </c>
      <c r="AH645" t="s">
        <v>150</v>
      </c>
      <c r="AI645" t="s">
        <v>5645</v>
      </c>
      <c r="AJ645" t="s">
        <v>5645</v>
      </c>
      <c r="AQ645">
        <v>9.4001082054970295E+21</v>
      </c>
      <c r="AR645" t="s">
        <v>19120</v>
      </c>
    </row>
    <row r="646" spans="1:44" hidden="1" x14ac:dyDescent="0.25">
      <c r="A646">
        <v>58160</v>
      </c>
      <c r="B646" t="s">
        <v>19126</v>
      </c>
      <c r="C646" t="s">
        <v>19127</v>
      </c>
      <c r="D646" t="s">
        <v>19128</v>
      </c>
      <c r="E646" t="s">
        <v>19129</v>
      </c>
      <c r="F646" t="s">
        <v>19130</v>
      </c>
      <c r="H646" t="s">
        <v>19131</v>
      </c>
      <c r="I646" t="s">
        <v>1707</v>
      </c>
      <c r="J646" t="s">
        <v>19132</v>
      </c>
      <c r="K646" t="s">
        <v>1559</v>
      </c>
      <c r="M646">
        <v>283949124942</v>
      </c>
      <c r="N646">
        <v>2161253827018</v>
      </c>
      <c r="O646" t="s">
        <v>19133</v>
      </c>
      <c r="P646">
        <v>1</v>
      </c>
      <c r="Q646" s="78">
        <v>685.07</v>
      </c>
      <c r="R646" s="78">
        <v>0</v>
      </c>
      <c r="S646" s="78">
        <v>0</v>
      </c>
      <c r="T646" s="78">
        <v>0</v>
      </c>
      <c r="U646" s="78">
        <v>60.97</v>
      </c>
      <c r="V646" s="78">
        <v>746.04</v>
      </c>
      <c r="W646" t="b">
        <v>1</v>
      </c>
      <c r="X646" t="s">
        <v>5638</v>
      </c>
      <c r="Y646" t="s">
        <v>19134</v>
      </c>
      <c r="Z646" t="s">
        <v>951</v>
      </c>
      <c r="AA646" t="s">
        <v>951</v>
      </c>
      <c r="AB646" t="s">
        <v>951</v>
      </c>
      <c r="AC646" t="s">
        <v>1089</v>
      </c>
      <c r="AD646" t="s">
        <v>14382</v>
      </c>
      <c r="AE646" t="s">
        <v>14321</v>
      </c>
      <c r="AH646" t="s">
        <v>845</v>
      </c>
      <c r="AI646" t="s">
        <v>5645</v>
      </c>
      <c r="AJ646" t="s">
        <v>5645</v>
      </c>
      <c r="AQ646">
        <v>9.4001082054965199E+21</v>
      </c>
      <c r="AR646" t="s">
        <v>19128</v>
      </c>
    </row>
    <row r="647" spans="1:44" hidden="1" x14ac:dyDescent="0.25">
      <c r="A647">
        <v>58161</v>
      </c>
      <c r="B647" t="s">
        <v>19135</v>
      </c>
      <c r="C647" t="s">
        <v>19136</v>
      </c>
      <c r="D647" t="s">
        <v>19137</v>
      </c>
      <c r="E647" t="s">
        <v>19138</v>
      </c>
      <c r="F647" t="s">
        <v>19139</v>
      </c>
      <c r="H647" t="s">
        <v>10726</v>
      </c>
      <c r="I647" t="s">
        <v>1864</v>
      </c>
      <c r="J647" t="s">
        <v>19140</v>
      </c>
      <c r="K647" t="s">
        <v>1559</v>
      </c>
      <c r="M647">
        <v>282308419866</v>
      </c>
      <c r="N647">
        <v>2161256162018</v>
      </c>
      <c r="O647" t="s">
        <v>987</v>
      </c>
      <c r="P647">
        <v>1</v>
      </c>
      <c r="Q647" s="78">
        <v>65.02</v>
      </c>
      <c r="R647" s="78">
        <v>0</v>
      </c>
      <c r="S647" s="78">
        <v>0</v>
      </c>
      <c r="T647" s="78">
        <v>0</v>
      </c>
      <c r="U647" s="78">
        <v>2.76</v>
      </c>
      <c r="V647" s="78">
        <v>67.78</v>
      </c>
      <c r="W647" t="b">
        <v>1</v>
      </c>
      <c r="X647" t="s">
        <v>5638</v>
      </c>
      <c r="Y647" t="s">
        <v>19141</v>
      </c>
      <c r="Z647" t="s">
        <v>951</v>
      </c>
      <c r="AA647" t="s">
        <v>951</v>
      </c>
      <c r="AB647" t="s">
        <v>951</v>
      </c>
      <c r="AC647" t="s">
        <v>991</v>
      </c>
      <c r="AD647" t="s">
        <v>14382</v>
      </c>
      <c r="AE647" t="s">
        <v>14321</v>
      </c>
      <c r="AH647" t="s">
        <v>988</v>
      </c>
      <c r="AI647" t="s">
        <v>5645</v>
      </c>
      <c r="AJ647" t="s">
        <v>5645</v>
      </c>
      <c r="AQ647" t="s">
        <v>19142</v>
      </c>
      <c r="AR647" t="s">
        <v>19137</v>
      </c>
    </row>
    <row r="648" spans="1:44" hidden="1" x14ac:dyDescent="0.25">
      <c r="A648">
        <v>58162</v>
      </c>
      <c r="B648" t="s">
        <v>18316</v>
      </c>
      <c r="C648" t="s">
        <v>18317</v>
      </c>
      <c r="D648" t="s">
        <v>18318</v>
      </c>
      <c r="E648" t="s">
        <v>18319</v>
      </c>
      <c r="F648" t="s">
        <v>18320</v>
      </c>
      <c r="G648" t="s">
        <v>8860</v>
      </c>
      <c r="H648" t="s">
        <v>18321</v>
      </c>
      <c r="I648" t="s">
        <v>1894</v>
      </c>
      <c r="J648" t="s">
        <v>18322</v>
      </c>
      <c r="K648" t="s">
        <v>1559</v>
      </c>
      <c r="M648">
        <v>283737577682</v>
      </c>
      <c r="N648">
        <v>2161266344018</v>
      </c>
      <c r="O648" t="s">
        <v>989</v>
      </c>
      <c r="P648">
        <v>1</v>
      </c>
      <c r="Q648" s="78">
        <v>38.01</v>
      </c>
      <c r="R648" s="78">
        <v>0</v>
      </c>
      <c r="S648" s="78">
        <v>0</v>
      </c>
      <c r="T648" s="78">
        <v>0</v>
      </c>
      <c r="U648" s="78">
        <v>2.09</v>
      </c>
      <c r="V648" s="78">
        <v>40.1</v>
      </c>
      <c r="W648" t="b">
        <v>1</v>
      </c>
      <c r="X648" t="s">
        <v>5638</v>
      </c>
      <c r="Y648" t="s">
        <v>19143</v>
      </c>
      <c r="Z648" t="s">
        <v>951</v>
      </c>
      <c r="AA648" t="s">
        <v>951</v>
      </c>
      <c r="AB648" t="s">
        <v>951</v>
      </c>
      <c r="AC648" t="s">
        <v>991</v>
      </c>
      <c r="AD648" t="s">
        <v>14320</v>
      </c>
      <c r="AE648" t="s">
        <v>14321</v>
      </c>
      <c r="AH648" t="s">
        <v>990</v>
      </c>
      <c r="AI648" t="s">
        <v>5645</v>
      </c>
      <c r="AJ648" t="s">
        <v>5645</v>
      </c>
      <c r="AQ648">
        <v>9.4001082054970295E+21</v>
      </c>
      <c r="AR648" t="s">
        <v>18318</v>
      </c>
    </row>
    <row r="649" spans="1:44" hidden="1" x14ac:dyDescent="0.25">
      <c r="A649">
        <v>58163</v>
      </c>
      <c r="B649" t="s">
        <v>19144</v>
      </c>
      <c r="C649" t="s">
        <v>19145</v>
      </c>
      <c r="D649" t="s">
        <v>19146</v>
      </c>
      <c r="E649" t="s">
        <v>19147</v>
      </c>
      <c r="F649" t="s">
        <v>19148</v>
      </c>
      <c r="H649" t="s">
        <v>19149</v>
      </c>
      <c r="I649" t="s">
        <v>1582</v>
      </c>
      <c r="J649" t="s">
        <v>19150</v>
      </c>
      <c r="K649" t="s">
        <v>1559</v>
      </c>
      <c r="M649">
        <v>283874165500</v>
      </c>
      <c r="N649">
        <v>2161284496018</v>
      </c>
      <c r="O649" t="s">
        <v>992</v>
      </c>
      <c r="P649">
        <v>1</v>
      </c>
      <c r="Q649" s="78">
        <v>795.05</v>
      </c>
      <c r="R649" s="78">
        <v>0</v>
      </c>
      <c r="S649" s="78">
        <v>0</v>
      </c>
      <c r="T649" s="78">
        <v>0</v>
      </c>
      <c r="U649" s="78">
        <v>75.53</v>
      </c>
      <c r="V649" s="78">
        <v>870.58</v>
      </c>
      <c r="W649" t="b">
        <v>1</v>
      </c>
      <c r="X649" t="s">
        <v>5638</v>
      </c>
      <c r="Y649" t="s">
        <v>19151</v>
      </c>
      <c r="Z649" t="s">
        <v>991</v>
      </c>
      <c r="AA649" t="s">
        <v>991</v>
      </c>
      <c r="AB649" t="s">
        <v>991</v>
      </c>
      <c r="AC649" t="s">
        <v>991</v>
      </c>
      <c r="AD649" t="s">
        <v>14382</v>
      </c>
      <c r="AE649" t="s">
        <v>14321</v>
      </c>
      <c r="AH649" t="s">
        <v>418</v>
      </c>
      <c r="AI649" t="s">
        <v>5645</v>
      </c>
      <c r="AJ649" t="s">
        <v>5645</v>
      </c>
      <c r="AQ649" t="s">
        <v>19152</v>
      </c>
      <c r="AR649" t="s">
        <v>19146</v>
      </c>
    </row>
    <row r="650" spans="1:44" hidden="1" x14ac:dyDescent="0.25">
      <c r="A650">
        <v>58164</v>
      </c>
      <c r="B650" t="s">
        <v>18316</v>
      </c>
      <c r="C650" t="s">
        <v>18317</v>
      </c>
      <c r="D650" t="s">
        <v>18318</v>
      </c>
      <c r="E650" t="s">
        <v>18319</v>
      </c>
      <c r="F650" t="s">
        <v>18320</v>
      </c>
      <c r="G650" t="s">
        <v>8860</v>
      </c>
      <c r="H650" t="s">
        <v>18321</v>
      </c>
      <c r="I650" t="s">
        <v>1894</v>
      </c>
      <c r="J650" t="s">
        <v>18322</v>
      </c>
      <c r="K650" t="s">
        <v>1559</v>
      </c>
      <c r="M650">
        <v>254480387907</v>
      </c>
      <c r="N650">
        <v>2651094683015</v>
      </c>
      <c r="O650" t="s">
        <v>993</v>
      </c>
      <c r="P650">
        <v>1</v>
      </c>
      <c r="Q650" s="78">
        <v>61.01</v>
      </c>
      <c r="R650" s="78">
        <v>0</v>
      </c>
      <c r="S650" s="78">
        <v>0</v>
      </c>
      <c r="T650" s="78">
        <v>0</v>
      </c>
      <c r="U650" s="78">
        <v>3.36</v>
      </c>
      <c r="V650" s="78">
        <v>64.37</v>
      </c>
      <c r="W650" t="b">
        <v>1</v>
      </c>
      <c r="X650" t="s">
        <v>5638</v>
      </c>
      <c r="Y650" t="s">
        <v>19153</v>
      </c>
      <c r="Z650" t="s">
        <v>991</v>
      </c>
      <c r="AA650" t="s">
        <v>991</v>
      </c>
      <c r="AB650" t="s">
        <v>991</v>
      </c>
      <c r="AC650" t="s">
        <v>991</v>
      </c>
      <c r="AD650" t="s">
        <v>14320</v>
      </c>
      <c r="AE650" t="s">
        <v>14321</v>
      </c>
      <c r="AH650" t="s">
        <v>994</v>
      </c>
      <c r="AI650" t="s">
        <v>5645</v>
      </c>
      <c r="AJ650" t="s">
        <v>5645</v>
      </c>
      <c r="AQ650">
        <v>9.4001082054970295E+21</v>
      </c>
      <c r="AR650" t="s">
        <v>18318</v>
      </c>
    </row>
    <row r="651" spans="1:44" hidden="1" x14ac:dyDescent="0.25">
      <c r="A651">
        <v>58165</v>
      </c>
      <c r="B651" t="s">
        <v>19154</v>
      </c>
      <c r="C651" t="s">
        <v>19155</v>
      </c>
      <c r="D651" t="s">
        <v>19156</v>
      </c>
      <c r="E651" t="s">
        <v>19157</v>
      </c>
      <c r="F651" t="s">
        <v>19158</v>
      </c>
      <c r="H651" t="s">
        <v>19159</v>
      </c>
      <c r="I651" t="s">
        <v>1804</v>
      </c>
      <c r="J651" t="s">
        <v>19160</v>
      </c>
      <c r="K651" t="s">
        <v>1559</v>
      </c>
      <c r="M651">
        <v>254659437015</v>
      </c>
      <c r="N651">
        <v>2651101830015</v>
      </c>
      <c r="O651" t="s">
        <v>995</v>
      </c>
      <c r="P651">
        <v>1</v>
      </c>
      <c r="Q651" s="78">
        <v>160.07</v>
      </c>
      <c r="R651" s="78">
        <v>0</v>
      </c>
      <c r="S651" s="78">
        <v>0</v>
      </c>
      <c r="T651" s="78">
        <v>0</v>
      </c>
      <c r="U651" s="78">
        <v>0</v>
      </c>
      <c r="V651" s="78">
        <v>160.07</v>
      </c>
      <c r="W651" t="b">
        <v>0</v>
      </c>
      <c r="X651" t="s">
        <v>5638</v>
      </c>
      <c r="Y651" t="s">
        <v>19161</v>
      </c>
      <c r="Z651" t="s">
        <v>991</v>
      </c>
      <c r="AA651" t="s">
        <v>991</v>
      </c>
      <c r="AB651" t="s">
        <v>991</v>
      </c>
      <c r="AC651" t="s">
        <v>991</v>
      </c>
      <c r="AD651" t="s">
        <v>14331</v>
      </c>
      <c r="AE651" t="s">
        <v>14321</v>
      </c>
      <c r="AH651" t="s">
        <v>996</v>
      </c>
      <c r="AI651" t="s">
        <v>5645</v>
      </c>
      <c r="AJ651" t="s">
        <v>5645</v>
      </c>
      <c r="AQ651">
        <v>9.4055082054970298E+21</v>
      </c>
      <c r="AR651" t="s">
        <v>19156</v>
      </c>
    </row>
    <row r="652" spans="1:44" hidden="1" x14ac:dyDescent="0.25">
      <c r="A652">
        <v>58166</v>
      </c>
      <c r="B652" t="s">
        <v>19162</v>
      </c>
      <c r="C652" t="s">
        <v>19163</v>
      </c>
      <c r="D652">
        <v>7940268863</v>
      </c>
      <c r="E652" t="s">
        <v>19164</v>
      </c>
      <c r="F652" t="s">
        <v>19165</v>
      </c>
      <c r="G652" t="s">
        <v>19166</v>
      </c>
      <c r="H652" t="s">
        <v>19167</v>
      </c>
      <c r="I652" t="s">
        <v>19168</v>
      </c>
      <c r="J652" t="s">
        <v>19169</v>
      </c>
      <c r="K652" t="s">
        <v>2485</v>
      </c>
      <c r="M652">
        <v>264003233261</v>
      </c>
      <c r="N652">
        <v>2625448228016</v>
      </c>
      <c r="O652" t="s">
        <v>997</v>
      </c>
      <c r="P652">
        <v>1</v>
      </c>
      <c r="Q652" s="78">
        <v>349.07</v>
      </c>
      <c r="R652" s="78">
        <v>189</v>
      </c>
      <c r="S652" s="78">
        <v>0</v>
      </c>
      <c r="T652" s="78">
        <v>0</v>
      </c>
      <c r="U652" s="78">
        <v>0</v>
      </c>
      <c r="V652" s="78">
        <v>538.07000000000005</v>
      </c>
      <c r="W652" t="b">
        <v>0</v>
      </c>
      <c r="X652" t="s">
        <v>5638</v>
      </c>
      <c r="Y652" t="s">
        <v>19170</v>
      </c>
      <c r="Z652" t="s">
        <v>991</v>
      </c>
      <c r="AA652" t="s">
        <v>991</v>
      </c>
      <c r="AB652" t="s">
        <v>991</v>
      </c>
      <c r="AC652" t="s">
        <v>991</v>
      </c>
      <c r="AD652" t="s">
        <v>14347</v>
      </c>
      <c r="AE652" t="s">
        <v>14372</v>
      </c>
      <c r="AF652" t="s">
        <v>14373</v>
      </c>
      <c r="AH652" t="s">
        <v>998</v>
      </c>
      <c r="AI652" t="s">
        <v>5645</v>
      </c>
      <c r="AJ652" t="s">
        <v>5645</v>
      </c>
      <c r="AQ652" t="s">
        <v>19171</v>
      </c>
      <c r="AR652">
        <v>7940268863</v>
      </c>
    </row>
    <row r="653" spans="1:44" hidden="1" x14ac:dyDescent="0.25">
      <c r="A653">
        <v>58167</v>
      </c>
      <c r="B653" t="s">
        <v>19172</v>
      </c>
      <c r="C653" t="s">
        <v>19173</v>
      </c>
      <c r="D653" t="s">
        <v>19174</v>
      </c>
      <c r="E653" t="s">
        <v>19175</v>
      </c>
      <c r="F653" t="s">
        <v>19176</v>
      </c>
      <c r="H653" t="s">
        <v>19177</v>
      </c>
      <c r="I653" t="s">
        <v>1815</v>
      </c>
      <c r="J653" t="s">
        <v>19178</v>
      </c>
      <c r="K653" t="s">
        <v>1559</v>
      </c>
      <c r="M653">
        <v>254655461867</v>
      </c>
      <c r="N653">
        <v>2651158759015</v>
      </c>
      <c r="O653" t="s">
        <v>999</v>
      </c>
      <c r="P653">
        <v>1</v>
      </c>
      <c r="Q653" s="78">
        <v>104.07</v>
      </c>
      <c r="R653" s="78">
        <v>0</v>
      </c>
      <c r="S653" s="78">
        <v>0</v>
      </c>
      <c r="T653" s="78">
        <v>0</v>
      </c>
      <c r="U653" s="78">
        <v>6.5</v>
      </c>
      <c r="V653" s="78">
        <v>110.57</v>
      </c>
      <c r="W653" t="b">
        <v>1</v>
      </c>
      <c r="X653" t="s">
        <v>5638</v>
      </c>
      <c r="Y653" t="s">
        <v>19179</v>
      </c>
      <c r="Z653" t="s">
        <v>991</v>
      </c>
      <c r="AA653" t="s">
        <v>991</v>
      </c>
      <c r="AB653" t="s">
        <v>991</v>
      </c>
      <c r="AC653" t="s">
        <v>991</v>
      </c>
      <c r="AD653" t="s">
        <v>14382</v>
      </c>
      <c r="AE653" t="s">
        <v>14321</v>
      </c>
      <c r="AH653" t="s">
        <v>1000</v>
      </c>
      <c r="AI653" t="s">
        <v>5645</v>
      </c>
      <c r="AJ653" t="s">
        <v>5645</v>
      </c>
      <c r="AQ653">
        <v>9.4612082054965106E+21</v>
      </c>
      <c r="AR653" t="s">
        <v>19174</v>
      </c>
    </row>
    <row r="654" spans="1:44" hidden="1" x14ac:dyDescent="0.25">
      <c r="A654">
        <v>58168</v>
      </c>
      <c r="B654" t="s">
        <v>19180</v>
      </c>
      <c r="C654" t="s">
        <v>19181</v>
      </c>
      <c r="D654" t="s">
        <v>19182</v>
      </c>
      <c r="E654" t="s">
        <v>19183</v>
      </c>
      <c r="F654" t="s">
        <v>19184</v>
      </c>
      <c r="H654" t="s">
        <v>19185</v>
      </c>
      <c r="I654" t="s">
        <v>1919</v>
      </c>
      <c r="J654" t="s">
        <v>19186</v>
      </c>
      <c r="K654" t="s">
        <v>1921</v>
      </c>
      <c r="M654">
        <v>283204202404</v>
      </c>
      <c r="N654">
        <v>2161368281018</v>
      </c>
      <c r="O654" t="s">
        <v>19187</v>
      </c>
      <c r="P654">
        <v>1</v>
      </c>
      <c r="Q654" s="78">
        <v>80.02</v>
      </c>
      <c r="R654" s="78">
        <v>51.55</v>
      </c>
      <c r="S654" s="78">
        <v>0</v>
      </c>
      <c r="T654" s="78">
        <v>0</v>
      </c>
      <c r="U654" s="78">
        <v>0</v>
      </c>
      <c r="V654" s="78">
        <v>131.57</v>
      </c>
      <c r="W654" t="b">
        <v>0</v>
      </c>
      <c r="X654" t="s">
        <v>5638</v>
      </c>
      <c r="Y654" t="s">
        <v>19188</v>
      </c>
      <c r="Z654" t="s">
        <v>991</v>
      </c>
      <c r="AA654" t="s">
        <v>991</v>
      </c>
      <c r="AB654" t="s">
        <v>991</v>
      </c>
      <c r="AC654" t="s">
        <v>991</v>
      </c>
      <c r="AD654" t="s">
        <v>19189</v>
      </c>
      <c r="AE654" t="s">
        <v>14321</v>
      </c>
      <c r="AH654" t="s">
        <v>259</v>
      </c>
      <c r="AI654" t="s">
        <v>5645</v>
      </c>
      <c r="AJ654" t="s">
        <v>5645</v>
      </c>
      <c r="AQ654" t="s">
        <v>19190</v>
      </c>
      <c r="AR654" t="s">
        <v>19182</v>
      </c>
    </row>
    <row r="655" spans="1:44" hidden="1" x14ac:dyDescent="0.25">
      <c r="A655">
        <v>58169</v>
      </c>
      <c r="B655" t="s">
        <v>19191</v>
      </c>
      <c r="C655" t="s">
        <v>19192</v>
      </c>
      <c r="D655" t="s">
        <v>19193</v>
      </c>
      <c r="E655" t="s">
        <v>19194</v>
      </c>
      <c r="F655" t="s">
        <v>19195</v>
      </c>
      <c r="H655" t="s">
        <v>19196</v>
      </c>
      <c r="I655" t="s">
        <v>1674</v>
      </c>
      <c r="J655" t="s">
        <v>19197</v>
      </c>
      <c r="K655" t="s">
        <v>1559</v>
      </c>
      <c r="M655">
        <v>264634456770</v>
      </c>
      <c r="N655">
        <v>2625477837016</v>
      </c>
      <c r="O655" t="s">
        <v>1002</v>
      </c>
      <c r="P655">
        <v>1</v>
      </c>
      <c r="Q655" s="78">
        <v>750.02</v>
      </c>
      <c r="R655" s="78">
        <v>0</v>
      </c>
      <c r="S655" s="78">
        <v>0</v>
      </c>
      <c r="T655" s="78">
        <v>0</v>
      </c>
      <c r="U655" s="78">
        <v>45</v>
      </c>
      <c r="V655" s="78">
        <v>795.02</v>
      </c>
      <c r="W655" t="b">
        <v>1</v>
      </c>
      <c r="X655" t="s">
        <v>5638</v>
      </c>
      <c r="Y655" t="s">
        <v>19198</v>
      </c>
      <c r="Z655" t="s">
        <v>991</v>
      </c>
      <c r="AA655" t="s">
        <v>991</v>
      </c>
      <c r="AB655" t="s">
        <v>991</v>
      </c>
      <c r="AC655" t="s">
        <v>991</v>
      </c>
      <c r="AD655" t="s">
        <v>14320</v>
      </c>
      <c r="AE655" t="s">
        <v>14372</v>
      </c>
      <c r="AF655" t="s">
        <v>14373</v>
      </c>
      <c r="AH655" t="s">
        <v>1003</v>
      </c>
      <c r="AI655" t="s">
        <v>5645</v>
      </c>
      <c r="AJ655" t="s">
        <v>5645</v>
      </c>
      <c r="AQ655" t="s">
        <v>19199</v>
      </c>
      <c r="AR655" t="s">
        <v>19193</v>
      </c>
    </row>
    <row r="656" spans="1:44" hidden="1" x14ac:dyDescent="0.25">
      <c r="A656">
        <v>58170</v>
      </c>
      <c r="B656" t="s">
        <v>19200</v>
      </c>
      <c r="C656" t="s">
        <v>19201</v>
      </c>
      <c r="D656" t="s">
        <v>19202</v>
      </c>
      <c r="E656" t="s">
        <v>19203</v>
      </c>
      <c r="F656" t="s">
        <v>19204</v>
      </c>
      <c r="H656" t="s">
        <v>19205</v>
      </c>
      <c r="I656" t="s">
        <v>2131</v>
      </c>
      <c r="J656" t="s">
        <v>19206</v>
      </c>
      <c r="K656" t="s">
        <v>1559</v>
      </c>
      <c r="M656">
        <v>254587245158</v>
      </c>
      <c r="N656">
        <v>2651190515015</v>
      </c>
      <c r="O656" t="s">
        <v>1004</v>
      </c>
      <c r="P656">
        <v>1</v>
      </c>
      <c r="Q656" s="78">
        <v>108.05</v>
      </c>
      <c r="R656" s="78">
        <v>0</v>
      </c>
      <c r="S656" s="78">
        <v>0</v>
      </c>
      <c r="T656" s="78">
        <v>0</v>
      </c>
      <c r="U656" s="78">
        <v>7.56</v>
      </c>
      <c r="V656" s="78">
        <v>115.61</v>
      </c>
      <c r="W656" t="b">
        <v>1</v>
      </c>
      <c r="X656" t="s">
        <v>5638</v>
      </c>
      <c r="Y656" t="s">
        <v>19207</v>
      </c>
      <c r="Z656" t="s">
        <v>991</v>
      </c>
      <c r="AA656" t="s">
        <v>991</v>
      </c>
      <c r="AB656" t="s">
        <v>991</v>
      </c>
      <c r="AC656" t="s">
        <v>991</v>
      </c>
      <c r="AD656" t="s">
        <v>14320</v>
      </c>
      <c r="AE656" t="s">
        <v>14321</v>
      </c>
      <c r="AH656" t="s">
        <v>1005</v>
      </c>
      <c r="AI656" t="s">
        <v>5645</v>
      </c>
      <c r="AJ656" t="s">
        <v>5645</v>
      </c>
      <c r="AQ656">
        <v>9.4055082054965097E+21</v>
      </c>
      <c r="AR656" t="s">
        <v>19202</v>
      </c>
    </row>
    <row r="657" spans="1:44" hidden="1" x14ac:dyDescent="0.25">
      <c r="A657">
        <v>58171</v>
      </c>
      <c r="B657" t="s">
        <v>19208</v>
      </c>
      <c r="C657" t="s">
        <v>19209</v>
      </c>
      <c r="D657" t="s">
        <v>19210</v>
      </c>
      <c r="E657" t="s">
        <v>19211</v>
      </c>
      <c r="F657" t="s">
        <v>19212</v>
      </c>
      <c r="H657" t="s">
        <v>19213</v>
      </c>
      <c r="I657" t="s">
        <v>1602</v>
      </c>
      <c r="J657" t="s">
        <v>19214</v>
      </c>
      <c r="K657" t="s">
        <v>1559</v>
      </c>
      <c r="M657">
        <v>283808962048</v>
      </c>
      <c r="N657">
        <v>2161387069018</v>
      </c>
      <c r="O657" t="s">
        <v>1006</v>
      </c>
      <c r="P657">
        <v>1</v>
      </c>
      <c r="Q657" s="78">
        <v>124.03</v>
      </c>
      <c r="R657" s="78">
        <v>0</v>
      </c>
      <c r="S657" s="78">
        <v>0</v>
      </c>
      <c r="T657" s="78">
        <v>0</v>
      </c>
      <c r="U657" s="78">
        <v>0</v>
      </c>
      <c r="V657" s="78">
        <v>124.03</v>
      </c>
      <c r="W657" t="b">
        <v>1</v>
      </c>
      <c r="X657" t="s">
        <v>5638</v>
      </c>
      <c r="Y657" t="s">
        <v>19215</v>
      </c>
      <c r="Z657" t="s">
        <v>991</v>
      </c>
      <c r="AA657" t="s">
        <v>991</v>
      </c>
      <c r="AB657" t="s">
        <v>991</v>
      </c>
      <c r="AC657" t="s">
        <v>991</v>
      </c>
      <c r="AD657" t="s">
        <v>14320</v>
      </c>
      <c r="AE657" t="s">
        <v>14372</v>
      </c>
      <c r="AF657" t="s">
        <v>14373</v>
      </c>
      <c r="AH657" t="s">
        <v>530</v>
      </c>
      <c r="AI657" t="s">
        <v>5645</v>
      </c>
      <c r="AJ657" t="s">
        <v>5645</v>
      </c>
      <c r="AQ657">
        <v>9.4055082054965097E+21</v>
      </c>
      <c r="AR657" t="s">
        <v>19210</v>
      </c>
    </row>
    <row r="658" spans="1:44" hidden="1" x14ac:dyDescent="0.25">
      <c r="A658">
        <v>58172</v>
      </c>
      <c r="B658" t="s">
        <v>19216</v>
      </c>
      <c r="C658" t="s">
        <v>19217</v>
      </c>
      <c r="D658" t="s">
        <v>19218</v>
      </c>
      <c r="E658" t="s">
        <v>19219</v>
      </c>
      <c r="F658" t="s">
        <v>19220</v>
      </c>
      <c r="H658" t="s">
        <v>19221</v>
      </c>
      <c r="I658" t="s">
        <v>1569</v>
      </c>
      <c r="J658" t="s">
        <v>19222</v>
      </c>
      <c r="K658" t="s">
        <v>1559</v>
      </c>
      <c r="M658">
        <v>264697099099</v>
      </c>
      <c r="N658">
        <v>2625501306016</v>
      </c>
      <c r="O658" t="s">
        <v>19223</v>
      </c>
      <c r="P658">
        <v>1</v>
      </c>
      <c r="Q658" s="78">
        <v>174.04</v>
      </c>
      <c r="R658" s="78">
        <v>0</v>
      </c>
      <c r="S658" s="78">
        <v>0</v>
      </c>
      <c r="T658" s="78">
        <v>0</v>
      </c>
      <c r="U658" s="78">
        <v>13.92</v>
      </c>
      <c r="V658" s="78">
        <v>187.96</v>
      </c>
      <c r="W658" t="b">
        <v>1</v>
      </c>
      <c r="X658" t="s">
        <v>5638</v>
      </c>
      <c r="Y658" t="s">
        <v>19224</v>
      </c>
      <c r="Z658" t="s">
        <v>991</v>
      </c>
      <c r="AA658" t="s">
        <v>991</v>
      </c>
      <c r="AB658" t="s">
        <v>991</v>
      </c>
      <c r="AC658" t="s">
        <v>991</v>
      </c>
      <c r="AD658" t="s">
        <v>14320</v>
      </c>
      <c r="AE658" t="s">
        <v>14321</v>
      </c>
      <c r="AH658" t="s">
        <v>513</v>
      </c>
      <c r="AI658" t="s">
        <v>5645</v>
      </c>
      <c r="AJ658" t="s">
        <v>5645</v>
      </c>
      <c r="AQ658">
        <v>9.4817082054970305E+21</v>
      </c>
      <c r="AR658" t="s">
        <v>19218</v>
      </c>
    </row>
    <row r="659" spans="1:44" hidden="1" x14ac:dyDescent="0.25">
      <c r="A659">
        <v>58173</v>
      </c>
      <c r="B659" t="s">
        <v>19225</v>
      </c>
      <c r="C659" t="s">
        <v>19226</v>
      </c>
      <c r="D659" t="s">
        <v>19227</v>
      </c>
      <c r="E659" t="s">
        <v>19228</v>
      </c>
      <c r="F659" t="s">
        <v>19229</v>
      </c>
      <c r="H659" t="s">
        <v>2692</v>
      </c>
      <c r="I659" t="s">
        <v>2024</v>
      </c>
      <c r="J659" t="s">
        <v>19230</v>
      </c>
      <c r="K659" t="s">
        <v>1559</v>
      </c>
      <c r="M659">
        <v>264619567920</v>
      </c>
      <c r="N659">
        <v>2625502098016</v>
      </c>
      <c r="O659" t="s">
        <v>1008</v>
      </c>
      <c r="P659">
        <v>1</v>
      </c>
      <c r="Q659" s="78">
        <v>398.01</v>
      </c>
      <c r="R659" s="78">
        <v>0</v>
      </c>
      <c r="S659" s="78">
        <v>0</v>
      </c>
      <c r="T659" s="78">
        <v>0</v>
      </c>
      <c r="U659" s="78">
        <v>35.32</v>
      </c>
      <c r="V659" s="78">
        <v>433.33</v>
      </c>
      <c r="W659" t="b">
        <v>1</v>
      </c>
      <c r="X659" t="s">
        <v>5638</v>
      </c>
      <c r="Y659" t="s">
        <v>19231</v>
      </c>
      <c r="Z659" t="s">
        <v>991</v>
      </c>
      <c r="AA659" t="s">
        <v>991</v>
      </c>
      <c r="AB659" t="s">
        <v>991</v>
      </c>
      <c r="AC659" t="s">
        <v>991</v>
      </c>
      <c r="AD659" t="s">
        <v>14382</v>
      </c>
      <c r="AE659" t="s">
        <v>14321</v>
      </c>
      <c r="AH659" t="s">
        <v>1009</v>
      </c>
      <c r="AI659" t="s">
        <v>5645</v>
      </c>
      <c r="AJ659" t="s">
        <v>5645</v>
      </c>
      <c r="AQ659" t="s">
        <v>19232</v>
      </c>
      <c r="AR659" t="s">
        <v>19227</v>
      </c>
    </row>
    <row r="660" spans="1:44" hidden="1" x14ac:dyDescent="0.25">
      <c r="A660">
        <v>58174</v>
      </c>
      <c r="B660" t="s">
        <v>19233</v>
      </c>
      <c r="C660" t="s">
        <v>19234</v>
      </c>
      <c r="D660" t="s">
        <v>19235</v>
      </c>
      <c r="E660" t="s">
        <v>19236</v>
      </c>
      <c r="F660" t="s">
        <v>19237</v>
      </c>
      <c r="H660" t="s">
        <v>19238</v>
      </c>
      <c r="I660" t="s">
        <v>1569</v>
      </c>
      <c r="J660" t="s">
        <v>19239</v>
      </c>
      <c r="K660" t="s">
        <v>1559</v>
      </c>
      <c r="M660">
        <v>254643003805</v>
      </c>
      <c r="N660">
        <v>2651210938015</v>
      </c>
      <c r="O660" t="s">
        <v>1010</v>
      </c>
      <c r="P660">
        <v>1</v>
      </c>
      <c r="Q660" s="78">
        <v>2149.0700000000002</v>
      </c>
      <c r="R660" s="78">
        <v>0</v>
      </c>
      <c r="S660" s="78">
        <v>0</v>
      </c>
      <c r="T660" s="78">
        <v>0</v>
      </c>
      <c r="U660" s="78">
        <v>150.43</v>
      </c>
      <c r="V660" s="78">
        <v>2299.5</v>
      </c>
      <c r="W660" t="b">
        <v>1</v>
      </c>
      <c r="X660" t="s">
        <v>5638</v>
      </c>
      <c r="Y660" t="s">
        <v>19240</v>
      </c>
      <c r="Z660" t="s">
        <v>991</v>
      </c>
      <c r="AA660" t="s">
        <v>991</v>
      </c>
      <c r="AB660" t="s">
        <v>991</v>
      </c>
      <c r="AC660" t="s">
        <v>991</v>
      </c>
      <c r="AD660" t="s">
        <v>14382</v>
      </c>
      <c r="AE660" t="s">
        <v>14321</v>
      </c>
      <c r="AH660" t="s">
        <v>807</v>
      </c>
      <c r="AI660" t="s">
        <v>5645</v>
      </c>
      <c r="AJ660" t="s">
        <v>5645</v>
      </c>
      <c r="AQ660">
        <v>9.4001082054970295E+21</v>
      </c>
      <c r="AR660" t="s">
        <v>19235</v>
      </c>
    </row>
    <row r="661" spans="1:44" x14ac:dyDescent="0.25">
      <c r="A661">
        <v>58244</v>
      </c>
      <c r="B661" t="s">
        <v>19709</v>
      </c>
      <c r="C661" t="s">
        <v>13670</v>
      </c>
      <c r="D661" t="s">
        <v>19710</v>
      </c>
      <c r="E661" t="s">
        <v>19711</v>
      </c>
      <c r="F661" t="s">
        <v>19712</v>
      </c>
      <c r="H661" t="s">
        <v>19713</v>
      </c>
      <c r="I661" t="s">
        <v>1719</v>
      </c>
      <c r="J661" t="s">
        <v>19714</v>
      </c>
      <c r="K661" t="s">
        <v>1559</v>
      </c>
      <c r="M661" s="83">
        <v>254384179690</v>
      </c>
      <c r="N661">
        <v>2652131136015</v>
      </c>
      <c r="O661" t="s">
        <v>1098</v>
      </c>
      <c r="P661">
        <v>1</v>
      </c>
      <c r="Q661" s="78">
        <v>67.900000000000006</v>
      </c>
      <c r="R661" s="78">
        <v>0</v>
      </c>
      <c r="S661" s="84">
        <v>4.75</v>
      </c>
      <c r="T661" s="78">
        <v>0</v>
      </c>
      <c r="U661" s="78">
        <v>0</v>
      </c>
      <c r="V661" s="84">
        <v>72.650000000000006</v>
      </c>
      <c r="W661" t="b">
        <v>0</v>
      </c>
      <c r="X661" t="s">
        <v>5638</v>
      </c>
      <c r="Y661" t="s">
        <v>19715</v>
      </c>
      <c r="Z661" t="s">
        <v>1089</v>
      </c>
      <c r="AA661" t="s">
        <v>1089</v>
      </c>
      <c r="AB661" t="s">
        <v>1089</v>
      </c>
      <c r="AC661" t="s">
        <v>1089</v>
      </c>
      <c r="AD661" t="s">
        <v>14320</v>
      </c>
      <c r="AE661" t="s">
        <v>14372</v>
      </c>
      <c r="AF661" t="s">
        <v>14373</v>
      </c>
      <c r="AH661" t="s">
        <v>66</v>
      </c>
      <c r="AI661" t="s">
        <v>5645</v>
      </c>
      <c r="AJ661" t="s">
        <v>5645</v>
      </c>
      <c r="AQ661">
        <v>9.40010820549704E+21</v>
      </c>
      <c r="AR661" t="s">
        <v>19710</v>
      </c>
    </row>
    <row r="662" spans="1:44" hidden="1" x14ac:dyDescent="0.25">
      <c r="A662">
        <v>58176</v>
      </c>
      <c r="B662" t="s">
        <v>18316</v>
      </c>
      <c r="C662" t="s">
        <v>18317</v>
      </c>
      <c r="D662" t="s">
        <v>18318</v>
      </c>
      <c r="E662" t="s">
        <v>18319</v>
      </c>
      <c r="F662" t="s">
        <v>18320</v>
      </c>
      <c r="G662" t="s">
        <v>8860</v>
      </c>
      <c r="H662" t="s">
        <v>18321</v>
      </c>
      <c r="I662" t="s">
        <v>1894</v>
      </c>
      <c r="J662" t="s">
        <v>18322</v>
      </c>
      <c r="K662" t="s">
        <v>1559</v>
      </c>
      <c r="M662">
        <v>263005026955</v>
      </c>
      <c r="N662">
        <v>2625528956016</v>
      </c>
      <c r="O662" t="s">
        <v>1012</v>
      </c>
      <c r="P662">
        <v>1</v>
      </c>
      <c r="Q662" s="78">
        <v>29.94</v>
      </c>
      <c r="R662" s="78">
        <v>0</v>
      </c>
      <c r="S662" s="78">
        <v>0</v>
      </c>
      <c r="T662" s="78">
        <v>0</v>
      </c>
      <c r="U662" s="78">
        <v>1.65</v>
      </c>
      <c r="V662" s="78">
        <v>31.59</v>
      </c>
      <c r="W662" t="b">
        <v>1</v>
      </c>
      <c r="X662" t="s">
        <v>5638</v>
      </c>
      <c r="Y662" t="s">
        <v>19249</v>
      </c>
      <c r="Z662" t="s">
        <v>991</v>
      </c>
      <c r="AA662" t="s">
        <v>991</v>
      </c>
      <c r="AB662" t="s">
        <v>991</v>
      </c>
      <c r="AC662" t="s">
        <v>991</v>
      </c>
      <c r="AD662" t="s">
        <v>14382</v>
      </c>
      <c r="AE662" t="s">
        <v>14321</v>
      </c>
      <c r="AH662" t="s">
        <v>1013</v>
      </c>
      <c r="AI662" t="s">
        <v>5645</v>
      </c>
      <c r="AJ662" t="s">
        <v>5645</v>
      </c>
      <c r="AQ662">
        <v>9.4001082054970295E+21</v>
      </c>
      <c r="AR662" t="s">
        <v>18318</v>
      </c>
    </row>
    <row r="663" spans="1:44" x14ac:dyDescent="0.25">
      <c r="A663">
        <v>57682</v>
      </c>
      <c r="B663" t="s">
        <v>15561</v>
      </c>
      <c r="C663" t="s">
        <v>15562</v>
      </c>
      <c r="D663" t="s">
        <v>15563</v>
      </c>
      <c r="E663" t="s">
        <v>15564</v>
      </c>
      <c r="F663" t="s">
        <v>15565</v>
      </c>
      <c r="H663" t="s">
        <v>7315</v>
      </c>
      <c r="I663" t="s">
        <v>1719</v>
      </c>
      <c r="J663" t="s">
        <v>15566</v>
      </c>
      <c r="K663" t="s">
        <v>1559</v>
      </c>
      <c r="M663" s="83">
        <v>263328287379</v>
      </c>
      <c r="N663">
        <v>2618705666016</v>
      </c>
      <c r="O663" t="s">
        <v>333</v>
      </c>
      <c r="P663">
        <v>1</v>
      </c>
      <c r="Q663" s="78">
        <v>65.91</v>
      </c>
      <c r="R663" s="78">
        <v>0</v>
      </c>
      <c r="S663" s="84">
        <v>4.6100000000000003</v>
      </c>
      <c r="T663" s="78">
        <v>0</v>
      </c>
      <c r="U663" s="78">
        <v>0</v>
      </c>
      <c r="V663" s="84">
        <v>70.52</v>
      </c>
      <c r="W663" t="b">
        <v>0</v>
      </c>
      <c r="X663" t="s">
        <v>5638</v>
      </c>
      <c r="Y663" t="s">
        <v>15567</v>
      </c>
      <c r="Z663" t="s">
        <v>306</v>
      </c>
      <c r="AA663" t="s">
        <v>306</v>
      </c>
      <c r="AB663" t="s">
        <v>306</v>
      </c>
      <c r="AC663" t="s">
        <v>349</v>
      </c>
      <c r="AD663" t="s">
        <v>14382</v>
      </c>
      <c r="AE663" t="s">
        <v>14321</v>
      </c>
      <c r="AH663" t="s">
        <v>334</v>
      </c>
      <c r="AI663" t="s">
        <v>5645</v>
      </c>
      <c r="AJ663" t="s">
        <v>5645</v>
      </c>
      <c r="AQ663" t="s">
        <v>15568</v>
      </c>
      <c r="AR663" t="s">
        <v>15563</v>
      </c>
    </row>
    <row r="664" spans="1:44" hidden="1" x14ac:dyDescent="0.25">
      <c r="A664">
        <v>58182</v>
      </c>
      <c r="M664">
        <v>254607528122</v>
      </c>
      <c r="N664">
        <v>2651238193015</v>
      </c>
      <c r="O664" t="s">
        <v>1014</v>
      </c>
      <c r="P664">
        <v>1</v>
      </c>
      <c r="Q664" s="78">
        <v>38.049999999999997</v>
      </c>
      <c r="S664"/>
      <c r="V664"/>
      <c r="Z664" t="s">
        <v>991</v>
      </c>
      <c r="AE664" t="s">
        <v>14321</v>
      </c>
      <c r="AH664" t="s">
        <v>272</v>
      </c>
      <c r="AI664" t="s">
        <v>5645</v>
      </c>
      <c r="AQ664">
        <v>9.4055082054970298E+21</v>
      </c>
    </row>
    <row r="665" spans="1:44" hidden="1" x14ac:dyDescent="0.25">
      <c r="A665">
        <v>58182</v>
      </c>
      <c r="M665">
        <v>254631893371</v>
      </c>
      <c r="N665">
        <v>2651238195015</v>
      </c>
      <c r="O665" t="s">
        <v>1015</v>
      </c>
      <c r="P665">
        <v>1</v>
      </c>
      <c r="Q665" s="78">
        <v>26.06</v>
      </c>
      <c r="S665"/>
      <c r="V665"/>
      <c r="Z665" t="s">
        <v>991</v>
      </c>
      <c r="AE665" t="s">
        <v>14321</v>
      </c>
      <c r="AH665" t="s">
        <v>594</v>
      </c>
      <c r="AI665" t="s">
        <v>5645</v>
      </c>
      <c r="AQ665">
        <v>9.4055082054970298E+21</v>
      </c>
    </row>
    <row r="666" spans="1:44" hidden="1" x14ac:dyDescent="0.25">
      <c r="A666">
        <v>58182</v>
      </c>
      <c r="M666">
        <v>264556408695</v>
      </c>
      <c r="N666">
        <v>2625535830016</v>
      </c>
      <c r="O666" t="s">
        <v>1016</v>
      </c>
      <c r="P666">
        <v>1</v>
      </c>
      <c r="Q666" s="78">
        <v>24.29</v>
      </c>
      <c r="S666"/>
      <c r="V666"/>
      <c r="Z666" t="s">
        <v>991</v>
      </c>
      <c r="AE666" t="s">
        <v>14321</v>
      </c>
      <c r="AH666" t="s">
        <v>448</v>
      </c>
      <c r="AI666" t="s">
        <v>5645</v>
      </c>
      <c r="AQ666">
        <v>9.4055082054970298E+21</v>
      </c>
    </row>
    <row r="667" spans="1:44" hidden="1" x14ac:dyDescent="0.25">
      <c r="A667">
        <v>58182</v>
      </c>
      <c r="M667">
        <v>264566774528</v>
      </c>
      <c r="N667">
        <v>2625535831016</v>
      </c>
      <c r="O667" t="s">
        <v>1017</v>
      </c>
      <c r="P667">
        <v>1</v>
      </c>
      <c r="Q667" s="78">
        <v>41.29</v>
      </c>
      <c r="S667"/>
      <c r="V667"/>
      <c r="Z667" t="s">
        <v>991</v>
      </c>
      <c r="AE667" t="s">
        <v>14321</v>
      </c>
      <c r="AH667" t="s">
        <v>395</v>
      </c>
      <c r="AI667" t="s">
        <v>5645</v>
      </c>
      <c r="AQ667">
        <v>9.4055082054970298E+21</v>
      </c>
    </row>
    <row r="668" spans="1:44" hidden="1" x14ac:dyDescent="0.25">
      <c r="A668">
        <v>58182</v>
      </c>
      <c r="M668">
        <v>264578263209</v>
      </c>
      <c r="N668">
        <v>2625535827016</v>
      </c>
      <c r="O668" t="s">
        <v>1018</v>
      </c>
      <c r="P668">
        <v>1</v>
      </c>
      <c r="Q668" s="78">
        <v>28.29</v>
      </c>
      <c r="S668"/>
      <c r="V668"/>
      <c r="Z668" t="s">
        <v>991</v>
      </c>
      <c r="AE668" t="s">
        <v>14321</v>
      </c>
      <c r="AH668" t="s">
        <v>74</v>
      </c>
      <c r="AI668" t="s">
        <v>5645</v>
      </c>
      <c r="AQ668">
        <v>9.4055082054970298E+21</v>
      </c>
    </row>
    <row r="669" spans="1:44" hidden="1" x14ac:dyDescent="0.25">
      <c r="A669">
        <v>58183</v>
      </c>
      <c r="B669" t="s">
        <v>19258</v>
      </c>
      <c r="C669" t="s">
        <v>19259</v>
      </c>
      <c r="D669" t="s">
        <v>16176</v>
      </c>
      <c r="E669" t="s">
        <v>19260</v>
      </c>
      <c r="F669" t="s">
        <v>12069</v>
      </c>
      <c r="H669" t="s">
        <v>12070</v>
      </c>
      <c r="I669" t="s">
        <v>1557</v>
      </c>
      <c r="J669" t="s">
        <v>12071</v>
      </c>
      <c r="K669" t="s">
        <v>1559</v>
      </c>
      <c r="M669">
        <v>282597391329</v>
      </c>
      <c r="N669">
        <v>2161429069018</v>
      </c>
      <c r="O669" t="s">
        <v>19261</v>
      </c>
      <c r="P669">
        <v>1</v>
      </c>
      <c r="Q669" s="78">
        <v>25.02</v>
      </c>
      <c r="R669" s="78">
        <v>0</v>
      </c>
      <c r="S669" s="78">
        <v>0</v>
      </c>
      <c r="T669" s="78">
        <v>0</v>
      </c>
      <c r="U669" s="78">
        <v>0</v>
      </c>
      <c r="V669" s="78">
        <v>25.02</v>
      </c>
      <c r="W669" t="b">
        <v>0</v>
      </c>
      <c r="X669" t="s">
        <v>5638</v>
      </c>
      <c r="Y669" t="s">
        <v>19262</v>
      </c>
      <c r="Z669" t="s">
        <v>991</v>
      </c>
      <c r="AA669" t="s">
        <v>991</v>
      </c>
      <c r="AB669" t="s">
        <v>991</v>
      </c>
      <c r="AC669" t="s">
        <v>991</v>
      </c>
      <c r="AD669" t="s">
        <v>14320</v>
      </c>
      <c r="AE669" t="s">
        <v>14321</v>
      </c>
      <c r="AH669" t="s">
        <v>1020</v>
      </c>
      <c r="AI669" t="s">
        <v>5645</v>
      </c>
      <c r="AJ669" t="s">
        <v>5645</v>
      </c>
      <c r="AQ669">
        <v>9.4055082054970298E+21</v>
      </c>
      <c r="AR669" t="s">
        <v>16176</v>
      </c>
    </row>
    <row r="670" spans="1:44" hidden="1" x14ac:dyDescent="0.25">
      <c r="A670">
        <v>58184</v>
      </c>
      <c r="B670" t="s">
        <v>19263</v>
      </c>
      <c r="C670" t="s">
        <v>14125</v>
      </c>
      <c r="D670" t="s">
        <v>19264</v>
      </c>
      <c r="E670" t="s">
        <v>19265</v>
      </c>
      <c r="F670" t="s">
        <v>14130</v>
      </c>
      <c r="H670" t="s">
        <v>14131</v>
      </c>
      <c r="I670" t="s">
        <v>2222</v>
      </c>
      <c r="J670" t="s">
        <v>14132</v>
      </c>
      <c r="K670" t="s">
        <v>1559</v>
      </c>
      <c r="M670">
        <v>264756917844</v>
      </c>
      <c r="N670">
        <v>2625543702016</v>
      </c>
      <c r="O670" t="s">
        <v>19266</v>
      </c>
      <c r="P670">
        <v>1</v>
      </c>
      <c r="Q670" s="78">
        <v>69.06</v>
      </c>
      <c r="R670" s="78">
        <v>0</v>
      </c>
      <c r="S670" s="78">
        <v>0</v>
      </c>
      <c r="T670" s="78">
        <v>0</v>
      </c>
      <c r="U670" s="78">
        <v>4.83</v>
      </c>
      <c r="V670" s="78">
        <v>73.89</v>
      </c>
      <c r="W670" t="b">
        <v>1</v>
      </c>
      <c r="X670" t="s">
        <v>5638</v>
      </c>
      <c r="Y670" t="s">
        <v>19267</v>
      </c>
      <c r="Z670" t="s">
        <v>991</v>
      </c>
      <c r="AA670" t="s">
        <v>991</v>
      </c>
      <c r="AB670" t="s">
        <v>991</v>
      </c>
      <c r="AC670" t="s">
        <v>991</v>
      </c>
      <c r="AD670" t="s">
        <v>14382</v>
      </c>
      <c r="AE670" t="s">
        <v>14321</v>
      </c>
      <c r="AH670" t="s">
        <v>128</v>
      </c>
      <c r="AI670" t="s">
        <v>5645</v>
      </c>
      <c r="AJ670" t="s">
        <v>5645</v>
      </c>
      <c r="AQ670">
        <v>9.4001082054965104E+21</v>
      </c>
      <c r="AR670" t="s">
        <v>19264</v>
      </c>
    </row>
    <row r="671" spans="1:44" x14ac:dyDescent="0.25">
      <c r="A671">
        <v>57521</v>
      </c>
      <c r="B671" t="s">
        <v>14349</v>
      </c>
      <c r="C671" t="s">
        <v>14350</v>
      </c>
      <c r="D671" t="s">
        <v>14351</v>
      </c>
      <c r="E671" t="s">
        <v>14352</v>
      </c>
      <c r="F671" t="s">
        <v>14353</v>
      </c>
      <c r="H671" t="s">
        <v>11614</v>
      </c>
      <c r="I671" t="s">
        <v>1719</v>
      </c>
      <c r="J671" t="s">
        <v>14354</v>
      </c>
      <c r="K671" t="s">
        <v>1559</v>
      </c>
      <c r="M671" s="83">
        <v>264578274449</v>
      </c>
      <c r="N671">
        <v>2616487432016</v>
      </c>
      <c r="O671" t="s">
        <v>73</v>
      </c>
      <c r="P671">
        <v>1</v>
      </c>
      <c r="Q671" s="78">
        <v>65.290000000000006</v>
      </c>
      <c r="R671" s="78">
        <v>0</v>
      </c>
      <c r="S671" s="84">
        <v>4.57</v>
      </c>
      <c r="T671" s="78">
        <v>0</v>
      </c>
      <c r="U671" s="78">
        <v>0</v>
      </c>
      <c r="V671" s="84">
        <v>69.86</v>
      </c>
      <c r="W671" t="b">
        <v>0</v>
      </c>
      <c r="X671" t="s">
        <v>5638</v>
      </c>
      <c r="Y671" t="s">
        <v>14355</v>
      </c>
      <c r="Z671" t="s">
        <v>64</v>
      </c>
      <c r="AA671" t="s">
        <v>64</v>
      </c>
      <c r="AB671" t="s">
        <v>64</v>
      </c>
      <c r="AC671" t="s">
        <v>64</v>
      </c>
      <c r="AD671" t="s">
        <v>14320</v>
      </c>
      <c r="AE671" t="s">
        <v>14321</v>
      </c>
      <c r="AH671" t="s">
        <v>74</v>
      </c>
      <c r="AI671" t="s">
        <v>5645</v>
      </c>
      <c r="AJ671" t="s">
        <v>5645</v>
      </c>
      <c r="AQ671">
        <v>9.4055082054979399E+21</v>
      </c>
      <c r="AR671" t="s">
        <v>14351</v>
      </c>
    </row>
    <row r="672" spans="1:44" hidden="1" x14ac:dyDescent="0.25">
      <c r="A672">
        <v>58186</v>
      </c>
      <c r="B672" t="s">
        <v>19276</v>
      </c>
      <c r="C672" t="s">
        <v>19277</v>
      </c>
      <c r="D672" t="s">
        <v>19278</v>
      </c>
      <c r="E672" t="s">
        <v>19279</v>
      </c>
      <c r="F672" t="s">
        <v>19280</v>
      </c>
      <c r="H672" t="s">
        <v>19281</v>
      </c>
      <c r="I672" t="s">
        <v>3968</v>
      </c>
      <c r="J672" t="s">
        <v>19282</v>
      </c>
      <c r="K672" t="s">
        <v>1559</v>
      </c>
      <c r="M672">
        <v>283867290189</v>
      </c>
      <c r="N672">
        <v>2161465461018</v>
      </c>
      <c r="O672" t="s">
        <v>19283</v>
      </c>
      <c r="P672">
        <v>1</v>
      </c>
      <c r="Q672" s="78">
        <v>185.05</v>
      </c>
      <c r="R672" s="78">
        <v>0</v>
      </c>
      <c r="S672" s="78">
        <v>0</v>
      </c>
      <c r="T672" s="78">
        <v>0</v>
      </c>
      <c r="U672" s="78">
        <v>12.95</v>
      </c>
      <c r="V672" s="78">
        <v>198</v>
      </c>
      <c r="W672" t="b">
        <v>1</v>
      </c>
      <c r="X672" t="s">
        <v>5638</v>
      </c>
      <c r="Y672" t="s">
        <v>19284</v>
      </c>
      <c r="Z672" t="s">
        <v>991</v>
      </c>
      <c r="AA672" t="s">
        <v>991</v>
      </c>
      <c r="AB672" t="s">
        <v>991</v>
      </c>
      <c r="AC672" t="s">
        <v>1048</v>
      </c>
      <c r="AD672" t="s">
        <v>14320</v>
      </c>
      <c r="AE672" t="s">
        <v>14321</v>
      </c>
      <c r="AH672" t="s">
        <v>66</v>
      </c>
      <c r="AI672" t="s">
        <v>5645</v>
      </c>
      <c r="AJ672" t="s">
        <v>5645</v>
      </c>
      <c r="AQ672">
        <v>9.4055082054970298E+21</v>
      </c>
      <c r="AR672" t="s">
        <v>19278</v>
      </c>
    </row>
    <row r="673" spans="1:44" hidden="1" x14ac:dyDescent="0.25">
      <c r="A673">
        <v>58187</v>
      </c>
      <c r="B673" t="s">
        <v>19285</v>
      </c>
      <c r="C673" t="s">
        <v>19286</v>
      </c>
      <c r="D673" t="s">
        <v>19287</v>
      </c>
      <c r="E673" t="s">
        <v>19288</v>
      </c>
      <c r="F673" t="s">
        <v>19289</v>
      </c>
      <c r="H673" t="s">
        <v>17607</v>
      </c>
      <c r="I673" t="s">
        <v>1815</v>
      </c>
      <c r="J673" t="s">
        <v>19290</v>
      </c>
      <c r="K673" t="s">
        <v>1559</v>
      </c>
      <c r="M673">
        <v>254378122381</v>
      </c>
      <c r="N673">
        <v>2651290541015</v>
      </c>
      <c r="O673" t="s">
        <v>1025</v>
      </c>
      <c r="P673">
        <v>1</v>
      </c>
      <c r="Q673" s="78">
        <v>395.9</v>
      </c>
      <c r="R673" s="78">
        <v>0</v>
      </c>
      <c r="S673" s="78">
        <v>0</v>
      </c>
      <c r="T673" s="78">
        <v>0</v>
      </c>
      <c r="U673" s="78">
        <v>24.74</v>
      </c>
      <c r="V673" s="78">
        <v>420.64</v>
      </c>
      <c r="W673" t="b">
        <v>1</v>
      </c>
      <c r="X673" t="s">
        <v>5638</v>
      </c>
      <c r="Y673" s="82" t="s">
        <v>19291</v>
      </c>
      <c r="Z673" t="s">
        <v>991</v>
      </c>
      <c r="AA673" t="s">
        <v>991</v>
      </c>
      <c r="AB673" t="s">
        <v>991</v>
      </c>
      <c r="AC673" t="s">
        <v>1048</v>
      </c>
      <c r="AD673" t="s">
        <v>14382</v>
      </c>
      <c r="AE673" t="s">
        <v>14321</v>
      </c>
      <c r="AH673" t="s">
        <v>66</v>
      </c>
      <c r="AI673" t="s">
        <v>5645</v>
      </c>
      <c r="AJ673" t="s">
        <v>5645</v>
      </c>
      <c r="AQ673" t="s">
        <v>19292</v>
      </c>
      <c r="AR673" t="s">
        <v>19287</v>
      </c>
    </row>
    <row r="674" spans="1:44" hidden="1" x14ac:dyDescent="0.25">
      <c r="A674">
        <v>58188</v>
      </c>
      <c r="B674" t="s">
        <v>19293</v>
      </c>
      <c r="C674" t="s">
        <v>19294</v>
      </c>
      <c r="D674" t="s">
        <v>19295</v>
      </c>
      <c r="E674" t="s">
        <v>19296</v>
      </c>
      <c r="F674" t="s">
        <v>19297</v>
      </c>
      <c r="H674" t="s">
        <v>2094</v>
      </c>
      <c r="I674" t="s">
        <v>1582</v>
      </c>
      <c r="J674">
        <v>90041</v>
      </c>
      <c r="K674" t="s">
        <v>1559</v>
      </c>
      <c r="M674">
        <v>283946626461</v>
      </c>
      <c r="N674">
        <v>2161482170018</v>
      </c>
      <c r="O674" t="s">
        <v>1026</v>
      </c>
      <c r="P674">
        <v>1</v>
      </c>
      <c r="Q674" s="78">
        <v>66.069999999999993</v>
      </c>
      <c r="R674" s="78">
        <v>0</v>
      </c>
      <c r="S674" s="78">
        <v>0</v>
      </c>
      <c r="T674" s="78">
        <v>0</v>
      </c>
      <c r="U674" s="78">
        <v>6.77</v>
      </c>
      <c r="V674" s="78">
        <v>72.84</v>
      </c>
      <c r="W674" t="b">
        <v>1</v>
      </c>
      <c r="X674" t="s">
        <v>5638</v>
      </c>
      <c r="Y674" t="s">
        <v>19298</v>
      </c>
      <c r="Z674" t="s">
        <v>991</v>
      </c>
      <c r="AA674" t="s">
        <v>991</v>
      </c>
      <c r="AB674" t="s">
        <v>991</v>
      </c>
      <c r="AC674" t="s">
        <v>1048</v>
      </c>
      <c r="AD674" t="s">
        <v>14320</v>
      </c>
      <c r="AE674" t="s">
        <v>14321</v>
      </c>
      <c r="AH674" t="s">
        <v>723</v>
      </c>
      <c r="AI674" t="s">
        <v>5645</v>
      </c>
      <c r="AJ674" t="s">
        <v>5645</v>
      </c>
      <c r="AQ674">
        <v>9.4055082054970298E+21</v>
      </c>
      <c r="AR674" t="s">
        <v>19295</v>
      </c>
    </row>
    <row r="675" spans="1:44" hidden="1" x14ac:dyDescent="0.25">
      <c r="A675">
        <v>58189</v>
      </c>
      <c r="B675" t="s">
        <v>19299</v>
      </c>
      <c r="C675" t="s">
        <v>19300</v>
      </c>
      <c r="D675" t="s">
        <v>19301</v>
      </c>
      <c r="E675" t="s">
        <v>19302</v>
      </c>
      <c r="F675" t="s">
        <v>19303</v>
      </c>
      <c r="H675" t="s">
        <v>18537</v>
      </c>
      <c r="I675" t="s">
        <v>1831</v>
      </c>
      <c r="J675" t="s">
        <v>19304</v>
      </c>
      <c r="K675" t="s">
        <v>1559</v>
      </c>
      <c r="M675">
        <v>254584049538</v>
      </c>
      <c r="N675">
        <v>2651302530015</v>
      </c>
      <c r="O675" t="s">
        <v>1027</v>
      </c>
      <c r="P675">
        <v>1</v>
      </c>
      <c r="Q675" s="78">
        <v>439.04</v>
      </c>
      <c r="R675" s="78">
        <v>0</v>
      </c>
      <c r="S675" s="78">
        <v>0</v>
      </c>
      <c r="T675" s="78">
        <v>0</v>
      </c>
      <c r="U675" s="78">
        <v>26.35</v>
      </c>
      <c r="V675" s="78">
        <v>465.39</v>
      </c>
      <c r="W675" t="b">
        <v>1</v>
      </c>
      <c r="X675" t="s">
        <v>5638</v>
      </c>
      <c r="Y675" t="s">
        <v>19305</v>
      </c>
      <c r="Z675" t="s">
        <v>991</v>
      </c>
      <c r="AA675" t="s">
        <v>991</v>
      </c>
      <c r="AB675" t="s">
        <v>991</v>
      </c>
      <c r="AC675" t="s">
        <v>1048</v>
      </c>
      <c r="AD675" t="s">
        <v>14382</v>
      </c>
      <c r="AE675" t="s">
        <v>14321</v>
      </c>
      <c r="AH675" t="s">
        <v>679</v>
      </c>
      <c r="AI675" t="s">
        <v>5645</v>
      </c>
      <c r="AJ675" t="s">
        <v>5645</v>
      </c>
      <c r="AQ675" t="s">
        <v>19306</v>
      </c>
      <c r="AR675" t="s">
        <v>19301</v>
      </c>
    </row>
    <row r="676" spans="1:44" hidden="1" x14ac:dyDescent="0.25">
      <c r="A676">
        <v>58190</v>
      </c>
      <c r="B676" t="s">
        <v>19307</v>
      </c>
      <c r="C676" t="s">
        <v>19308</v>
      </c>
      <c r="D676" t="s">
        <v>19309</v>
      </c>
      <c r="E676" t="s">
        <v>19310</v>
      </c>
      <c r="F676" t="s">
        <v>19311</v>
      </c>
      <c r="G676" t="s">
        <v>19312</v>
      </c>
      <c r="H676" t="s">
        <v>19313</v>
      </c>
      <c r="I676" t="s">
        <v>2822</v>
      </c>
      <c r="J676" t="s">
        <v>19314</v>
      </c>
      <c r="K676" t="s">
        <v>1559</v>
      </c>
      <c r="M676">
        <v>283756523006</v>
      </c>
      <c r="N676">
        <v>2161529661018</v>
      </c>
      <c r="O676" t="s">
        <v>1028</v>
      </c>
      <c r="P676">
        <v>1</v>
      </c>
      <c r="Q676" s="78">
        <v>37.01</v>
      </c>
      <c r="R676" s="78">
        <v>0</v>
      </c>
      <c r="S676" s="78">
        <v>0</v>
      </c>
      <c r="T676" s="78">
        <v>0</v>
      </c>
      <c r="U676" s="78">
        <v>2.44</v>
      </c>
      <c r="V676" s="78">
        <v>39.450000000000003</v>
      </c>
      <c r="W676" t="b">
        <v>1</v>
      </c>
      <c r="X676" t="s">
        <v>5638</v>
      </c>
      <c r="Y676" t="s">
        <v>19315</v>
      </c>
      <c r="Z676" t="s">
        <v>991</v>
      </c>
      <c r="AA676" t="s">
        <v>991</v>
      </c>
      <c r="AB676" t="s">
        <v>991</v>
      </c>
      <c r="AC676" t="s">
        <v>1048</v>
      </c>
      <c r="AD676" t="s">
        <v>14320</v>
      </c>
      <c r="AE676" t="s">
        <v>14321</v>
      </c>
      <c r="AH676" t="e">
        <f>-- VN1500 MOTOR</f>
        <v>#NAME?</v>
      </c>
      <c r="AI676" t="s">
        <v>5645</v>
      </c>
      <c r="AJ676" t="s">
        <v>5645</v>
      </c>
      <c r="AQ676">
        <v>9.4055082054970298E+21</v>
      </c>
      <c r="AR676" t="s">
        <v>19309</v>
      </c>
    </row>
    <row r="677" spans="1:44" hidden="1" x14ac:dyDescent="0.25">
      <c r="A677">
        <v>58191</v>
      </c>
      <c r="B677" t="s">
        <v>19316</v>
      </c>
      <c r="C677" t="s">
        <v>19317</v>
      </c>
      <c r="D677" t="s">
        <v>19318</v>
      </c>
      <c r="E677" t="s">
        <v>19319</v>
      </c>
      <c r="F677" t="s">
        <v>19320</v>
      </c>
      <c r="H677" t="s">
        <v>19321</v>
      </c>
      <c r="I677" t="s">
        <v>2024</v>
      </c>
      <c r="J677" t="s">
        <v>19322</v>
      </c>
      <c r="K677" t="s">
        <v>1559</v>
      </c>
      <c r="M677">
        <v>254583010746</v>
      </c>
      <c r="N677">
        <v>2651370436015</v>
      </c>
      <c r="O677" t="s">
        <v>1029</v>
      </c>
      <c r="P677">
        <v>1</v>
      </c>
      <c r="Q677" s="78">
        <v>499.04</v>
      </c>
      <c r="R677" s="78">
        <v>0</v>
      </c>
      <c r="S677" s="78">
        <v>0</v>
      </c>
      <c r="T677" s="78">
        <v>0</v>
      </c>
      <c r="U677" s="78">
        <v>43.04</v>
      </c>
      <c r="V677" s="78">
        <v>472.08</v>
      </c>
      <c r="W677" t="b">
        <v>1</v>
      </c>
      <c r="X677" t="s">
        <v>5638</v>
      </c>
      <c r="Y677" t="s">
        <v>19323</v>
      </c>
      <c r="Z677" t="s">
        <v>991</v>
      </c>
      <c r="AA677" t="s">
        <v>991</v>
      </c>
      <c r="AB677" t="s">
        <v>991</v>
      </c>
      <c r="AC677" t="s">
        <v>1146</v>
      </c>
      <c r="AD677" t="s">
        <v>14382</v>
      </c>
      <c r="AE677" t="s">
        <v>14321</v>
      </c>
      <c r="AH677" t="s">
        <v>1030</v>
      </c>
      <c r="AI677" t="s">
        <v>5645</v>
      </c>
      <c r="AJ677" t="s">
        <v>5645</v>
      </c>
      <c r="AQ677">
        <v>9.4055082054970602E+21</v>
      </c>
      <c r="AR677" t="s">
        <v>19318</v>
      </c>
    </row>
    <row r="678" spans="1:44" hidden="1" x14ac:dyDescent="0.25">
      <c r="A678">
        <v>58192</v>
      </c>
      <c r="B678" t="s">
        <v>19324</v>
      </c>
      <c r="C678" t="s">
        <v>19325</v>
      </c>
      <c r="D678" t="s">
        <v>19326</v>
      </c>
      <c r="E678" t="s">
        <v>19327</v>
      </c>
      <c r="F678" t="s">
        <v>19328</v>
      </c>
      <c r="H678" t="s">
        <v>11639</v>
      </c>
      <c r="I678" t="s">
        <v>1674</v>
      </c>
      <c r="J678" t="s">
        <v>19329</v>
      </c>
      <c r="K678" t="s">
        <v>1559</v>
      </c>
      <c r="M678">
        <v>254485442349</v>
      </c>
      <c r="N678">
        <v>2651379646015</v>
      </c>
      <c r="O678" t="s">
        <v>1031</v>
      </c>
      <c r="P678">
        <v>1</v>
      </c>
      <c r="Q678" s="78">
        <v>167.01</v>
      </c>
      <c r="R678" s="78">
        <v>0</v>
      </c>
      <c r="S678" s="78">
        <v>0</v>
      </c>
      <c r="T678" s="78">
        <v>0</v>
      </c>
      <c r="U678" s="78">
        <v>0</v>
      </c>
      <c r="V678" s="78">
        <v>167.01</v>
      </c>
      <c r="W678" t="b">
        <v>1</v>
      </c>
      <c r="X678" t="s">
        <v>5638</v>
      </c>
      <c r="Y678" t="s">
        <v>19330</v>
      </c>
      <c r="Z678" t="s">
        <v>991</v>
      </c>
      <c r="AA678" t="s">
        <v>991</v>
      </c>
      <c r="AB678" t="s">
        <v>991</v>
      </c>
      <c r="AC678" t="s">
        <v>1048</v>
      </c>
      <c r="AD678" t="s">
        <v>14331</v>
      </c>
      <c r="AE678" t="s">
        <v>14372</v>
      </c>
      <c r="AF678" t="s">
        <v>14373</v>
      </c>
      <c r="AH678" t="s">
        <v>404</v>
      </c>
      <c r="AI678" t="s">
        <v>5645</v>
      </c>
      <c r="AJ678" t="s">
        <v>5645</v>
      </c>
      <c r="AQ678">
        <v>9.4055082054970298E+21</v>
      </c>
      <c r="AR678" t="s">
        <v>19326</v>
      </c>
    </row>
    <row r="679" spans="1:44" x14ac:dyDescent="0.25">
      <c r="A679">
        <v>58523</v>
      </c>
      <c r="B679" t="s">
        <v>21832</v>
      </c>
      <c r="C679" t="s">
        <v>21833</v>
      </c>
      <c r="D679" t="s">
        <v>21834</v>
      </c>
      <c r="E679" t="s">
        <v>21835</v>
      </c>
      <c r="F679" t="s">
        <v>21836</v>
      </c>
      <c r="H679" t="s">
        <v>2580</v>
      </c>
      <c r="I679" t="s">
        <v>1719</v>
      </c>
      <c r="J679" t="s">
        <v>21837</v>
      </c>
      <c r="K679" t="s">
        <v>1559</v>
      </c>
      <c r="M679" s="83">
        <v>254233533776</v>
      </c>
      <c r="N679">
        <v>2655776570015</v>
      </c>
      <c r="O679" t="s">
        <v>1436</v>
      </c>
      <c r="P679">
        <v>1</v>
      </c>
      <c r="Q679" s="78">
        <v>65.02</v>
      </c>
      <c r="R679" s="78">
        <v>0</v>
      </c>
      <c r="S679" s="84">
        <v>4.55</v>
      </c>
      <c r="T679" s="78">
        <v>0</v>
      </c>
      <c r="U679" s="78">
        <v>0</v>
      </c>
      <c r="V679" s="84">
        <v>69.569999999999993</v>
      </c>
      <c r="W679" t="b">
        <v>0</v>
      </c>
      <c r="X679" t="s">
        <v>5638</v>
      </c>
      <c r="Y679" t="s">
        <v>21838</v>
      </c>
      <c r="Z679" t="s">
        <v>1419</v>
      </c>
      <c r="AA679" t="s">
        <v>1419</v>
      </c>
      <c r="AB679" t="s">
        <v>1419</v>
      </c>
      <c r="AC679" t="s">
        <v>1466</v>
      </c>
      <c r="AD679" t="s">
        <v>14320</v>
      </c>
      <c r="AE679" t="s">
        <v>14321</v>
      </c>
      <c r="AH679" t="s">
        <v>1437</v>
      </c>
      <c r="AI679" t="s">
        <v>5645</v>
      </c>
      <c r="AJ679" t="s">
        <v>5645</v>
      </c>
      <c r="AQ679">
        <v>9.4055082054970801E+21</v>
      </c>
      <c r="AR679" t="s">
        <v>21834</v>
      </c>
    </row>
    <row r="680" spans="1:44" hidden="1" x14ac:dyDescent="0.25">
      <c r="A680">
        <v>58194</v>
      </c>
      <c r="B680" t="s">
        <v>19340</v>
      </c>
      <c r="C680" t="s">
        <v>19341</v>
      </c>
      <c r="D680" t="s">
        <v>19342</v>
      </c>
      <c r="E680" t="s">
        <v>19343</v>
      </c>
      <c r="F680" t="s">
        <v>19344</v>
      </c>
      <c r="H680" t="s">
        <v>19345</v>
      </c>
      <c r="I680" t="s">
        <v>1592</v>
      </c>
      <c r="J680" t="s">
        <v>19346</v>
      </c>
      <c r="K680" t="s">
        <v>1559</v>
      </c>
      <c r="M680">
        <v>264784317219</v>
      </c>
      <c r="N680">
        <v>2625690316016</v>
      </c>
      <c r="O680" t="s">
        <v>1033</v>
      </c>
      <c r="P680">
        <v>1</v>
      </c>
      <c r="Q680" s="78">
        <v>34.07</v>
      </c>
      <c r="R680" s="78">
        <v>0</v>
      </c>
      <c r="S680" s="78">
        <v>0</v>
      </c>
      <c r="T680" s="78">
        <v>0</v>
      </c>
      <c r="U680" s="78">
        <v>2.13</v>
      </c>
      <c r="V680" s="78">
        <v>36.200000000000003</v>
      </c>
      <c r="W680" t="b">
        <v>1</v>
      </c>
      <c r="X680" t="s">
        <v>5638</v>
      </c>
      <c r="Y680" t="s">
        <v>19347</v>
      </c>
      <c r="Z680" t="s">
        <v>991</v>
      </c>
      <c r="AA680" t="s">
        <v>991</v>
      </c>
      <c r="AB680" t="s">
        <v>991</v>
      </c>
      <c r="AC680" t="s">
        <v>1048</v>
      </c>
      <c r="AD680" t="s">
        <v>14320</v>
      </c>
      <c r="AE680" t="s">
        <v>14372</v>
      </c>
      <c r="AF680" t="s">
        <v>14373</v>
      </c>
      <c r="AH680" t="s">
        <v>1034</v>
      </c>
      <c r="AI680" t="s">
        <v>5645</v>
      </c>
      <c r="AJ680" t="s">
        <v>5645</v>
      </c>
      <c r="AQ680">
        <v>9.4001082054965104E+21</v>
      </c>
      <c r="AR680" t="s">
        <v>19342</v>
      </c>
    </row>
    <row r="681" spans="1:44" hidden="1" x14ac:dyDescent="0.25">
      <c r="A681">
        <v>58195</v>
      </c>
      <c r="B681" t="s">
        <v>19348</v>
      </c>
      <c r="C681" t="s">
        <v>19349</v>
      </c>
      <c r="D681" t="s">
        <v>19350</v>
      </c>
      <c r="E681" t="s">
        <v>19351</v>
      </c>
      <c r="F681" t="s">
        <v>19352</v>
      </c>
      <c r="H681" t="s">
        <v>19353</v>
      </c>
      <c r="I681" t="s">
        <v>2024</v>
      </c>
      <c r="J681" t="s">
        <v>19354</v>
      </c>
      <c r="K681" t="s">
        <v>1559</v>
      </c>
      <c r="M681">
        <v>283653181743</v>
      </c>
      <c r="N681">
        <v>2161565666018</v>
      </c>
      <c r="O681" t="s">
        <v>1035</v>
      </c>
      <c r="P681">
        <v>1</v>
      </c>
      <c r="Q681" s="78">
        <v>323</v>
      </c>
      <c r="R681" s="78">
        <v>0</v>
      </c>
      <c r="S681" s="78">
        <v>0</v>
      </c>
      <c r="T681" s="78">
        <v>0</v>
      </c>
      <c r="U681" s="78">
        <v>27.86</v>
      </c>
      <c r="V681" s="78">
        <v>350.86</v>
      </c>
      <c r="W681" t="b">
        <v>1</v>
      </c>
      <c r="X681" t="s">
        <v>5638</v>
      </c>
      <c r="Y681" t="s">
        <v>19355</v>
      </c>
      <c r="Z681" t="s">
        <v>991</v>
      </c>
      <c r="AA681" t="s">
        <v>991</v>
      </c>
      <c r="AB681" t="s">
        <v>991</v>
      </c>
      <c r="AC681" t="s">
        <v>1048</v>
      </c>
      <c r="AD681" t="s">
        <v>14320</v>
      </c>
      <c r="AE681" t="s">
        <v>14372</v>
      </c>
      <c r="AF681" t="s">
        <v>14373</v>
      </c>
      <c r="AH681" t="s">
        <v>66</v>
      </c>
      <c r="AI681" t="s">
        <v>5645</v>
      </c>
      <c r="AJ681" t="s">
        <v>5645</v>
      </c>
      <c r="AQ681" t="s">
        <v>19356</v>
      </c>
      <c r="AR681" t="s">
        <v>19350</v>
      </c>
    </row>
    <row r="682" spans="1:44" hidden="1" x14ac:dyDescent="0.25">
      <c r="A682">
        <v>58196</v>
      </c>
      <c r="B682" t="s">
        <v>19357</v>
      </c>
      <c r="C682" t="s">
        <v>19358</v>
      </c>
      <c r="D682" t="s">
        <v>19359</v>
      </c>
      <c r="E682" t="s">
        <v>19360</v>
      </c>
      <c r="F682" t="s">
        <v>19361</v>
      </c>
      <c r="G682" t="s">
        <v>19362</v>
      </c>
      <c r="H682" t="s">
        <v>19363</v>
      </c>
      <c r="I682" t="s">
        <v>10906</v>
      </c>
      <c r="J682" t="s">
        <v>19364</v>
      </c>
      <c r="K682" t="s">
        <v>1559</v>
      </c>
      <c r="M682">
        <v>254618259856</v>
      </c>
      <c r="N682">
        <v>2651405214015</v>
      </c>
      <c r="O682" t="s">
        <v>1036</v>
      </c>
      <c r="P682">
        <v>1</v>
      </c>
      <c r="Q682" s="78">
        <v>48.06</v>
      </c>
      <c r="R682" s="78">
        <v>0</v>
      </c>
      <c r="S682" s="78">
        <v>0</v>
      </c>
      <c r="T682" s="78">
        <v>0</v>
      </c>
      <c r="U682" s="78">
        <v>2.4</v>
      </c>
      <c r="V682" s="78">
        <v>50.46</v>
      </c>
      <c r="W682" t="b">
        <v>1</v>
      </c>
      <c r="X682" t="s">
        <v>5638</v>
      </c>
      <c r="Y682" t="s">
        <v>19365</v>
      </c>
      <c r="Z682" t="s">
        <v>991</v>
      </c>
      <c r="AA682" t="s">
        <v>991</v>
      </c>
      <c r="AB682" t="s">
        <v>991</v>
      </c>
      <c r="AC682" t="s">
        <v>1089</v>
      </c>
      <c r="AD682" t="s">
        <v>14382</v>
      </c>
      <c r="AE682" t="s">
        <v>14321</v>
      </c>
      <c r="AH682" t="s">
        <v>195</v>
      </c>
      <c r="AI682" t="s">
        <v>5645</v>
      </c>
      <c r="AJ682" t="s">
        <v>5645</v>
      </c>
      <c r="AQ682">
        <v>9.4055082054970402E+21</v>
      </c>
      <c r="AR682" t="s">
        <v>19359</v>
      </c>
    </row>
    <row r="683" spans="1:44" hidden="1" x14ac:dyDescent="0.25">
      <c r="A683">
        <v>58197</v>
      </c>
      <c r="B683" t="s">
        <v>19366</v>
      </c>
      <c r="C683" t="s">
        <v>19367</v>
      </c>
      <c r="D683" t="s">
        <v>19368</v>
      </c>
      <c r="E683" t="s">
        <v>19369</v>
      </c>
      <c r="F683" t="s">
        <v>19370</v>
      </c>
      <c r="H683" t="s">
        <v>19371</v>
      </c>
      <c r="I683" t="s">
        <v>2024</v>
      </c>
      <c r="J683" t="s">
        <v>19372</v>
      </c>
      <c r="K683" t="s">
        <v>1559</v>
      </c>
      <c r="M683">
        <v>264790617065</v>
      </c>
      <c r="N683">
        <v>2625706953016</v>
      </c>
      <c r="O683" t="s">
        <v>1037</v>
      </c>
      <c r="P683">
        <v>1</v>
      </c>
      <c r="Q683" s="78">
        <v>121.07</v>
      </c>
      <c r="R683" s="78">
        <v>0</v>
      </c>
      <c r="S683" s="78">
        <v>0</v>
      </c>
      <c r="T683" s="78">
        <v>0</v>
      </c>
      <c r="U683" s="78">
        <v>9.69</v>
      </c>
      <c r="V683" s="78">
        <v>130.76</v>
      </c>
      <c r="W683" t="b">
        <v>1</v>
      </c>
      <c r="X683" t="s">
        <v>5638</v>
      </c>
      <c r="Y683" t="s">
        <v>19373</v>
      </c>
      <c r="Z683" t="s">
        <v>991</v>
      </c>
      <c r="AA683" t="s">
        <v>991</v>
      </c>
      <c r="AB683" t="s">
        <v>991</v>
      </c>
      <c r="AC683" t="s">
        <v>1048</v>
      </c>
      <c r="AD683" t="s">
        <v>14320</v>
      </c>
      <c r="AE683" t="s">
        <v>14372</v>
      </c>
      <c r="AF683" t="s">
        <v>14373</v>
      </c>
      <c r="AH683" t="s">
        <v>548</v>
      </c>
      <c r="AI683" t="s">
        <v>5645</v>
      </c>
      <c r="AJ683" t="s">
        <v>5645</v>
      </c>
      <c r="AQ683">
        <v>9.4055082054965097E+21</v>
      </c>
      <c r="AR683" t="s">
        <v>19368</v>
      </c>
    </row>
    <row r="684" spans="1:44" hidden="1" x14ac:dyDescent="0.25">
      <c r="A684">
        <v>58198</v>
      </c>
      <c r="B684" t="s">
        <v>19374</v>
      </c>
      <c r="C684" t="s">
        <v>19375</v>
      </c>
      <c r="D684" t="s">
        <v>19376</v>
      </c>
      <c r="E684" t="s">
        <v>19377</v>
      </c>
      <c r="F684" t="s">
        <v>19378</v>
      </c>
      <c r="H684" t="s">
        <v>17105</v>
      </c>
      <c r="I684" t="s">
        <v>3968</v>
      </c>
      <c r="J684" t="s">
        <v>19379</v>
      </c>
      <c r="K684" t="s">
        <v>1559</v>
      </c>
      <c r="M684">
        <v>264669570491</v>
      </c>
      <c r="N684">
        <v>2625726000016</v>
      </c>
      <c r="O684" t="s">
        <v>19380</v>
      </c>
      <c r="P684">
        <v>1</v>
      </c>
      <c r="Q684" s="78">
        <v>45.03</v>
      </c>
      <c r="R684" s="78">
        <v>0</v>
      </c>
      <c r="S684" s="78">
        <v>0</v>
      </c>
      <c r="T684" s="78">
        <v>0</v>
      </c>
      <c r="U684" s="78">
        <v>3.15</v>
      </c>
      <c r="V684" s="78">
        <v>48.18</v>
      </c>
      <c r="W684" t="b">
        <v>1</v>
      </c>
      <c r="X684" t="s">
        <v>5638</v>
      </c>
      <c r="Y684" t="s">
        <v>19381</v>
      </c>
      <c r="Z684" t="s">
        <v>991</v>
      </c>
      <c r="AA684" t="s">
        <v>991</v>
      </c>
      <c r="AB684" t="s">
        <v>991</v>
      </c>
      <c r="AC684" t="s">
        <v>1048</v>
      </c>
      <c r="AD684" t="s">
        <v>14382</v>
      </c>
      <c r="AE684" t="s">
        <v>14321</v>
      </c>
      <c r="AH684" t="s">
        <v>720</v>
      </c>
      <c r="AI684" t="s">
        <v>5645</v>
      </c>
      <c r="AJ684" t="s">
        <v>5645</v>
      </c>
      <c r="AQ684">
        <v>9.4001082054965104E+21</v>
      </c>
      <c r="AR684" t="s">
        <v>19376</v>
      </c>
    </row>
    <row r="685" spans="1:44" hidden="1" x14ac:dyDescent="0.25">
      <c r="A685">
        <v>58199</v>
      </c>
      <c r="B685" t="s">
        <v>19382</v>
      </c>
      <c r="C685" t="s">
        <v>19383</v>
      </c>
      <c r="D685" t="s">
        <v>19384</v>
      </c>
      <c r="E685" t="s">
        <v>19385</v>
      </c>
      <c r="F685" t="s">
        <v>19386</v>
      </c>
      <c r="H685" t="s">
        <v>19387</v>
      </c>
      <c r="I685" t="s">
        <v>2034</v>
      </c>
      <c r="J685" t="s">
        <v>19388</v>
      </c>
      <c r="K685" t="s">
        <v>1559</v>
      </c>
      <c r="M685">
        <v>253966848642</v>
      </c>
      <c r="N685">
        <v>2651429742015</v>
      </c>
      <c r="O685" t="s">
        <v>1039</v>
      </c>
      <c r="P685">
        <v>1</v>
      </c>
      <c r="Q685" s="78">
        <v>15.05</v>
      </c>
      <c r="R685" s="78">
        <v>0</v>
      </c>
      <c r="S685" s="78">
        <v>0</v>
      </c>
      <c r="T685" s="78">
        <v>0</v>
      </c>
      <c r="U685" s="78">
        <v>1.02</v>
      </c>
      <c r="V685" s="78">
        <v>16.07</v>
      </c>
      <c r="W685" t="b">
        <v>1</v>
      </c>
      <c r="X685" t="s">
        <v>5638</v>
      </c>
      <c r="Y685" t="s">
        <v>19389</v>
      </c>
      <c r="Z685" t="s">
        <v>991</v>
      </c>
      <c r="AA685" t="s">
        <v>991</v>
      </c>
      <c r="AB685" t="s">
        <v>991</v>
      </c>
      <c r="AC685" t="s">
        <v>1048</v>
      </c>
      <c r="AD685" t="s">
        <v>14382</v>
      </c>
      <c r="AE685" t="s">
        <v>14321</v>
      </c>
      <c r="AH685" t="s">
        <v>389</v>
      </c>
      <c r="AI685" t="s">
        <v>5645</v>
      </c>
      <c r="AJ685" t="s">
        <v>5645</v>
      </c>
      <c r="AQ685">
        <v>9.4001082054965104E+21</v>
      </c>
      <c r="AR685" t="s">
        <v>19384</v>
      </c>
    </row>
    <row r="686" spans="1:44" hidden="1" x14ac:dyDescent="0.25">
      <c r="A686">
        <v>58200</v>
      </c>
      <c r="B686" t="s">
        <v>19390</v>
      </c>
      <c r="C686" t="s">
        <v>19391</v>
      </c>
      <c r="D686" t="s">
        <v>19392</v>
      </c>
      <c r="E686" t="s">
        <v>19393</v>
      </c>
      <c r="F686" t="s">
        <v>19394</v>
      </c>
      <c r="H686" t="s">
        <v>19395</v>
      </c>
      <c r="I686" t="s">
        <v>1894</v>
      </c>
      <c r="J686" t="s">
        <v>19396</v>
      </c>
      <c r="K686" t="s">
        <v>1559</v>
      </c>
      <c r="M686">
        <v>254546411640</v>
      </c>
      <c r="N686">
        <v>2651449907015</v>
      </c>
      <c r="O686" t="s">
        <v>1040</v>
      </c>
      <c r="P686">
        <v>1</v>
      </c>
      <c r="Q686" s="78">
        <v>29.03</v>
      </c>
      <c r="R686" s="78">
        <v>0</v>
      </c>
      <c r="S686" s="78">
        <v>0</v>
      </c>
      <c r="T686" s="78">
        <v>0</v>
      </c>
      <c r="U686" s="78">
        <v>1.6</v>
      </c>
      <c r="V686" s="78">
        <v>30.63</v>
      </c>
      <c r="W686" t="b">
        <v>1</v>
      </c>
      <c r="X686" t="s">
        <v>5638</v>
      </c>
      <c r="Y686" t="s">
        <v>19397</v>
      </c>
      <c r="Z686" t="s">
        <v>991</v>
      </c>
      <c r="AA686" t="s">
        <v>991</v>
      </c>
      <c r="AB686" t="s">
        <v>991</v>
      </c>
      <c r="AC686" t="s">
        <v>1048</v>
      </c>
      <c r="AD686" t="s">
        <v>14320</v>
      </c>
      <c r="AE686" t="s">
        <v>14321</v>
      </c>
      <c r="AH686" t="s">
        <v>1041</v>
      </c>
      <c r="AI686" t="s">
        <v>5645</v>
      </c>
      <c r="AJ686" t="s">
        <v>5645</v>
      </c>
      <c r="AQ686">
        <v>9.4001082054970295E+21</v>
      </c>
      <c r="AR686" t="s">
        <v>19392</v>
      </c>
    </row>
    <row r="687" spans="1:44" hidden="1" x14ac:dyDescent="0.25">
      <c r="A687">
        <v>58201</v>
      </c>
      <c r="B687" t="s">
        <v>19398</v>
      </c>
      <c r="C687" t="s">
        <v>19399</v>
      </c>
      <c r="D687" t="s">
        <v>19400</v>
      </c>
      <c r="E687" t="s">
        <v>19401</v>
      </c>
      <c r="F687" t="s">
        <v>19402</v>
      </c>
      <c r="H687" t="s">
        <v>19403</v>
      </c>
      <c r="I687" t="s">
        <v>3968</v>
      </c>
      <c r="J687" t="s">
        <v>19404</v>
      </c>
      <c r="K687" t="s">
        <v>1559</v>
      </c>
      <c r="M687">
        <v>283946737225</v>
      </c>
      <c r="N687">
        <v>2161644522018</v>
      </c>
      <c r="O687" t="s">
        <v>1042</v>
      </c>
      <c r="P687">
        <v>1</v>
      </c>
      <c r="Q687" s="78">
        <v>111.07</v>
      </c>
      <c r="R687" s="78">
        <v>0</v>
      </c>
      <c r="S687" s="78">
        <v>0</v>
      </c>
      <c r="T687" s="78">
        <v>0</v>
      </c>
      <c r="U687" s="78">
        <v>7.77</v>
      </c>
      <c r="V687" s="78">
        <v>118.84</v>
      </c>
      <c r="W687" t="b">
        <v>1</v>
      </c>
      <c r="X687" t="s">
        <v>5638</v>
      </c>
      <c r="Y687" t="s">
        <v>19405</v>
      </c>
      <c r="Z687" t="s">
        <v>991</v>
      </c>
      <c r="AA687" t="s">
        <v>991</v>
      </c>
      <c r="AB687" t="s">
        <v>991</v>
      </c>
      <c r="AC687" t="s">
        <v>1048</v>
      </c>
      <c r="AD687" t="s">
        <v>14382</v>
      </c>
      <c r="AE687" t="s">
        <v>14321</v>
      </c>
      <c r="AH687" t="s">
        <v>723</v>
      </c>
      <c r="AI687" t="s">
        <v>5645</v>
      </c>
      <c r="AJ687" t="s">
        <v>5645</v>
      </c>
      <c r="AQ687" t="s">
        <v>19406</v>
      </c>
      <c r="AR687" t="s">
        <v>19400</v>
      </c>
    </row>
    <row r="688" spans="1:44" x14ac:dyDescent="0.25">
      <c r="A688">
        <v>57876</v>
      </c>
      <c r="B688" t="s">
        <v>16992</v>
      </c>
      <c r="C688" t="s">
        <v>16993</v>
      </c>
      <c r="D688" t="s">
        <v>16994</v>
      </c>
      <c r="E688" t="s">
        <v>16995</v>
      </c>
      <c r="F688" t="s">
        <v>16996</v>
      </c>
      <c r="H688" t="s">
        <v>8820</v>
      </c>
      <c r="I688" t="s">
        <v>1719</v>
      </c>
      <c r="J688">
        <v>33976</v>
      </c>
      <c r="K688" t="s">
        <v>1559</v>
      </c>
      <c r="M688" s="83">
        <v>264585991083</v>
      </c>
      <c r="N688">
        <v>2621059836016</v>
      </c>
      <c r="O688" t="s">
        <v>611</v>
      </c>
      <c r="P688">
        <v>1</v>
      </c>
      <c r="Q688" s="78">
        <v>64.010000000000005</v>
      </c>
      <c r="R688" s="78">
        <v>0</v>
      </c>
      <c r="S688" s="84">
        <v>4.4800000000000004</v>
      </c>
      <c r="T688" s="78">
        <v>0</v>
      </c>
      <c r="U688" s="78">
        <v>0</v>
      </c>
      <c r="V688" s="84">
        <v>68.489999999999995</v>
      </c>
      <c r="W688" t="b">
        <v>0</v>
      </c>
      <c r="X688" t="s">
        <v>5638</v>
      </c>
      <c r="Y688" t="s">
        <v>16997</v>
      </c>
      <c r="Z688" t="s">
        <v>579</v>
      </c>
      <c r="AA688" t="s">
        <v>579</v>
      </c>
      <c r="AB688" t="s">
        <v>579</v>
      </c>
      <c r="AC688" t="s">
        <v>614</v>
      </c>
      <c r="AD688" t="s">
        <v>14320</v>
      </c>
      <c r="AE688" t="s">
        <v>14372</v>
      </c>
      <c r="AF688" t="s">
        <v>14373</v>
      </c>
      <c r="AH688" t="s">
        <v>612</v>
      </c>
      <c r="AI688" t="s">
        <v>5645</v>
      </c>
      <c r="AJ688" t="s">
        <v>5645</v>
      </c>
      <c r="AQ688">
        <v>9.40010820549648E+21</v>
      </c>
      <c r="AR688" t="s">
        <v>16994</v>
      </c>
    </row>
    <row r="689" spans="1:44" x14ac:dyDescent="0.25">
      <c r="A689">
        <v>57809</v>
      </c>
      <c r="B689" t="s">
        <v>16488</v>
      </c>
      <c r="C689" t="s">
        <v>16489</v>
      </c>
      <c r="D689" t="s">
        <v>16490</v>
      </c>
      <c r="E689" t="s">
        <v>16491</v>
      </c>
      <c r="F689" t="s">
        <v>16492</v>
      </c>
      <c r="G689" t="s">
        <v>16493</v>
      </c>
      <c r="H689" t="s">
        <v>2580</v>
      </c>
      <c r="I689" t="s">
        <v>1719</v>
      </c>
      <c r="J689" t="s">
        <v>16494</v>
      </c>
      <c r="K689" t="s">
        <v>1559</v>
      </c>
      <c r="M689" s="83">
        <v>263946637150</v>
      </c>
      <c r="N689">
        <v>2620188555016</v>
      </c>
      <c r="O689" t="s">
        <v>522</v>
      </c>
      <c r="P689">
        <v>1</v>
      </c>
      <c r="Q689" s="78">
        <v>60.05</v>
      </c>
      <c r="R689" s="78">
        <v>0</v>
      </c>
      <c r="S689" s="84">
        <v>4.2</v>
      </c>
      <c r="T689" s="78">
        <v>0</v>
      </c>
      <c r="U689" s="78">
        <v>0</v>
      </c>
      <c r="V689" s="84">
        <v>64.25</v>
      </c>
      <c r="W689" t="b">
        <v>0</v>
      </c>
      <c r="X689" t="s">
        <v>5638</v>
      </c>
      <c r="Y689" t="s">
        <v>16495</v>
      </c>
      <c r="Z689" t="s">
        <v>455</v>
      </c>
      <c r="AA689" t="s">
        <v>455</v>
      </c>
      <c r="AB689" t="s">
        <v>455</v>
      </c>
      <c r="AC689" t="s">
        <v>524</v>
      </c>
      <c r="AD689" t="s">
        <v>14382</v>
      </c>
      <c r="AE689" t="s">
        <v>14321</v>
      </c>
      <c r="AH689" t="s">
        <v>523</v>
      </c>
      <c r="AI689" t="s">
        <v>5645</v>
      </c>
      <c r="AJ689" t="s">
        <v>5645</v>
      </c>
      <c r="AQ689" t="s">
        <v>16496</v>
      </c>
      <c r="AR689" t="s">
        <v>16490</v>
      </c>
    </row>
    <row r="690" spans="1:44" hidden="1" x14ac:dyDescent="0.25">
      <c r="A690">
        <v>58204</v>
      </c>
      <c r="B690" t="s">
        <v>19422</v>
      </c>
      <c r="C690" t="s">
        <v>19423</v>
      </c>
      <c r="D690" t="s">
        <v>19424</v>
      </c>
      <c r="E690" t="s">
        <v>19425</v>
      </c>
      <c r="F690" t="s">
        <v>19426</v>
      </c>
      <c r="H690" t="s">
        <v>3429</v>
      </c>
      <c r="I690" t="s">
        <v>1582</v>
      </c>
      <c r="J690" t="s">
        <v>19427</v>
      </c>
      <c r="K690" t="s">
        <v>1559</v>
      </c>
      <c r="M690">
        <v>263856795933</v>
      </c>
      <c r="N690">
        <v>2625792536016</v>
      </c>
      <c r="O690" t="s">
        <v>1045</v>
      </c>
      <c r="P690">
        <v>1</v>
      </c>
      <c r="Q690" s="78">
        <v>75.02</v>
      </c>
      <c r="R690" s="78">
        <v>0</v>
      </c>
      <c r="S690" s="78">
        <v>0</v>
      </c>
      <c r="T690" s="78">
        <v>0</v>
      </c>
      <c r="U690" s="78">
        <v>5.81</v>
      </c>
      <c r="V690" s="78">
        <v>80.83</v>
      </c>
      <c r="W690" t="b">
        <v>1</v>
      </c>
      <c r="X690" t="s">
        <v>5638</v>
      </c>
      <c r="Y690" t="s">
        <v>19428</v>
      </c>
      <c r="Z690" t="s">
        <v>991</v>
      </c>
      <c r="AA690" t="s">
        <v>991</v>
      </c>
      <c r="AB690" t="s">
        <v>991</v>
      </c>
      <c r="AC690" t="s">
        <v>1048</v>
      </c>
      <c r="AD690" t="s">
        <v>14382</v>
      </c>
      <c r="AE690" t="s">
        <v>14321</v>
      </c>
      <c r="AH690" t="s">
        <v>1046</v>
      </c>
      <c r="AI690" t="s">
        <v>5645</v>
      </c>
      <c r="AJ690" t="s">
        <v>5645</v>
      </c>
      <c r="AQ690">
        <v>9.4612082054970307E+21</v>
      </c>
      <c r="AR690" t="s">
        <v>19424</v>
      </c>
    </row>
    <row r="691" spans="1:44" hidden="1" x14ac:dyDescent="0.25">
      <c r="A691">
        <v>58205</v>
      </c>
      <c r="B691" t="s">
        <v>19429</v>
      </c>
      <c r="C691" t="s">
        <v>19430</v>
      </c>
      <c r="D691" t="s">
        <v>19431</v>
      </c>
      <c r="E691" t="s">
        <v>19432</v>
      </c>
      <c r="F691" t="s">
        <v>19433</v>
      </c>
      <c r="H691" t="s">
        <v>19434</v>
      </c>
      <c r="I691" t="s">
        <v>2151</v>
      </c>
      <c r="J691" t="s">
        <v>19435</v>
      </c>
      <c r="K691" t="s">
        <v>1559</v>
      </c>
      <c r="M691">
        <v>264413455311</v>
      </c>
      <c r="N691">
        <v>2625805290016</v>
      </c>
      <c r="O691" t="s">
        <v>1047</v>
      </c>
      <c r="P691">
        <v>1</v>
      </c>
      <c r="Q691" s="78">
        <v>29.02</v>
      </c>
      <c r="R691" s="78">
        <v>0</v>
      </c>
      <c r="S691" s="78">
        <v>0</v>
      </c>
      <c r="T691" s="78">
        <v>0</v>
      </c>
      <c r="U691" s="78">
        <v>0</v>
      </c>
      <c r="V691" s="78">
        <v>29.02</v>
      </c>
      <c r="W691" t="b">
        <v>0</v>
      </c>
      <c r="X691" t="s">
        <v>5638</v>
      </c>
      <c r="Y691" t="s">
        <v>19436</v>
      </c>
      <c r="Z691" t="s">
        <v>991</v>
      </c>
      <c r="AA691" t="s">
        <v>991</v>
      </c>
      <c r="AB691" t="s">
        <v>991</v>
      </c>
      <c r="AC691" t="s">
        <v>1048</v>
      </c>
      <c r="AD691" t="s">
        <v>14382</v>
      </c>
      <c r="AE691" t="s">
        <v>14321</v>
      </c>
      <c r="AH691" t="s">
        <v>781</v>
      </c>
      <c r="AI691" t="s">
        <v>5645</v>
      </c>
      <c r="AJ691" t="s">
        <v>5645</v>
      </c>
      <c r="AQ691" t="s">
        <v>19437</v>
      </c>
      <c r="AR691" t="s">
        <v>19431</v>
      </c>
    </row>
    <row r="692" spans="1:44" hidden="1" x14ac:dyDescent="0.25">
      <c r="A692">
        <v>58206</v>
      </c>
      <c r="B692" t="s">
        <v>19438</v>
      </c>
      <c r="C692" t="s">
        <v>19439</v>
      </c>
      <c r="D692" t="s">
        <v>19440</v>
      </c>
      <c r="E692" t="s">
        <v>19441</v>
      </c>
      <c r="F692" t="s">
        <v>19442</v>
      </c>
      <c r="H692" t="s">
        <v>4730</v>
      </c>
      <c r="I692" t="s">
        <v>1582</v>
      </c>
      <c r="J692" t="s">
        <v>19443</v>
      </c>
      <c r="K692" t="s">
        <v>1559</v>
      </c>
      <c r="M692">
        <v>263483439238</v>
      </c>
      <c r="N692">
        <v>2625843850016</v>
      </c>
      <c r="O692" t="s">
        <v>1049</v>
      </c>
      <c r="P692">
        <v>1</v>
      </c>
      <c r="Q692" s="78">
        <v>63.82</v>
      </c>
      <c r="R692" s="78">
        <v>0</v>
      </c>
      <c r="S692" s="78">
        <v>0</v>
      </c>
      <c r="T692" s="78">
        <v>0</v>
      </c>
      <c r="U692" s="78">
        <v>5.27</v>
      </c>
      <c r="V692" s="78">
        <v>69.09</v>
      </c>
      <c r="W692" t="b">
        <v>1</v>
      </c>
      <c r="X692" t="s">
        <v>5638</v>
      </c>
      <c r="Y692" t="s">
        <v>19444</v>
      </c>
      <c r="Z692" t="s">
        <v>1048</v>
      </c>
      <c r="AA692" t="s">
        <v>1048</v>
      </c>
      <c r="AB692" t="s">
        <v>1048</v>
      </c>
      <c r="AC692" t="s">
        <v>1048</v>
      </c>
      <c r="AD692" t="s">
        <v>14382</v>
      </c>
      <c r="AE692" t="s">
        <v>14321</v>
      </c>
      <c r="AH692" t="s">
        <v>1050</v>
      </c>
      <c r="AI692" t="s">
        <v>5645</v>
      </c>
      <c r="AJ692" t="s">
        <v>5645</v>
      </c>
      <c r="AQ692">
        <v>9.4001082054970295E+21</v>
      </c>
      <c r="AR692" t="s">
        <v>19440</v>
      </c>
    </row>
    <row r="693" spans="1:44" hidden="1" x14ac:dyDescent="0.25">
      <c r="A693">
        <v>58207</v>
      </c>
      <c r="B693" t="s">
        <v>15755</v>
      </c>
      <c r="C693" t="s">
        <v>15756</v>
      </c>
      <c r="D693" t="s">
        <v>15757</v>
      </c>
      <c r="E693" t="s">
        <v>15758</v>
      </c>
      <c r="F693" t="s">
        <v>15759</v>
      </c>
      <c r="H693" t="s">
        <v>15760</v>
      </c>
      <c r="I693" t="s">
        <v>1674</v>
      </c>
      <c r="J693" t="s">
        <v>15761</v>
      </c>
      <c r="K693" t="s">
        <v>1559</v>
      </c>
      <c r="M693">
        <v>253614495500</v>
      </c>
      <c r="N693">
        <v>2651588687015</v>
      </c>
      <c r="O693" t="s">
        <v>1051</v>
      </c>
      <c r="P693">
        <v>1</v>
      </c>
      <c r="Q693" s="78">
        <v>29.85</v>
      </c>
      <c r="R693" s="78">
        <v>0</v>
      </c>
      <c r="S693" s="78">
        <v>0</v>
      </c>
      <c r="T693" s="78">
        <v>0</v>
      </c>
      <c r="U693" s="78">
        <v>0</v>
      </c>
      <c r="V693" s="78">
        <v>29.85</v>
      </c>
      <c r="W693" t="b">
        <v>1</v>
      </c>
      <c r="X693" t="s">
        <v>5638</v>
      </c>
      <c r="Y693" t="s">
        <v>19445</v>
      </c>
      <c r="Z693" t="s">
        <v>1048</v>
      </c>
      <c r="AA693" t="s">
        <v>1048</v>
      </c>
      <c r="AB693" t="s">
        <v>1048</v>
      </c>
      <c r="AC693" t="s">
        <v>1048</v>
      </c>
      <c r="AD693" t="s">
        <v>14320</v>
      </c>
      <c r="AE693" t="s">
        <v>14321</v>
      </c>
      <c r="AH693" t="s">
        <v>1052</v>
      </c>
      <c r="AI693" t="s">
        <v>5645</v>
      </c>
      <c r="AJ693" t="s">
        <v>5645</v>
      </c>
      <c r="AQ693">
        <v>9.4001082054970295E+21</v>
      </c>
      <c r="AR693" t="s">
        <v>15757</v>
      </c>
    </row>
    <row r="694" spans="1:44" hidden="1" x14ac:dyDescent="0.25">
      <c r="A694">
        <v>58208</v>
      </c>
      <c r="B694" t="s">
        <v>19446</v>
      </c>
      <c r="C694" t="s">
        <v>19447</v>
      </c>
      <c r="D694" t="s">
        <v>19448</v>
      </c>
      <c r="E694" t="s">
        <v>19449</v>
      </c>
      <c r="F694" t="s">
        <v>19450</v>
      </c>
      <c r="H694" t="s">
        <v>19451</v>
      </c>
      <c r="I694" t="s">
        <v>1804</v>
      </c>
      <c r="J694" t="s">
        <v>19452</v>
      </c>
      <c r="K694" t="s">
        <v>1559</v>
      </c>
      <c r="M694">
        <v>264801873840</v>
      </c>
      <c r="N694">
        <v>2625938566016</v>
      </c>
      <c r="O694" t="s">
        <v>1053</v>
      </c>
      <c r="P694">
        <v>1</v>
      </c>
      <c r="Q694" s="78">
        <v>140.07</v>
      </c>
      <c r="R694" s="78">
        <v>0</v>
      </c>
      <c r="S694" s="78">
        <v>0</v>
      </c>
      <c r="T694" s="78">
        <v>0</v>
      </c>
      <c r="U694" s="78">
        <v>0</v>
      </c>
      <c r="V694" s="78">
        <v>140.07</v>
      </c>
      <c r="W694" t="b">
        <v>0</v>
      </c>
      <c r="X694" t="s">
        <v>5638</v>
      </c>
      <c r="Y694" t="s">
        <v>19453</v>
      </c>
      <c r="Z694" t="s">
        <v>1048</v>
      </c>
      <c r="AA694" t="s">
        <v>1048</v>
      </c>
      <c r="AB694" t="s">
        <v>1048</v>
      </c>
      <c r="AC694" t="s">
        <v>1048</v>
      </c>
      <c r="AD694" t="s">
        <v>14320</v>
      </c>
      <c r="AE694" t="s">
        <v>14321</v>
      </c>
      <c r="AH694" t="s">
        <v>1054</v>
      </c>
      <c r="AI694" t="s">
        <v>5645</v>
      </c>
      <c r="AJ694" t="s">
        <v>5645</v>
      </c>
      <c r="AQ694">
        <v>9.4055082054970298E+21</v>
      </c>
      <c r="AR694" t="s">
        <v>19448</v>
      </c>
    </row>
    <row r="695" spans="1:44" hidden="1" x14ac:dyDescent="0.25">
      <c r="A695">
        <v>58209</v>
      </c>
      <c r="B695" t="s">
        <v>19454</v>
      </c>
      <c r="C695" t="s">
        <v>19455</v>
      </c>
      <c r="D695" t="s">
        <v>19456</v>
      </c>
      <c r="E695" t="s">
        <v>19457</v>
      </c>
      <c r="F695" t="s">
        <v>19458</v>
      </c>
      <c r="H695" t="s">
        <v>19459</v>
      </c>
      <c r="I695" t="s">
        <v>1804</v>
      </c>
      <c r="J695" t="s">
        <v>19460</v>
      </c>
      <c r="K695" t="s">
        <v>1559</v>
      </c>
      <c r="M695">
        <v>254465657050</v>
      </c>
      <c r="N695">
        <v>2651651193015</v>
      </c>
      <c r="O695" t="s">
        <v>1055</v>
      </c>
      <c r="P695">
        <v>1</v>
      </c>
      <c r="Q695" s="78">
        <v>45.29</v>
      </c>
      <c r="R695" s="78">
        <v>0</v>
      </c>
      <c r="S695" s="78">
        <v>0</v>
      </c>
      <c r="T695" s="78">
        <v>0</v>
      </c>
      <c r="U695" s="78">
        <v>0</v>
      </c>
      <c r="V695" s="78">
        <v>45.29</v>
      </c>
      <c r="W695" t="b">
        <v>0</v>
      </c>
      <c r="X695" t="s">
        <v>5638</v>
      </c>
      <c r="Y695" t="s">
        <v>19461</v>
      </c>
      <c r="Z695" t="s">
        <v>1048</v>
      </c>
      <c r="AA695" t="s">
        <v>1048</v>
      </c>
      <c r="AB695" t="s">
        <v>1048</v>
      </c>
      <c r="AC695" t="s">
        <v>1048</v>
      </c>
      <c r="AD695" t="s">
        <v>14320</v>
      </c>
      <c r="AE695" t="s">
        <v>14321</v>
      </c>
      <c r="AH695" t="s">
        <v>295</v>
      </c>
      <c r="AI695" t="s">
        <v>5645</v>
      </c>
      <c r="AJ695" t="s">
        <v>5645</v>
      </c>
      <c r="AQ695">
        <v>9.4055082054965201E+21</v>
      </c>
      <c r="AR695" t="s">
        <v>19456</v>
      </c>
    </row>
    <row r="696" spans="1:44" hidden="1" x14ac:dyDescent="0.25">
      <c r="A696">
        <v>58210</v>
      </c>
      <c r="B696" t="s">
        <v>19462</v>
      </c>
      <c r="C696" t="s">
        <v>19463</v>
      </c>
      <c r="D696" t="s">
        <v>19464</v>
      </c>
      <c r="E696" t="s">
        <v>19465</v>
      </c>
      <c r="F696" t="s">
        <v>19466</v>
      </c>
      <c r="H696" t="s">
        <v>19467</v>
      </c>
      <c r="I696" t="s">
        <v>1884</v>
      </c>
      <c r="J696" t="s">
        <v>19468</v>
      </c>
      <c r="K696" t="s">
        <v>1559</v>
      </c>
      <c r="M696">
        <v>283949070067</v>
      </c>
      <c r="N696">
        <v>2161813514018</v>
      </c>
      <c r="O696" t="s">
        <v>976</v>
      </c>
      <c r="P696">
        <v>1</v>
      </c>
      <c r="Q696" s="78">
        <v>64.069999999999993</v>
      </c>
      <c r="R696" s="78">
        <v>0</v>
      </c>
      <c r="S696" s="78">
        <v>0</v>
      </c>
      <c r="T696" s="78">
        <v>0</v>
      </c>
      <c r="U696" s="78">
        <v>4.24</v>
      </c>
      <c r="V696" s="78">
        <v>68.31</v>
      </c>
      <c r="W696" t="b">
        <v>1</v>
      </c>
      <c r="X696" t="s">
        <v>5638</v>
      </c>
      <c r="Y696" t="s">
        <v>19469</v>
      </c>
      <c r="Z696" t="s">
        <v>1048</v>
      </c>
      <c r="AA696" t="s">
        <v>1048</v>
      </c>
      <c r="AB696" t="s">
        <v>1048</v>
      </c>
      <c r="AC696" t="s">
        <v>1048</v>
      </c>
      <c r="AD696" t="s">
        <v>14382</v>
      </c>
      <c r="AE696" t="s">
        <v>14321</v>
      </c>
      <c r="AH696" t="s">
        <v>845</v>
      </c>
      <c r="AI696" t="s">
        <v>5645</v>
      </c>
      <c r="AJ696" t="s">
        <v>5645</v>
      </c>
      <c r="AQ696" t="s">
        <v>19470</v>
      </c>
      <c r="AR696" t="s">
        <v>19464</v>
      </c>
    </row>
    <row r="697" spans="1:44" hidden="1" x14ac:dyDescent="0.25">
      <c r="A697">
        <v>58211</v>
      </c>
      <c r="B697" t="s">
        <v>19471</v>
      </c>
      <c r="C697" t="s">
        <v>19472</v>
      </c>
      <c r="D697" t="s">
        <v>19473</v>
      </c>
      <c r="E697" t="s">
        <v>19474</v>
      </c>
      <c r="F697" t="s">
        <v>19475</v>
      </c>
      <c r="H697" t="s">
        <v>19476</v>
      </c>
      <c r="I697" t="s">
        <v>1569</v>
      </c>
      <c r="J697" t="s">
        <v>19477</v>
      </c>
      <c r="K697" t="s">
        <v>1559</v>
      </c>
      <c r="M697">
        <v>254303130042</v>
      </c>
      <c r="N697">
        <v>2651665380015</v>
      </c>
      <c r="O697" t="s">
        <v>19478</v>
      </c>
      <c r="P697">
        <v>1</v>
      </c>
      <c r="Q697" s="78">
        <v>888.02</v>
      </c>
      <c r="R697" s="78">
        <v>0</v>
      </c>
      <c r="S697" s="78">
        <v>0</v>
      </c>
      <c r="T697" s="78">
        <v>0</v>
      </c>
      <c r="U697" s="78">
        <v>53.28</v>
      </c>
      <c r="V697" s="78">
        <v>0</v>
      </c>
      <c r="W697" t="b">
        <v>1</v>
      </c>
      <c r="X697" t="s">
        <v>5638</v>
      </c>
      <c r="Y697" t="s">
        <v>19479</v>
      </c>
      <c r="Z697" t="s">
        <v>1048</v>
      </c>
      <c r="AA697" t="s">
        <v>1048</v>
      </c>
      <c r="AB697" t="s">
        <v>1048</v>
      </c>
      <c r="AD697" t="s">
        <v>14382</v>
      </c>
      <c r="AE697" t="s">
        <v>14321</v>
      </c>
      <c r="AH697" t="s">
        <v>1057</v>
      </c>
      <c r="AI697" t="s">
        <v>5645</v>
      </c>
      <c r="AJ697" t="s">
        <v>5645</v>
      </c>
      <c r="AR697" t="s">
        <v>19473</v>
      </c>
    </row>
    <row r="698" spans="1:44" hidden="1" x14ac:dyDescent="0.25">
      <c r="A698">
        <v>58212</v>
      </c>
      <c r="B698" t="s">
        <v>19480</v>
      </c>
      <c r="C698" t="s">
        <v>19481</v>
      </c>
      <c r="D698" t="s">
        <v>19482</v>
      </c>
      <c r="E698" t="s">
        <v>19483</v>
      </c>
      <c r="F698" t="s">
        <v>19484</v>
      </c>
      <c r="H698" t="s">
        <v>19485</v>
      </c>
      <c r="I698" t="s">
        <v>2242</v>
      </c>
      <c r="J698" t="s">
        <v>19486</v>
      </c>
      <c r="K698" t="s">
        <v>1559</v>
      </c>
      <c r="M698">
        <v>283922610545</v>
      </c>
      <c r="N698">
        <v>2161831825018</v>
      </c>
      <c r="O698" t="s">
        <v>1058</v>
      </c>
      <c r="P698">
        <v>1</v>
      </c>
      <c r="Q698" s="78">
        <v>1998.06</v>
      </c>
      <c r="R698" s="78">
        <v>0</v>
      </c>
      <c r="S698" s="78">
        <v>0</v>
      </c>
      <c r="T698" s="78">
        <v>0</v>
      </c>
      <c r="U698" s="78">
        <v>139.86000000000001</v>
      </c>
      <c r="V698" s="78">
        <v>2137.92</v>
      </c>
      <c r="W698" t="b">
        <v>1</v>
      </c>
      <c r="X698" t="s">
        <v>5638</v>
      </c>
      <c r="Y698" t="s">
        <v>19487</v>
      </c>
      <c r="Z698" t="s">
        <v>1048</v>
      </c>
      <c r="AA698" t="s">
        <v>1048</v>
      </c>
      <c r="AB698" t="s">
        <v>1048</v>
      </c>
      <c r="AC698" t="s">
        <v>1089</v>
      </c>
      <c r="AD698" t="s">
        <v>14382</v>
      </c>
      <c r="AE698" t="s">
        <v>14321</v>
      </c>
      <c r="AH698" t="s">
        <v>76</v>
      </c>
      <c r="AI698" t="s">
        <v>5645</v>
      </c>
      <c r="AJ698" t="s">
        <v>5645</v>
      </c>
      <c r="AQ698">
        <v>9.40010820549704E+21</v>
      </c>
      <c r="AR698" t="s">
        <v>19482</v>
      </c>
    </row>
    <row r="699" spans="1:44" hidden="1" x14ac:dyDescent="0.25">
      <c r="A699">
        <v>58213</v>
      </c>
      <c r="B699" t="s">
        <v>19488</v>
      </c>
      <c r="C699" t="s">
        <v>19489</v>
      </c>
      <c r="D699" t="s">
        <v>19490</v>
      </c>
      <c r="E699" t="s">
        <v>19491</v>
      </c>
      <c r="F699" t="s">
        <v>19492</v>
      </c>
      <c r="G699" t="s">
        <v>19493</v>
      </c>
      <c r="H699" t="s">
        <v>19494</v>
      </c>
      <c r="I699" t="s">
        <v>2131</v>
      </c>
      <c r="J699" t="s">
        <v>19495</v>
      </c>
      <c r="K699" t="s">
        <v>1559</v>
      </c>
      <c r="M699">
        <v>254607454225</v>
      </c>
      <c r="N699">
        <v>2651683725015</v>
      </c>
      <c r="O699" t="s">
        <v>1059</v>
      </c>
      <c r="P699">
        <v>1</v>
      </c>
      <c r="Q699" s="78">
        <v>369.05</v>
      </c>
      <c r="R699" s="78">
        <v>0</v>
      </c>
      <c r="S699" s="78">
        <v>0</v>
      </c>
      <c r="T699" s="78">
        <v>0</v>
      </c>
      <c r="U699" s="78">
        <v>24.91</v>
      </c>
      <c r="V699" s="78">
        <v>393.96</v>
      </c>
      <c r="W699" t="b">
        <v>1</v>
      </c>
      <c r="X699" t="s">
        <v>5638</v>
      </c>
      <c r="Y699" t="s">
        <v>19496</v>
      </c>
      <c r="Z699" t="s">
        <v>1048</v>
      </c>
      <c r="AA699" t="s">
        <v>1048</v>
      </c>
      <c r="AB699" t="s">
        <v>1048</v>
      </c>
      <c r="AC699" t="s">
        <v>1089</v>
      </c>
      <c r="AD699" t="s">
        <v>14382</v>
      </c>
      <c r="AE699" t="s">
        <v>14321</v>
      </c>
      <c r="AH699" t="s">
        <v>802</v>
      </c>
      <c r="AI699" t="s">
        <v>5645</v>
      </c>
      <c r="AJ699" t="s">
        <v>5645</v>
      </c>
      <c r="AQ699">
        <v>9.4001082054965199E+21</v>
      </c>
      <c r="AR699" t="s">
        <v>19490</v>
      </c>
    </row>
    <row r="700" spans="1:44" hidden="1" x14ac:dyDescent="0.25">
      <c r="A700">
        <v>58214</v>
      </c>
      <c r="B700" t="s">
        <v>19497</v>
      </c>
      <c r="C700" t="s">
        <v>19498</v>
      </c>
      <c r="D700" t="s">
        <v>19499</v>
      </c>
      <c r="E700" t="s">
        <v>19500</v>
      </c>
      <c r="F700" t="s">
        <v>19501</v>
      </c>
      <c r="H700" t="s">
        <v>19502</v>
      </c>
      <c r="I700" t="s">
        <v>2287</v>
      </c>
      <c r="J700" t="s">
        <v>19503</v>
      </c>
      <c r="K700" t="s">
        <v>1559</v>
      </c>
      <c r="M700">
        <v>254474708670</v>
      </c>
      <c r="N700">
        <v>2651688762015</v>
      </c>
      <c r="O700" t="s">
        <v>1060</v>
      </c>
      <c r="P700">
        <v>1</v>
      </c>
      <c r="Q700" s="78">
        <v>39.01</v>
      </c>
      <c r="R700" s="78">
        <v>0</v>
      </c>
      <c r="S700" s="78">
        <v>0</v>
      </c>
      <c r="T700" s="78">
        <v>0</v>
      </c>
      <c r="U700" s="78">
        <v>2.34</v>
      </c>
      <c r="V700" s="78">
        <v>41.35</v>
      </c>
      <c r="W700" t="b">
        <v>1</v>
      </c>
      <c r="X700" t="s">
        <v>5638</v>
      </c>
      <c r="Y700" t="s">
        <v>19504</v>
      </c>
      <c r="Z700" t="s">
        <v>1048</v>
      </c>
      <c r="AA700" t="s">
        <v>1048</v>
      </c>
      <c r="AB700" t="s">
        <v>1048</v>
      </c>
      <c r="AC700" t="s">
        <v>1048</v>
      </c>
      <c r="AD700" t="s">
        <v>14320</v>
      </c>
      <c r="AE700" t="s">
        <v>14321</v>
      </c>
      <c r="AH700" t="s">
        <v>917</v>
      </c>
      <c r="AI700" t="s">
        <v>5645</v>
      </c>
      <c r="AJ700" t="s">
        <v>5645</v>
      </c>
      <c r="AQ700">
        <v>9.4001082054965199E+21</v>
      </c>
      <c r="AR700" t="s">
        <v>19499</v>
      </c>
    </row>
    <row r="701" spans="1:44" x14ac:dyDescent="0.25">
      <c r="A701">
        <v>57969</v>
      </c>
      <c r="B701" t="s">
        <v>17704</v>
      </c>
      <c r="C701" t="s">
        <v>17705</v>
      </c>
      <c r="D701" t="s">
        <v>17706</v>
      </c>
      <c r="E701" t="s">
        <v>17707</v>
      </c>
      <c r="F701" t="s">
        <v>4372</v>
      </c>
      <c r="G701" t="s">
        <v>4373</v>
      </c>
      <c r="H701" t="s">
        <v>4374</v>
      </c>
      <c r="I701" t="s">
        <v>1719</v>
      </c>
      <c r="J701" t="s">
        <v>2581</v>
      </c>
      <c r="K701" t="s">
        <v>1559</v>
      </c>
      <c r="M701" s="83">
        <v>282803090678</v>
      </c>
      <c r="N701">
        <v>2158726469018</v>
      </c>
      <c r="O701" t="s">
        <v>741</v>
      </c>
      <c r="P701">
        <v>1</v>
      </c>
      <c r="Q701" s="78">
        <v>59.81</v>
      </c>
      <c r="R701" s="78">
        <v>0</v>
      </c>
      <c r="S701" s="84">
        <v>4.1900000000000004</v>
      </c>
      <c r="T701" s="78">
        <v>0</v>
      </c>
      <c r="U701" s="78">
        <v>0</v>
      </c>
      <c r="V701" s="84">
        <v>64</v>
      </c>
      <c r="W701" t="b">
        <v>0</v>
      </c>
      <c r="X701" t="s">
        <v>5638</v>
      </c>
      <c r="Y701" t="s">
        <v>17708</v>
      </c>
      <c r="Z701" t="s">
        <v>699</v>
      </c>
      <c r="AA701" t="s">
        <v>699</v>
      </c>
      <c r="AB701" t="s">
        <v>699</v>
      </c>
      <c r="AC701" t="s">
        <v>754</v>
      </c>
      <c r="AD701" t="s">
        <v>14382</v>
      </c>
      <c r="AE701" t="s">
        <v>14372</v>
      </c>
      <c r="AF701" t="s">
        <v>14373</v>
      </c>
      <c r="AH701" t="s">
        <v>742</v>
      </c>
      <c r="AI701" t="s">
        <v>5645</v>
      </c>
      <c r="AJ701" t="s">
        <v>5645</v>
      </c>
      <c r="AQ701">
        <v>9.4001082054964895E+21</v>
      </c>
      <c r="AR701" t="s">
        <v>17706</v>
      </c>
    </row>
    <row r="702" spans="1:44" x14ac:dyDescent="0.25">
      <c r="A702">
        <v>57718</v>
      </c>
      <c r="B702" t="s">
        <v>15831</v>
      </c>
      <c r="C702" t="s">
        <v>15832</v>
      </c>
      <c r="D702" t="s">
        <v>15833</v>
      </c>
      <c r="E702" t="s">
        <v>15834</v>
      </c>
      <c r="F702" t="s">
        <v>15835</v>
      </c>
      <c r="H702" t="s">
        <v>15836</v>
      </c>
      <c r="I702" t="s">
        <v>1719</v>
      </c>
      <c r="J702" t="s">
        <v>15837</v>
      </c>
      <c r="K702" t="s">
        <v>1559</v>
      </c>
      <c r="M702" s="83">
        <v>254593365603</v>
      </c>
      <c r="N702">
        <v>2645006166015</v>
      </c>
      <c r="O702" t="s">
        <v>382</v>
      </c>
      <c r="P702">
        <v>1</v>
      </c>
      <c r="Q702" s="78">
        <v>59.05</v>
      </c>
      <c r="R702" s="78">
        <v>0</v>
      </c>
      <c r="S702" s="84">
        <v>4.13</v>
      </c>
      <c r="T702" s="78">
        <v>0</v>
      </c>
      <c r="U702" s="78">
        <v>0</v>
      </c>
      <c r="V702" s="84">
        <v>63.18</v>
      </c>
      <c r="W702" t="b">
        <v>0</v>
      </c>
      <c r="X702" t="s">
        <v>5638</v>
      </c>
      <c r="Y702" t="s">
        <v>15838</v>
      </c>
      <c r="Z702" t="s">
        <v>349</v>
      </c>
      <c r="AA702" t="s">
        <v>349</v>
      </c>
      <c r="AB702" t="s">
        <v>349</v>
      </c>
      <c r="AC702" t="s">
        <v>398</v>
      </c>
      <c r="AD702" t="s">
        <v>15839</v>
      </c>
      <c r="AE702" t="s">
        <v>14321</v>
      </c>
      <c r="AH702" t="s">
        <v>383</v>
      </c>
      <c r="AI702" t="s">
        <v>5645</v>
      </c>
      <c r="AJ702" t="s">
        <v>5645</v>
      </c>
      <c r="AQ702" t="s">
        <v>15840</v>
      </c>
      <c r="AR702" t="s">
        <v>15833</v>
      </c>
    </row>
    <row r="703" spans="1:44" hidden="1" x14ac:dyDescent="0.25">
      <c r="A703">
        <v>58217</v>
      </c>
      <c r="B703" t="s">
        <v>19520</v>
      </c>
      <c r="C703" t="s">
        <v>13592</v>
      </c>
      <c r="D703" t="s">
        <v>19521</v>
      </c>
      <c r="E703" t="s">
        <v>19522</v>
      </c>
      <c r="F703" t="s">
        <v>13597</v>
      </c>
      <c r="G703" t="s">
        <v>13598</v>
      </c>
      <c r="H703" t="s">
        <v>13599</v>
      </c>
      <c r="I703" t="s">
        <v>1569</v>
      </c>
      <c r="J703" t="s">
        <v>13600</v>
      </c>
      <c r="K703" t="s">
        <v>1559</v>
      </c>
      <c r="M703">
        <v>254643066743</v>
      </c>
      <c r="N703">
        <v>2651711323015</v>
      </c>
      <c r="O703" t="s">
        <v>1010</v>
      </c>
      <c r="P703">
        <v>1</v>
      </c>
      <c r="Q703" s="78">
        <v>2148.0700000000002</v>
      </c>
      <c r="R703" s="78">
        <v>0</v>
      </c>
      <c r="S703" s="78">
        <v>0</v>
      </c>
      <c r="T703" s="78">
        <v>0</v>
      </c>
      <c r="U703" s="78">
        <v>171.85</v>
      </c>
      <c r="V703" s="78">
        <v>2319.92</v>
      </c>
      <c r="W703" t="b">
        <v>1</v>
      </c>
      <c r="X703" t="s">
        <v>5638</v>
      </c>
      <c r="Y703" t="s">
        <v>19523</v>
      </c>
      <c r="Z703" t="s">
        <v>1048</v>
      </c>
      <c r="AA703" t="s">
        <v>1048</v>
      </c>
      <c r="AB703" t="s">
        <v>1048</v>
      </c>
      <c r="AC703" t="s">
        <v>1089</v>
      </c>
      <c r="AD703" t="s">
        <v>14382</v>
      </c>
      <c r="AE703" t="s">
        <v>14321</v>
      </c>
      <c r="AH703" t="s">
        <v>241</v>
      </c>
      <c r="AI703" t="s">
        <v>5645</v>
      </c>
      <c r="AJ703" t="s">
        <v>5645</v>
      </c>
      <c r="AQ703">
        <v>9.40010820549704E+21</v>
      </c>
      <c r="AR703" t="s">
        <v>19521</v>
      </c>
    </row>
    <row r="704" spans="1:44" hidden="1" x14ac:dyDescent="0.25">
      <c r="A704">
        <v>58218</v>
      </c>
      <c r="B704" t="s">
        <v>19524</v>
      </c>
      <c r="C704" t="s">
        <v>19525</v>
      </c>
      <c r="D704" t="s">
        <v>19526</v>
      </c>
      <c r="E704" t="s">
        <v>19527</v>
      </c>
      <c r="F704" t="s">
        <v>19528</v>
      </c>
      <c r="H704" t="s">
        <v>19529</v>
      </c>
      <c r="I704" t="s">
        <v>2131</v>
      </c>
      <c r="J704" t="s">
        <v>19530</v>
      </c>
      <c r="K704" t="s">
        <v>1559</v>
      </c>
      <c r="M704">
        <v>264783061760</v>
      </c>
      <c r="N704">
        <v>2626026667016</v>
      </c>
      <c r="O704" t="s">
        <v>19531</v>
      </c>
      <c r="P704">
        <v>1</v>
      </c>
      <c r="Q704" s="78">
        <v>125.07</v>
      </c>
      <c r="R704" s="78">
        <v>0</v>
      </c>
      <c r="S704" s="78">
        <v>0</v>
      </c>
      <c r="T704" s="78">
        <v>0</v>
      </c>
      <c r="U704" s="78">
        <v>8.44</v>
      </c>
      <c r="V704" s="78">
        <v>133.51</v>
      </c>
      <c r="W704" t="b">
        <v>1</v>
      </c>
      <c r="X704" t="s">
        <v>5638</v>
      </c>
      <c r="Y704" t="s">
        <v>19532</v>
      </c>
      <c r="Z704" t="s">
        <v>1048</v>
      </c>
      <c r="AA704" t="s">
        <v>1048</v>
      </c>
      <c r="AB704" t="s">
        <v>1048</v>
      </c>
      <c r="AC704" t="s">
        <v>1048</v>
      </c>
      <c r="AD704" t="s">
        <v>14382</v>
      </c>
      <c r="AE704" t="s">
        <v>14321</v>
      </c>
      <c r="AH704" t="s">
        <v>116</v>
      </c>
      <c r="AI704" t="s">
        <v>5645</v>
      </c>
      <c r="AJ704" t="s">
        <v>5645</v>
      </c>
      <c r="AQ704" t="s">
        <v>19533</v>
      </c>
      <c r="AR704" t="s">
        <v>19526</v>
      </c>
    </row>
    <row r="705" spans="1:44" x14ac:dyDescent="0.25">
      <c r="A705">
        <v>57888</v>
      </c>
      <c r="B705" t="s">
        <v>17083</v>
      </c>
      <c r="C705" t="s">
        <v>17084</v>
      </c>
      <c r="D705" t="s">
        <v>17085</v>
      </c>
      <c r="E705" t="s">
        <v>17086</v>
      </c>
      <c r="F705" t="s">
        <v>17087</v>
      </c>
      <c r="H705" t="s">
        <v>17088</v>
      </c>
      <c r="I705" t="s">
        <v>1719</v>
      </c>
      <c r="J705" t="s">
        <v>17089</v>
      </c>
      <c r="K705" t="s">
        <v>1559</v>
      </c>
      <c r="M705" s="83">
        <v>254618170597</v>
      </c>
      <c r="N705">
        <v>2647125993015</v>
      </c>
      <c r="O705" t="s">
        <v>626</v>
      </c>
      <c r="P705">
        <v>1</v>
      </c>
      <c r="Q705" s="78">
        <v>59.06</v>
      </c>
      <c r="R705" s="78">
        <v>0</v>
      </c>
      <c r="S705" s="84">
        <v>4.13</v>
      </c>
      <c r="T705" s="78">
        <v>0</v>
      </c>
      <c r="U705" s="78">
        <v>0</v>
      </c>
      <c r="V705" s="84">
        <v>63.19</v>
      </c>
      <c r="W705" t="b">
        <v>0</v>
      </c>
      <c r="X705" t="s">
        <v>5638</v>
      </c>
      <c r="Y705" t="s">
        <v>17090</v>
      </c>
      <c r="Z705" t="s">
        <v>614</v>
      </c>
      <c r="AA705" t="s">
        <v>614</v>
      </c>
      <c r="AB705" t="s">
        <v>614</v>
      </c>
      <c r="AC705" t="s">
        <v>656</v>
      </c>
      <c r="AD705" t="s">
        <v>14382</v>
      </c>
      <c r="AE705" t="s">
        <v>14321</v>
      </c>
      <c r="AH705" t="s">
        <v>130</v>
      </c>
      <c r="AI705" t="s">
        <v>5645</v>
      </c>
      <c r="AJ705" t="s">
        <v>5645</v>
      </c>
      <c r="AQ705" t="s">
        <v>17091</v>
      </c>
      <c r="AR705" t="s">
        <v>17085</v>
      </c>
    </row>
    <row r="706" spans="1:44" x14ac:dyDescent="0.25">
      <c r="A706">
        <v>57626</v>
      </c>
      <c r="B706" t="s">
        <v>15169</v>
      </c>
      <c r="C706" t="s">
        <v>15170</v>
      </c>
      <c r="D706" t="s">
        <v>15171</v>
      </c>
      <c r="E706" t="s">
        <v>15172</v>
      </c>
      <c r="F706" t="s">
        <v>15173</v>
      </c>
      <c r="H706" t="s">
        <v>7163</v>
      </c>
      <c r="I706" t="s">
        <v>1719</v>
      </c>
      <c r="J706" t="s">
        <v>15174</v>
      </c>
      <c r="K706" t="s">
        <v>1559</v>
      </c>
      <c r="M706" s="83">
        <v>283491210093</v>
      </c>
      <c r="N706">
        <v>2154437063018</v>
      </c>
      <c r="O706" t="s">
        <v>250</v>
      </c>
      <c r="P706">
        <v>1</v>
      </c>
      <c r="Q706" s="78">
        <v>55.95</v>
      </c>
      <c r="R706" s="78">
        <v>0</v>
      </c>
      <c r="S706" s="84">
        <v>3.92</v>
      </c>
      <c r="T706" s="78">
        <v>0</v>
      </c>
      <c r="U706" s="78">
        <v>0</v>
      </c>
      <c r="V706" s="84">
        <v>59.87</v>
      </c>
      <c r="W706" t="b">
        <v>0</v>
      </c>
      <c r="X706" t="s">
        <v>5638</v>
      </c>
      <c r="Y706" t="s">
        <v>15175</v>
      </c>
      <c r="Z706" t="s">
        <v>215</v>
      </c>
      <c r="AA706" t="s">
        <v>215</v>
      </c>
      <c r="AB706" t="s">
        <v>215</v>
      </c>
      <c r="AC706" t="s">
        <v>349</v>
      </c>
      <c r="AD706" t="s">
        <v>14382</v>
      </c>
      <c r="AE706" t="s">
        <v>14321</v>
      </c>
      <c r="AH706" t="s">
        <v>251</v>
      </c>
      <c r="AI706" t="s">
        <v>5645</v>
      </c>
      <c r="AJ706" t="s">
        <v>5645</v>
      </c>
      <c r="AQ706">
        <v>9.4612082054979597E+21</v>
      </c>
      <c r="AR706" t="s">
        <v>15171</v>
      </c>
    </row>
    <row r="707" spans="1:44" hidden="1" x14ac:dyDescent="0.25">
      <c r="A707">
        <v>58222</v>
      </c>
      <c r="M707">
        <v>264548309167</v>
      </c>
      <c r="N707">
        <v>2626044608016</v>
      </c>
      <c r="O707" t="s">
        <v>19550</v>
      </c>
      <c r="P707">
        <v>1</v>
      </c>
      <c r="Q707" s="78">
        <v>49.91</v>
      </c>
      <c r="S707"/>
      <c r="V707"/>
      <c r="Z707" t="s">
        <v>1048</v>
      </c>
      <c r="AE707" t="s">
        <v>14321</v>
      </c>
      <c r="AH707" t="s">
        <v>956</v>
      </c>
      <c r="AI707" t="s">
        <v>5645</v>
      </c>
      <c r="AQ707">
        <v>9.461208205496519E+21</v>
      </c>
    </row>
    <row r="708" spans="1:44" hidden="1" x14ac:dyDescent="0.25">
      <c r="A708">
        <v>58222</v>
      </c>
      <c r="M708">
        <v>264800462574</v>
      </c>
      <c r="N708">
        <v>2626044610016</v>
      </c>
      <c r="O708" t="s">
        <v>19551</v>
      </c>
      <c r="P708">
        <v>1</v>
      </c>
      <c r="Q708" s="78">
        <v>49.07</v>
      </c>
      <c r="S708"/>
      <c r="V708"/>
      <c r="Z708" t="s">
        <v>1048</v>
      </c>
      <c r="AE708" t="s">
        <v>14321</v>
      </c>
      <c r="AH708" t="s">
        <v>548</v>
      </c>
      <c r="AI708" t="s">
        <v>5645</v>
      </c>
      <c r="AQ708">
        <v>9.461208205496519E+21</v>
      </c>
    </row>
    <row r="709" spans="1:44" hidden="1" x14ac:dyDescent="0.25">
      <c r="A709">
        <v>58223</v>
      </c>
      <c r="B709" t="s">
        <v>19552</v>
      </c>
      <c r="C709" t="s">
        <v>19553</v>
      </c>
      <c r="D709" t="s">
        <v>19554</v>
      </c>
      <c r="E709" t="s">
        <v>19555</v>
      </c>
      <c r="F709" t="s">
        <v>19556</v>
      </c>
      <c r="H709" t="s">
        <v>19557</v>
      </c>
      <c r="I709" t="s">
        <v>1804</v>
      </c>
      <c r="J709" t="s">
        <v>19558</v>
      </c>
      <c r="K709" t="s">
        <v>1559</v>
      </c>
      <c r="M709">
        <v>254338945506</v>
      </c>
      <c r="N709">
        <v>2651738448015</v>
      </c>
      <c r="O709" t="s">
        <v>1069</v>
      </c>
      <c r="P709">
        <v>1</v>
      </c>
      <c r="Q709" s="78">
        <v>250.07</v>
      </c>
      <c r="R709" s="78">
        <v>0</v>
      </c>
      <c r="S709" s="78">
        <v>0</v>
      </c>
      <c r="T709" s="78">
        <v>0</v>
      </c>
      <c r="U709" s="78">
        <v>0</v>
      </c>
      <c r="V709" s="78">
        <v>250.07</v>
      </c>
      <c r="W709" t="b">
        <v>0</v>
      </c>
      <c r="X709" t="s">
        <v>5638</v>
      </c>
      <c r="Y709" t="s">
        <v>19559</v>
      </c>
      <c r="Z709" t="s">
        <v>1048</v>
      </c>
      <c r="AA709" t="s">
        <v>1048</v>
      </c>
      <c r="AB709" t="s">
        <v>1048</v>
      </c>
      <c r="AC709" t="s">
        <v>1089</v>
      </c>
      <c r="AD709" t="s">
        <v>14382</v>
      </c>
      <c r="AE709" t="s">
        <v>14321</v>
      </c>
      <c r="AH709" t="s">
        <v>1070</v>
      </c>
      <c r="AI709" t="s">
        <v>5645</v>
      </c>
      <c r="AJ709" t="s">
        <v>5645</v>
      </c>
      <c r="AQ709" t="s">
        <v>19560</v>
      </c>
      <c r="AR709" t="s">
        <v>19554</v>
      </c>
    </row>
    <row r="710" spans="1:44" hidden="1" x14ac:dyDescent="0.25">
      <c r="A710">
        <v>58224</v>
      </c>
      <c r="B710" t="s">
        <v>19561</v>
      </c>
      <c r="C710" t="s">
        <v>19562</v>
      </c>
      <c r="D710" t="s">
        <v>19563</v>
      </c>
      <c r="E710" t="s">
        <v>19564</v>
      </c>
      <c r="F710" t="s">
        <v>19565</v>
      </c>
      <c r="H710" t="s">
        <v>19566</v>
      </c>
      <c r="I710" t="s">
        <v>1592</v>
      </c>
      <c r="J710" t="s">
        <v>19567</v>
      </c>
      <c r="K710" t="s">
        <v>1559</v>
      </c>
      <c r="M710">
        <v>283653242232</v>
      </c>
      <c r="N710">
        <v>2161895810018</v>
      </c>
      <c r="O710" t="s">
        <v>19568</v>
      </c>
      <c r="P710">
        <v>1</v>
      </c>
      <c r="Q710" s="78">
        <v>188.9</v>
      </c>
      <c r="R710" s="78">
        <v>0</v>
      </c>
      <c r="S710" s="78">
        <v>0</v>
      </c>
      <c r="T710" s="78">
        <v>0</v>
      </c>
      <c r="U710" s="78">
        <v>11.81</v>
      </c>
      <c r="V710" s="78">
        <v>200.71</v>
      </c>
      <c r="W710" t="b">
        <v>1</v>
      </c>
      <c r="X710" t="s">
        <v>5638</v>
      </c>
      <c r="Y710" t="s">
        <v>19569</v>
      </c>
      <c r="Z710" t="s">
        <v>1048</v>
      </c>
      <c r="AA710" t="s">
        <v>1048</v>
      </c>
      <c r="AB710" t="s">
        <v>1048</v>
      </c>
      <c r="AC710" t="s">
        <v>1089</v>
      </c>
      <c r="AD710" t="s">
        <v>14320</v>
      </c>
      <c r="AE710" t="s">
        <v>14321</v>
      </c>
      <c r="AH710" t="s">
        <v>66</v>
      </c>
      <c r="AI710" t="s">
        <v>5645</v>
      </c>
      <c r="AJ710" t="s">
        <v>5645</v>
      </c>
      <c r="AQ710">
        <v>9.4055082054970402E+21</v>
      </c>
      <c r="AR710" t="s">
        <v>19563</v>
      </c>
    </row>
    <row r="711" spans="1:44" x14ac:dyDescent="0.25">
      <c r="A711">
        <v>58540</v>
      </c>
      <c r="B711" t="s">
        <v>21961</v>
      </c>
      <c r="C711" t="s">
        <v>21962</v>
      </c>
      <c r="D711" t="s">
        <v>21963</v>
      </c>
      <c r="E711" t="s">
        <v>21964</v>
      </c>
      <c r="F711" t="s">
        <v>21965</v>
      </c>
      <c r="H711" t="s">
        <v>21966</v>
      </c>
      <c r="I711" t="s">
        <v>1719</v>
      </c>
      <c r="J711" t="s">
        <v>21967</v>
      </c>
      <c r="K711" t="s">
        <v>1559</v>
      </c>
      <c r="M711" s="83">
        <v>264780982011</v>
      </c>
      <c r="N711">
        <v>2630291476016</v>
      </c>
      <c r="O711" t="s">
        <v>1459</v>
      </c>
      <c r="P711">
        <v>1</v>
      </c>
      <c r="Q711" s="78">
        <v>56.06</v>
      </c>
      <c r="R711" s="78">
        <v>0</v>
      </c>
      <c r="S711" s="84">
        <v>3.92</v>
      </c>
      <c r="T711" s="78">
        <v>0</v>
      </c>
      <c r="U711" s="78">
        <v>0</v>
      </c>
      <c r="V711" s="84">
        <v>59.98</v>
      </c>
      <c r="W711" t="b">
        <v>0</v>
      </c>
      <c r="X711" t="s">
        <v>5638</v>
      </c>
      <c r="Y711" t="s">
        <v>21968</v>
      </c>
      <c r="Z711" t="s">
        <v>1419</v>
      </c>
      <c r="AA711" t="s">
        <v>1419</v>
      </c>
      <c r="AB711" t="s">
        <v>1419</v>
      </c>
      <c r="AC711" t="s">
        <v>1466</v>
      </c>
      <c r="AD711" t="s">
        <v>14320</v>
      </c>
      <c r="AE711" t="s">
        <v>14321</v>
      </c>
      <c r="AH711" t="s">
        <v>86</v>
      </c>
      <c r="AI711" t="s">
        <v>5645</v>
      </c>
      <c r="AJ711" t="s">
        <v>5645</v>
      </c>
      <c r="AQ711">
        <v>9.4001082054965503E+21</v>
      </c>
      <c r="AR711" t="s">
        <v>21963</v>
      </c>
    </row>
    <row r="712" spans="1:44" hidden="1" x14ac:dyDescent="0.25">
      <c r="A712">
        <v>58226</v>
      </c>
      <c r="B712" t="s">
        <v>19578</v>
      </c>
      <c r="C712" t="s">
        <v>19579</v>
      </c>
      <c r="E712" t="s">
        <v>19580</v>
      </c>
      <c r="F712" t="s">
        <v>19581</v>
      </c>
      <c r="H712" t="s">
        <v>19582</v>
      </c>
      <c r="I712" t="s">
        <v>1592</v>
      </c>
      <c r="J712" t="s">
        <v>19583</v>
      </c>
      <c r="K712" t="s">
        <v>1559</v>
      </c>
      <c r="M712">
        <v>283949085352</v>
      </c>
      <c r="N712">
        <v>2161903960018</v>
      </c>
      <c r="O712" t="s">
        <v>19584</v>
      </c>
      <c r="P712">
        <v>1</v>
      </c>
      <c r="Q712" s="78">
        <v>222.07</v>
      </c>
      <c r="R712" s="78">
        <v>0</v>
      </c>
      <c r="S712" s="78">
        <v>0</v>
      </c>
      <c r="T712" s="78">
        <v>0</v>
      </c>
      <c r="U712" s="78">
        <v>13.88</v>
      </c>
      <c r="V712" s="78">
        <v>235.95</v>
      </c>
      <c r="W712" t="b">
        <v>1</v>
      </c>
      <c r="X712" t="s">
        <v>5638</v>
      </c>
      <c r="Y712" t="s">
        <v>19585</v>
      </c>
      <c r="Z712" t="s">
        <v>1048</v>
      </c>
      <c r="AA712" t="s">
        <v>1048</v>
      </c>
      <c r="AB712" t="s">
        <v>1048</v>
      </c>
      <c r="AC712" t="s">
        <v>1089</v>
      </c>
      <c r="AD712" t="s">
        <v>14320</v>
      </c>
      <c r="AE712" t="s">
        <v>14321</v>
      </c>
      <c r="AH712" t="s">
        <v>845</v>
      </c>
      <c r="AI712" t="s">
        <v>5645</v>
      </c>
      <c r="AJ712" t="s">
        <v>5645</v>
      </c>
      <c r="AQ712">
        <v>9.4055082054970402E+21</v>
      </c>
    </row>
    <row r="713" spans="1:44" hidden="1" x14ac:dyDescent="0.25">
      <c r="A713">
        <v>58227</v>
      </c>
      <c r="B713" t="s">
        <v>19586</v>
      </c>
      <c r="C713" t="s">
        <v>19587</v>
      </c>
      <c r="D713" t="s">
        <v>19588</v>
      </c>
      <c r="E713" t="s">
        <v>19589</v>
      </c>
      <c r="F713" t="s">
        <v>19590</v>
      </c>
      <c r="H713" t="s">
        <v>19591</v>
      </c>
      <c r="I713" t="s">
        <v>1966</v>
      </c>
      <c r="J713" t="s">
        <v>19592</v>
      </c>
      <c r="K713" t="s">
        <v>1559</v>
      </c>
      <c r="M713">
        <v>253675751387</v>
      </c>
      <c r="N713">
        <v>2651765345015</v>
      </c>
      <c r="O713" t="s">
        <v>1075</v>
      </c>
      <c r="P713">
        <v>1</v>
      </c>
      <c r="Q713" s="78">
        <v>30.02</v>
      </c>
      <c r="R713" s="78">
        <v>0</v>
      </c>
      <c r="S713" s="78">
        <v>0</v>
      </c>
      <c r="T713" s="78">
        <v>0</v>
      </c>
      <c r="U713" s="78">
        <v>1.91</v>
      </c>
      <c r="V713" s="78">
        <v>31.93</v>
      </c>
      <c r="W713" t="b">
        <v>1</v>
      </c>
      <c r="X713" t="s">
        <v>5638</v>
      </c>
      <c r="Y713" t="s">
        <v>19593</v>
      </c>
      <c r="Z713" t="s">
        <v>1048</v>
      </c>
      <c r="AA713" t="s">
        <v>1048</v>
      </c>
      <c r="AB713" t="s">
        <v>1048</v>
      </c>
      <c r="AC713" t="s">
        <v>1089</v>
      </c>
      <c r="AD713" t="s">
        <v>14320</v>
      </c>
      <c r="AE713" t="s">
        <v>14372</v>
      </c>
      <c r="AF713" t="s">
        <v>14373</v>
      </c>
      <c r="AH713" t="s">
        <v>1076</v>
      </c>
      <c r="AI713" t="s">
        <v>5645</v>
      </c>
      <c r="AJ713" t="s">
        <v>5645</v>
      </c>
      <c r="AQ713">
        <v>9.40010820549704E+21</v>
      </c>
      <c r="AR713" t="s">
        <v>19588</v>
      </c>
    </row>
    <row r="714" spans="1:44" hidden="1" x14ac:dyDescent="0.25">
      <c r="A714">
        <v>58228</v>
      </c>
      <c r="B714" t="s">
        <v>19586</v>
      </c>
      <c r="C714" t="s">
        <v>19587</v>
      </c>
      <c r="D714" t="s">
        <v>19588</v>
      </c>
      <c r="E714" t="s">
        <v>19589</v>
      </c>
      <c r="F714" t="s">
        <v>19590</v>
      </c>
      <c r="H714" t="s">
        <v>19591</v>
      </c>
      <c r="I714" t="s">
        <v>1966</v>
      </c>
      <c r="J714" t="s">
        <v>19592</v>
      </c>
      <c r="K714" t="s">
        <v>1559</v>
      </c>
      <c r="M714">
        <v>264467684366</v>
      </c>
      <c r="N714">
        <v>2626075014016</v>
      </c>
      <c r="O714" t="s">
        <v>19594</v>
      </c>
      <c r="P714">
        <v>1</v>
      </c>
      <c r="Q714" s="78">
        <v>49.02</v>
      </c>
      <c r="R714" s="78">
        <v>0</v>
      </c>
      <c r="S714" s="78">
        <v>0</v>
      </c>
      <c r="T714" s="78">
        <v>0</v>
      </c>
      <c r="U714" s="78">
        <v>3.11</v>
      </c>
      <c r="V714" s="78">
        <v>52.13</v>
      </c>
      <c r="W714" t="b">
        <v>1</v>
      </c>
      <c r="X714" t="s">
        <v>5638</v>
      </c>
      <c r="Y714" t="s">
        <v>19595</v>
      </c>
      <c r="Z714" t="s">
        <v>1048</v>
      </c>
      <c r="AA714" t="s">
        <v>1048</v>
      </c>
      <c r="AB714" t="s">
        <v>1048</v>
      </c>
      <c r="AC714" t="s">
        <v>1089</v>
      </c>
      <c r="AD714" t="s">
        <v>14382</v>
      </c>
      <c r="AE714" t="s">
        <v>14372</v>
      </c>
      <c r="AF714" t="s">
        <v>14373</v>
      </c>
      <c r="AH714" t="s">
        <v>66</v>
      </c>
      <c r="AI714" t="s">
        <v>5645</v>
      </c>
      <c r="AJ714" t="s">
        <v>5645</v>
      </c>
      <c r="AQ714">
        <v>9.4612082054970391E+21</v>
      </c>
      <c r="AR714" t="s">
        <v>19588</v>
      </c>
    </row>
    <row r="715" spans="1:44" hidden="1" x14ac:dyDescent="0.25">
      <c r="A715">
        <v>58229</v>
      </c>
      <c r="B715" t="s">
        <v>19596</v>
      </c>
      <c r="C715" t="s">
        <v>19597</v>
      </c>
      <c r="D715" t="s">
        <v>19598</v>
      </c>
      <c r="E715" t="s">
        <v>19599</v>
      </c>
      <c r="F715" t="s">
        <v>19600</v>
      </c>
      <c r="H715" t="s">
        <v>19601</v>
      </c>
      <c r="I715" t="s">
        <v>2034</v>
      </c>
      <c r="J715" t="s">
        <v>19602</v>
      </c>
      <c r="K715" t="s">
        <v>1559</v>
      </c>
      <c r="M715">
        <v>264754755600</v>
      </c>
      <c r="N715">
        <v>2626133834016</v>
      </c>
      <c r="O715" t="s">
        <v>1078</v>
      </c>
      <c r="P715">
        <v>1</v>
      </c>
      <c r="Q715" s="78">
        <v>395.06</v>
      </c>
      <c r="R715" s="78">
        <v>0</v>
      </c>
      <c r="S715" s="78">
        <v>0</v>
      </c>
      <c r="T715" s="78">
        <v>0</v>
      </c>
      <c r="U715" s="78">
        <v>32.590000000000003</v>
      </c>
      <c r="V715" s="78">
        <v>427.65</v>
      </c>
      <c r="W715" t="b">
        <v>1</v>
      </c>
      <c r="X715" t="s">
        <v>5638</v>
      </c>
      <c r="Y715" t="s">
        <v>19603</v>
      </c>
      <c r="Z715" t="s">
        <v>1048</v>
      </c>
      <c r="AA715" t="s">
        <v>1048</v>
      </c>
      <c r="AB715" t="s">
        <v>1048</v>
      </c>
      <c r="AC715" t="s">
        <v>1089</v>
      </c>
      <c r="AD715" t="s">
        <v>14382</v>
      </c>
      <c r="AE715" t="s">
        <v>14321</v>
      </c>
      <c r="AH715" t="s">
        <v>733</v>
      </c>
      <c r="AI715" t="s">
        <v>5645</v>
      </c>
      <c r="AJ715" t="s">
        <v>5645</v>
      </c>
      <c r="AQ715" t="s">
        <v>19604</v>
      </c>
      <c r="AR715" t="s">
        <v>19598</v>
      </c>
    </row>
    <row r="716" spans="1:44" hidden="1" x14ac:dyDescent="0.25">
      <c r="A716">
        <v>58230</v>
      </c>
      <c r="B716" t="s">
        <v>19605</v>
      </c>
      <c r="C716" t="s">
        <v>19606</v>
      </c>
      <c r="D716" t="s">
        <v>19607</v>
      </c>
      <c r="E716" t="s">
        <v>19608</v>
      </c>
      <c r="F716" t="s">
        <v>19609</v>
      </c>
      <c r="H716" t="s">
        <v>19610</v>
      </c>
      <c r="I716" t="s">
        <v>2113</v>
      </c>
      <c r="J716" t="s">
        <v>19611</v>
      </c>
      <c r="K716" t="s">
        <v>1559</v>
      </c>
      <c r="M716">
        <v>254508139965</v>
      </c>
      <c r="N716">
        <v>2651835170015</v>
      </c>
      <c r="O716" t="s">
        <v>1079</v>
      </c>
      <c r="P716">
        <v>1</v>
      </c>
      <c r="Q716" s="78">
        <v>149.02000000000001</v>
      </c>
      <c r="R716" s="78">
        <v>0</v>
      </c>
      <c r="S716" s="78">
        <v>0</v>
      </c>
      <c r="T716" s="78">
        <v>0</v>
      </c>
      <c r="U716" s="78">
        <v>10.8</v>
      </c>
      <c r="V716" s="78">
        <v>0</v>
      </c>
      <c r="W716" t="b">
        <v>1</v>
      </c>
      <c r="X716" t="s">
        <v>5638</v>
      </c>
      <c r="Y716" t="s">
        <v>19612</v>
      </c>
      <c r="Z716" t="s">
        <v>1048</v>
      </c>
      <c r="AA716" t="s">
        <v>1089</v>
      </c>
      <c r="AB716" t="s">
        <v>1048</v>
      </c>
      <c r="AD716" t="s">
        <v>14382</v>
      </c>
      <c r="AE716" t="s">
        <v>14321</v>
      </c>
      <c r="AH716" t="s">
        <v>172</v>
      </c>
      <c r="AI716" t="s">
        <v>5645</v>
      </c>
      <c r="AJ716" t="s">
        <v>5645</v>
      </c>
      <c r="AR716" t="s">
        <v>19607</v>
      </c>
    </row>
    <row r="717" spans="1:44" hidden="1" x14ac:dyDescent="0.25">
      <c r="A717">
        <v>58231</v>
      </c>
      <c r="B717" t="s">
        <v>19613</v>
      </c>
      <c r="C717" t="s">
        <v>19614</v>
      </c>
      <c r="D717" t="s">
        <v>19615</v>
      </c>
      <c r="E717" t="s">
        <v>19616</v>
      </c>
      <c r="F717" t="s">
        <v>19617</v>
      </c>
      <c r="H717" t="s">
        <v>19618</v>
      </c>
      <c r="I717" t="s">
        <v>1674</v>
      </c>
      <c r="J717" t="s">
        <v>19619</v>
      </c>
      <c r="K717" t="s">
        <v>1559</v>
      </c>
      <c r="M717">
        <v>282492145266</v>
      </c>
      <c r="N717">
        <v>2161978847018</v>
      </c>
      <c r="O717" t="s">
        <v>1080</v>
      </c>
      <c r="P717">
        <v>1</v>
      </c>
      <c r="Q717" s="78">
        <v>30.02</v>
      </c>
      <c r="R717" s="78">
        <v>0</v>
      </c>
      <c r="S717" s="78">
        <v>0</v>
      </c>
      <c r="T717" s="78">
        <v>0</v>
      </c>
      <c r="U717" s="78">
        <v>1.8</v>
      </c>
      <c r="V717" s="78">
        <v>31.82</v>
      </c>
      <c r="W717" t="b">
        <v>1</v>
      </c>
      <c r="X717" t="s">
        <v>5638</v>
      </c>
      <c r="Y717" t="s">
        <v>19620</v>
      </c>
      <c r="Z717" t="s">
        <v>1048</v>
      </c>
      <c r="AA717" t="s">
        <v>1048</v>
      </c>
      <c r="AB717" t="s">
        <v>1048</v>
      </c>
      <c r="AC717" t="s">
        <v>1089</v>
      </c>
      <c r="AD717" t="s">
        <v>14320</v>
      </c>
      <c r="AE717" t="s">
        <v>14321</v>
      </c>
      <c r="AH717" t="s">
        <v>1081</v>
      </c>
      <c r="AI717" t="s">
        <v>5645</v>
      </c>
      <c r="AJ717" t="s">
        <v>5645</v>
      </c>
      <c r="AQ717">
        <v>9.4055082054970402E+21</v>
      </c>
      <c r="AR717" t="s">
        <v>19615</v>
      </c>
    </row>
    <row r="718" spans="1:44" x14ac:dyDescent="0.25">
      <c r="A718">
        <v>58512</v>
      </c>
      <c r="B718" t="s">
        <v>21744</v>
      </c>
      <c r="C718" t="s">
        <v>21745</v>
      </c>
      <c r="D718" t="s">
        <v>21746</v>
      </c>
      <c r="E718" t="s">
        <v>21747</v>
      </c>
      <c r="F718" t="s">
        <v>21748</v>
      </c>
      <c r="H718" t="s">
        <v>6348</v>
      </c>
      <c r="I718" t="s">
        <v>1719</v>
      </c>
      <c r="J718" t="s">
        <v>21749</v>
      </c>
      <c r="K718" t="s">
        <v>1559</v>
      </c>
      <c r="M718" s="83">
        <v>254335157011</v>
      </c>
      <c r="N718">
        <v>2655605199015</v>
      </c>
      <c r="O718" t="s">
        <v>1425</v>
      </c>
      <c r="P718">
        <v>1</v>
      </c>
      <c r="Q718" s="78">
        <v>49.98</v>
      </c>
      <c r="R718" s="78">
        <v>0</v>
      </c>
      <c r="S718" s="84">
        <v>3.5</v>
      </c>
      <c r="T718" s="78">
        <v>0</v>
      </c>
      <c r="U718" s="78">
        <v>0</v>
      </c>
      <c r="V718" s="84">
        <v>53.48</v>
      </c>
      <c r="W718" t="b">
        <v>0</v>
      </c>
      <c r="X718" t="s">
        <v>5638</v>
      </c>
      <c r="Y718" t="s">
        <v>21750</v>
      </c>
      <c r="Z718" t="s">
        <v>1419</v>
      </c>
      <c r="AA718" t="s">
        <v>1419</v>
      </c>
      <c r="AB718" t="s">
        <v>1419</v>
      </c>
      <c r="AC718" t="s">
        <v>1419</v>
      </c>
      <c r="AD718" t="s">
        <v>14320</v>
      </c>
      <c r="AE718" t="s">
        <v>14321</v>
      </c>
      <c r="AH718" t="s">
        <v>66</v>
      </c>
      <c r="AI718" t="s">
        <v>5645</v>
      </c>
      <c r="AJ718" t="s">
        <v>5645</v>
      </c>
      <c r="AQ718">
        <v>9.4055082054970801E+21</v>
      </c>
      <c r="AR718" t="s">
        <v>21746</v>
      </c>
    </row>
    <row r="719" spans="1:44" hidden="1" x14ac:dyDescent="0.25">
      <c r="A719">
        <v>58233</v>
      </c>
      <c r="B719" t="s">
        <v>19629</v>
      </c>
      <c r="C719" t="s">
        <v>19630</v>
      </c>
      <c r="D719" t="s">
        <v>19631</v>
      </c>
      <c r="E719" t="s">
        <v>19632</v>
      </c>
      <c r="F719" t="s">
        <v>19633</v>
      </c>
      <c r="H719" t="s">
        <v>5224</v>
      </c>
      <c r="I719" t="s">
        <v>1854</v>
      </c>
      <c r="J719" t="s">
        <v>19634</v>
      </c>
      <c r="K719" t="s">
        <v>1559</v>
      </c>
      <c r="M719">
        <v>283070324081</v>
      </c>
      <c r="N719">
        <v>2161996198018</v>
      </c>
      <c r="O719" t="s">
        <v>1083</v>
      </c>
      <c r="P719">
        <v>1</v>
      </c>
      <c r="Q719" s="78">
        <v>55.02</v>
      </c>
      <c r="R719" s="78">
        <v>0</v>
      </c>
      <c r="S719" s="78">
        <v>0</v>
      </c>
      <c r="T719" s="78">
        <v>0</v>
      </c>
      <c r="U719" s="78">
        <v>3.3</v>
      </c>
      <c r="V719" s="78">
        <v>58.32</v>
      </c>
      <c r="W719" t="b">
        <v>1</v>
      </c>
      <c r="X719" t="s">
        <v>5638</v>
      </c>
      <c r="Y719" t="s">
        <v>19635</v>
      </c>
      <c r="Z719" t="s">
        <v>1048</v>
      </c>
      <c r="AA719" t="s">
        <v>1048</v>
      </c>
      <c r="AB719" t="s">
        <v>1048</v>
      </c>
      <c r="AC719" t="s">
        <v>1089</v>
      </c>
      <c r="AD719" t="s">
        <v>14320</v>
      </c>
      <c r="AE719" t="s">
        <v>14321</v>
      </c>
      <c r="AH719" t="s">
        <v>1084</v>
      </c>
      <c r="AI719" t="s">
        <v>5645</v>
      </c>
      <c r="AJ719" t="s">
        <v>5645</v>
      </c>
      <c r="AQ719">
        <v>9.4055082054970402E+21</v>
      </c>
      <c r="AR719" t="s">
        <v>19631</v>
      </c>
    </row>
    <row r="720" spans="1:44" hidden="1" x14ac:dyDescent="0.25">
      <c r="A720">
        <v>58234</v>
      </c>
      <c r="B720" t="s">
        <v>19636</v>
      </c>
      <c r="C720" t="s">
        <v>19637</v>
      </c>
      <c r="D720" t="s">
        <v>19638</v>
      </c>
      <c r="E720" t="s">
        <v>19639</v>
      </c>
      <c r="F720" t="s">
        <v>19640</v>
      </c>
      <c r="H720" t="s">
        <v>19641</v>
      </c>
      <c r="I720" t="s">
        <v>1854</v>
      </c>
      <c r="J720" t="s">
        <v>19642</v>
      </c>
      <c r="K720" t="s">
        <v>1559</v>
      </c>
      <c r="M720">
        <v>282968485878</v>
      </c>
      <c r="N720">
        <v>2162041027018</v>
      </c>
      <c r="O720" t="s">
        <v>1085</v>
      </c>
      <c r="P720">
        <v>1</v>
      </c>
      <c r="Q720" s="78">
        <v>29.85</v>
      </c>
      <c r="R720" s="78">
        <v>0</v>
      </c>
      <c r="S720" s="78">
        <v>0</v>
      </c>
      <c r="T720" s="78">
        <v>0</v>
      </c>
      <c r="U720" s="78">
        <v>1.79</v>
      </c>
      <c r="V720" s="78">
        <v>31.64</v>
      </c>
      <c r="W720" t="b">
        <v>1</v>
      </c>
      <c r="X720" t="s">
        <v>5638</v>
      </c>
      <c r="Y720" t="s">
        <v>19643</v>
      </c>
      <c r="Z720" t="s">
        <v>1048</v>
      </c>
      <c r="AA720" t="s">
        <v>1048</v>
      </c>
      <c r="AB720" t="s">
        <v>1048</v>
      </c>
      <c r="AC720" t="s">
        <v>1089</v>
      </c>
      <c r="AD720" t="s">
        <v>14320</v>
      </c>
      <c r="AE720" t="s">
        <v>14321</v>
      </c>
      <c r="AH720" t="s">
        <v>1086</v>
      </c>
      <c r="AI720" t="s">
        <v>5645</v>
      </c>
      <c r="AJ720" t="s">
        <v>5645</v>
      </c>
      <c r="AQ720">
        <v>9.40010820549704E+21</v>
      </c>
      <c r="AR720" t="s">
        <v>19638</v>
      </c>
    </row>
    <row r="721" spans="1:44" hidden="1" x14ac:dyDescent="0.25">
      <c r="A721">
        <v>58235</v>
      </c>
      <c r="B721" t="s">
        <v>19644</v>
      </c>
      <c r="C721" t="s">
        <v>19645</v>
      </c>
      <c r="D721" t="s">
        <v>19646</v>
      </c>
      <c r="E721" t="s">
        <v>19647</v>
      </c>
      <c r="F721" t="s">
        <v>19648</v>
      </c>
      <c r="H721" t="s">
        <v>19649</v>
      </c>
      <c r="I721" t="s">
        <v>1592</v>
      </c>
      <c r="J721" t="s">
        <v>19650</v>
      </c>
      <c r="K721" t="s">
        <v>1559</v>
      </c>
      <c r="M721">
        <v>264709424828</v>
      </c>
      <c r="N721">
        <v>2626224391016</v>
      </c>
      <c r="O721" t="s">
        <v>1087</v>
      </c>
      <c r="P721">
        <v>1</v>
      </c>
      <c r="Q721" s="78">
        <v>29.04</v>
      </c>
      <c r="R721" s="78">
        <v>0</v>
      </c>
      <c r="S721" s="78">
        <v>0</v>
      </c>
      <c r="T721" s="78">
        <v>0</v>
      </c>
      <c r="U721" s="78">
        <v>1.82</v>
      </c>
      <c r="V721" s="78">
        <v>30.86</v>
      </c>
      <c r="W721" t="b">
        <v>1</v>
      </c>
      <c r="X721" t="s">
        <v>5638</v>
      </c>
      <c r="Y721" t="s">
        <v>19651</v>
      </c>
      <c r="Z721" t="s">
        <v>1048</v>
      </c>
      <c r="AA721" t="s">
        <v>1048</v>
      </c>
      <c r="AB721" t="s">
        <v>1048</v>
      </c>
      <c r="AC721" t="s">
        <v>1089</v>
      </c>
      <c r="AD721" t="s">
        <v>14331</v>
      </c>
      <c r="AE721" t="s">
        <v>14321</v>
      </c>
      <c r="AH721" t="s">
        <v>921</v>
      </c>
      <c r="AI721" t="s">
        <v>5645</v>
      </c>
      <c r="AJ721" t="s">
        <v>5645</v>
      </c>
      <c r="AQ721">
        <v>9.4055082054965201E+21</v>
      </c>
      <c r="AR721" t="s">
        <v>19646</v>
      </c>
    </row>
    <row r="722" spans="1:44" hidden="1" x14ac:dyDescent="0.25">
      <c r="A722">
        <v>58236</v>
      </c>
      <c r="B722" t="s">
        <v>19652</v>
      </c>
      <c r="C722" t="s">
        <v>19653</v>
      </c>
      <c r="D722" t="s">
        <v>19654</v>
      </c>
      <c r="E722" t="s">
        <v>19655</v>
      </c>
      <c r="F722" t="s">
        <v>19656</v>
      </c>
      <c r="G722" t="s">
        <v>19657</v>
      </c>
      <c r="H722" t="s">
        <v>19313</v>
      </c>
      <c r="I722" t="s">
        <v>2822</v>
      </c>
      <c r="J722" t="s">
        <v>19658</v>
      </c>
      <c r="K722" t="s">
        <v>1559</v>
      </c>
      <c r="M722">
        <v>254659566622</v>
      </c>
      <c r="N722">
        <v>2651915635015</v>
      </c>
      <c r="O722" t="s">
        <v>1088</v>
      </c>
      <c r="P722">
        <v>1</v>
      </c>
      <c r="Q722" s="78">
        <v>49.07</v>
      </c>
      <c r="R722" s="78">
        <v>0</v>
      </c>
      <c r="S722" s="78">
        <v>0</v>
      </c>
      <c r="T722" s="78">
        <v>0</v>
      </c>
      <c r="U722" s="78">
        <v>3.24</v>
      </c>
      <c r="V722" s="78">
        <v>52.31</v>
      </c>
      <c r="W722" t="b">
        <v>1</v>
      </c>
      <c r="X722" t="s">
        <v>5638</v>
      </c>
      <c r="Y722" t="s">
        <v>19659</v>
      </c>
      <c r="Z722" t="s">
        <v>1048</v>
      </c>
      <c r="AA722" t="s">
        <v>1048</v>
      </c>
      <c r="AB722" t="s">
        <v>1048</v>
      </c>
      <c r="AC722" t="s">
        <v>1089</v>
      </c>
      <c r="AD722" t="s">
        <v>14320</v>
      </c>
      <c r="AE722" t="s">
        <v>14372</v>
      </c>
      <c r="AF722" t="s">
        <v>14373</v>
      </c>
      <c r="AH722" t="s">
        <v>1054</v>
      </c>
      <c r="AI722" t="s">
        <v>5645</v>
      </c>
      <c r="AJ722" t="s">
        <v>5645</v>
      </c>
      <c r="AQ722">
        <v>9.4055082054970402E+21</v>
      </c>
      <c r="AR722" t="s">
        <v>19654</v>
      </c>
    </row>
    <row r="723" spans="1:44" hidden="1" x14ac:dyDescent="0.25">
      <c r="A723">
        <v>58237</v>
      </c>
      <c r="B723" t="s">
        <v>19660</v>
      </c>
      <c r="C723" t="s">
        <v>19661</v>
      </c>
      <c r="D723">
        <v>502187877</v>
      </c>
      <c r="E723" t="s">
        <v>19662</v>
      </c>
      <c r="F723" t="s">
        <v>19663</v>
      </c>
      <c r="H723" t="s">
        <v>19663</v>
      </c>
      <c r="I723" t="s">
        <v>19664</v>
      </c>
      <c r="J723">
        <v>2016500</v>
      </c>
      <c r="K723" t="s">
        <v>19665</v>
      </c>
      <c r="M723">
        <v>283952169192</v>
      </c>
      <c r="N723">
        <v>2162109983018</v>
      </c>
      <c r="O723" t="s">
        <v>19666</v>
      </c>
      <c r="P723">
        <v>1</v>
      </c>
      <c r="Q723" s="78">
        <v>69.069999999999993</v>
      </c>
      <c r="R723" s="78">
        <v>77.25</v>
      </c>
      <c r="S723" s="78">
        <v>0</v>
      </c>
      <c r="T723" s="78">
        <v>0</v>
      </c>
      <c r="U723" s="78">
        <v>0</v>
      </c>
      <c r="V723" s="78">
        <v>0</v>
      </c>
      <c r="W723" t="b">
        <v>0</v>
      </c>
      <c r="X723" t="s">
        <v>5638</v>
      </c>
      <c r="Y723" t="s">
        <v>19667</v>
      </c>
      <c r="Z723" t="s">
        <v>1089</v>
      </c>
      <c r="AA723" t="s">
        <v>1192</v>
      </c>
      <c r="AB723" t="s">
        <v>1089</v>
      </c>
      <c r="AC723" t="s">
        <v>1146</v>
      </c>
      <c r="AD723" t="s">
        <v>14347</v>
      </c>
      <c r="AE723" t="s">
        <v>14321</v>
      </c>
      <c r="AH723" t="s">
        <v>548</v>
      </c>
      <c r="AI723" t="s">
        <v>5645</v>
      </c>
      <c r="AJ723" t="s">
        <v>5645</v>
      </c>
      <c r="AQ723" t="s">
        <v>19668</v>
      </c>
      <c r="AR723">
        <v>502187877</v>
      </c>
    </row>
    <row r="724" spans="1:44" hidden="1" x14ac:dyDescent="0.25">
      <c r="A724">
        <v>58238</v>
      </c>
      <c r="B724" t="s">
        <v>16284</v>
      </c>
      <c r="C724" t="s">
        <v>16285</v>
      </c>
      <c r="D724" t="s">
        <v>19669</v>
      </c>
      <c r="E724" t="s">
        <v>16287</v>
      </c>
      <c r="F724" t="s">
        <v>19670</v>
      </c>
      <c r="H724" t="s">
        <v>16289</v>
      </c>
      <c r="I724" t="s">
        <v>1602</v>
      </c>
      <c r="J724" t="s">
        <v>19671</v>
      </c>
      <c r="K724" t="s">
        <v>1559</v>
      </c>
      <c r="M724">
        <v>283942645215</v>
      </c>
      <c r="N724">
        <v>2162114833018</v>
      </c>
      <c r="O724" t="s">
        <v>479</v>
      </c>
      <c r="P724">
        <v>1</v>
      </c>
      <c r="Q724" s="78">
        <v>118.97</v>
      </c>
      <c r="R724" s="78">
        <v>0</v>
      </c>
      <c r="S724" s="78">
        <v>0</v>
      </c>
      <c r="T724" s="78">
        <v>0</v>
      </c>
      <c r="U724" s="78">
        <v>7.14</v>
      </c>
      <c r="V724" s="78">
        <v>126.11</v>
      </c>
      <c r="W724" t="b">
        <v>1</v>
      </c>
      <c r="X724" t="s">
        <v>5638</v>
      </c>
      <c r="Y724" t="s">
        <v>19672</v>
      </c>
      <c r="Z724" t="s">
        <v>1089</v>
      </c>
      <c r="AA724" t="s">
        <v>1089</v>
      </c>
      <c r="AB724" t="s">
        <v>1089</v>
      </c>
      <c r="AC724" t="s">
        <v>1089</v>
      </c>
      <c r="AD724" t="s">
        <v>14382</v>
      </c>
      <c r="AE724" t="s">
        <v>14321</v>
      </c>
      <c r="AH724" t="s">
        <v>480</v>
      </c>
      <c r="AI724" t="s">
        <v>5645</v>
      </c>
      <c r="AJ724" t="s">
        <v>5645</v>
      </c>
      <c r="AQ724" t="s">
        <v>19673</v>
      </c>
      <c r="AR724" t="s">
        <v>19669</v>
      </c>
    </row>
    <row r="725" spans="1:44" hidden="1" x14ac:dyDescent="0.25">
      <c r="A725">
        <v>58239</v>
      </c>
      <c r="B725" t="s">
        <v>19674</v>
      </c>
      <c r="C725" t="s">
        <v>19675</v>
      </c>
      <c r="D725" t="s">
        <v>19676</v>
      </c>
      <c r="E725" t="s">
        <v>19677</v>
      </c>
      <c r="F725" t="s">
        <v>19678</v>
      </c>
      <c r="H725" t="s">
        <v>19679</v>
      </c>
      <c r="I725" t="s">
        <v>1804</v>
      </c>
      <c r="J725" t="s">
        <v>19680</v>
      </c>
      <c r="K725" t="s">
        <v>1559</v>
      </c>
      <c r="M725">
        <v>283587842139</v>
      </c>
      <c r="N725">
        <v>2162129315018</v>
      </c>
      <c r="O725" t="s">
        <v>1091</v>
      </c>
      <c r="P725">
        <v>1</v>
      </c>
      <c r="Q725" s="78">
        <v>70.98</v>
      </c>
      <c r="R725" s="78">
        <v>0</v>
      </c>
      <c r="S725" s="78">
        <v>0</v>
      </c>
      <c r="T725" s="78">
        <v>0</v>
      </c>
      <c r="U725" s="78">
        <v>0</v>
      </c>
      <c r="V725" s="78">
        <v>70.98</v>
      </c>
      <c r="W725" t="b">
        <v>0</v>
      </c>
      <c r="X725" t="s">
        <v>5638</v>
      </c>
      <c r="Y725" t="s">
        <v>19681</v>
      </c>
      <c r="Z725" t="s">
        <v>1089</v>
      </c>
      <c r="AA725" t="s">
        <v>1089</v>
      </c>
      <c r="AB725" t="s">
        <v>1089</v>
      </c>
      <c r="AC725" t="s">
        <v>1089</v>
      </c>
      <c r="AD725" t="s">
        <v>14382</v>
      </c>
      <c r="AE725" t="s">
        <v>14372</v>
      </c>
      <c r="AF725" t="s">
        <v>14373</v>
      </c>
      <c r="AH725" t="s">
        <v>1092</v>
      </c>
      <c r="AI725" t="s">
        <v>5645</v>
      </c>
      <c r="AJ725" t="s">
        <v>5645</v>
      </c>
      <c r="AQ725">
        <v>9.4001082054965199E+21</v>
      </c>
      <c r="AR725" t="s">
        <v>19676</v>
      </c>
    </row>
    <row r="726" spans="1:44" hidden="1" x14ac:dyDescent="0.25">
      <c r="A726">
        <v>58240</v>
      </c>
      <c r="B726" t="s">
        <v>19682</v>
      </c>
      <c r="C726" t="s">
        <v>19683</v>
      </c>
      <c r="D726" t="s">
        <v>19684</v>
      </c>
      <c r="E726" t="s">
        <v>19685</v>
      </c>
      <c r="F726" t="s">
        <v>19686</v>
      </c>
      <c r="H726" t="s">
        <v>14940</v>
      </c>
      <c r="I726" t="s">
        <v>2550</v>
      </c>
      <c r="J726">
        <v>45426</v>
      </c>
      <c r="K726" t="s">
        <v>1559</v>
      </c>
      <c r="M726">
        <v>254033827316</v>
      </c>
      <c r="N726">
        <v>2652054058015</v>
      </c>
      <c r="O726" t="s">
        <v>1093</v>
      </c>
      <c r="P726">
        <v>1</v>
      </c>
      <c r="Q726" s="78">
        <v>49.02</v>
      </c>
      <c r="R726" s="78">
        <v>0</v>
      </c>
      <c r="S726" s="78">
        <v>0</v>
      </c>
      <c r="T726" s="78">
        <v>0</v>
      </c>
      <c r="U726" s="78">
        <v>3.68</v>
      </c>
      <c r="V726" s="78">
        <v>52.7</v>
      </c>
      <c r="W726" t="b">
        <v>1</v>
      </c>
      <c r="X726" t="s">
        <v>5638</v>
      </c>
      <c r="Y726" t="s">
        <v>19687</v>
      </c>
      <c r="Z726" t="s">
        <v>1089</v>
      </c>
      <c r="AA726" t="s">
        <v>1089</v>
      </c>
      <c r="AB726" t="s">
        <v>1089</v>
      </c>
      <c r="AC726" t="s">
        <v>1089</v>
      </c>
      <c r="AD726" t="s">
        <v>14320</v>
      </c>
      <c r="AE726" t="s">
        <v>14321</v>
      </c>
      <c r="AH726" t="s">
        <v>247</v>
      </c>
      <c r="AI726" t="s">
        <v>5645</v>
      </c>
      <c r="AJ726" t="s">
        <v>5645</v>
      </c>
      <c r="AQ726">
        <v>9.4055082054970402E+21</v>
      </c>
      <c r="AR726" t="s">
        <v>19684</v>
      </c>
    </row>
    <row r="727" spans="1:44" hidden="1" x14ac:dyDescent="0.25">
      <c r="A727">
        <v>58241</v>
      </c>
      <c r="B727" t="s">
        <v>19688</v>
      </c>
      <c r="C727" t="s">
        <v>19689</v>
      </c>
      <c r="D727" t="s">
        <v>19690</v>
      </c>
      <c r="E727" t="s">
        <v>19691</v>
      </c>
      <c r="F727" t="s">
        <v>11453</v>
      </c>
      <c r="H727" t="s">
        <v>11454</v>
      </c>
      <c r="I727" t="s">
        <v>2034</v>
      </c>
      <c r="J727" t="s">
        <v>11455</v>
      </c>
      <c r="K727" t="s">
        <v>1559</v>
      </c>
      <c r="M727">
        <v>254262034228</v>
      </c>
      <c r="N727">
        <v>2652061904015</v>
      </c>
      <c r="O727" t="s">
        <v>1094</v>
      </c>
      <c r="P727">
        <v>1</v>
      </c>
      <c r="Q727" s="78">
        <v>415.07</v>
      </c>
      <c r="R727" s="78">
        <v>0</v>
      </c>
      <c r="S727" s="78">
        <v>0</v>
      </c>
      <c r="T727" s="78">
        <v>0</v>
      </c>
      <c r="U727" s="78">
        <v>34.24</v>
      </c>
      <c r="V727" s="78">
        <v>449.31</v>
      </c>
      <c r="W727" t="b">
        <v>1</v>
      </c>
      <c r="X727" t="s">
        <v>5638</v>
      </c>
      <c r="Y727" t="s">
        <v>19692</v>
      </c>
      <c r="Z727" t="s">
        <v>1089</v>
      </c>
      <c r="AA727" t="s">
        <v>1089</v>
      </c>
      <c r="AB727" t="s">
        <v>1089</v>
      </c>
      <c r="AC727" t="s">
        <v>1089</v>
      </c>
      <c r="AD727" t="s">
        <v>14382</v>
      </c>
      <c r="AE727" t="s">
        <v>14372</v>
      </c>
      <c r="AF727" t="s">
        <v>14373</v>
      </c>
      <c r="AH727" t="s">
        <v>753</v>
      </c>
      <c r="AI727" t="s">
        <v>5645</v>
      </c>
      <c r="AJ727" t="s">
        <v>5645</v>
      </c>
      <c r="AQ727" t="s">
        <v>19693</v>
      </c>
      <c r="AR727" t="s">
        <v>19690</v>
      </c>
    </row>
    <row r="728" spans="1:44" hidden="1" x14ac:dyDescent="0.25">
      <c r="A728">
        <v>58242</v>
      </c>
      <c r="B728" t="s">
        <v>19694</v>
      </c>
      <c r="C728" t="s">
        <v>19695</v>
      </c>
      <c r="D728" t="s">
        <v>19696</v>
      </c>
      <c r="E728" t="s">
        <v>19697</v>
      </c>
      <c r="F728" t="s">
        <v>19698</v>
      </c>
      <c r="H728" t="s">
        <v>19699</v>
      </c>
      <c r="I728" t="s">
        <v>2550</v>
      </c>
      <c r="J728" t="s">
        <v>19700</v>
      </c>
      <c r="K728" t="s">
        <v>1559</v>
      </c>
      <c r="M728">
        <v>283838588831</v>
      </c>
      <c r="N728">
        <v>2162191104018</v>
      </c>
      <c r="O728" t="s">
        <v>1095</v>
      </c>
      <c r="P728">
        <v>1</v>
      </c>
      <c r="Q728" s="78">
        <v>85.04</v>
      </c>
      <c r="R728" s="78">
        <v>0</v>
      </c>
      <c r="S728" s="78">
        <v>0</v>
      </c>
      <c r="T728" s="78">
        <v>0</v>
      </c>
      <c r="U728" s="78">
        <v>5.74</v>
      </c>
      <c r="V728" s="78">
        <v>90.78</v>
      </c>
      <c r="W728" t="b">
        <v>1</v>
      </c>
      <c r="X728" t="s">
        <v>5638</v>
      </c>
      <c r="Y728" t="s">
        <v>19701</v>
      </c>
      <c r="Z728" t="s">
        <v>1089</v>
      </c>
      <c r="AA728" t="s">
        <v>1089</v>
      </c>
      <c r="AB728" t="s">
        <v>1089</v>
      </c>
      <c r="AC728" t="s">
        <v>1089</v>
      </c>
      <c r="AD728" t="s">
        <v>14320</v>
      </c>
      <c r="AE728" t="s">
        <v>14321</v>
      </c>
      <c r="AH728" t="s">
        <v>66</v>
      </c>
      <c r="AI728" t="s">
        <v>5645</v>
      </c>
      <c r="AJ728" t="s">
        <v>5645</v>
      </c>
      <c r="AQ728">
        <v>9.4055082054970402E+21</v>
      </c>
      <c r="AR728" t="s">
        <v>19696</v>
      </c>
    </row>
    <row r="729" spans="1:44" x14ac:dyDescent="0.25">
      <c r="A729">
        <v>57563</v>
      </c>
      <c r="B729" t="s">
        <v>14690</v>
      </c>
      <c r="C729" t="s">
        <v>14691</v>
      </c>
      <c r="D729" t="s">
        <v>14692</v>
      </c>
      <c r="E729" t="s">
        <v>14693</v>
      </c>
      <c r="F729" t="s">
        <v>14694</v>
      </c>
      <c r="H729" t="s">
        <v>2884</v>
      </c>
      <c r="I729" t="s">
        <v>1719</v>
      </c>
      <c r="J729" t="s">
        <v>14695</v>
      </c>
      <c r="K729" t="s">
        <v>1559</v>
      </c>
      <c r="M729" s="83">
        <v>264771641304</v>
      </c>
      <c r="N729">
        <v>2616883544016</v>
      </c>
      <c r="O729" t="s">
        <v>14696</v>
      </c>
      <c r="P729">
        <v>1</v>
      </c>
      <c r="Q729" s="78">
        <v>49.06</v>
      </c>
      <c r="R729" s="78">
        <v>0</v>
      </c>
      <c r="S729" s="84">
        <v>3.43</v>
      </c>
      <c r="T729" s="78">
        <v>0</v>
      </c>
      <c r="U729" s="78">
        <v>0</v>
      </c>
      <c r="V729" s="84">
        <v>52.49</v>
      </c>
      <c r="W729" t="b">
        <v>0</v>
      </c>
      <c r="X729" t="s">
        <v>5638</v>
      </c>
      <c r="Y729" t="s">
        <v>14697</v>
      </c>
      <c r="Z729" t="s">
        <v>64</v>
      </c>
      <c r="AA729" t="s">
        <v>64</v>
      </c>
      <c r="AB729" t="s">
        <v>64</v>
      </c>
      <c r="AC729" t="s">
        <v>156</v>
      </c>
      <c r="AD729" t="s">
        <v>14320</v>
      </c>
      <c r="AE729" t="s">
        <v>14321</v>
      </c>
      <c r="AH729" t="s">
        <v>150</v>
      </c>
      <c r="AI729" t="s">
        <v>5645</v>
      </c>
      <c r="AJ729" t="s">
        <v>5645</v>
      </c>
      <c r="AQ729">
        <v>9.4001082054979397E+21</v>
      </c>
      <c r="AR729" t="s">
        <v>14692</v>
      </c>
    </row>
    <row r="730" spans="1:44" x14ac:dyDescent="0.25">
      <c r="A730">
        <v>58216</v>
      </c>
      <c r="B730" t="s">
        <v>19512</v>
      </c>
      <c r="C730" t="s">
        <v>19513</v>
      </c>
      <c r="D730" t="s">
        <v>19514</v>
      </c>
      <c r="E730" t="s">
        <v>19515</v>
      </c>
      <c r="F730" t="s">
        <v>19516</v>
      </c>
      <c r="H730" t="s">
        <v>3286</v>
      </c>
      <c r="I730" t="s">
        <v>1719</v>
      </c>
      <c r="J730" t="s">
        <v>19517</v>
      </c>
      <c r="K730" t="s">
        <v>1559</v>
      </c>
      <c r="M730" s="83">
        <v>254659341127</v>
      </c>
      <c r="N730">
        <v>2651710381015</v>
      </c>
      <c r="O730" t="s">
        <v>19518</v>
      </c>
      <c r="P730">
        <v>1</v>
      </c>
      <c r="Q730" s="78">
        <v>49.07</v>
      </c>
      <c r="R730" s="78">
        <v>0</v>
      </c>
      <c r="S730" s="84">
        <v>3.43</v>
      </c>
      <c r="T730" s="78">
        <v>0</v>
      </c>
      <c r="U730" s="78">
        <v>0</v>
      </c>
      <c r="V730" s="84">
        <v>52.5</v>
      </c>
      <c r="W730" t="b">
        <v>0</v>
      </c>
      <c r="X730" t="s">
        <v>5638</v>
      </c>
      <c r="Y730" t="s">
        <v>19519</v>
      </c>
      <c r="Z730" t="s">
        <v>1048</v>
      </c>
      <c r="AA730" t="s">
        <v>1048</v>
      </c>
      <c r="AB730" t="s">
        <v>1048</v>
      </c>
      <c r="AC730" t="s">
        <v>1048</v>
      </c>
      <c r="AD730" t="s">
        <v>14320</v>
      </c>
      <c r="AE730" t="s">
        <v>14321</v>
      </c>
      <c r="AH730" t="s">
        <v>996</v>
      </c>
      <c r="AI730" t="s">
        <v>5645</v>
      </c>
      <c r="AJ730" t="s">
        <v>5645</v>
      </c>
      <c r="AQ730">
        <v>9.40010820549704E+21</v>
      </c>
      <c r="AR730" t="s">
        <v>19514</v>
      </c>
    </row>
    <row r="731" spans="1:44" hidden="1" x14ac:dyDescent="0.25">
      <c r="A731">
        <v>58245</v>
      </c>
      <c r="B731" t="s">
        <v>19716</v>
      </c>
      <c r="C731" t="s">
        <v>19717</v>
      </c>
      <c r="D731" t="s">
        <v>19718</v>
      </c>
      <c r="E731" t="s">
        <v>19719</v>
      </c>
      <c r="F731" t="s">
        <v>19720</v>
      </c>
      <c r="H731" t="s">
        <v>19721</v>
      </c>
      <c r="I731" t="s">
        <v>1582</v>
      </c>
      <c r="J731" t="s">
        <v>19722</v>
      </c>
      <c r="K731" t="s">
        <v>1559</v>
      </c>
      <c r="M731">
        <v>264799365683</v>
      </c>
      <c r="N731">
        <v>2626454659016</v>
      </c>
      <c r="O731" t="s">
        <v>1099</v>
      </c>
      <c r="P731">
        <v>1</v>
      </c>
      <c r="Q731" s="78">
        <v>185.07</v>
      </c>
      <c r="R731" s="78">
        <v>0</v>
      </c>
      <c r="S731" s="78">
        <v>0</v>
      </c>
      <c r="T731" s="78">
        <v>0</v>
      </c>
      <c r="U731" s="78">
        <v>17.579999999999998</v>
      </c>
      <c r="V731" s="78">
        <v>202.65</v>
      </c>
      <c r="W731" t="b">
        <v>1</v>
      </c>
      <c r="X731" t="s">
        <v>5638</v>
      </c>
      <c r="Y731">
        <v>7.01811489705906E+16</v>
      </c>
      <c r="Z731" t="s">
        <v>1089</v>
      </c>
      <c r="AA731" t="s">
        <v>1089</v>
      </c>
      <c r="AB731" t="s">
        <v>1089</v>
      </c>
      <c r="AC731" t="s">
        <v>1089</v>
      </c>
      <c r="AD731" t="s">
        <v>14320</v>
      </c>
      <c r="AE731" t="s">
        <v>14321</v>
      </c>
      <c r="AH731" t="s">
        <v>947</v>
      </c>
      <c r="AI731" t="s">
        <v>5645</v>
      </c>
      <c r="AJ731" t="s">
        <v>5645</v>
      </c>
      <c r="AQ731">
        <v>9.4055082054970402E+21</v>
      </c>
      <c r="AR731" t="s">
        <v>19718</v>
      </c>
    </row>
    <row r="732" spans="1:44" hidden="1" x14ac:dyDescent="0.25">
      <c r="A732">
        <v>58246</v>
      </c>
      <c r="B732" t="s">
        <v>19723</v>
      </c>
      <c r="C732" t="s">
        <v>19724</v>
      </c>
      <c r="D732" t="s">
        <v>19725</v>
      </c>
      <c r="E732" t="s">
        <v>19726</v>
      </c>
      <c r="F732" t="s">
        <v>19727</v>
      </c>
      <c r="H732" t="s">
        <v>6705</v>
      </c>
      <c r="I732" t="s">
        <v>2034</v>
      </c>
      <c r="J732" t="s">
        <v>19728</v>
      </c>
      <c r="K732" t="s">
        <v>1559</v>
      </c>
      <c r="M732">
        <v>254571252115</v>
      </c>
      <c r="N732">
        <v>2652130374015</v>
      </c>
      <c r="O732" t="s">
        <v>1100</v>
      </c>
      <c r="P732">
        <v>1</v>
      </c>
      <c r="Q732" s="78">
        <v>398.04</v>
      </c>
      <c r="R732" s="78">
        <v>0</v>
      </c>
      <c r="S732" s="78">
        <v>0</v>
      </c>
      <c r="T732" s="78">
        <v>0</v>
      </c>
      <c r="U732" s="78">
        <v>32.840000000000003</v>
      </c>
      <c r="V732" s="78">
        <v>430.88</v>
      </c>
      <c r="W732" t="b">
        <v>1</v>
      </c>
      <c r="X732" t="s">
        <v>5638</v>
      </c>
      <c r="Y732" t="s">
        <v>19729</v>
      </c>
      <c r="Z732" t="s">
        <v>1089</v>
      </c>
      <c r="AA732" t="s">
        <v>1089</v>
      </c>
      <c r="AB732" t="s">
        <v>1089</v>
      </c>
      <c r="AC732" t="s">
        <v>1089</v>
      </c>
      <c r="AD732" t="s">
        <v>14382</v>
      </c>
      <c r="AE732" t="s">
        <v>14321</v>
      </c>
      <c r="AH732" t="s">
        <v>685</v>
      </c>
      <c r="AI732" t="s">
        <v>5645</v>
      </c>
      <c r="AJ732" t="s">
        <v>5645</v>
      </c>
      <c r="AQ732" t="s">
        <v>19730</v>
      </c>
      <c r="AR732" t="s">
        <v>19725</v>
      </c>
    </row>
    <row r="733" spans="1:44" hidden="1" x14ac:dyDescent="0.25">
      <c r="A733">
        <v>58247</v>
      </c>
      <c r="B733" t="s">
        <v>19731</v>
      </c>
      <c r="C733" t="s">
        <v>19732</v>
      </c>
      <c r="D733" t="s">
        <v>19733</v>
      </c>
      <c r="E733" t="s">
        <v>19734</v>
      </c>
      <c r="F733" t="s">
        <v>19735</v>
      </c>
      <c r="G733" t="s">
        <v>19736</v>
      </c>
      <c r="H733" t="s">
        <v>19737</v>
      </c>
      <c r="I733" t="s">
        <v>2024</v>
      </c>
      <c r="J733" t="s">
        <v>19738</v>
      </c>
      <c r="K733" t="s">
        <v>1559</v>
      </c>
      <c r="M733">
        <v>283499384421</v>
      </c>
      <c r="N733">
        <v>2162266710018</v>
      </c>
      <c r="O733" t="s">
        <v>1101</v>
      </c>
      <c r="P733">
        <v>1</v>
      </c>
      <c r="Q733" s="78">
        <v>65.95</v>
      </c>
      <c r="R733" s="78">
        <v>0</v>
      </c>
      <c r="S733" s="78">
        <v>0</v>
      </c>
      <c r="T733" s="78">
        <v>0</v>
      </c>
      <c r="U733" s="78">
        <v>5.69</v>
      </c>
      <c r="V733" s="78">
        <v>71.64</v>
      </c>
      <c r="W733" t="b">
        <v>1</v>
      </c>
      <c r="X733" t="s">
        <v>5638</v>
      </c>
      <c r="Y733" t="s">
        <v>19739</v>
      </c>
      <c r="Z733" t="s">
        <v>1089</v>
      </c>
      <c r="AA733" t="s">
        <v>1089</v>
      </c>
      <c r="AB733" t="s">
        <v>1089</v>
      </c>
      <c r="AC733" t="s">
        <v>1089</v>
      </c>
      <c r="AD733" t="s">
        <v>14382</v>
      </c>
      <c r="AE733" t="s">
        <v>14321</v>
      </c>
      <c r="AH733" t="s">
        <v>1102</v>
      </c>
      <c r="AI733" t="s">
        <v>5645</v>
      </c>
      <c r="AJ733" t="s">
        <v>5645</v>
      </c>
      <c r="AQ733">
        <v>9.40010820549704E+21</v>
      </c>
      <c r="AR733" t="s">
        <v>19733</v>
      </c>
    </row>
    <row r="734" spans="1:44" hidden="1" x14ac:dyDescent="0.25">
      <c r="A734">
        <v>58248</v>
      </c>
      <c r="B734" t="s">
        <v>19740</v>
      </c>
      <c r="C734" t="s">
        <v>19741</v>
      </c>
      <c r="D734" t="s">
        <v>19742</v>
      </c>
      <c r="E734" t="s">
        <v>19743</v>
      </c>
      <c r="F734" t="s">
        <v>19744</v>
      </c>
      <c r="H734" t="s">
        <v>19745</v>
      </c>
      <c r="I734" t="s">
        <v>1582</v>
      </c>
      <c r="J734" t="s">
        <v>19746</v>
      </c>
      <c r="K734" t="s">
        <v>1559</v>
      </c>
      <c r="M734">
        <v>283941927926</v>
      </c>
      <c r="N734">
        <v>2162311817018</v>
      </c>
      <c r="O734" t="s">
        <v>19747</v>
      </c>
      <c r="P734">
        <v>1</v>
      </c>
      <c r="Q734" s="78">
        <v>395.07</v>
      </c>
      <c r="R734" s="78">
        <v>0</v>
      </c>
      <c r="S734" s="78">
        <v>0</v>
      </c>
      <c r="T734" s="78">
        <v>0</v>
      </c>
      <c r="U734" s="78">
        <v>32.590000000000003</v>
      </c>
      <c r="V734" s="78">
        <v>427.66</v>
      </c>
      <c r="W734" t="b">
        <v>1</v>
      </c>
      <c r="X734" t="s">
        <v>5638</v>
      </c>
      <c r="Y734" t="s">
        <v>19748</v>
      </c>
      <c r="Z734" t="s">
        <v>1089</v>
      </c>
      <c r="AA734" t="s">
        <v>1089</v>
      </c>
      <c r="AB734" t="s">
        <v>1089</v>
      </c>
      <c r="AC734" t="s">
        <v>1146</v>
      </c>
      <c r="AD734" t="s">
        <v>15839</v>
      </c>
      <c r="AE734" t="s">
        <v>14372</v>
      </c>
      <c r="AF734" t="s">
        <v>14373</v>
      </c>
      <c r="AH734" t="s">
        <v>548</v>
      </c>
      <c r="AI734" t="s">
        <v>5645</v>
      </c>
      <c r="AJ734" t="s">
        <v>5645</v>
      </c>
      <c r="AQ734" t="s">
        <v>19749</v>
      </c>
      <c r="AR734" t="s">
        <v>19742</v>
      </c>
    </row>
    <row r="735" spans="1:44" hidden="1" x14ac:dyDescent="0.25">
      <c r="A735">
        <v>58249</v>
      </c>
      <c r="B735" t="s">
        <v>19740</v>
      </c>
      <c r="C735" t="s">
        <v>19741</v>
      </c>
      <c r="D735" t="s">
        <v>19742</v>
      </c>
      <c r="E735" t="s">
        <v>19743</v>
      </c>
      <c r="F735" t="s">
        <v>19744</v>
      </c>
      <c r="H735" t="s">
        <v>19745</v>
      </c>
      <c r="I735" t="s">
        <v>1582</v>
      </c>
      <c r="J735" t="s">
        <v>19746</v>
      </c>
      <c r="K735" t="s">
        <v>1559</v>
      </c>
      <c r="M735">
        <v>264789698043</v>
      </c>
      <c r="N735">
        <v>2626517860016</v>
      </c>
      <c r="O735" t="s">
        <v>19750</v>
      </c>
      <c r="P735">
        <v>1</v>
      </c>
      <c r="Q735" s="78">
        <v>395.07</v>
      </c>
      <c r="R735" s="78">
        <v>0</v>
      </c>
      <c r="S735" s="78">
        <v>0</v>
      </c>
      <c r="T735" s="78">
        <v>0</v>
      </c>
      <c r="U735" s="78">
        <v>32.590000000000003</v>
      </c>
      <c r="V735" s="78">
        <v>427.66</v>
      </c>
      <c r="W735" t="b">
        <v>1</v>
      </c>
      <c r="X735" t="s">
        <v>5638</v>
      </c>
      <c r="Y735" t="s">
        <v>19751</v>
      </c>
      <c r="Z735" t="s">
        <v>1089</v>
      </c>
      <c r="AA735" t="s">
        <v>1089</v>
      </c>
      <c r="AB735" t="s">
        <v>1089</v>
      </c>
      <c r="AC735" t="s">
        <v>1146</v>
      </c>
      <c r="AD735" t="s">
        <v>15839</v>
      </c>
      <c r="AE735" t="s">
        <v>14372</v>
      </c>
      <c r="AF735" t="s">
        <v>14373</v>
      </c>
      <c r="AH735" t="s">
        <v>548</v>
      </c>
      <c r="AI735" t="s">
        <v>5645</v>
      </c>
      <c r="AJ735" t="s">
        <v>5645</v>
      </c>
      <c r="AQ735" t="s">
        <v>19749</v>
      </c>
      <c r="AR735" t="s">
        <v>19742</v>
      </c>
    </row>
    <row r="736" spans="1:44" hidden="1" x14ac:dyDescent="0.25">
      <c r="A736">
        <v>58250</v>
      </c>
      <c r="B736" t="s">
        <v>19752</v>
      </c>
      <c r="C736" t="s">
        <v>19753</v>
      </c>
      <c r="D736" t="s">
        <v>19754</v>
      </c>
      <c r="E736" t="s">
        <v>19755</v>
      </c>
      <c r="F736" t="s">
        <v>19756</v>
      </c>
      <c r="H736" t="s">
        <v>19757</v>
      </c>
      <c r="I736" t="s">
        <v>1569</v>
      </c>
      <c r="J736" t="s">
        <v>19758</v>
      </c>
      <c r="K736" t="s">
        <v>1559</v>
      </c>
      <c r="M736">
        <v>262349621417</v>
      </c>
      <c r="N736">
        <v>2626525670016</v>
      </c>
      <c r="O736" t="s">
        <v>211</v>
      </c>
      <c r="P736">
        <v>1</v>
      </c>
      <c r="Q736" s="78">
        <v>73.98</v>
      </c>
      <c r="R736" s="78">
        <v>0</v>
      </c>
      <c r="S736" s="78">
        <v>0</v>
      </c>
      <c r="T736" s="78">
        <v>0</v>
      </c>
      <c r="U736" s="78">
        <v>5.18</v>
      </c>
      <c r="V736" s="78">
        <v>79.16</v>
      </c>
      <c r="W736" t="b">
        <v>1</v>
      </c>
      <c r="X736" t="s">
        <v>5638</v>
      </c>
      <c r="Y736" t="s">
        <v>19759</v>
      </c>
      <c r="Z736" t="s">
        <v>1089</v>
      </c>
      <c r="AA736" t="s">
        <v>1089</v>
      </c>
      <c r="AB736" t="s">
        <v>1089</v>
      </c>
      <c r="AC736" t="s">
        <v>1146</v>
      </c>
      <c r="AD736" t="s">
        <v>14983</v>
      </c>
      <c r="AE736" t="s">
        <v>14321</v>
      </c>
      <c r="AH736" t="s">
        <v>212</v>
      </c>
      <c r="AI736" t="s">
        <v>5645</v>
      </c>
      <c r="AJ736" t="s">
        <v>5645</v>
      </c>
      <c r="AQ736">
        <v>9.4001082054970505E+21</v>
      </c>
      <c r="AR736" t="s">
        <v>19754</v>
      </c>
    </row>
    <row r="737" spans="1:44" hidden="1" x14ac:dyDescent="0.25">
      <c r="A737">
        <v>58251</v>
      </c>
      <c r="B737" t="s">
        <v>19760</v>
      </c>
      <c r="C737" t="s">
        <v>19761</v>
      </c>
      <c r="D737" t="s">
        <v>19762</v>
      </c>
      <c r="E737" t="s">
        <v>19763</v>
      </c>
      <c r="F737" t="s">
        <v>19764</v>
      </c>
      <c r="H737" t="s">
        <v>19765</v>
      </c>
      <c r="I737" t="s">
        <v>2024</v>
      </c>
      <c r="J737" t="s">
        <v>19766</v>
      </c>
      <c r="K737" t="s">
        <v>1559</v>
      </c>
      <c r="M737">
        <v>254535529925</v>
      </c>
      <c r="N737">
        <v>2652202182015</v>
      </c>
      <c r="O737" t="s">
        <v>1105</v>
      </c>
      <c r="P737">
        <v>1</v>
      </c>
      <c r="Q737" s="78">
        <v>57.03</v>
      </c>
      <c r="R737" s="78">
        <v>0</v>
      </c>
      <c r="S737" s="78">
        <v>0</v>
      </c>
      <c r="T737" s="78">
        <v>0</v>
      </c>
      <c r="U737" s="78">
        <v>4.99</v>
      </c>
      <c r="V737" s="78">
        <v>62.02</v>
      </c>
      <c r="W737" t="b">
        <v>1</v>
      </c>
      <c r="X737" t="s">
        <v>5638</v>
      </c>
      <c r="Y737" t="s">
        <v>19767</v>
      </c>
      <c r="Z737" t="s">
        <v>1089</v>
      </c>
      <c r="AA737" t="s">
        <v>1089</v>
      </c>
      <c r="AB737" t="s">
        <v>1089</v>
      </c>
      <c r="AC737" t="s">
        <v>1146</v>
      </c>
      <c r="AD737" t="s">
        <v>14320</v>
      </c>
      <c r="AE737" t="s">
        <v>14321</v>
      </c>
      <c r="AH737" t="s">
        <v>530</v>
      </c>
      <c r="AI737" t="s">
        <v>5645</v>
      </c>
      <c r="AJ737" t="s">
        <v>5645</v>
      </c>
      <c r="AQ737">
        <v>9.4055082054965201E+21</v>
      </c>
      <c r="AR737" t="s">
        <v>19762</v>
      </c>
    </row>
    <row r="738" spans="1:44" hidden="1" x14ac:dyDescent="0.25">
      <c r="A738">
        <v>58252</v>
      </c>
      <c r="B738" t="s">
        <v>19768</v>
      </c>
      <c r="C738" t="s">
        <v>19769</v>
      </c>
      <c r="D738" t="s">
        <v>19770</v>
      </c>
      <c r="E738" t="s">
        <v>19771</v>
      </c>
      <c r="F738" t="s">
        <v>19772</v>
      </c>
      <c r="H738" t="s">
        <v>19773</v>
      </c>
      <c r="I738" t="s">
        <v>2034</v>
      </c>
      <c r="J738" t="s">
        <v>19774</v>
      </c>
      <c r="K738" t="s">
        <v>1559</v>
      </c>
      <c r="M738">
        <v>264771754126</v>
      </c>
      <c r="N738">
        <v>2626530252016</v>
      </c>
      <c r="O738" t="s">
        <v>19775</v>
      </c>
      <c r="P738">
        <v>1</v>
      </c>
      <c r="Q738" s="78">
        <v>129.06</v>
      </c>
      <c r="R738" s="78">
        <v>0</v>
      </c>
      <c r="S738" s="78">
        <v>0</v>
      </c>
      <c r="T738" s="78">
        <v>0</v>
      </c>
      <c r="U738" s="78">
        <v>10.65</v>
      </c>
      <c r="V738" s="78">
        <v>139.71</v>
      </c>
      <c r="W738" t="b">
        <v>1</v>
      </c>
      <c r="X738" t="s">
        <v>5638</v>
      </c>
      <c r="Y738" t="s">
        <v>19776</v>
      </c>
      <c r="Z738" t="s">
        <v>1089</v>
      </c>
      <c r="AA738" t="s">
        <v>1089</v>
      </c>
      <c r="AB738" t="s">
        <v>1089</v>
      </c>
      <c r="AC738" t="s">
        <v>1146</v>
      </c>
      <c r="AD738" t="s">
        <v>14382</v>
      </c>
      <c r="AE738" t="s">
        <v>14321</v>
      </c>
      <c r="AH738" t="s">
        <v>594</v>
      </c>
      <c r="AI738" t="s">
        <v>5645</v>
      </c>
      <c r="AJ738" t="s">
        <v>5645</v>
      </c>
      <c r="AQ738">
        <v>9.4612082054970495E+21</v>
      </c>
      <c r="AR738" t="s">
        <v>19770</v>
      </c>
    </row>
    <row r="739" spans="1:44" hidden="1" x14ac:dyDescent="0.25">
      <c r="A739">
        <v>58253</v>
      </c>
      <c r="B739" t="s">
        <v>19777</v>
      </c>
      <c r="C739" t="s">
        <v>19778</v>
      </c>
      <c r="D739" t="s">
        <v>14314</v>
      </c>
      <c r="E739" t="s">
        <v>19779</v>
      </c>
      <c r="F739" t="s">
        <v>14316</v>
      </c>
      <c r="G739" t="s">
        <v>19780</v>
      </c>
      <c r="H739" t="s">
        <v>3627</v>
      </c>
      <c r="I739" t="s">
        <v>1557</v>
      </c>
      <c r="J739" t="s">
        <v>14318</v>
      </c>
      <c r="K739" t="s">
        <v>1559</v>
      </c>
      <c r="M739">
        <v>254560538322</v>
      </c>
      <c r="N739">
        <v>2652206293015</v>
      </c>
      <c r="O739" t="s">
        <v>1107</v>
      </c>
      <c r="P739">
        <v>1</v>
      </c>
      <c r="Q739" s="78">
        <v>39.04</v>
      </c>
      <c r="R739" s="78">
        <v>0</v>
      </c>
      <c r="S739" s="78">
        <v>0</v>
      </c>
      <c r="T739" s="78">
        <v>0</v>
      </c>
      <c r="U739" s="78">
        <v>0</v>
      </c>
      <c r="V739" s="78">
        <v>39.04</v>
      </c>
      <c r="W739" t="b">
        <v>0</v>
      </c>
      <c r="X739" t="s">
        <v>5638</v>
      </c>
      <c r="Y739" t="s">
        <v>19781</v>
      </c>
      <c r="Z739" t="s">
        <v>1089</v>
      </c>
      <c r="AA739" t="s">
        <v>1089</v>
      </c>
      <c r="AB739" t="s">
        <v>1089</v>
      </c>
      <c r="AC739" t="s">
        <v>1146</v>
      </c>
      <c r="AD739" t="s">
        <v>14320</v>
      </c>
      <c r="AE739" t="s">
        <v>14321</v>
      </c>
      <c r="AH739" t="s">
        <v>564</v>
      </c>
      <c r="AI739" t="s">
        <v>5645</v>
      </c>
      <c r="AJ739" t="s">
        <v>5645</v>
      </c>
      <c r="AQ739">
        <v>9.4055082054970497E+21</v>
      </c>
      <c r="AR739" t="s">
        <v>14314</v>
      </c>
    </row>
    <row r="740" spans="1:44" hidden="1" x14ac:dyDescent="0.25">
      <c r="A740">
        <v>58254</v>
      </c>
      <c r="B740" t="s">
        <v>19782</v>
      </c>
      <c r="C740" t="s">
        <v>19783</v>
      </c>
      <c r="D740" t="s">
        <v>19784</v>
      </c>
      <c r="E740" t="s">
        <v>19785</v>
      </c>
      <c r="F740" t="s">
        <v>19786</v>
      </c>
      <c r="H740" t="s">
        <v>19787</v>
      </c>
      <c r="I740" t="s">
        <v>1894</v>
      </c>
      <c r="J740" t="s">
        <v>19788</v>
      </c>
      <c r="K740" t="s">
        <v>1559</v>
      </c>
      <c r="M740">
        <v>283300907657</v>
      </c>
      <c r="N740">
        <v>2162325243018</v>
      </c>
      <c r="O740" t="s">
        <v>1108</v>
      </c>
      <c r="P740">
        <v>1</v>
      </c>
      <c r="Q740" s="78">
        <v>130.07</v>
      </c>
      <c r="R740" s="78">
        <v>0</v>
      </c>
      <c r="S740" s="78">
        <v>0</v>
      </c>
      <c r="T740" s="78">
        <v>0</v>
      </c>
      <c r="U740" s="78">
        <v>7.15</v>
      </c>
      <c r="V740" s="78">
        <v>137.22</v>
      </c>
      <c r="W740" t="b">
        <v>1</v>
      </c>
      <c r="X740" t="s">
        <v>5638</v>
      </c>
      <c r="Y740" t="s">
        <v>19789</v>
      </c>
      <c r="Z740" t="s">
        <v>1089</v>
      </c>
      <c r="AA740" t="s">
        <v>1089</v>
      </c>
      <c r="AB740" t="s">
        <v>1089</v>
      </c>
      <c r="AC740" t="s">
        <v>1146</v>
      </c>
      <c r="AD740" t="s">
        <v>14382</v>
      </c>
      <c r="AE740" t="s">
        <v>14321</v>
      </c>
      <c r="AH740" t="s">
        <v>567</v>
      </c>
      <c r="AI740" t="s">
        <v>5645</v>
      </c>
      <c r="AJ740" t="s">
        <v>5645</v>
      </c>
      <c r="AQ740" t="s">
        <v>19790</v>
      </c>
      <c r="AR740" t="s">
        <v>19784</v>
      </c>
    </row>
    <row r="741" spans="1:44" hidden="1" x14ac:dyDescent="0.25">
      <c r="A741">
        <v>58255</v>
      </c>
      <c r="B741" t="s">
        <v>19791</v>
      </c>
      <c r="C741" t="s">
        <v>19792</v>
      </c>
      <c r="D741" t="s">
        <v>19793</v>
      </c>
      <c r="E741" t="s">
        <v>19794</v>
      </c>
      <c r="F741" t="s">
        <v>19795</v>
      </c>
      <c r="H741" t="s">
        <v>13297</v>
      </c>
      <c r="I741" t="s">
        <v>1804</v>
      </c>
      <c r="J741" t="s">
        <v>19796</v>
      </c>
      <c r="K741" t="s">
        <v>1559</v>
      </c>
      <c r="M741">
        <v>254648626401</v>
      </c>
      <c r="N741">
        <v>2652214980015</v>
      </c>
      <c r="O741" t="s">
        <v>1109</v>
      </c>
      <c r="P741">
        <v>1</v>
      </c>
      <c r="Q741" s="78">
        <v>56.07</v>
      </c>
      <c r="R741" s="78">
        <v>0</v>
      </c>
      <c r="S741" s="78">
        <v>0</v>
      </c>
      <c r="T741" s="78">
        <v>0</v>
      </c>
      <c r="U741" s="78">
        <v>0</v>
      </c>
      <c r="V741" s="78">
        <v>56.07</v>
      </c>
      <c r="W741" t="b">
        <v>0</v>
      </c>
      <c r="X741" t="s">
        <v>5638</v>
      </c>
      <c r="Y741" t="s">
        <v>19797</v>
      </c>
      <c r="Z741" t="s">
        <v>1089</v>
      </c>
      <c r="AA741" t="s">
        <v>1089</v>
      </c>
      <c r="AB741" t="s">
        <v>1089</v>
      </c>
      <c r="AC741" t="s">
        <v>1146</v>
      </c>
      <c r="AD741" t="s">
        <v>14382</v>
      </c>
      <c r="AE741" t="s">
        <v>14321</v>
      </c>
      <c r="AH741" t="s">
        <v>548</v>
      </c>
      <c r="AI741" t="s">
        <v>5645</v>
      </c>
      <c r="AJ741" t="s">
        <v>5645</v>
      </c>
      <c r="AQ741">
        <v>9.4001082054970505E+21</v>
      </c>
      <c r="AR741" t="s">
        <v>19793</v>
      </c>
    </row>
    <row r="742" spans="1:44" hidden="1" x14ac:dyDescent="0.25">
      <c r="A742">
        <v>58256</v>
      </c>
      <c r="B742" t="s">
        <v>19798</v>
      </c>
      <c r="C742" t="s">
        <v>19799</v>
      </c>
      <c r="D742" t="s">
        <v>19800</v>
      </c>
      <c r="E742" t="s">
        <v>19801</v>
      </c>
      <c r="F742" t="s">
        <v>19802</v>
      </c>
      <c r="H742" t="s">
        <v>15284</v>
      </c>
      <c r="I742" t="s">
        <v>1854</v>
      </c>
      <c r="J742" t="s">
        <v>19803</v>
      </c>
      <c r="K742" t="s">
        <v>1559</v>
      </c>
      <c r="M742">
        <v>264685190944</v>
      </c>
      <c r="N742">
        <v>2626546457016</v>
      </c>
      <c r="O742" t="s">
        <v>1110</v>
      </c>
      <c r="P742">
        <v>1</v>
      </c>
      <c r="Q742" s="78">
        <v>1250.03</v>
      </c>
      <c r="R742" s="78">
        <v>0</v>
      </c>
      <c r="S742" s="78">
        <v>0</v>
      </c>
      <c r="T742" s="78">
        <v>0</v>
      </c>
      <c r="U742" s="78">
        <v>75</v>
      </c>
      <c r="V742" s="78">
        <v>1325.03</v>
      </c>
      <c r="W742" t="b">
        <v>1</v>
      </c>
      <c r="X742" t="s">
        <v>5638</v>
      </c>
      <c r="Y742" t="s">
        <v>19804</v>
      </c>
      <c r="Z742" t="s">
        <v>1089</v>
      </c>
      <c r="AA742" t="s">
        <v>1089</v>
      </c>
      <c r="AB742" t="s">
        <v>1089</v>
      </c>
      <c r="AC742" t="s">
        <v>1192</v>
      </c>
      <c r="AD742" t="s">
        <v>14382</v>
      </c>
      <c r="AE742" t="s">
        <v>14321</v>
      </c>
      <c r="AH742" t="s">
        <v>460</v>
      </c>
      <c r="AI742" t="s">
        <v>5645</v>
      </c>
      <c r="AJ742" t="s">
        <v>5645</v>
      </c>
      <c r="AQ742">
        <v>9.4001082054970505E+21</v>
      </c>
      <c r="AR742" t="s">
        <v>19800</v>
      </c>
    </row>
    <row r="743" spans="1:44" hidden="1" x14ac:dyDescent="0.25">
      <c r="A743">
        <v>58257</v>
      </c>
      <c r="B743" t="s">
        <v>19805</v>
      </c>
      <c r="C743" t="s">
        <v>19806</v>
      </c>
      <c r="D743" t="s">
        <v>19807</v>
      </c>
      <c r="E743" t="s">
        <v>19808</v>
      </c>
      <c r="F743" t="s">
        <v>19809</v>
      </c>
      <c r="H743" t="s">
        <v>19810</v>
      </c>
      <c r="I743" t="s">
        <v>2550</v>
      </c>
      <c r="J743" t="s">
        <v>19811</v>
      </c>
      <c r="K743" t="s">
        <v>1559</v>
      </c>
      <c r="M743">
        <v>254640024596</v>
      </c>
      <c r="N743">
        <v>2652225002015</v>
      </c>
      <c r="O743" t="s">
        <v>1111</v>
      </c>
      <c r="P743">
        <v>1</v>
      </c>
      <c r="Q743" s="78">
        <v>40.020000000000003</v>
      </c>
      <c r="R743" s="78">
        <v>0</v>
      </c>
      <c r="S743" s="78">
        <v>0</v>
      </c>
      <c r="T743" s="78">
        <v>0</v>
      </c>
      <c r="U743" s="78">
        <v>3</v>
      </c>
      <c r="V743" s="78">
        <v>43.02</v>
      </c>
      <c r="W743" t="b">
        <v>1</v>
      </c>
      <c r="X743" t="s">
        <v>5638</v>
      </c>
      <c r="Y743" t="s">
        <v>19812</v>
      </c>
      <c r="Z743" t="s">
        <v>1089</v>
      </c>
      <c r="AA743" t="s">
        <v>1089</v>
      </c>
      <c r="AB743" t="s">
        <v>1089</v>
      </c>
      <c r="AC743" t="s">
        <v>1146</v>
      </c>
      <c r="AD743" t="s">
        <v>15412</v>
      </c>
      <c r="AE743" t="s">
        <v>14321</v>
      </c>
      <c r="AH743" t="s">
        <v>1112</v>
      </c>
      <c r="AI743" t="s">
        <v>5645</v>
      </c>
      <c r="AJ743" t="s">
        <v>5645</v>
      </c>
      <c r="AQ743">
        <v>395081068914</v>
      </c>
      <c r="AR743" t="s">
        <v>19807</v>
      </c>
    </row>
    <row r="744" spans="1:44" hidden="1" x14ac:dyDescent="0.25">
      <c r="A744">
        <v>58258</v>
      </c>
      <c r="B744" t="s">
        <v>19813</v>
      </c>
      <c r="C744" t="s">
        <v>19814</v>
      </c>
      <c r="D744" t="s">
        <v>19815</v>
      </c>
      <c r="E744" t="s">
        <v>19816</v>
      </c>
      <c r="F744" t="s">
        <v>19817</v>
      </c>
      <c r="H744" t="s">
        <v>17105</v>
      </c>
      <c r="I744" t="s">
        <v>3968</v>
      </c>
      <c r="J744" t="s">
        <v>19818</v>
      </c>
      <c r="K744" t="s">
        <v>1559</v>
      </c>
      <c r="M744">
        <v>283953349036</v>
      </c>
      <c r="N744">
        <v>2162347318018</v>
      </c>
      <c r="O744" t="s">
        <v>1113</v>
      </c>
      <c r="P744">
        <v>1</v>
      </c>
      <c r="Q744" s="78">
        <v>47.07</v>
      </c>
      <c r="R744" s="78">
        <v>0</v>
      </c>
      <c r="S744" s="78">
        <v>0</v>
      </c>
      <c r="T744" s="78">
        <v>0</v>
      </c>
      <c r="U744" s="78">
        <v>3.29</v>
      </c>
      <c r="V744" s="78">
        <v>50.36</v>
      </c>
      <c r="W744" t="b">
        <v>1</v>
      </c>
      <c r="X744" t="s">
        <v>5638</v>
      </c>
      <c r="Y744" t="s">
        <v>19819</v>
      </c>
      <c r="Z744" t="s">
        <v>1089</v>
      </c>
      <c r="AA744" t="s">
        <v>1089</v>
      </c>
      <c r="AB744" t="s">
        <v>1089</v>
      </c>
      <c r="AC744" t="s">
        <v>1146</v>
      </c>
      <c r="AD744" t="s">
        <v>14382</v>
      </c>
      <c r="AE744" t="s">
        <v>14321</v>
      </c>
      <c r="AH744" t="s">
        <v>1054</v>
      </c>
      <c r="AI744" t="s">
        <v>5645</v>
      </c>
      <c r="AJ744" t="s">
        <v>5645</v>
      </c>
      <c r="AQ744" t="s">
        <v>19820</v>
      </c>
      <c r="AR744" t="s">
        <v>19815</v>
      </c>
    </row>
    <row r="745" spans="1:44" hidden="1" x14ac:dyDescent="0.25">
      <c r="A745">
        <v>58259</v>
      </c>
      <c r="B745" t="s">
        <v>19821</v>
      </c>
      <c r="C745" t="s">
        <v>19822</v>
      </c>
      <c r="D745" t="s">
        <v>19823</v>
      </c>
      <c r="E745" t="s">
        <v>19824</v>
      </c>
      <c r="F745" t="s">
        <v>19825</v>
      </c>
      <c r="H745" t="s">
        <v>19826</v>
      </c>
      <c r="I745" t="s">
        <v>2024</v>
      </c>
      <c r="J745" t="s">
        <v>19827</v>
      </c>
      <c r="K745" t="s">
        <v>1559</v>
      </c>
      <c r="M745">
        <v>264624466589</v>
      </c>
      <c r="N745">
        <v>2626565175016</v>
      </c>
      <c r="O745" t="s">
        <v>1114</v>
      </c>
      <c r="P745">
        <v>1</v>
      </c>
      <c r="Q745" s="78">
        <v>45.02</v>
      </c>
      <c r="R745" s="78">
        <v>0</v>
      </c>
      <c r="S745" s="78">
        <v>0</v>
      </c>
      <c r="T745" s="78">
        <v>0</v>
      </c>
      <c r="U745" s="78">
        <v>3.6</v>
      </c>
      <c r="V745" s="78">
        <v>48.62</v>
      </c>
      <c r="W745" t="b">
        <v>1</v>
      </c>
      <c r="X745" t="s">
        <v>5638</v>
      </c>
      <c r="Y745" t="s">
        <v>19828</v>
      </c>
      <c r="Z745" t="s">
        <v>1089</v>
      </c>
      <c r="AA745" t="s">
        <v>1089</v>
      </c>
      <c r="AB745" t="s">
        <v>1089</v>
      </c>
      <c r="AC745" t="s">
        <v>1146</v>
      </c>
      <c r="AD745" t="s">
        <v>14320</v>
      </c>
      <c r="AE745" t="s">
        <v>14321</v>
      </c>
      <c r="AH745" t="s">
        <v>1115</v>
      </c>
      <c r="AI745" t="s">
        <v>5645</v>
      </c>
      <c r="AJ745" t="s">
        <v>5645</v>
      </c>
      <c r="AQ745">
        <v>9.4055082054970402E+21</v>
      </c>
      <c r="AR745" t="s">
        <v>19823</v>
      </c>
    </row>
    <row r="746" spans="1:44" hidden="1" x14ac:dyDescent="0.25">
      <c r="A746">
        <v>58260</v>
      </c>
      <c r="B746" t="s">
        <v>19829</v>
      </c>
      <c r="C746" t="s">
        <v>19830</v>
      </c>
      <c r="D746" t="s">
        <v>19831</v>
      </c>
      <c r="E746" t="s">
        <v>19832</v>
      </c>
      <c r="F746" t="s">
        <v>19833</v>
      </c>
      <c r="H746" t="s">
        <v>19834</v>
      </c>
      <c r="I746" t="s">
        <v>1854</v>
      </c>
      <c r="J746" t="s">
        <v>19835</v>
      </c>
      <c r="K746" t="s">
        <v>1559</v>
      </c>
      <c r="M746">
        <v>283922912123</v>
      </c>
      <c r="N746">
        <v>2162371807018</v>
      </c>
      <c r="O746" t="s">
        <v>1116</v>
      </c>
      <c r="P746">
        <v>1</v>
      </c>
      <c r="Q746" s="78">
        <v>95.06</v>
      </c>
      <c r="R746" s="78">
        <v>0</v>
      </c>
      <c r="S746" s="78">
        <v>0</v>
      </c>
      <c r="T746" s="78">
        <v>0</v>
      </c>
      <c r="U746" s="78">
        <v>5.7</v>
      </c>
      <c r="V746" s="78">
        <v>100.76</v>
      </c>
      <c r="W746" t="b">
        <v>1</v>
      </c>
      <c r="X746" t="s">
        <v>5638</v>
      </c>
      <c r="Y746" t="s">
        <v>19836</v>
      </c>
      <c r="Z746" t="s">
        <v>1089</v>
      </c>
      <c r="AA746" t="s">
        <v>1089</v>
      </c>
      <c r="AB746" t="s">
        <v>1089</v>
      </c>
      <c r="AC746" t="s">
        <v>1146</v>
      </c>
      <c r="AD746" t="s">
        <v>14382</v>
      </c>
      <c r="AE746" t="s">
        <v>14321</v>
      </c>
      <c r="AH746" t="s">
        <v>88</v>
      </c>
      <c r="AI746" t="s">
        <v>5645</v>
      </c>
      <c r="AJ746" t="s">
        <v>5645</v>
      </c>
      <c r="AQ746">
        <v>9.4055082054970402E+21</v>
      </c>
      <c r="AR746" t="s">
        <v>19831</v>
      </c>
    </row>
    <row r="747" spans="1:44" hidden="1" x14ac:dyDescent="0.25">
      <c r="A747">
        <v>58261</v>
      </c>
      <c r="B747" t="s">
        <v>19837</v>
      </c>
      <c r="C747" t="s">
        <v>19838</v>
      </c>
      <c r="D747" t="s">
        <v>19839</v>
      </c>
      <c r="E747" t="s">
        <v>19840</v>
      </c>
      <c r="F747" t="s">
        <v>19841</v>
      </c>
      <c r="G747" t="s">
        <v>19842</v>
      </c>
      <c r="H747" t="s">
        <v>19843</v>
      </c>
      <c r="I747" t="s">
        <v>1707</v>
      </c>
      <c r="J747" t="s">
        <v>19844</v>
      </c>
      <c r="K747" t="s">
        <v>1559</v>
      </c>
      <c r="M747">
        <v>254125659121</v>
      </c>
      <c r="N747">
        <v>2652270850015</v>
      </c>
      <c r="O747" t="s">
        <v>1117</v>
      </c>
      <c r="P747">
        <v>1</v>
      </c>
      <c r="Q747" s="78">
        <v>130.9</v>
      </c>
      <c r="R747" s="78">
        <v>0</v>
      </c>
      <c r="S747" s="78">
        <v>0</v>
      </c>
      <c r="T747" s="78">
        <v>0</v>
      </c>
      <c r="U747" s="78">
        <v>12.83</v>
      </c>
      <c r="V747" s="78">
        <v>143.72999999999999</v>
      </c>
      <c r="W747" t="b">
        <v>1</v>
      </c>
      <c r="X747" t="s">
        <v>5638</v>
      </c>
      <c r="Y747" t="s">
        <v>19845</v>
      </c>
      <c r="Z747" t="s">
        <v>1089</v>
      </c>
      <c r="AA747" t="s">
        <v>1089</v>
      </c>
      <c r="AB747" t="s">
        <v>1089</v>
      </c>
      <c r="AC747" t="s">
        <v>1146</v>
      </c>
      <c r="AD747" t="s">
        <v>14382</v>
      </c>
      <c r="AE747" t="s">
        <v>14321</v>
      </c>
      <c r="AH747" t="s">
        <v>1118</v>
      </c>
      <c r="AI747" t="s">
        <v>5645</v>
      </c>
      <c r="AJ747" t="s">
        <v>5645</v>
      </c>
      <c r="AQ747" t="s">
        <v>19846</v>
      </c>
      <c r="AR747" t="s">
        <v>19839</v>
      </c>
    </row>
    <row r="748" spans="1:44" hidden="1" x14ac:dyDescent="0.25">
      <c r="A748">
        <v>58262</v>
      </c>
      <c r="B748" t="s">
        <v>19847</v>
      </c>
      <c r="C748" t="s">
        <v>19848</v>
      </c>
      <c r="D748" t="s">
        <v>19849</v>
      </c>
      <c r="E748" t="s">
        <v>19850</v>
      </c>
      <c r="F748" t="s">
        <v>19851</v>
      </c>
      <c r="G748" t="s">
        <v>19852</v>
      </c>
      <c r="H748" t="s">
        <v>19853</v>
      </c>
      <c r="I748" t="s">
        <v>1557</v>
      </c>
      <c r="J748" t="s">
        <v>19854</v>
      </c>
      <c r="K748" t="s">
        <v>1559</v>
      </c>
      <c r="M748">
        <v>283769010350</v>
      </c>
      <c r="N748">
        <v>2162386628018</v>
      </c>
      <c r="O748" t="s">
        <v>1119</v>
      </c>
      <c r="P748">
        <v>1</v>
      </c>
      <c r="Q748" s="78">
        <v>270</v>
      </c>
      <c r="R748" s="78">
        <v>0</v>
      </c>
      <c r="S748" s="78">
        <v>0</v>
      </c>
      <c r="T748" s="78">
        <v>0</v>
      </c>
      <c r="U748" s="78">
        <v>0</v>
      </c>
      <c r="V748" s="78">
        <v>270</v>
      </c>
      <c r="W748" t="b">
        <v>0</v>
      </c>
      <c r="X748" t="s">
        <v>5638</v>
      </c>
      <c r="Y748" t="s">
        <v>19855</v>
      </c>
      <c r="Z748" t="s">
        <v>1089</v>
      </c>
      <c r="AA748" t="s">
        <v>1089</v>
      </c>
      <c r="AB748" t="s">
        <v>1089</v>
      </c>
      <c r="AC748" t="s">
        <v>1146</v>
      </c>
      <c r="AD748" t="s">
        <v>14382</v>
      </c>
      <c r="AE748" t="s">
        <v>14321</v>
      </c>
      <c r="AH748" t="s">
        <v>223</v>
      </c>
      <c r="AI748" t="s">
        <v>5645</v>
      </c>
      <c r="AJ748" t="s">
        <v>5645</v>
      </c>
      <c r="AQ748" t="s">
        <v>19856</v>
      </c>
      <c r="AR748" t="s">
        <v>19849</v>
      </c>
    </row>
    <row r="749" spans="1:44" hidden="1" x14ac:dyDescent="0.25">
      <c r="A749">
        <v>58263</v>
      </c>
      <c r="B749" t="s">
        <v>19857</v>
      </c>
      <c r="C749" t="s">
        <v>19858</v>
      </c>
      <c r="D749" t="s">
        <v>19859</v>
      </c>
      <c r="E749" t="s">
        <v>19860</v>
      </c>
      <c r="F749" t="s">
        <v>19861</v>
      </c>
      <c r="H749" t="s">
        <v>19862</v>
      </c>
      <c r="I749" t="s">
        <v>1569</v>
      </c>
      <c r="J749" t="s">
        <v>19863</v>
      </c>
      <c r="K749" t="s">
        <v>1559</v>
      </c>
      <c r="M749">
        <v>263946786370</v>
      </c>
      <c r="N749">
        <v>2626603848016</v>
      </c>
      <c r="O749" t="s">
        <v>1120</v>
      </c>
      <c r="P749">
        <v>1</v>
      </c>
      <c r="Q749" s="78">
        <v>69.89</v>
      </c>
      <c r="R749" s="78">
        <v>0</v>
      </c>
      <c r="S749" s="78">
        <v>0</v>
      </c>
      <c r="T749" s="78">
        <v>0</v>
      </c>
      <c r="U749" s="78">
        <v>4.8899999999999997</v>
      </c>
      <c r="V749" s="78">
        <v>74.78</v>
      </c>
      <c r="W749" t="b">
        <v>1</v>
      </c>
      <c r="X749" t="s">
        <v>5638</v>
      </c>
      <c r="Y749" t="s">
        <v>19864</v>
      </c>
      <c r="Z749" t="s">
        <v>1089</v>
      </c>
      <c r="AA749" t="s">
        <v>1089</v>
      </c>
      <c r="AB749" t="s">
        <v>1089</v>
      </c>
      <c r="AC749" t="s">
        <v>1146</v>
      </c>
      <c r="AD749" t="s">
        <v>14382</v>
      </c>
      <c r="AE749" t="s">
        <v>14321</v>
      </c>
      <c r="AH749" t="s">
        <v>210</v>
      </c>
      <c r="AI749" t="s">
        <v>5645</v>
      </c>
      <c r="AJ749" t="s">
        <v>5645</v>
      </c>
      <c r="AQ749">
        <v>9.4055082054970497E+21</v>
      </c>
      <c r="AR749" t="s">
        <v>19859</v>
      </c>
    </row>
    <row r="750" spans="1:44" x14ac:dyDescent="0.25">
      <c r="A750">
        <v>58494</v>
      </c>
      <c r="B750" t="s">
        <v>21599</v>
      </c>
      <c r="C750" t="s">
        <v>21600</v>
      </c>
      <c r="D750" t="s">
        <v>21601</v>
      </c>
      <c r="E750" t="s">
        <v>21602</v>
      </c>
      <c r="F750" t="s">
        <v>21603</v>
      </c>
      <c r="H750" t="s">
        <v>2580</v>
      </c>
      <c r="I750" t="s">
        <v>1719</v>
      </c>
      <c r="J750" t="s">
        <v>21604</v>
      </c>
      <c r="K750" t="s">
        <v>1559</v>
      </c>
      <c r="M750" s="83">
        <v>264299190206</v>
      </c>
      <c r="N750">
        <v>2629791939016</v>
      </c>
      <c r="O750" t="s">
        <v>21605</v>
      </c>
      <c r="P750">
        <v>1</v>
      </c>
      <c r="Q750" s="78">
        <v>49.02</v>
      </c>
      <c r="R750" s="78">
        <v>0</v>
      </c>
      <c r="S750" s="84">
        <v>3.43</v>
      </c>
      <c r="T750" s="78">
        <v>0</v>
      </c>
      <c r="U750" s="78">
        <v>0</v>
      </c>
      <c r="V750" s="84">
        <v>52.45</v>
      </c>
      <c r="W750" t="b">
        <v>0</v>
      </c>
      <c r="X750" t="s">
        <v>5638</v>
      </c>
      <c r="Y750" t="s">
        <v>21606</v>
      </c>
      <c r="Z750" t="s">
        <v>1378</v>
      </c>
      <c r="AA750" t="s">
        <v>1378</v>
      </c>
      <c r="AB750" t="s">
        <v>1378</v>
      </c>
      <c r="AC750" t="s">
        <v>1419</v>
      </c>
      <c r="AD750" t="s">
        <v>14382</v>
      </c>
      <c r="AE750" t="s">
        <v>14372</v>
      </c>
      <c r="AF750" t="s">
        <v>14373</v>
      </c>
      <c r="AH750" t="s">
        <v>381</v>
      </c>
      <c r="AI750" t="s">
        <v>5645</v>
      </c>
      <c r="AJ750" t="s">
        <v>5645</v>
      </c>
      <c r="AQ750" t="s">
        <v>21607</v>
      </c>
      <c r="AR750" t="s">
        <v>21601</v>
      </c>
    </row>
    <row r="751" spans="1:44" hidden="1" x14ac:dyDescent="0.25">
      <c r="A751">
        <v>58265</v>
      </c>
      <c r="B751" t="s">
        <v>19872</v>
      </c>
      <c r="C751" t="s">
        <v>19873</v>
      </c>
      <c r="D751" t="s">
        <v>19874</v>
      </c>
      <c r="E751" t="s">
        <v>19875</v>
      </c>
      <c r="F751" t="s">
        <v>19876</v>
      </c>
      <c r="G751" t="s">
        <v>19877</v>
      </c>
      <c r="H751" t="s">
        <v>19878</v>
      </c>
      <c r="I751" t="s">
        <v>1815</v>
      </c>
      <c r="J751" t="s">
        <v>19879</v>
      </c>
      <c r="K751" t="s">
        <v>1559</v>
      </c>
      <c r="M751">
        <v>283689501629</v>
      </c>
      <c r="N751">
        <v>2162402482018</v>
      </c>
      <c r="O751" t="s">
        <v>19880</v>
      </c>
      <c r="P751">
        <v>1</v>
      </c>
      <c r="Q751" s="78">
        <v>159.91</v>
      </c>
      <c r="R751" s="78">
        <v>0</v>
      </c>
      <c r="S751" s="78">
        <v>0</v>
      </c>
      <c r="T751" s="78">
        <v>0</v>
      </c>
      <c r="U751" s="78">
        <v>9.99</v>
      </c>
      <c r="V751" s="78">
        <v>169.9</v>
      </c>
      <c r="W751" t="b">
        <v>1</v>
      </c>
      <c r="X751" t="s">
        <v>5638</v>
      </c>
      <c r="Y751" t="s">
        <v>19881</v>
      </c>
      <c r="Z751" t="s">
        <v>1089</v>
      </c>
      <c r="AA751" t="s">
        <v>1089</v>
      </c>
      <c r="AB751" t="s">
        <v>1089</v>
      </c>
      <c r="AC751" t="s">
        <v>1146</v>
      </c>
      <c r="AD751" t="s">
        <v>14320</v>
      </c>
      <c r="AE751" t="s">
        <v>14321</v>
      </c>
      <c r="AH751" t="s">
        <v>1124</v>
      </c>
      <c r="AI751" t="s">
        <v>5645</v>
      </c>
      <c r="AJ751" t="s">
        <v>5645</v>
      </c>
      <c r="AQ751">
        <v>9.4055082054970497E+21</v>
      </c>
      <c r="AR751" t="s">
        <v>19874</v>
      </c>
    </row>
    <row r="752" spans="1:44" hidden="1" x14ac:dyDescent="0.25">
      <c r="A752">
        <v>58266</v>
      </c>
      <c r="B752" t="s">
        <v>19882</v>
      </c>
      <c r="C752" t="s">
        <v>19883</v>
      </c>
      <c r="D752" t="s">
        <v>19884</v>
      </c>
      <c r="E752" t="s">
        <v>19885</v>
      </c>
      <c r="F752" t="s">
        <v>19886</v>
      </c>
      <c r="H752" t="s">
        <v>19887</v>
      </c>
      <c r="I752" t="s">
        <v>1582</v>
      </c>
      <c r="J752" t="s">
        <v>19888</v>
      </c>
      <c r="K752" t="s">
        <v>1559</v>
      </c>
      <c r="M752">
        <v>283953414307</v>
      </c>
      <c r="N752">
        <v>2162407986018</v>
      </c>
      <c r="O752" t="s">
        <v>1125</v>
      </c>
      <c r="P752">
        <v>1</v>
      </c>
      <c r="Q752" s="78">
        <v>22.07</v>
      </c>
      <c r="R752" s="78">
        <v>0</v>
      </c>
      <c r="S752" s="78">
        <v>0</v>
      </c>
      <c r="T752" s="78">
        <v>0</v>
      </c>
      <c r="U752" s="78">
        <v>1.71</v>
      </c>
      <c r="V752" s="78">
        <v>23.78</v>
      </c>
      <c r="W752" t="b">
        <v>1</v>
      </c>
      <c r="X752" t="s">
        <v>5638</v>
      </c>
      <c r="Y752" t="s">
        <v>19889</v>
      </c>
      <c r="Z752" t="s">
        <v>1089</v>
      </c>
      <c r="AA752" t="s">
        <v>1089</v>
      </c>
      <c r="AB752" t="s">
        <v>1089</v>
      </c>
      <c r="AC752" t="s">
        <v>1146</v>
      </c>
      <c r="AD752" t="s">
        <v>14320</v>
      </c>
      <c r="AE752" t="s">
        <v>14321</v>
      </c>
      <c r="AH752" t="s">
        <v>1054</v>
      </c>
      <c r="AI752" t="s">
        <v>5645</v>
      </c>
      <c r="AJ752" t="s">
        <v>5645</v>
      </c>
      <c r="AQ752">
        <v>9.40010820549704E+21</v>
      </c>
      <c r="AR752" t="s">
        <v>19884</v>
      </c>
    </row>
    <row r="753" spans="1:44" hidden="1" x14ac:dyDescent="0.25">
      <c r="A753">
        <v>58267</v>
      </c>
      <c r="B753" t="s">
        <v>19890</v>
      </c>
      <c r="C753" t="s">
        <v>19891</v>
      </c>
      <c r="D753" t="s">
        <v>19892</v>
      </c>
      <c r="E753" t="s">
        <v>19893</v>
      </c>
      <c r="F753" t="s">
        <v>19894</v>
      </c>
      <c r="H753" t="s">
        <v>14273</v>
      </c>
      <c r="I753" t="s">
        <v>1569</v>
      </c>
      <c r="J753" t="s">
        <v>19895</v>
      </c>
      <c r="K753" t="s">
        <v>1559</v>
      </c>
      <c r="M753">
        <v>283901266620</v>
      </c>
      <c r="N753">
        <v>2162409483018</v>
      </c>
      <c r="O753" t="s">
        <v>19896</v>
      </c>
      <c r="P753">
        <v>1</v>
      </c>
      <c r="Q753" s="78">
        <v>118.06</v>
      </c>
      <c r="R753" s="78">
        <v>0</v>
      </c>
      <c r="S753" s="78">
        <v>0</v>
      </c>
      <c r="T753" s="78">
        <v>0</v>
      </c>
      <c r="U753" s="78">
        <v>9.44</v>
      </c>
      <c r="V753" s="78">
        <v>127.5</v>
      </c>
      <c r="W753" t="b">
        <v>1</v>
      </c>
      <c r="X753" t="s">
        <v>5638</v>
      </c>
      <c r="Y753" t="s">
        <v>19897</v>
      </c>
      <c r="Z753" t="s">
        <v>1089</v>
      </c>
      <c r="AA753" t="s">
        <v>1089</v>
      </c>
      <c r="AB753" t="s">
        <v>1089</v>
      </c>
      <c r="AC753" t="s">
        <v>1146</v>
      </c>
      <c r="AD753" t="s">
        <v>14382</v>
      </c>
      <c r="AE753" t="s">
        <v>14321</v>
      </c>
      <c r="AH753" t="s">
        <v>116</v>
      </c>
      <c r="AI753" t="s">
        <v>5645</v>
      </c>
      <c r="AJ753" t="s">
        <v>5645</v>
      </c>
      <c r="AQ753">
        <v>9.4055082054970402E+21</v>
      </c>
      <c r="AR753" t="s">
        <v>19892</v>
      </c>
    </row>
    <row r="754" spans="1:44" hidden="1" x14ac:dyDescent="0.25">
      <c r="A754">
        <v>58268</v>
      </c>
      <c r="B754" t="s">
        <v>19898</v>
      </c>
      <c r="C754" t="s">
        <v>19899</v>
      </c>
      <c r="D754" t="s">
        <v>19900</v>
      </c>
      <c r="E754" t="s">
        <v>19901</v>
      </c>
      <c r="F754" t="s">
        <v>19902</v>
      </c>
      <c r="H754" t="s">
        <v>19903</v>
      </c>
      <c r="I754" t="s">
        <v>1602</v>
      </c>
      <c r="J754">
        <v>23093</v>
      </c>
      <c r="K754" t="s">
        <v>1559</v>
      </c>
      <c r="M754">
        <v>254528640367</v>
      </c>
      <c r="N754">
        <v>2652305352015</v>
      </c>
      <c r="O754" t="s">
        <v>1127</v>
      </c>
      <c r="P754">
        <v>1</v>
      </c>
      <c r="Q754" s="78">
        <v>65.02</v>
      </c>
      <c r="R754" s="78">
        <v>0</v>
      </c>
      <c r="S754" s="78">
        <v>0</v>
      </c>
      <c r="T754" s="78">
        <v>0</v>
      </c>
      <c r="U754" s="78">
        <v>3.45</v>
      </c>
      <c r="V754" s="78">
        <v>68.47</v>
      </c>
      <c r="W754" t="b">
        <v>1</v>
      </c>
      <c r="X754" t="s">
        <v>5638</v>
      </c>
      <c r="Y754" t="s">
        <v>19904</v>
      </c>
      <c r="Z754" t="s">
        <v>1089</v>
      </c>
      <c r="AA754" t="s">
        <v>1089</v>
      </c>
      <c r="AB754" t="s">
        <v>1089</v>
      </c>
      <c r="AC754" t="s">
        <v>1146</v>
      </c>
      <c r="AD754" t="s">
        <v>14320</v>
      </c>
      <c r="AE754" t="s">
        <v>14321</v>
      </c>
      <c r="AH754" t="s">
        <v>1128</v>
      </c>
      <c r="AI754" t="s">
        <v>5645</v>
      </c>
      <c r="AJ754" t="s">
        <v>5645</v>
      </c>
      <c r="AQ754">
        <v>9.4001082054970505E+21</v>
      </c>
      <c r="AR754" t="s">
        <v>19900</v>
      </c>
    </row>
    <row r="755" spans="1:44" hidden="1" x14ac:dyDescent="0.25">
      <c r="A755">
        <v>58269</v>
      </c>
      <c r="B755" t="s">
        <v>19905</v>
      </c>
      <c r="C755" t="s">
        <v>19906</v>
      </c>
      <c r="D755" t="s">
        <v>19907</v>
      </c>
      <c r="E755" t="s">
        <v>19908</v>
      </c>
      <c r="F755" t="s">
        <v>19909</v>
      </c>
      <c r="H755" t="s">
        <v>19910</v>
      </c>
      <c r="I755" t="s">
        <v>3968</v>
      </c>
      <c r="J755" t="s">
        <v>19911</v>
      </c>
      <c r="K755" t="s">
        <v>1559</v>
      </c>
      <c r="M755">
        <v>254306212357</v>
      </c>
      <c r="N755">
        <v>2652307428015</v>
      </c>
      <c r="O755" t="s">
        <v>1129</v>
      </c>
      <c r="P755">
        <v>1</v>
      </c>
      <c r="Q755" s="78">
        <v>50.94</v>
      </c>
      <c r="R755" s="78">
        <v>0</v>
      </c>
      <c r="S755" s="78">
        <v>0</v>
      </c>
      <c r="T755" s="78">
        <v>0</v>
      </c>
      <c r="U755" s="78">
        <v>3.57</v>
      </c>
      <c r="V755" s="78">
        <v>0</v>
      </c>
      <c r="W755" t="b">
        <v>1</v>
      </c>
      <c r="X755" t="s">
        <v>5638</v>
      </c>
      <c r="Y755" t="s">
        <v>19912</v>
      </c>
      <c r="Z755" t="s">
        <v>1089</v>
      </c>
      <c r="AA755" t="s">
        <v>1089</v>
      </c>
      <c r="AB755" t="s">
        <v>1089</v>
      </c>
      <c r="AC755" t="s">
        <v>1146</v>
      </c>
      <c r="AD755" t="s">
        <v>14320</v>
      </c>
      <c r="AE755" t="s">
        <v>14321</v>
      </c>
      <c r="AH755" t="s">
        <v>1130</v>
      </c>
      <c r="AI755" t="s">
        <v>5645</v>
      </c>
      <c r="AJ755" t="s">
        <v>5645</v>
      </c>
      <c r="AQ755">
        <v>9.4055082054970497E+21</v>
      </c>
      <c r="AR755" t="s">
        <v>19907</v>
      </c>
    </row>
    <row r="756" spans="1:44" hidden="1" x14ac:dyDescent="0.25">
      <c r="A756">
        <v>58270</v>
      </c>
      <c r="B756" t="s">
        <v>19913</v>
      </c>
      <c r="C756" t="s">
        <v>19914</v>
      </c>
      <c r="D756" t="s">
        <v>19915</v>
      </c>
      <c r="E756" t="s">
        <v>19916</v>
      </c>
      <c r="F756" t="s">
        <v>19917</v>
      </c>
      <c r="H756" t="s">
        <v>19918</v>
      </c>
      <c r="I756" t="s">
        <v>19919</v>
      </c>
      <c r="J756" t="s">
        <v>19920</v>
      </c>
      <c r="K756" t="s">
        <v>1921</v>
      </c>
      <c r="M756">
        <v>263984034551</v>
      </c>
      <c r="N756">
        <v>2626643854016</v>
      </c>
      <c r="O756" t="s">
        <v>1131</v>
      </c>
      <c r="P756">
        <v>1</v>
      </c>
      <c r="Q756" s="78">
        <v>73.8</v>
      </c>
      <c r="R756" s="78">
        <v>20.75</v>
      </c>
      <c r="S756" s="78">
        <v>0</v>
      </c>
      <c r="T756" s="78">
        <v>0</v>
      </c>
      <c r="U756" s="78">
        <v>0</v>
      </c>
      <c r="V756" s="78">
        <v>94.55</v>
      </c>
      <c r="W756" t="b">
        <v>0</v>
      </c>
      <c r="X756" t="s">
        <v>5638</v>
      </c>
      <c r="Y756" t="s">
        <v>19921</v>
      </c>
      <c r="Z756" t="s">
        <v>1089</v>
      </c>
      <c r="AA756" t="s">
        <v>1089</v>
      </c>
      <c r="AB756" t="s">
        <v>1089</v>
      </c>
      <c r="AC756" t="s">
        <v>1192</v>
      </c>
      <c r="AD756" t="s">
        <v>18074</v>
      </c>
      <c r="AE756" t="s">
        <v>14321</v>
      </c>
      <c r="AH756" t="s">
        <v>588</v>
      </c>
      <c r="AI756" t="s">
        <v>5645</v>
      </c>
      <c r="AJ756" t="s">
        <v>5645</v>
      </c>
      <c r="AQ756" t="s">
        <v>19922</v>
      </c>
      <c r="AR756" t="s">
        <v>19915</v>
      </c>
    </row>
    <row r="757" spans="1:44" hidden="1" x14ac:dyDescent="0.25">
      <c r="A757">
        <v>58271</v>
      </c>
      <c r="B757" t="s">
        <v>19923</v>
      </c>
      <c r="C757" t="s">
        <v>19924</v>
      </c>
      <c r="D757" t="s">
        <v>19925</v>
      </c>
      <c r="E757" t="s">
        <v>19926</v>
      </c>
      <c r="F757" t="s">
        <v>19927</v>
      </c>
      <c r="H757" t="s">
        <v>19928</v>
      </c>
      <c r="I757" t="s">
        <v>2024</v>
      </c>
      <c r="J757" t="s">
        <v>19929</v>
      </c>
      <c r="K757" t="s">
        <v>1559</v>
      </c>
      <c r="M757">
        <v>283236402920</v>
      </c>
      <c r="N757">
        <v>2162427715018</v>
      </c>
      <c r="O757" t="s">
        <v>1132</v>
      </c>
      <c r="P757">
        <v>1</v>
      </c>
      <c r="Q757" s="78">
        <v>45.8</v>
      </c>
      <c r="R757" s="78">
        <v>0</v>
      </c>
      <c r="S757" s="78">
        <v>0</v>
      </c>
      <c r="T757" s="78">
        <v>0</v>
      </c>
      <c r="U757" s="78">
        <v>4.0599999999999996</v>
      </c>
      <c r="V757" s="78">
        <v>49.86</v>
      </c>
      <c r="W757" t="b">
        <v>1</v>
      </c>
      <c r="X757" t="s">
        <v>5638</v>
      </c>
      <c r="Y757" t="s">
        <v>19930</v>
      </c>
      <c r="Z757" t="s">
        <v>1089</v>
      </c>
      <c r="AA757" t="s">
        <v>1089</v>
      </c>
      <c r="AB757" t="s">
        <v>1089</v>
      </c>
      <c r="AC757" t="s">
        <v>1146</v>
      </c>
      <c r="AD757" t="s">
        <v>14382</v>
      </c>
      <c r="AE757" t="s">
        <v>14321</v>
      </c>
      <c r="AH757" t="s">
        <v>437</v>
      </c>
      <c r="AI757" t="s">
        <v>5645</v>
      </c>
      <c r="AJ757" t="s">
        <v>5645</v>
      </c>
      <c r="AQ757">
        <v>9.4001082054965398E+21</v>
      </c>
      <c r="AR757" t="s">
        <v>19925</v>
      </c>
    </row>
    <row r="758" spans="1:44" hidden="1" x14ac:dyDescent="0.25">
      <c r="A758">
        <v>58272</v>
      </c>
      <c r="B758" t="s">
        <v>19931</v>
      </c>
      <c r="C758" t="s">
        <v>19932</v>
      </c>
      <c r="D758" t="s">
        <v>19933</v>
      </c>
      <c r="E758" t="s">
        <v>19934</v>
      </c>
      <c r="F758" t="s">
        <v>19935</v>
      </c>
      <c r="H758" t="s">
        <v>19936</v>
      </c>
      <c r="I758" t="s">
        <v>2024</v>
      </c>
      <c r="J758" t="s">
        <v>19937</v>
      </c>
      <c r="K758" t="s">
        <v>1559</v>
      </c>
      <c r="M758">
        <v>254317459762</v>
      </c>
      <c r="N758">
        <v>2652326819015</v>
      </c>
      <c r="O758" t="s">
        <v>1133</v>
      </c>
      <c r="P758">
        <v>1</v>
      </c>
      <c r="Q758" s="78">
        <v>49.98</v>
      </c>
      <c r="R758" s="78">
        <v>0</v>
      </c>
      <c r="S758" s="78">
        <v>0</v>
      </c>
      <c r="T758" s="78">
        <v>0</v>
      </c>
      <c r="U758" s="78">
        <v>4.4400000000000004</v>
      </c>
      <c r="V758" s="78">
        <v>54.42</v>
      </c>
      <c r="W758" t="b">
        <v>1</v>
      </c>
      <c r="X758" t="s">
        <v>5638</v>
      </c>
      <c r="Y758" t="s">
        <v>19938</v>
      </c>
      <c r="Z758" t="s">
        <v>1089</v>
      </c>
      <c r="AA758" t="s">
        <v>1089</v>
      </c>
      <c r="AB758" t="s">
        <v>1089</v>
      </c>
      <c r="AC758" t="s">
        <v>1146</v>
      </c>
      <c r="AD758" t="s">
        <v>14382</v>
      </c>
      <c r="AE758" t="s">
        <v>14321</v>
      </c>
      <c r="AH758" t="s">
        <v>160</v>
      </c>
      <c r="AI758" t="s">
        <v>5645</v>
      </c>
      <c r="AJ758" t="s">
        <v>5645</v>
      </c>
      <c r="AQ758">
        <v>9.40010820549704E+21</v>
      </c>
      <c r="AR758" t="s">
        <v>19933</v>
      </c>
    </row>
    <row r="759" spans="1:44" hidden="1" x14ac:dyDescent="0.25">
      <c r="A759">
        <v>58273</v>
      </c>
      <c r="B759" t="s">
        <v>19939</v>
      </c>
      <c r="C759" t="s">
        <v>19940</v>
      </c>
      <c r="D759" t="s">
        <v>19941</v>
      </c>
      <c r="E759" t="s">
        <v>19942</v>
      </c>
      <c r="F759" t="s">
        <v>19943</v>
      </c>
      <c r="H759" t="s">
        <v>8435</v>
      </c>
      <c r="I759" t="s">
        <v>1707</v>
      </c>
      <c r="J759" t="s">
        <v>19944</v>
      </c>
      <c r="K759" t="s">
        <v>1559</v>
      </c>
      <c r="M759">
        <v>254492501660</v>
      </c>
      <c r="N759">
        <v>2652334030015</v>
      </c>
      <c r="O759" t="s">
        <v>1134</v>
      </c>
      <c r="P759">
        <v>1</v>
      </c>
      <c r="Q759" s="78">
        <v>111.01</v>
      </c>
      <c r="R759" s="78">
        <v>0</v>
      </c>
      <c r="S759" s="78">
        <v>0</v>
      </c>
      <c r="T759" s="78">
        <v>0</v>
      </c>
      <c r="U759" s="78">
        <v>10.210000000000001</v>
      </c>
      <c r="V759" s="78">
        <v>121.22</v>
      </c>
      <c r="W759" t="b">
        <v>1</v>
      </c>
      <c r="X759" t="s">
        <v>5638</v>
      </c>
      <c r="Y759" t="s">
        <v>19945</v>
      </c>
      <c r="Z759" t="s">
        <v>1089</v>
      </c>
      <c r="AA759" t="s">
        <v>1089</v>
      </c>
      <c r="AB759" t="s">
        <v>1089</v>
      </c>
      <c r="AC759" t="s">
        <v>1146</v>
      </c>
      <c r="AD759" t="s">
        <v>14320</v>
      </c>
      <c r="AE759" t="s">
        <v>14321</v>
      </c>
      <c r="AH759" t="e">
        <f>-- VN1500 MOTOR</f>
        <v>#NAME?</v>
      </c>
      <c r="AI759" t="s">
        <v>5645</v>
      </c>
      <c r="AJ759" t="s">
        <v>5645</v>
      </c>
      <c r="AQ759">
        <v>9.4055082054970497E+21</v>
      </c>
      <c r="AR759" t="s">
        <v>19941</v>
      </c>
    </row>
    <row r="760" spans="1:44" hidden="1" x14ac:dyDescent="0.25">
      <c r="A760">
        <v>58274</v>
      </c>
      <c r="B760" t="s">
        <v>19946</v>
      </c>
      <c r="C760" t="s">
        <v>11188</v>
      </c>
      <c r="D760" t="s">
        <v>19947</v>
      </c>
      <c r="E760" t="s">
        <v>19948</v>
      </c>
      <c r="F760" t="s">
        <v>11192</v>
      </c>
      <c r="H760" t="s">
        <v>11193</v>
      </c>
      <c r="I760" t="s">
        <v>1602</v>
      </c>
      <c r="J760" t="s">
        <v>11194</v>
      </c>
      <c r="K760" t="s">
        <v>1559</v>
      </c>
      <c r="M760">
        <v>254267008035</v>
      </c>
      <c r="N760">
        <v>2652354776015</v>
      </c>
      <c r="O760" t="s">
        <v>19949</v>
      </c>
      <c r="P760">
        <v>1</v>
      </c>
      <c r="Q760" s="78">
        <v>140.02000000000001</v>
      </c>
      <c r="R760" s="78">
        <v>0</v>
      </c>
      <c r="S760" s="78">
        <v>0</v>
      </c>
      <c r="T760" s="78">
        <v>0</v>
      </c>
      <c r="U760" s="78">
        <v>7.42</v>
      </c>
      <c r="V760" s="78">
        <v>147.44</v>
      </c>
      <c r="W760" t="b">
        <v>1</v>
      </c>
      <c r="X760" t="s">
        <v>5638</v>
      </c>
      <c r="Y760" t="s">
        <v>19950</v>
      </c>
      <c r="Z760" t="s">
        <v>1089</v>
      </c>
      <c r="AA760" t="s">
        <v>1089</v>
      </c>
      <c r="AB760" t="s">
        <v>1089</v>
      </c>
      <c r="AC760" t="s">
        <v>1146</v>
      </c>
      <c r="AD760" t="s">
        <v>14382</v>
      </c>
      <c r="AE760" t="s">
        <v>14321</v>
      </c>
      <c r="AH760" t="s">
        <v>1136</v>
      </c>
      <c r="AI760" t="s">
        <v>5645</v>
      </c>
      <c r="AJ760" t="s">
        <v>5645</v>
      </c>
      <c r="AQ760" t="s">
        <v>19951</v>
      </c>
      <c r="AR760" t="s">
        <v>19947</v>
      </c>
    </row>
    <row r="761" spans="1:44" hidden="1" x14ac:dyDescent="0.25">
      <c r="A761">
        <v>58275</v>
      </c>
      <c r="B761" t="s">
        <v>19952</v>
      </c>
      <c r="C761" t="s">
        <v>19953</v>
      </c>
      <c r="D761" t="s">
        <v>19954</v>
      </c>
      <c r="E761" t="s">
        <v>19955</v>
      </c>
      <c r="F761" t="s">
        <v>19956</v>
      </c>
      <c r="H761" t="s">
        <v>19957</v>
      </c>
      <c r="I761" t="s">
        <v>2222</v>
      </c>
      <c r="J761" t="s">
        <v>19958</v>
      </c>
      <c r="K761" t="s">
        <v>1559</v>
      </c>
      <c r="M761">
        <v>283922744581</v>
      </c>
      <c r="N761">
        <v>2162465113018</v>
      </c>
      <c r="O761" t="s">
        <v>1137</v>
      </c>
      <c r="P761">
        <v>1</v>
      </c>
      <c r="Q761" s="78">
        <v>198.06</v>
      </c>
      <c r="R761" s="78">
        <v>0</v>
      </c>
      <c r="S761" s="78">
        <v>0</v>
      </c>
      <c r="T761" s="78">
        <v>0</v>
      </c>
      <c r="U761" s="78">
        <v>11.88</v>
      </c>
      <c r="V761" s="78">
        <v>209.94</v>
      </c>
      <c r="W761" t="b">
        <v>1</v>
      </c>
      <c r="X761" t="s">
        <v>5638</v>
      </c>
      <c r="Y761" t="s">
        <v>19959</v>
      </c>
      <c r="Z761" t="s">
        <v>1089</v>
      </c>
      <c r="AA761" t="s">
        <v>1089</v>
      </c>
      <c r="AB761" t="s">
        <v>1089</v>
      </c>
      <c r="AC761" t="s">
        <v>1146</v>
      </c>
      <c r="AD761" t="s">
        <v>14382</v>
      </c>
      <c r="AE761" t="s">
        <v>14321</v>
      </c>
      <c r="AH761" t="s">
        <v>594</v>
      </c>
      <c r="AI761" t="s">
        <v>5645</v>
      </c>
      <c r="AJ761" t="s">
        <v>5645</v>
      </c>
      <c r="AQ761" t="s">
        <v>19960</v>
      </c>
      <c r="AR761" t="s">
        <v>19954</v>
      </c>
    </row>
    <row r="762" spans="1:44" hidden="1" x14ac:dyDescent="0.25">
      <c r="A762">
        <v>58276</v>
      </c>
      <c r="B762" t="s">
        <v>19961</v>
      </c>
      <c r="C762" t="s">
        <v>19962</v>
      </c>
      <c r="D762" t="s">
        <v>19963</v>
      </c>
      <c r="E762" t="s">
        <v>19964</v>
      </c>
      <c r="F762" t="s">
        <v>19965</v>
      </c>
      <c r="H762" t="s">
        <v>14711</v>
      </c>
      <c r="I762" t="s">
        <v>1582</v>
      </c>
      <c r="J762" t="s">
        <v>19966</v>
      </c>
      <c r="K762" t="s">
        <v>1559</v>
      </c>
      <c r="M762">
        <v>282450000361</v>
      </c>
      <c r="N762">
        <v>2162465841018</v>
      </c>
      <c r="O762" t="s">
        <v>1138</v>
      </c>
      <c r="P762">
        <v>1</v>
      </c>
      <c r="Q762" s="78">
        <v>59.05</v>
      </c>
      <c r="R762" s="78">
        <v>0</v>
      </c>
      <c r="S762" s="78">
        <v>0</v>
      </c>
      <c r="T762" s="78">
        <v>0</v>
      </c>
      <c r="U762" s="78">
        <v>4.71</v>
      </c>
      <c r="V762" s="78">
        <v>63.76</v>
      </c>
      <c r="W762" t="b">
        <v>1</v>
      </c>
      <c r="X762" t="s">
        <v>5638</v>
      </c>
      <c r="Y762" t="s">
        <v>19967</v>
      </c>
      <c r="Z762" t="s">
        <v>1089</v>
      </c>
      <c r="AA762" t="s">
        <v>1089</v>
      </c>
      <c r="AB762" t="s">
        <v>1089</v>
      </c>
      <c r="AC762" t="s">
        <v>1146</v>
      </c>
      <c r="AD762" t="s">
        <v>14382</v>
      </c>
      <c r="AE762" t="s">
        <v>14372</v>
      </c>
      <c r="AF762" t="s">
        <v>14373</v>
      </c>
      <c r="AH762" t="s">
        <v>1139</v>
      </c>
      <c r="AI762" t="s">
        <v>5645</v>
      </c>
      <c r="AJ762" t="s">
        <v>5645</v>
      </c>
      <c r="AQ762" t="s">
        <v>19968</v>
      </c>
      <c r="AR762" t="s">
        <v>19963</v>
      </c>
    </row>
    <row r="763" spans="1:44" hidden="1" x14ac:dyDescent="0.25">
      <c r="A763">
        <v>58277</v>
      </c>
      <c r="B763" t="s">
        <v>19969</v>
      </c>
      <c r="C763" t="s">
        <v>19970</v>
      </c>
      <c r="D763" t="s">
        <v>19971</v>
      </c>
      <c r="E763" t="s">
        <v>19972</v>
      </c>
      <c r="F763" t="s">
        <v>19973</v>
      </c>
      <c r="H763" t="s">
        <v>19974</v>
      </c>
      <c r="I763" t="s">
        <v>2151</v>
      </c>
      <c r="J763" t="s">
        <v>19975</v>
      </c>
      <c r="K763" t="s">
        <v>1559</v>
      </c>
      <c r="M763">
        <v>283098360132</v>
      </c>
      <c r="N763">
        <v>2162475604018</v>
      </c>
      <c r="O763" t="s">
        <v>19976</v>
      </c>
      <c r="P763">
        <v>1</v>
      </c>
      <c r="Q763" s="78">
        <v>69.91</v>
      </c>
      <c r="R763" s="78">
        <v>0</v>
      </c>
      <c r="S763" s="78">
        <v>0</v>
      </c>
      <c r="T763" s="78">
        <v>0</v>
      </c>
      <c r="U763" s="78">
        <v>0</v>
      </c>
      <c r="V763" s="78">
        <v>69.91</v>
      </c>
      <c r="W763" t="b">
        <v>0</v>
      </c>
      <c r="X763" t="s">
        <v>5638</v>
      </c>
      <c r="Y763" s="82" t="s">
        <v>19977</v>
      </c>
      <c r="Z763" t="s">
        <v>1089</v>
      </c>
      <c r="AA763" t="s">
        <v>1089</v>
      </c>
      <c r="AB763" t="s">
        <v>1089</v>
      </c>
      <c r="AC763" t="s">
        <v>1146</v>
      </c>
      <c r="AD763" t="s">
        <v>14382</v>
      </c>
      <c r="AE763" t="s">
        <v>14321</v>
      </c>
      <c r="AH763" t="s">
        <v>1141</v>
      </c>
      <c r="AI763" t="s">
        <v>5645</v>
      </c>
      <c r="AJ763" t="s">
        <v>5645</v>
      </c>
      <c r="AQ763">
        <v>9.4612082054970495E+21</v>
      </c>
      <c r="AR763" t="s">
        <v>19971</v>
      </c>
    </row>
    <row r="764" spans="1:44" x14ac:dyDescent="0.25">
      <c r="A764">
        <v>57942</v>
      </c>
      <c r="B764" t="s">
        <v>17488</v>
      </c>
      <c r="C764" t="s">
        <v>17489</v>
      </c>
      <c r="D764" t="s">
        <v>17490</v>
      </c>
      <c r="E764" t="s">
        <v>17491</v>
      </c>
      <c r="F764" t="s">
        <v>17492</v>
      </c>
      <c r="G764" t="s">
        <v>17493</v>
      </c>
      <c r="H764" t="s">
        <v>13022</v>
      </c>
      <c r="I764" t="s">
        <v>1719</v>
      </c>
      <c r="J764" t="s">
        <v>17494</v>
      </c>
      <c r="K764" t="s">
        <v>1559</v>
      </c>
      <c r="M764" s="83">
        <v>254580782495</v>
      </c>
      <c r="N764">
        <v>2647971761015</v>
      </c>
      <c r="O764" t="s">
        <v>702</v>
      </c>
      <c r="P764">
        <v>1</v>
      </c>
      <c r="Q764" s="78">
        <v>48.04</v>
      </c>
      <c r="R764" s="78">
        <v>0</v>
      </c>
      <c r="S764" s="84">
        <v>3.36</v>
      </c>
      <c r="T764" s="78">
        <v>0</v>
      </c>
      <c r="U764" s="78">
        <v>0</v>
      </c>
      <c r="V764" s="84">
        <v>51.4</v>
      </c>
      <c r="W764" t="b">
        <v>0</v>
      </c>
      <c r="X764" t="s">
        <v>5638</v>
      </c>
      <c r="Y764" t="s">
        <v>17495</v>
      </c>
      <c r="Z764" t="s">
        <v>699</v>
      </c>
      <c r="AA764" t="s">
        <v>699</v>
      </c>
      <c r="AB764" t="s">
        <v>699</v>
      </c>
      <c r="AC764" t="s">
        <v>699</v>
      </c>
      <c r="AD764" t="s">
        <v>14320</v>
      </c>
      <c r="AE764" t="s">
        <v>14321</v>
      </c>
      <c r="AH764" t="s">
        <v>66</v>
      </c>
      <c r="AI764" t="s">
        <v>5645</v>
      </c>
      <c r="AJ764" t="s">
        <v>5645</v>
      </c>
      <c r="AQ764">
        <v>9.4055082054964897E+21</v>
      </c>
      <c r="AR764" t="s">
        <v>17490</v>
      </c>
    </row>
    <row r="765" spans="1:44" hidden="1" x14ac:dyDescent="0.25">
      <c r="A765">
        <v>58279</v>
      </c>
      <c r="B765" t="s">
        <v>19988</v>
      </c>
      <c r="C765" t="s">
        <v>19989</v>
      </c>
      <c r="D765" t="s">
        <v>19990</v>
      </c>
      <c r="E765" t="s">
        <v>19991</v>
      </c>
      <c r="F765" t="s">
        <v>19992</v>
      </c>
      <c r="H765" t="s">
        <v>19993</v>
      </c>
      <c r="I765" t="s">
        <v>1919</v>
      </c>
      <c r="J765" t="s">
        <v>19994</v>
      </c>
      <c r="K765" t="s">
        <v>1921</v>
      </c>
      <c r="M765">
        <v>264780072403</v>
      </c>
      <c r="N765">
        <v>2626705418016</v>
      </c>
      <c r="O765" t="s">
        <v>1144</v>
      </c>
      <c r="P765">
        <v>1</v>
      </c>
      <c r="Q765" s="78">
        <v>69.06</v>
      </c>
      <c r="R765" s="78">
        <v>46.9</v>
      </c>
      <c r="S765" s="78">
        <v>0</v>
      </c>
      <c r="T765" s="78">
        <v>0</v>
      </c>
      <c r="U765" s="78">
        <v>0</v>
      </c>
      <c r="V765" s="78">
        <v>115.96</v>
      </c>
      <c r="W765" t="b">
        <v>0</v>
      </c>
      <c r="X765" t="s">
        <v>5638</v>
      </c>
      <c r="Y765" t="s">
        <v>19995</v>
      </c>
      <c r="Z765" t="s">
        <v>1089</v>
      </c>
      <c r="AA765" t="s">
        <v>1089</v>
      </c>
      <c r="AB765" t="s">
        <v>1089</v>
      </c>
      <c r="AC765" t="s">
        <v>1146</v>
      </c>
      <c r="AD765" t="s">
        <v>14347</v>
      </c>
      <c r="AE765" t="s">
        <v>14321</v>
      </c>
      <c r="AH765" t="s">
        <v>496</v>
      </c>
      <c r="AI765" t="s">
        <v>5645</v>
      </c>
      <c r="AJ765" t="s">
        <v>5645</v>
      </c>
      <c r="AQ765" t="s">
        <v>19996</v>
      </c>
      <c r="AR765" t="s">
        <v>19990</v>
      </c>
    </row>
    <row r="766" spans="1:44" hidden="1" x14ac:dyDescent="0.25">
      <c r="A766">
        <v>58280</v>
      </c>
      <c r="B766" t="s">
        <v>19997</v>
      </c>
      <c r="C766" t="s">
        <v>19998</v>
      </c>
      <c r="D766" t="s">
        <v>19999</v>
      </c>
      <c r="E766" t="s">
        <v>20000</v>
      </c>
      <c r="F766" t="s">
        <v>20001</v>
      </c>
      <c r="G766" t="s">
        <v>5908</v>
      </c>
      <c r="H766" t="s">
        <v>12602</v>
      </c>
      <c r="I766" t="s">
        <v>1582</v>
      </c>
      <c r="J766" t="s">
        <v>20002</v>
      </c>
      <c r="K766" t="s">
        <v>1559</v>
      </c>
      <c r="M766">
        <v>254307717849</v>
      </c>
      <c r="N766">
        <v>2652376182015</v>
      </c>
      <c r="O766" t="s">
        <v>1145</v>
      </c>
      <c r="P766">
        <v>1</v>
      </c>
      <c r="Q766" s="78">
        <v>57.97</v>
      </c>
      <c r="R766" s="78">
        <v>0</v>
      </c>
      <c r="S766" s="78">
        <v>0</v>
      </c>
      <c r="T766" s="78">
        <v>0</v>
      </c>
      <c r="U766" s="78">
        <v>5.07</v>
      </c>
      <c r="V766" s="78">
        <v>63.04</v>
      </c>
      <c r="W766" t="b">
        <v>1</v>
      </c>
      <c r="X766" t="s">
        <v>5638</v>
      </c>
      <c r="Y766" t="s">
        <v>20003</v>
      </c>
      <c r="Z766" t="s">
        <v>1089</v>
      </c>
      <c r="AA766" t="s">
        <v>1089</v>
      </c>
      <c r="AB766" t="s">
        <v>1089</v>
      </c>
      <c r="AC766" t="s">
        <v>1146</v>
      </c>
      <c r="AD766" t="s">
        <v>14320</v>
      </c>
      <c r="AE766" t="s">
        <v>14321</v>
      </c>
      <c r="AH766" t="s">
        <v>973</v>
      </c>
      <c r="AI766" t="s">
        <v>5645</v>
      </c>
      <c r="AJ766" t="s">
        <v>5645</v>
      </c>
      <c r="AQ766">
        <v>9.4055082054970402E+21</v>
      </c>
      <c r="AR766" t="s">
        <v>19999</v>
      </c>
    </row>
    <row r="767" spans="1:44" hidden="1" x14ac:dyDescent="0.25">
      <c r="A767">
        <v>58281</v>
      </c>
      <c r="B767" t="s">
        <v>20004</v>
      </c>
      <c r="C767" t="s">
        <v>20005</v>
      </c>
      <c r="D767" t="s">
        <v>20006</v>
      </c>
      <c r="E767" t="s">
        <v>20007</v>
      </c>
      <c r="F767" t="s">
        <v>20008</v>
      </c>
      <c r="H767" t="s">
        <v>20009</v>
      </c>
      <c r="I767" t="s">
        <v>1804</v>
      </c>
      <c r="J767" t="s">
        <v>20010</v>
      </c>
      <c r="K767" t="s">
        <v>1559</v>
      </c>
      <c r="M767">
        <v>254548585964</v>
      </c>
      <c r="N767">
        <v>2652392099015</v>
      </c>
      <c r="O767" t="s">
        <v>1147</v>
      </c>
      <c r="P767">
        <v>1</v>
      </c>
      <c r="Q767" s="78">
        <v>64.03</v>
      </c>
      <c r="R767" s="78">
        <v>0</v>
      </c>
      <c r="S767" s="78">
        <v>0</v>
      </c>
      <c r="T767" s="78">
        <v>0</v>
      </c>
      <c r="U767" s="78">
        <v>0</v>
      </c>
      <c r="V767" s="78">
        <v>64.03</v>
      </c>
      <c r="W767" t="b">
        <v>0</v>
      </c>
      <c r="X767" t="s">
        <v>5638</v>
      </c>
      <c r="Y767" t="s">
        <v>20011</v>
      </c>
      <c r="Z767" t="s">
        <v>1146</v>
      </c>
      <c r="AA767" t="s">
        <v>1146</v>
      </c>
      <c r="AB767" t="s">
        <v>1146</v>
      </c>
      <c r="AC767" t="s">
        <v>1146</v>
      </c>
      <c r="AD767" t="s">
        <v>14382</v>
      </c>
      <c r="AE767" t="s">
        <v>14321</v>
      </c>
      <c r="AH767" t="s">
        <v>97</v>
      </c>
      <c r="AI767" t="s">
        <v>5645</v>
      </c>
      <c r="AJ767" t="s">
        <v>5645</v>
      </c>
      <c r="AQ767" t="s">
        <v>20012</v>
      </c>
      <c r="AR767" t="s">
        <v>20006</v>
      </c>
    </row>
    <row r="768" spans="1:44" hidden="1" x14ac:dyDescent="0.25">
      <c r="A768">
        <v>58282</v>
      </c>
      <c r="B768" t="s">
        <v>20013</v>
      </c>
      <c r="C768" t="s">
        <v>20014</v>
      </c>
      <c r="D768" t="s">
        <v>20015</v>
      </c>
      <c r="E768" t="s">
        <v>20016</v>
      </c>
      <c r="F768" t="s">
        <v>20017</v>
      </c>
      <c r="H768" t="s">
        <v>20018</v>
      </c>
      <c r="I768" t="s">
        <v>1674</v>
      </c>
      <c r="J768" t="s">
        <v>20019</v>
      </c>
      <c r="K768" t="s">
        <v>1559</v>
      </c>
      <c r="M768">
        <v>264755194796</v>
      </c>
      <c r="N768">
        <v>2626757645016</v>
      </c>
      <c r="O768" t="s">
        <v>1148</v>
      </c>
      <c r="P768">
        <v>1</v>
      </c>
      <c r="Q768" s="78">
        <v>52.06</v>
      </c>
      <c r="R768" s="78">
        <v>0</v>
      </c>
      <c r="S768" s="78">
        <v>0</v>
      </c>
      <c r="T768" s="78">
        <v>0</v>
      </c>
      <c r="U768" s="78">
        <v>3.12</v>
      </c>
      <c r="V768" s="78">
        <v>55.18</v>
      </c>
      <c r="W768" t="b">
        <v>1</v>
      </c>
      <c r="X768" t="s">
        <v>5638</v>
      </c>
      <c r="Y768" t="s">
        <v>20020</v>
      </c>
      <c r="Z768" t="s">
        <v>1146</v>
      </c>
      <c r="AA768" t="s">
        <v>1146</v>
      </c>
      <c r="AB768" t="s">
        <v>1146</v>
      </c>
      <c r="AC768" t="s">
        <v>1146</v>
      </c>
      <c r="AD768" t="s">
        <v>14320</v>
      </c>
      <c r="AE768" t="s">
        <v>14321</v>
      </c>
      <c r="AH768" t="s">
        <v>128</v>
      </c>
      <c r="AI768" t="s">
        <v>5645</v>
      </c>
      <c r="AJ768" t="s">
        <v>5645</v>
      </c>
      <c r="AQ768">
        <v>9.4055082054970497E+21</v>
      </c>
      <c r="AR768" t="s">
        <v>20015</v>
      </c>
    </row>
    <row r="769" spans="1:44" hidden="1" x14ac:dyDescent="0.25">
      <c r="A769">
        <v>58283</v>
      </c>
      <c r="B769" t="s">
        <v>20021</v>
      </c>
      <c r="C769" t="s">
        <v>20022</v>
      </c>
      <c r="D769" t="s">
        <v>20023</v>
      </c>
      <c r="E769" t="s">
        <v>20024</v>
      </c>
      <c r="F769" t="s">
        <v>20025</v>
      </c>
      <c r="H769" t="s">
        <v>20026</v>
      </c>
      <c r="I769" t="s">
        <v>2024</v>
      </c>
      <c r="J769" t="s">
        <v>20027</v>
      </c>
      <c r="K769" t="s">
        <v>1559</v>
      </c>
      <c r="M769">
        <v>283949036883</v>
      </c>
      <c r="N769">
        <v>2162565698018</v>
      </c>
      <c r="O769" t="s">
        <v>19584</v>
      </c>
      <c r="P769">
        <v>1</v>
      </c>
      <c r="Q769" s="78">
        <v>285.07</v>
      </c>
      <c r="R769" s="78">
        <v>0</v>
      </c>
      <c r="S769" s="78">
        <v>0</v>
      </c>
      <c r="T769" s="78">
        <v>0</v>
      </c>
      <c r="U769" s="78">
        <v>23.87</v>
      </c>
      <c r="V769" s="78">
        <v>308.94</v>
      </c>
      <c r="W769" t="b">
        <v>1</v>
      </c>
      <c r="X769" t="s">
        <v>5638</v>
      </c>
      <c r="Y769" t="s">
        <v>20028</v>
      </c>
      <c r="Z769" t="s">
        <v>1146</v>
      </c>
      <c r="AA769" t="s">
        <v>1146</v>
      </c>
      <c r="AB769" t="s">
        <v>1146</v>
      </c>
      <c r="AC769" t="s">
        <v>1146</v>
      </c>
      <c r="AD769" t="s">
        <v>14320</v>
      </c>
      <c r="AE769" t="s">
        <v>14321</v>
      </c>
      <c r="AH769" t="s">
        <v>977</v>
      </c>
      <c r="AI769" t="s">
        <v>5645</v>
      </c>
      <c r="AJ769" t="s">
        <v>5645</v>
      </c>
      <c r="AQ769">
        <v>9.4055082054970497E+21</v>
      </c>
      <c r="AR769" t="s">
        <v>20023</v>
      </c>
    </row>
    <row r="770" spans="1:44" hidden="1" x14ac:dyDescent="0.25">
      <c r="A770">
        <v>58284</v>
      </c>
      <c r="B770" t="s">
        <v>20029</v>
      </c>
      <c r="C770" t="s">
        <v>20030</v>
      </c>
      <c r="D770" t="s">
        <v>20031</v>
      </c>
      <c r="E770" t="s">
        <v>20032</v>
      </c>
      <c r="F770" t="s">
        <v>20033</v>
      </c>
      <c r="H770" t="s">
        <v>14612</v>
      </c>
      <c r="I770" t="s">
        <v>2822</v>
      </c>
      <c r="J770" t="s">
        <v>20034</v>
      </c>
      <c r="K770" t="s">
        <v>1559</v>
      </c>
      <c r="M770">
        <v>264795103386</v>
      </c>
      <c r="N770">
        <v>2626798059016</v>
      </c>
      <c r="O770" t="s">
        <v>20035</v>
      </c>
      <c r="P770">
        <v>1</v>
      </c>
      <c r="Q770" s="78">
        <v>98.07</v>
      </c>
      <c r="R770" s="78">
        <v>0</v>
      </c>
      <c r="S770" s="78">
        <v>0</v>
      </c>
      <c r="T770" s="78">
        <v>0</v>
      </c>
      <c r="U770" s="78">
        <v>6.18</v>
      </c>
      <c r="V770" s="78">
        <v>104.25</v>
      </c>
      <c r="W770" t="b">
        <v>1</v>
      </c>
      <c r="X770" t="s">
        <v>5638</v>
      </c>
      <c r="Y770" t="s">
        <v>20036</v>
      </c>
      <c r="Z770" t="s">
        <v>1146</v>
      </c>
      <c r="AA770" t="s">
        <v>1146</v>
      </c>
      <c r="AB770" t="s">
        <v>1146</v>
      </c>
      <c r="AC770" t="s">
        <v>1146</v>
      </c>
      <c r="AD770" t="s">
        <v>14382</v>
      </c>
      <c r="AE770" t="s">
        <v>14372</v>
      </c>
      <c r="AF770" t="s">
        <v>14373</v>
      </c>
      <c r="AH770" t="s">
        <v>723</v>
      </c>
      <c r="AI770" t="s">
        <v>5645</v>
      </c>
      <c r="AJ770" t="s">
        <v>5645</v>
      </c>
      <c r="AQ770">
        <v>9.4612082054970495E+21</v>
      </c>
      <c r="AR770" t="s">
        <v>20031</v>
      </c>
    </row>
    <row r="771" spans="1:44" hidden="1" x14ac:dyDescent="0.25">
      <c r="A771">
        <v>58285</v>
      </c>
      <c r="B771" t="s">
        <v>20037</v>
      </c>
      <c r="C771" t="s">
        <v>20038</v>
      </c>
      <c r="D771" t="s">
        <v>20039</v>
      </c>
      <c r="E771" t="s">
        <v>20040</v>
      </c>
      <c r="F771" t="s">
        <v>20041</v>
      </c>
      <c r="H771" t="s">
        <v>20042</v>
      </c>
      <c r="I771" t="s">
        <v>1864</v>
      </c>
      <c r="J771">
        <v>80439</v>
      </c>
      <c r="K771" t="s">
        <v>1559</v>
      </c>
      <c r="M771">
        <v>283716229623</v>
      </c>
      <c r="N771">
        <v>2162574871018</v>
      </c>
      <c r="O771" t="s">
        <v>1150</v>
      </c>
      <c r="P771">
        <v>1</v>
      </c>
      <c r="Q771" s="78">
        <v>49.29</v>
      </c>
      <c r="R771" s="78">
        <v>0</v>
      </c>
      <c r="S771" s="78">
        <v>0</v>
      </c>
      <c r="T771" s="78">
        <v>0</v>
      </c>
      <c r="U771" s="78">
        <v>2.2400000000000002</v>
      </c>
      <c r="V771" s="78">
        <v>51.53</v>
      </c>
      <c r="W771" t="b">
        <v>1</v>
      </c>
      <c r="X771" t="s">
        <v>5638</v>
      </c>
      <c r="Y771" t="s">
        <v>20043</v>
      </c>
      <c r="Z771" t="s">
        <v>1146</v>
      </c>
      <c r="AA771" t="s">
        <v>1146</v>
      </c>
      <c r="AB771" t="s">
        <v>1146</v>
      </c>
      <c r="AC771" t="s">
        <v>1146</v>
      </c>
      <c r="AD771" t="s">
        <v>14320</v>
      </c>
      <c r="AE771" t="s">
        <v>14321</v>
      </c>
      <c r="AH771" t="s">
        <v>1151</v>
      </c>
      <c r="AI771" t="s">
        <v>5645</v>
      </c>
      <c r="AJ771" t="s">
        <v>5645</v>
      </c>
      <c r="AQ771">
        <v>9.4055082054970497E+21</v>
      </c>
      <c r="AR771" t="s">
        <v>20039</v>
      </c>
    </row>
    <row r="772" spans="1:44" hidden="1" x14ac:dyDescent="0.25">
      <c r="A772">
        <v>58286</v>
      </c>
      <c r="B772" t="s">
        <v>20044</v>
      </c>
      <c r="C772" t="s">
        <v>20045</v>
      </c>
      <c r="D772" t="s">
        <v>20046</v>
      </c>
      <c r="E772" t="s">
        <v>20047</v>
      </c>
      <c r="F772" t="s">
        <v>20048</v>
      </c>
      <c r="G772">
        <v>2</v>
      </c>
      <c r="H772" t="s">
        <v>8512</v>
      </c>
      <c r="I772" t="s">
        <v>1815</v>
      </c>
      <c r="J772" t="s">
        <v>20049</v>
      </c>
      <c r="K772" t="s">
        <v>1559</v>
      </c>
      <c r="M772">
        <v>264295589173</v>
      </c>
      <c r="N772">
        <v>2626809082016</v>
      </c>
      <c r="O772" t="s">
        <v>20050</v>
      </c>
      <c r="P772">
        <v>1</v>
      </c>
      <c r="Q772" s="78">
        <v>480.02</v>
      </c>
      <c r="R772" s="78">
        <v>0</v>
      </c>
      <c r="S772" s="78">
        <v>0</v>
      </c>
      <c r="T772" s="78">
        <v>0</v>
      </c>
      <c r="U772" s="78">
        <v>30</v>
      </c>
      <c r="V772" s="78">
        <v>510.02</v>
      </c>
      <c r="W772" t="b">
        <v>1</v>
      </c>
      <c r="X772" t="s">
        <v>5638</v>
      </c>
      <c r="Y772" t="s">
        <v>20051</v>
      </c>
      <c r="Z772" t="s">
        <v>1146</v>
      </c>
      <c r="AA772" t="s">
        <v>1146</v>
      </c>
      <c r="AB772" t="s">
        <v>1146</v>
      </c>
      <c r="AC772" t="s">
        <v>1300</v>
      </c>
      <c r="AD772" t="s">
        <v>14382</v>
      </c>
      <c r="AE772" t="s">
        <v>14321</v>
      </c>
      <c r="AH772" t="s">
        <v>381</v>
      </c>
      <c r="AI772" t="s">
        <v>5645</v>
      </c>
      <c r="AJ772" t="s">
        <v>5645</v>
      </c>
      <c r="AQ772">
        <v>9.4055082054970602E+21</v>
      </c>
      <c r="AR772" t="s">
        <v>20046</v>
      </c>
    </row>
    <row r="773" spans="1:44" hidden="1" x14ac:dyDescent="0.25">
      <c r="A773">
        <v>58287</v>
      </c>
      <c r="B773" t="s">
        <v>20052</v>
      </c>
      <c r="C773" t="s">
        <v>20053</v>
      </c>
      <c r="D773" t="s">
        <v>20054</v>
      </c>
      <c r="E773" t="s">
        <v>20055</v>
      </c>
      <c r="F773" t="s">
        <v>20056</v>
      </c>
      <c r="H773" t="s">
        <v>12622</v>
      </c>
      <c r="I773" t="s">
        <v>1602</v>
      </c>
      <c r="J773" t="s">
        <v>20057</v>
      </c>
      <c r="K773" t="s">
        <v>1559</v>
      </c>
      <c r="M773">
        <v>283798766854</v>
      </c>
      <c r="N773">
        <v>2162583372018</v>
      </c>
      <c r="O773" t="s">
        <v>1153</v>
      </c>
      <c r="P773">
        <v>1</v>
      </c>
      <c r="Q773" s="78">
        <v>235.02</v>
      </c>
      <c r="R773" s="78">
        <v>0</v>
      </c>
      <c r="S773" s="78">
        <v>0</v>
      </c>
      <c r="T773" s="78">
        <v>0</v>
      </c>
      <c r="U773" s="78">
        <v>14.1</v>
      </c>
      <c r="V773" s="78">
        <v>219.12</v>
      </c>
      <c r="W773" t="b">
        <v>1</v>
      </c>
      <c r="X773" t="s">
        <v>5638</v>
      </c>
      <c r="Y773" t="s">
        <v>20058</v>
      </c>
      <c r="Z773" t="s">
        <v>1146</v>
      </c>
      <c r="AA773" t="s">
        <v>1146</v>
      </c>
      <c r="AB773" t="s">
        <v>1146</v>
      </c>
      <c r="AC773" t="s">
        <v>1300</v>
      </c>
      <c r="AD773" t="s">
        <v>14382</v>
      </c>
      <c r="AE773" t="s">
        <v>14321</v>
      </c>
      <c r="AH773" t="s">
        <v>1154</v>
      </c>
      <c r="AI773" t="s">
        <v>5645</v>
      </c>
      <c r="AJ773" t="s">
        <v>5645</v>
      </c>
      <c r="AQ773" t="s">
        <v>20059</v>
      </c>
      <c r="AR773" t="s">
        <v>20054</v>
      </c>
    </row>
    <row r="774" spans="1:44" hidden="1" x14ac:dyDescent="0.25">
      <c r="A774">
        <v>58288</v>
      </c>
      <c r="B774" t="s">
        <v>20060</v>
      </c>
      <c r="C774" t="s">
        <v>20061</v>
      </c>
      <c r="D774" t="s">
        <v>20062</v>
      </c>
      <c r="E774" t="s">
        <v>20063</v>
      </c>
      <c r="F774" t="s">
        <v>20064</v>
      </c>
      <c r="H774" t="s">
        <v>20065</v>
      </c>
      <c r="I774" t="s">
        <v>3968</v>
      </c>
      <c r="J774" t="s">
        <v>20066</v>
      </c>
      <c r="K774" t="s">
        <v>1559</v>
      </c>
      <c r="M774">
        <v>254631962145</v>
      </c>
      <c r="N774">
        <v>2652487043015</v>
      </c>
      <c r="O774" t="s">
        <v>1155</v>
      </c>
      <c r="P774">
        <v>1</v>
      </c>
      <c r="Q774" s="78">
        <v>49.06</v>
      </c>
      <c r="R774" s="78">
        <v>0</v>
      </c>
      <c r="S774" s="78">
        <v>0</v>
      </c>
      <c r="T774" s="78">
        <v>0</v>
      </c>
      <c r="U774" s="78">
        <v>3.43</v>
      </c>
      <c r="V774" s="78">
        <v>0</v>
      </c>
      <c r="W774" t="b">
        <v>1</v>
      </c>
      <c r="X774" t="s">
        <v>5638</v>
      </c>
      <c r="Y774" t="s">
        <v>20067</v>
      </c>
      <c r="Z774" t="s">
        <v>1146</v>
      </c>
      <c r="AA774" t="s">
        <v>1146</v>
      </c>
      <c r="AB774" t="s">
        <v>1146</v>
      </c>
      <c r="AC774" t="s">
        <v>1146</v>
      </c>
      <c r="AD774" t="s">
        <v>14320</v>
      </c>
      <c r="AE774" t="s">
        <v>14321</v>
      </c>
      <c r="AH774" t="s">
        <v>88</v>
      </c>
      <c r="AI774" t="s">
        <v>5645</v>
      </c>
      <c r="AJ774" t="s">
        <v>5645</v>
      </c>
      <c r="AQ774">
        <v>9.4055082054965201E+21</v>
      </c>
      <c r="AR774" t="s">
        <v>20062</v>
      </c>
    </row>
    <row r="775" spans="1:44" hidden="1" x14ac:dyDescent="0.25">
      <c r="A775">
        <v>58289</v>
      </c>
      <c r="B775" t="s">
        <v>20068</v>
      </c>
      <c r="C775" t="s">
        <v>20069</v>
      </c>
      <c r="D775" t="s">
        <v>20070</v>
      </c>
      <c r="E775" t="s">
        <v>20071</v>
      </c>
      <c r="F775" t="s">
        <v>20072</v>
      </c>
      <c r="H775" t="s">
        <v>20073</v>
      </c>
      <c r="I775" t="s">
        <v>1854</v>
      </c>
      <c r="J775" t="s">
        <v>20074</v>
      </c>
      <c r="K775" t="s">
        <v>1559</v>
      </c>
      <c r="M775">
        <v>254656473753</v>
      </c>
      <c r="N775">
        <v>2652492353015</v>
      </c>
      <c r="O775" t="s">
        <v>1156</v>
      </c>
      <c r="P775">
        <v>1</v>
      </c>
      <c r="Q775" s="78">
        <v>130.07</v>
      </c>
      <c r="R775" s="78">
        <v>0</v>
      </c>
      <c r="S775" s="78">
        <v>0</v>
      </c>
      <c r="T775" s="78">
        <v>0</v>
      </c>
      <c r="U775" s="78">
        <v>7.8</v>
      </c>
      <c r="V775" s="78">
        <v>137.87</v>
      </c>
      <c r="W775" t="b">
        <v>1</v>
      </c>
      <c r="X775" t="s">
        <v>5638</v>
      </c>
      <c r="Y775" t="s">
        <v>20075</v>
      </c>
      <c r="Z775" t="s">
        <v>1146</v>
      </c>
      <c r="AA775" t="s">
        <v>1146</v>
      </c>
      <c r="AB775" t="s">
        <v>1146</v>
      </c>
      <c r="AC775" t="s">
        <v>1146</v>
      </c>
      <c r="AD775" t="s">
        <v>14382</v>
      </c>
      <c r="AE775" t="s">
        <v>14321</v>
      </c>
      <c r="AH775" t="s">
        <v>947</v>
      </c>
      <c r="AI775" t="s">
        <v>5645</v>
      </c>
      <c r="AJ775" t="s">
        <v>5645</v>
      </c>
      <c r="AQ775">
        <v>9.4055082054965201E+21</v>
      </c>
      <c r="AR775" t="s">
        <v>20070</v>
      </c>
    </row>
    <row r="776" spans="1:44" hidden="1" x14ac:dyDescent="0.25">
      <c r="A776">
        <v>58290</v>
      </c>
      <c r="B776" t="s">
        <v>20076</v>
      </c>
      <c r="C776" t="s">
        <v>20077</v>
      </c>
      <c r="D776" t="s">
        <v>20078</v>
      </c>
      <c r="E776" t="s">
        <v>20079</v>
      </c>
      <c r="F776" t="s">
        <v>20080</v>
      </c>
      <c r="H776" t="s">
        <v>20081</v>
      </c>
      <c r="I776" t="s">
        <v>1602</v>
      </c>
      <c r="J776" t="s">
        <v>20082</v>
      </c>
      <c r="K776" t="s">
        <v>1559</v>
      </c>
      <c r="M776">
        <v>264600953830</v>
      </c>
      <c r="N776">
        <v>2626827805016</v>
      </c>
      <c r="O776" t="s">
        <v>1157</v>
      </c>
      <c r="P776">
        <v>1</v>
      </c>
      <c r="Q776" s="78">
        <v>38.01</v>
      </c>
      <c r="R776" s="78">
        <v>0</v>
      </c>
      <c r="S776" s="78">
        <v>0</v>
      </c>
      <c r="T776" s="78">
        <v>0</v>
      </c>
      <c r="U776" s="78">
        <v>2.0099999999999998</v>
      </c>
      <c r="V776" s="78">
        <v>40.020000000000003</v>
      </c>
      <c r="W776" t="b">
        <v>1</v>
      </c>
      <c r="X776" t="s">
        <v>5638</v>
      </c>
      <c r="Y776" t="s">
        <v>20083</v>
      </c>
      <c r="Z776" t="s">
        <v>1146</v>
      </c>
      <c r="AA776" t="s">
        <v>1146</v>
      </c>
      <c r="AB776" t="s">
        <v>1146</v>
      </c>
      <c r="AC776" t="s">
        <v>1146</v>
      </c>
      <c r="AD776" t="s">
        <v>14320</v>
      </c>
      <c r="AE776" t="s">
        <v>14321</v>
      </c>
      <c r="AH776" t="s">
        <v>66</v>
      </c>
      <c r="AI776" t="s">
        <v>5645</v>
      </c>
      <c r="AJ776" t="s">
        <v>5645</v>
      </c>
      <c r="AQ776">
        <v>9.4055082054970497E+21</v>
      </c>
      <c r="AR776" t="s">
        <v>20078</v>
      </c>
    </row>
    <row r="777" spans="1:44" hidden="1" x14ac:dyDescent="0.25">
      <c r="A777">
        <v>58291</v>
      </c>
      <c r="B777" t="s">
        <v>20084</v>
      </c>
      <c r="C777" t="s">
        <v>20085</v>
      </c>
      <c r="D777" t="s">
        <v>20086</v>
      </c>
      <c r="E777" t="s">
        <v>20087</v>
      </c>
      <c r="F777" t="s">
        <v>20088</v>
      </c>
      <c r="H777" t="s">
        <v>20089</v>
      </c>
      <c r="I777" t="s">
        <v>3350</v>
      </c>
      <c r="J777" t="s">
        <v>20090</v>
      </c>
      <c r="K777" t="s">
        <v>1559</v>
      </c>
      <c r="M777">
        <v>264515093334</v>
      </c>
      <c r="N777">
        <v>2626831318016</v>
      </c>
      <c r="O777" t="s">
        <v>1158</v>
      </c>
      <c r="P777">
        <v>1</v>
      </c>
      <c r="Q777" s="78">
        <v>115.07</v>
      </c>
      <c r="R777" s="78">
        <v>0</v>
      </c>
      <c r="S777" s="78">
        <v>0</v>
      </c>
      <c r="T777" s="78">
        <v>0</v>
      </c>
      <c r="U777" s="78">
        <v>11.74</v>
      </c>
      <c r="V777" s="78">
        <v>126.81</v>
      </c>
      <c r="W777" t="b">
        <v>1</v>
      </c>
      <c r="X777" t="s">
        <v>5638</v>
      </c>
      <c r="Y777" t="s">
        <v>20091</v>
      </c>
      <c r="Z777" t="s">
        <v>1146</v>
      </c>
      <c r="AA777" t="s">
        <v>1146</v>
      </c>
      <c r="AB777" t="s">
        <v>1146</v>
      </c>
      <c r="AC777" t="s">
        <v>1146</v>
      </c>
      <c r="AD777" t="s">
        <v>14382</v>
      </c>
      <c r="AE777" t="s">
        <v>14321</v>
      </c>
      <c r="AH777" t="s">
        <v>1159</v>
      </c>
      <c r="AI777" t="s">
        <v>5645</v>
      </c>
      <c r="AJ777" t="s">
        <v>5645</v>
      </c>
      <c r="AQ777" t="s">
        <v>20092</v>
      </c>
      <c r="AR777" t="s">
        <v>20086</v>
      </c>
    </row>
    <row r="778" spans="1:44" hidden="1" x14ac:dyDescent="0.25">
      <c r="A778">
        <v>58292</v>
      </c>
      <c r="B778" t="s">
        <v>20093</v>
      </c>
      <c r="C778" t="s">
        <v>20094</v>
      </c>
      <c r="D778" t="s">
        <v>20095</v>
      </c>
      <c r="E778" t="s">
        <v>20096</v>
      </c>
      <c r="F778" t="s">
        <v>20097</v>
      </c>
      <c r="H778" t="s">
        <v>20098</v>
      </c>
      <c r="I778" t="s">
        <v>2024</v>
      </c>
      <c r="J778" t="s">
        <v>20099</v>
      </c>
      <c r="K778" t="s">
        <v>1559</v>
      </c>
      <c r="M778">
        <v>254451540313</v>
      </c>
      <c r="N778">
        <v>2652501982015</v>
      </c>
      <c r="O778" t="s">
        <v>1160</v>
      </c>
      <c r="P778">
        <v>1</v>
      </c>
      <c r="Q778" s="78">
        <v>49.29</v>
      </c>
      <c r="R778" s="78">
        <v>0</v>
      </c>
      <c r="S778" s="78">
        <v>0</v>
      </c>
      <c r="T778" s="78">
        <v>0</v>
      </c>
      <c r="U778" s="78">
        <v>3.94</v>
      </c>
      <c r="V778" s="78">
        <v>53.23</v>
      </c>
      <c r="W778" t="b">
        <v>1</v>
      </c>
      <c r="X778" t="s">
        <v>5638</v>
      </c>
      <c r="Y778" t="s">
        <v>20100</v>
      </c>
      <c r="Z778" t="s">
        <v>1146</v>
      </c>
      <c r="AA778" t="s">
        <v>1146</v>
      </c>
      <c r="AB778" t="s">
        <v>1146</v>
      </c>
      <c r="AC778" t="s">
        <v>1146</v>
      </c>
      <c r="AD778" t="s">
        <v>14320</v>
      </c>
      <c r="AE778" t="s">
        <v>14321</v>
      </c>
      <c r="AH778" t="s">
        <v>1161</v>
      </c>
      <c r="AI778" t="s">
        <v>5645</v>
      </c>
      <c r="AJ778" t="s">
        <v>5645</v>
      </c>
      <c r="AQ778">
        <v>9.4055082054970497E+21</v>
      </c>
      <c r="AR778" t="s">
        <v>20095</v>
      </c>
    </row>
    <row r="779" spans="1:44" hidden="1" x14ac:dyDescent="0.25">
      <c r="A779">
        <v>58293</v>
      </c>
      <c r="B779" t="s">
        <v>20101</v>
      </c>
      <c r="C779" t="s">
        <v>20102</v>
      </c>
      <c r="D779" t="s">
        <v>20103</v>
      </c>
      <c r="E779" t="s">
        <v>20104</v>
      </c>
      <c r="F779" t="s">
        <v>20105</v>
      </c>
      <c r="H779" t="s">
        <v>20106</v>
      </c>
      <c r="I779" t="s">
        <v>3968</v>
      </c>
      <c r="J779" t="s">
        <v>20107</v>
      </c>
      <c r="K779" t="s">
        <v>1559</v>
      </c>
      <c r="M779">
        <v>254446444058</v>
      </c>
      <c r="N779">
        <v>2652507912015</v>
      </c>
      <c r="O779" t="s">
        <v>1162</v>
      </c>
      <c r="P779">
        <v>1</v>
      </c>
      <c r="Q779" s="78">
        <v>45.29</v>
      </c>
      <c r="R779" s="78">
        <v>0</v>
      </c>
      <c r="S779" s="78">
        <v>0</v>
      </c>
      <c r="T779" s="78">
        <v>0</v>
      </c>
      <c r="U779" s="78">
        <v>3.17</v>
      </c>
      <c r="V779" s="78">
        <v>48.46</v>
      </c>
      <c r="W779" t="b">
        <v>1</v>
      </c>
      <c r="X779" t="s">
        <v>5638</v>
      </c>
      <c r="Y779" t="s">
        <v>20108</v>
      </c>
      <c r="Z779" t="s">
        <v>1146</v>
      </c>
      <c r="AA779" t="s">
        <v>1146</v>
      </c>
      <c r="AB779" t="s">
        <v>1146</v>
      </c>
      <c r="AC779" t="s">
        <v>1146</v>
      </c>
      <c r="AD779" t="s">
        <v>14320</v>
      </c>
      <c r="AE779" t="s">
        <v>14321</v>
      </c>
      <c r="AH779" t="s">
        <v>287</v>
      </c>
      <c r="AI779" t="s">
        <v>5645</v>
      </c>
      <c r="AJ779" t="s">
        <v>5645</v>
      </c>
      <c r="AQ779">
        <v>9.4001082054965199E+21</v>
      </c>
      <c r="AR779" t="s">
        <v>20103</v>
      </c>
    </row>
    <row r="780" spans="1:44" hidden="1" x14ac:dyDescent="0.25">
      <c r="A780">
        <v>58294</v>
      </c>
      <c r="B780" t="s">
        <v>20109</v>
      </c>
      <c r="C780" t="s">
        <v>20110</v>
      </c>
      <c r="D780" t="s">
        <v>20111</v>
      </c>
      <c r="E780" t="s">
        <v>20112</v>
      </c>
      <c r="F780" t="s">
        <v>20113</v>
      </c>
      <c r="H780" t="s">
        <v>20114</v>
      </c>
      <c r="I780" t="s">
        <v>1884</v>
      </c>
      <c r="J780" t="s">
        <v>20115</v>
      </c>
      <c r="K780" t="s">
        <v>1559</v>
      </c>
      <c r="M780">
        <v>282538706245</v>
      </c>
      <c r="N780">
        <v>2162609010018</v>
      </c>
      <c r="O780" t="s">
        <v>1163</v>
      </c>
      <c r="P780">
        <v>1</v>
      </c>
      <c r="Q780" s="78">
        <v>70.02</v>
      </c>
      <c r="R780" s="78">
        <v>0</v>
      </c>
      <c r="S780" s="78">
        <v>0</v>
      </c>
      <c r="T780" s="78">
        <v>0</v>
      </c>
      <c r="U780" s="78">
        <v>4.6399999999999997</v>
      </c>
      <c r="V780" s="78">
        <v>74.66</v>
      </c>
      <c r="W780" t="b">
        <v>1</v>
      </c>
      <c r="X780" t="s">
        <v>5638</v>
      </c>
      <c r="Y780" t="s">
        <v>20116</v>
      </c>
      <c r="Z780" t="s">
        <v>1146</v>
      </c>
      <c r="AA780" t="s">
        <v>1146</v>
      </c>
      <c r="AB780" t="s">
        <v>1146</v>
      </c>
      <c r="AC780" t="s">
        <v>1146</v>
      </c>
      <c r="AD780" t="s">
        <v>14382</v>
      </c>
      <c r="AE780" t="s">
        <v>14321</v>
      </c>
      <c r="AH780" t="s">
        <v>1164</v>
      </c>
      <c r="AI780" t="s">
        <v>5645</v>
      </c>
      <c r="AJ780" t="s">
        <v>5645</v>
      </c>
      <c r="AQ780" t="s">
        <v>20117</v>
      </c>
      <c r="AR780" t="s">
        <v>20111</v>
      </c>
    </row>
    <row r="781" spans="1:44" hidden="1" x14ac:dyDescent="0.25">
      <c r="A781">
        <v>58295</v>
      </c>
      <c r="B781" t="s">
        <v>20118</v>
      </c>
      <c r="C781" t="s">
        <v>20119</v>
      </c>
      <c r="D781" t="s">
        <v>20120</v>
      </c>
      <c r="E781" t="s">
        <v>20121</v>
      </c>
      <c r="F781" t="s">
        <v>20122</v>
      </c>
      <c r="H781" t="s">
        <v>20123</v>
      </c>
      <c r="I781" t="s">
        <v>1569</v>
      </c>
      <c r="J781" t="s">
        <v>20124</v>
      </c>
      <c r="K781" t="s">
        <v>1559</v>
      </c>
      <c r="M781">
        <v>254000068335</v>
      </c>
      <c r="N781">
        <v>2652521994015</v>
      </c>
      <c r="O781" t="s">
        <v>1165</v>
      </c>
      <c r="P781">
        <v>1</v>
      </c>
      <c r="Q781" s="78">
        <v>49.05</v>
      </c>
      <c r="R781" s="78">
        <v>0</v>
      </c>
      <c r="S781" s="78">
        <v>0</v>
      </c>
      <c r="T781" s="78">
        <v>0</v>
      </c>
      <c r="U781" s="78">
        <v>3.43</v>
      </c>
      <c r="V781" s="78">
        <v>52.48</v>
      </c>
      <c r="W781" t="b">
        <v>1</v>
      </c>
      <c r="X781" t="s">
        <v>5638</v>
      </c>
      <c r="Y781" t="s">
        <v>20125</v>
      </c>
      <c r="Z781" t="s">
        <v>1146</v>
      </c>
      <c r="AA781" t="s">
        <v>1146</v>
      </c>
      <c r="AB781" t="s">
        <v>1146</v>
      </c>
      <c r="AC781" t="s">
        <v>1146</v>
      </c>
      <c r="AD781" t="s">
        <v>14382</v>
      </c>
      <c r="AE781" t="s">
        <v>14321</v>
      </c>
      <c r="AH781" t="s">
        <v>1166</v>
      </c>
      <c r="AI781" t="s">
        <v>5645</v>
      </c>
      <c r="AJ781" t="s">
        <v>5645</v>
      </c>
      <c r="AQ781">
        <v>9.4055082054970497E+21</v>
      </c>
      <c r="AR781" t="s">
        <v>20120</v>
      </c>
    </row>
    <row r="782" spans="1:44" hidden="1" x14ac:dyDescent="0.25">
      <c r="A782">
        <v>58296</v>
      </c>
      <c r="B782" t="s">
        <v>20126</v>
      </c>
      <c r="C782" t="s">
        <v>20127</v>
      </c>
      <c r="D782" t="s">
        <v>20128</v>
      </c>
      <c r="E782" t="s">
        <v>20129</v>
      </c>
      <c r="F782" t="s">
        <v>20130</v>
      </c>
      <c r="G782" t="s">
        <v>20131</v>
      </c>
      <c r="H782" t="s">
        <v>12051</v>
      </c>
      <c r="I782" t="s">
        <v>1582</v>
      </c>
      <c r="J782" t="s">
        <v>20132</v>
      </c>
      <c r="K782" t="s">
        <v>1559</v>
      </c>
      <c r="M782">
        <v>264771629390</v>
      </c>
      <c r="N782">
        <v>2626862037016</v>
      </c>
      <c r="O782" t="s">
        <v>1167</v>
      </c>
      <c r="P782">
        <v>1</v>
      </c>
      <c r="Q782" s="78">
        <v>98.06</v>
      </c>
      <c r="R782" s="78">
        <v>0</v>
      </c>
      <c r="S782" s="78">
        <v>0</v>
      </c>
      <c r="T782" s="78">
        <v>0</v>
      </c>
      <c r="U782" s="78">
        <v>8.58</v>
      </c>
      <c r="V782" s="78">
        <v>106.64</v>
      </c>
      <c r="W782" t="b">
        <v>1</v>
      </c>
      <c r="X782" t="s">
        <v>5638</v>
      </c>
      <c r="Y782" t="s">
        <v>20133</v>
      </c>
      <c r="Z782" t="s">
        <v>1146</v>
      </c>
      <c r="AA782" t="s">
        <v>1146</v>
      </c>
      <c r="AB782" t="s">
        <v>1146</v>
      </c>
      <c r="AC782" t="s">
        <v>1146</v>
      </c>
      <c r="AD782" t="s">
        <v>14382</v>
      </c>
      <c r="AE782" t="s">
        <v>14321</v>
      </c>
      <c r="AH782" t="s">
        <v>150</v>
      </c>
      <c r="AI782" t="s">
        <v>5645</v>
      </c>
      <c r="AJ782" t="s">
        <v>5645</v>
      </c>
      <c r="AQ782" t="s">
        <v>20134</v>
      </c>
      <c r="AR782" t="s">
        <v>20128</v>
      </c>
    </row>
    <row r="783" spans="1:44" hidden="1" x14ac:dyDescent="0.25">
      <c r="A783">
        <v>58297</v>
      </c>
      <c r="B783" t="s">
        <v>20135</v>
      </c>
      <c r="C783" t="s">
        <v>20136</v>
      </c>
      <c r="D783" t="s">
        <v>20137</v>
      </c>
      <c r="E783" t="s">
        <v>20138</v>
      </c>
      <c r="F783" t="s">
        <v>20139</v>
      </c>
      <c r="H783" t="s">
        <v>20140</v>
      </c>
      <c r="I783" t="s">
        <v>1864</v>
      </c>
      <c r="J783" t="s">
        <v>20141</v>
      </c>
      <c r="K783" t="s">
        <v>1559</v>
      </c>
      <c r="M783">
        <v>264436058396</v>
      </c>
      <c r="N783">
        <v>2626883904016</v>
      </c>
      <c r="O783" t="s">
        <v>20142</v>
      </c>
      <c r="P783">
        <v>1</v>
      </c>
      <c r="Q783" s="78">
        <v>119.98</v>
      </c>
      <c r="R783" s="78">
        <v>0</v>
      </c>
      <c r="S783" s="78">
        <v>0</v>
      </c>
      <c r="T783" s="78">
        <v>0</v>
      </c>
      <c r="U783" s="78">
        <v>9.84</v>
      </c>
      <c r="V783" s="78">
        <v>129.82</v>
      </c>
      <c r="W783" t="b">
        <v>1</v>
      </c>
      <c r="X783" t="s">
        <v>5638</v>
      </c>
      <c r="Y783" t="s">
        <v>20143</v>
      </c>
      <c r="Z783" t="s">
        <v>1146</v>
      </c>
      <c r="AA783" t="s">
        <v>1146</v>
      </c>
      <c r="AB783" t="s">
        <v>1146</v>
      </c>
      <c r="AC783" t="s">
        <v>1146</v>
      </c>
      <c r="AD783" t="s">
        <v>14382</v>
      </c>
      <c r="AE783" t="s">
        <v>14321</v>
      </c>
      <c r="AH783" t="s">
        <v>66</v>
      </c>
      <c r="AI783" t="s">
        <v>5645</v>
      </c>
      <c r="AJ783" t="s">
        <v>5645</v>
      </c>
      <c r="AQ783">
        <v>9.4055082054970497E+21</v>
      </c>
      <c r="AR783" t="s">
        <v>20137</v>
      </c>
    </row>
    <row r="784" spans="1:44" hidden="1" x14ac:dyDescent="0.25">
      <c r="A784">
        <v>58298</v>
      </c>
      <c r="B784" t="s">
        <v>20144</v>
      </c>
      <c r="C784" t="s">
        <v>20145</v>
      </c>
      <c r="D784" t="s">
        <v>20146</v>
      </c>
      <c r="E784" t="s">
        <v>20147</v>
      </c>
      <c r="F784" t="s">
        <v>20148</v>
      </c>
      <c r="H784" t="s">
        <v>20149</v>
      </c>
      <c r="I784" t="s">
        <v>1894</v>
      </c>
      <c r="J784" t="s">
        <v>20150</v>
      </c>
      <c r="K784" t="s">
        <v>1559</v>
      </c>
      <c r="M784">
        <v>264493405967</v>
      </c>
      <c r="N784">
        <v>2626895785016</v>
      </c>
      <c r="O784" t="s">
        <v>1169</v>
      </c>
      <c r="P784">
        <v>1</v>
      </c>
      <c r="Q784" s="78">
        <v>48.9</v>
      </c>
      <c r="R784" s="78">
        <v>0</v>
      </c>
      <c r="S784" s="78">
        <v>0</v>
      </c>
      <c r="T784" s="78">
        <v>0</v>
      </c>
      <c r="U784" s="78">
        <v>2.69</v>
      </c>
      <c r="V784" s="78">
        <v>51.59</v>
      </c>
      <c r="W784" t="b">
        <v>1</v>
      </c>
      <c r="X784" t="s">
        <v>5638</v>
      </c>
      <c r="Y784" t="s">
        <v>20151</v>
      </c>
      <c r="Z784" t="s">
        <v>1146</v>
      </c>
      <c r="AA784" t="s">
        <v>1146</v>
      </c>
      <c r="AB784" t="s">
        <v>1146</v>
      </c>
      <c r="AC784" t="s">
        <v>1146</v>
      </c>
      <c r="AD784" t="s">
        <v>14382</v>
      </c>
      <c r="AE784" t="s">
        <v>14321</v>
      </c>
      <c r="AH784" t="s">
        <v>66</v>
      </c>
      <c r="AI784" t="s">
        <v>5645</v>
      </c>
      <c r="AJ784" t="s">
        <v>5645</v>
      </c>
      <c r="AQ784">
        <v>9.4612082054970495E+21</v>
      </c>
      <c r="AR784" t="s">
        <v>20146</v>
      </c>
    </row>
    <row r="785" spans="1:44" x14ac:dyDescent="0.25">
      <c r="A785">
        <v>58422</v>
      </c>
      <c r="B785" t="s">
        <v>21059</v>
      </c>
      <c r="C785" t="s">
        <v>21060</v>
      </c>
      <c r="D785" t="s">
        <v>21061</v>
      </c>
      <c r="E785" t="s">
        <v>21062</v>
      </c>
      <c r="F785" t="s">
        <v>21063</v>
      </c>
      <c r="G785" t="s">
        <v>16963</v>
      </c>
      <c r="H785" t="s">
        <v>21064</v>
      </c>
      <c r="I785" t="s">
        <v>1719</v>
      </c>
      <c r="J785" t="s">
        <v>21065</v>
      </c>
      <c r="K785" t="s">
        <v>1559</v>
      </c>
      <c r="M785" s="83">
        <v>254652617575</v>
      </c>
      <c r="N785">
        <v>2654513914015</v>
      </c>
      <c r="O785" t="s">
        <v>1320</v>
      </c>
      <c r="P785">
        <v>1</v>
      </c>
      <c r="Q785" s="78">
        <v>48.07</v>
      </c>
      <c r="R785" s="78">
        <v>0</v>
      </c>
      <c r="S785" s="84">
        <v>3.36</v>
      </c>
      <c r="T785" s="78">
        <v>0</v>
      </c>
      <c r="U785" s="78">
        <v>0</v>
      </c>
      <c r="V785" s="84">
        <v>51.43</v>
      </c>
      <c r="W785" t="b">
        <v>0</v>
      </c>
      <c r="X785" t="s">
        <v>5638</v>
      </c>
      <c r="Y785" t="s">
        <v>21066</v>
      </c>
      <c r="Z785" t="s">
        <v>1300</v>
      </c>
      <c r="AA785" t="s">
        <v>1300</v>
      </c>
      <c r="AB785" t="s">
        <v>1300</v>
      </c>
      <c r="AC785" t="s">
        <v>1339</v>
      </c>
      <c r="AD785" t="s">
        <v>14320</v>
      </c>
      <c r="AE785" t="s">
        <v>14321</v>
      </c>
      <c r="AH785" t="s">
        <v>723</v>
      </c>
      <c r="AI785" t="s">
        <v>5645</v>
      </c>
      <c r="AJ785" t="s">
        <v>5645</v>
      </c>
      <c r="AQ785">
        <v>9.4055082054970696E+21</v>
      </c>
      <c r="AR785" t="s">
        <v>21061</v>
      </c>
    </row>
    <row r="786" spans="1:44" hidden="1" x14ac:dyDescent="0.25">
      <c r="A786">
        <v>58300</v>
      </c>
      <c r="B786" t="s">
        <v>20159</v>
      </c>
      <c r="C786" t="s">
        <v>20160</v>
      </c>
      <c r="D786" t="s">
        <v>20161</v>
      </c>
      <c r="E786" t="s">
        <v>20162</v>
      </c>
      <c r="F786" t="s">
        <v>20163</v>
      </c>
      <c r="H786" t="s">
        <v>8023</v>
      </c>
      <c r="I786" t="s">
        <v>2131</v>
      </c>
      <c r="J786" t="s">
        <v>20164</v>
      </c>
      <c r="K786" t="s">
        <v>1559</v>
      </c>
      <c r="M786">
        <v>254565695994</v>
      </c>
      <c r="N786">
        <v>2652587790015</v>
      </c>
      <c r="O786" t="s">
        <v>1172</v>
      </c>
      <c r="P786">
        <v>1</v>
      </c>
      <c r="Q786" s="78">
        <v>29.04</v>
      </c>
      <c r="R786" s="78">
        <v>0</v>
      </c>
      <c r="S786" s="78">
        <v>0</v>
      </c>
      <c r="T786" s="78">
        <v>0</v>
      </c>
      <c r="U786" s="78">
        <v>2.0299999999999998</v>
      </c>
      <c r="V786" s="78">
        <v>31.07</v>
      </c>
      <c r="W786" t="b">
        <v>1</v>
      </c>
      <c r="X786" t="s">
        <v>5638</v>
      </c>
      <c r="Y786" t="s">
        <v>20165</v>
      </c>
      <c r="Z786" t="s">
        <v>1146</v>
      </c>
      <c r="AA786" t="s">
        <v>1146</v>
      </c>
      <c r="AB786" t="s">
        <v>1146</v>
      </c>
      <c r="AC786" t="s">
        <v>1146</v>
      </c>
      <c r="AD786" t="s">
        <v>14320</v>
      </c>
      <c r="AE786" t="s">
        <v>14372</v>
      </c>
      <c r="AF786" t="s">
        <v>14373</v>
      </c>
      <c r="AH786" t="s">
        <v>783</v>
      </c>
      <c r="AI786" t="s">
        <v>5645</v>
      </c>
      <c r="AJ786" t="s">
        <v>5645</v>
      </c>
      <c r="AQ786">
        <v>9.4001082054970505E+21</v>
      </c>
      <c r="AR786" t="s">
        <v>20161</v>
      </c>
    </row>
    <row r="787" spans="1:44" hidden="1" x14ac:dyDescent="0.25">
      <c r="A787">
        <v>58301</v>
      </c>
      <c r="B787" t="s">
        <v>20166</v>
      </c>
      <c r="C787" t="s">
        <v>20167</v>
      </c>
      <c r="D787" t="s">
        <v>20168</v>
      </c>
      <c r="E787" t="s">
        <v>20169</v>
      </c>
      <c r="F787" t="s">
        <v>20170</v>
      </c>
      <c r="H787" t="s">
        <v>5405</v>
      </c>
      <c r="I787" t="s">
        <v>1582</v>
      </c>
      <c r="J787" t="s">
        <v>20171</v>
      </c>
      <c r="K787" t="s">
        <v>1559</v>
      </c>
      <c r="M787">
        <v>283735243236</v>
      </c>
      <c r="N787">
        <v>2162684448018</v>
      </c>
      <c r="O787" t="s">
        <v>1173</v>
      </c>
      <c r="P787">
        <v>1</v>
      </c>
      <c r="Q787" s="78">
        <v>29.01</v>
      </c>
      <c r="R787" s="78">
        <v>0</v>
      </c>
      <c r="S787" s="78">
        <v>0</v>
      </c>
      <c r="T787" s="78">
        <v>0</v>
      </c>
      <c r="U787" s="78">
        <v>2.25</v>
      </c>
      <c r="V787" s="78">
        <v>31.26</v>
      </c>
      <c r="W787" t="b">
        <v>1</v>
      </c>
      <c r="X787" t="s">
        <v>5638</v>
      </c>
      <c r="Y787" t="s">
        <v>20172</v>
      </c>
      <c r="Z787" t="s">
        <v>1146</v>
      </c>
      <c r="AA787" t="s">
        <v>1146</v>
      </c>
      <c r="AB787" t="s">
        <v>1146</v>
      </c>
      <c r="AC787" t="s">
        <v>1146</v>
      </c>
      <c r="AD787" t="s">
        <v>14382</v>
      </c>
      <c r="AE787" t="s">
        <v>14321</v>
      </c>
      <c r="AH787" t="s">
        <v>917</v>
      </c>
      <c r="AI787" t="s">
        <v>5645</v>
      </c>
      <c r="AJ787" t="s">
        <v>5645</v>
      </c>
      <c r="AQ787">
        <v>9.4001082054965199E+21</v>
      </c>
      <c r="AR787" t="s">
        <v>20168</v>
      </c>
    </row>
    <row r="788" spans="1:44" hidden="1" x14ac:dyDescent="0.25">
      <c r="A788">
        <v>58302</v>
      </c>
      <c r="B788" t="s">
        <v>20173</v>
      </c>
      <c r="C788" t="s">
        <v>20174</v>
      </c>
      <c r="D788" t="s">
        <v>20175</v>
      </c>
      <c r="E788" t="s">
        <v>20176</v>
      </c>
      <c r="F788" t="s">
        <v>20177</v>
      </c>
      <c r="H788" t="s">
        <v>3429</v>
      </c>
      <c r="I788" t="s">
        <v>1582</v>
      </c>
      <c r="J788" t="s">
        <v>20178</v>
      </c>
      <c r="K788" t="s">
        <v>1559</v>
      </c>
      <c r="M788">
        <v>254659562895</v>
      </c>
      <c r="N788">
        <v>2652610633015</v>
      </c>
      <c r="O788" t="s">
        <v>1174</v>
      </c>
      <c r="P788">
        <v>1</v>
      </c>
      <c r="Q788" s="78">
        <v>39.07</v>
      </c>
      <c r="R788" s="78">
        <v>0</v>
      </c>
      <c r="S788" s="78">
        <v>0</v>
      </c>
      <c r="T788" s="78">
        <v>0</v>
      </c>
      <c r="U788" s="78">
        <v>3.03</v>
      </c>
      <c r="V788" s="78">
        <v>42.1</v>
      </c>
      <c r="W788" t="b">
        <v>1</v>
      </c>
      <c r="X788" t="s">
        <v>5638</v>
      </c>
      <c r="Y788" t="s">
        <v>20179</v>
      </c>
      <c r="Z788" t="s">
        <v>1146</v>
      </c>
      <c r="AA788" t="s">
        <v>1146</v>
      </c>
      <c r="AB788" t="s">
        <v>1146</v>
      </c>
      <c r="AC788" t="s">
        <v>1192</v>
      </c>
      <c r="AD788" t="s">
        <v>14320</v>
      </c>
      <c r="AE788" t="s">
        <v>14321</v>
      </c>
      <c r="AH788" t="s">
        <v>1054</v>
      </c>
      <c r="AI788" t="s">
        <v>5645</v>
      </c>
      <c r="AJ788" t="s">
        <v>5645</v>
      </c>
      <c r="AQ788">
        <v>9.4055082054970497E+21</v>
      </c>
      <c r="AR788" t="s">
        <v>20175</v>
      </c>
    </row>
    <row r="789" spans="1:44" hidden="1" x14ac:dyDescent="0.25">
      <c r="A789">
        <v>58303</v>
      </c>
      <c r="B789" t="s">
        <v>20180</v>
      </c>
      <c r="C789" t="s">
        <v>4038</v>
      </c>
      <c r="D789" t="s">
        <v>20181</v>
      </c>
      <c r="E789" t="s">
        <v>20182</v>
      </c>
      <c r="F789" t="s">
        <v>4043</v>
      </c>
      <c r="H789" t="s">
        <v>4044</v>
      </c>
      <c r="I789" t="s">
        <v>1592</v>
      </c>
      <c r="J789" t="s">
        <v>4045</v>
      </c>
      <c r="K789" t="s">
        <v>1559</v>
      </c>
      <c r="M789">
        <v>283915212626</v>
      </c>
      <c r="N789">
        <v>2162747171018</v>
      </c>
      <c r="O789" t="s">
        <v>1175</v>
      </c>
      <c r="P789">
        <v>1</v>
      </c>
      <c r="Q789" s="78">
        <v>68.06</v>
      </c>
      <c r="R789" s="78">
        <v>0</v>
      </c>
      <c r="S789" s="78">
        <v>0</v>
      </c>
      <c r="T789" s="78">
        <v>0</v>
      </c>
      <c r="U789" s="78">
        <v>4.25</v>
      </c>
      <c r="V789" s="78">
        <v>72.31</v>
      </c>
      <c r="W789" t="b">
        <v>1</v>
      </c>
      <c r="X789" t="s">
        <v>5638</v>
      </c>
      <c r="Y789" t="s">
        <v>20183</v>
      </c>
      <c r="Z789" t="s">
        <v>1146</v>
      </c>
      <c r="AA789" t="s">
        <v>1146</v>
      </c>
      <c r="AB789" t="s">
        <v>1146</v>
      </c>
      <c r="AC789" t="s">
        <v>1192</v>
      </c>
      <c r="AD789" t="s">
        <v>14320</v>
      </c>
      <c r="AE789" t="s">
        <v>14321</v>
      </c>
      <c r="AH789" t="s">
        <v>76</v>
      </c>
      <c r="AI789" t="s">
        <v>5645</v>
      </c>
      <c r="AJ789" t="s">
        <v>5645</v>
      </c>
      <c r="AQ789">
        <v>9.4055082054970497E+21</v>
      </c>
      <c r="AR789" t="s">
        <v>20181</v>
      </c>
    </row>
    <row r="790" spans="1:44" x14ac:dyDescent="0.25">
      <c r="A790">
        <v>58343</v>
      </c>
      <c r="B790" t="s">
        <v>20456</v>
      </c>
      <c r="C790" t="s">
        <v>20457</v>
      </c>
      <c r="D790" t="s">
        <v>20458</v>
      </c>
      <c r="E790" t="s">
        <v>20459</v>
      </c>
      <c r="F790" t="s">
        <v>20460</v>
      </c>
      <c r="H790" t="s">
        <v>2580</v>
      </c>
      <c r="I790" t="s">
        <v>1719</v>
      </c>
      <c r="J790" t="s">
        <v>20461</v>
      </c>
      <c r="K790" t="s">
        <v>1559</v>
      </c>
      <c r="M790" s="83">
        <v>254656510764</v>
      </c>
      <c r="N790">
        <v>2653162595015</v>
      </c>
      <c r="O790" t="s">
        <v>1223</v>
      </c>
      <c r="P790">
        <v>1</v>
      </c>
      <c r="Q790" s="78">
        <v>47.07</v>
      </c>
      <c r="R790" s="78">
        <v>0</v>
      </c>
      <c r="S790" s="84">
        <v>3.29</v>
      </c>
      <c r="T790" s="78">
        <v>0</v>
      </c>
      <c r="U790" s="78">
        <v>0</v>
      </c>
      <c r="V790" s="84">
        <v>50.36</v>
      </c>
      <c r="W790" t="b">
        <v>0</v>
      </c>
      <c r="X790" t="s">
        <v>5638</v>
      </c>
      <c r="Y790" t="s">
        <v>20462</v>
      </c>
      <c r="Z790" t="s">
        <v>1192</v>
      </c>
      <c r="AA790" t="s">
        <v>1192</v>
      </c>
      <c r="AB790" t="s">
        <v>1192</v>
      </c>
      <c r="AC790" t="s">
        <v>1232</v>
      </c>
      <c r="AD790" t="s">
        <v>14320</v>
      </c>
      <c r="AE790" t="s">
        <v>14321</v>
      </c>
      <c r="AH790" t="s">
        <v>947</v>
      </c>
      <c r="AI790" t="s">
        <v>5645</v>
      </c>
      <c r="AJ790" t="s">
        <v>5645</v>
      </c>
      <c r="AQ790">
        <v>9.4055082054965296E+21</v>
      </c>
      <c r="AR790" t="s">
        <v>20458</v>
      </c>
    </row>
    <row r="791" spans="1:44" hidden="1" x14ac:dyDescent="0.25">
      <c r="A791">
        <v>58305</v>
      </c>
      <c r="B791" t="s">
        <v>20193</v>
      </c>
      <c r="C791" t="s">
        <v>20194</v>
      </c>
      <c r="D791" t="s">
        <v>20195</v>
      </c>
      <c r="E791" t="s">
        <v>20196</v>
      </c>
      <c r="F791" t="s">
        <v>20197</v>
      </c>
      <c r="G791" t="s">
        <v>20198</v>
      </c>
      <c r="H791" t="s">
        <v>19773</v>
      </c>
      <c r="I791" t="s">
        <v>2034</v>
      </c>
      <c r="J791" t="s">
        <v>20199</v>
      </c>
      <c r="K791" t="s">
        <v>1559</v>
      </c>
      <c r="M791">
        <v>254571217945</v>
      </c>
      <c r="N791">
        <v>2652697919015</v>
      </c>
      <c r="O791" t="s">
        <v>20200</v>
      </c>
      <c r="P791">
        <v>1</v>
      </c>
      <c r="Q791" s="78">
        <v>28.04</v>
      </c>
      <c r="R791" s="78">
        <v>0</v>
      </c>
      <c r="S791" s="78">
        <v>0</v>
      </c>
      <c r="T791" s="78">
        <v>0</v>
      </c>
      <c r="U791" s="78">
        <v>2.31</v>
      </c>
      <c r="V791" s="78">
        <v>30.35</v>
      </c>
      <c r="W791" t="b">
        <v>1</v>
      </c>
      <c r="X791" t="s">
        <v>5638</v>
      </c>
      <c r="Y791" t="s">
        <v>20201</v>
      </c>
      <c r="Z791" t="s">
        <v>1146</v>
      </c>
      <c r="AA791" t="s">
        <v>1146</v>
      </c>
      <c r="AB791" t="s">
        <v>1146</v>
      </c>
      <c r="AC791" t="s">
        <v>1192</v>
      </c>
      <c r="AD791" t="s">
        <v>14320</v>
      </c>
      <c r="AE791" t="s">
        <v>14321</v>
      </c>
      <c r="AH791" t="s">
        <v>685</v>
      </c>
      <c r="AI791" t="s">
        <v>5645</v>
      </c>
      <c r="AJ791" t="s">
        <v>5645</v>
      </c>
      <c r="AQ791">
        <v>9.4001082054970505E+21</v>
      </c>
      <c r="AR791" t="s">
        <v>20195</v>
      </c>
    </row>
    <row r="792" spans="1:44" hidden="1" x14ac:dyDescent="0.25">
      <c r="A792">
        <v>58306</v>
      </c>
      <c r="B792" t="s">
        <v>20202</v>
      </c>
      <c r="C792" t="s">
        <v>20203</v>
      </c>
      <c r="D792" t="s">
        <v>20204</v>
      </c>
      <c r="E792" t="s">
        <v>20205</v>
      </c>
      <c r="F792" t="s">
        <v>20206</v>
      </c>
      <c r="H792" t="s">
        <v>20207</v>
      </c>
      <c r="I792" t="s">
        <v>2131</v>
      </c>
      <c r="J792" t="s">
        <v>20208</v>
      </c>
      <c r="K792" t="s">
        <v>1559</v>
      </c>
      <c r="M792">
        <v>283815151494</v>
      </c>
      <c r="N792">
        <v>2162779303018</v>
      </c>
      <c r="O792" t="s">
        <v>1179</v>
      </c>
      <c r="P792">
        <v>1</v>
      </c>
      <c r="Q792" s="78">
        <v>298.07</v>
      </c>
      <c r="R792" s="78">
        <v>0</v>
      </c>
      <c r="S792" s="78">
        <v>0</v>
      </c>
      <c r="T792" s="78">
        <v>0</v>
      </c>
      <c r="U792" s="78">
        <v>20.12</v>
      </c>
      <c r="V792" s="78">
        <v>318.19</v>
      </c>
      <c r="W792" t="b">
        <v>1</v>
      </c>
      <c r="X792" t="s">
        <v>5638</v>
      </c>
      <c r="Y792" t="s">
        <v>20209</v>
      </c>
      <c r="Z792" t="s">
        <v>1146</v>
      </c>
      <c r="AA792" t="s">
        <v>1146</v>
      </c>
      <c r="AB792" t="s">
        <v>1146</v>
      </c>
      <c r="AC792" t="s">
        <v>1192</v>
      </c>
      <c r="AD792" t="s">
        <v>14382</v>
      </c>
      <c r="AE792" t="s">
        <v>14321</v>
      </c>
      <c r="AH792" t="s">
        <v>1073</v>
      </c>
      <c r="AI792" t="s">
        <v>5645</v>
      </c>
      <c r="AJ792" t="s">
        <v>5645</v>
      </c>
      <c r="AQ792" t="s">
        <v>20210</v>
      </c>
      <c r="AR792" t="s">
        <v>20204</v>
      </c>
    </row>
    <row r="793" spans="1:44" hidden="1" x14ac:dyDescent="0.25">
      <c r="A793">
        <v>58307</v>
      </c>
      <c r="B793" t="s">
        <v>20211</v>
      </c>
      <c r="C793" t="s">
        <v>20212</v>
      </c>
      <c r="D793" t="s">
        <v>20213</v>
      </c>
      <c r="E793" t="s">
        <v>20214</v>
      </c>
      <c r="F793" t="s">
        <v>20215</v>
      </c>
      <c r="G793" t="s">
        <v>20216</v>
      </c>
      <c r="H793" t="s">
        <v>4426</v>
      </c>
      <c r="I793" t="s">
        <v>2832</v>
      </c>
      <c r="J793">
        <v>89122</v>
      </c>
      <c r="K793" t="s">
        <v>1559</v>
      </c>
      <c r="M793">
        <v>254540855470</v>
      </c>
      <c r="N793">
        <v>2652707220015</v>
      </c>
      <c r="O793" t="s">
        <v>1180</v>
      </c>
      <c r="P793">
        <v>1</v>
      </c>
      <c r="Q793" s="78">
        <v>149.03</v>
      </c>
      <c r="R793" s="78">
        <v>0</v>
      </c>
      <c r="S793" s="78">
        <v>0</v>
      </c>
      <c r="T793" s="78">
        <v>0</v>
      </c>
      <c r="U793" s="78">
        <v>12.48</v>
      </c>
      <c r="V793" s="78">
        <v>161.51</v>
      </c>
      <c r="W793" t="b">
        <v>1</v>
      </c>
      <c r="X793" t="s">
        <v>5638</v>
      </c>
      <c r="Y793" t="s">
        <v>20217</v>
      </c>
      <c r="Z793" t="s">
        <v>1146</v>
      </c>
      <c r="AA793" t="s">
        <v>1146</v>
      </c>
      <c r="AB793" t="s">
        <v>1146</v>
      </c>
      <c r="AC793" t="s">
        <v>1192</v>
      </c>
      <c r="AD793" t="s">
        <v>14382</v>
      </c>
      <c r="AE793" t="s">
        <v>14321</v>
      </c>
      <c r="AH793" t="s">
        <v>1073</v>
      </c>
      <c r="AI793" t="s">
        <v>5645</v>
      </c>
      <c r="AJ793" t="s">
        <v>5645</v>
      </c>
      <c r="AQ793" t="s">
        <v>20218</v>
      </c>
      <c r="AR793" t="s">
        <v>20213</v>
      </c>
    </row>
    <row r="794" spans="1:44" hidden="1" x14ac:dyDescent="0.25">
      <c r="A794">
        <v>58308</v>
      </c>
      <c r="B794" t="s">
        <v>20219</v>
      </c>
      <c r="C794" t="s">
        <v>20220</v>
      </c>
      <c r="D794" t="s">
        <v>20221</v>
      </c>
      <c r="E794" t="s">
        <v>20222</v>
      </c>
      <c r="F794" t="s">
        <v>20223</v>
      </c>
      <c r="H794" t="s">
        <v>20224</v>
      </c>
      <c r="I794" t="s">
        <v>1582</v>
      </c>
      <c r="J794" t="s">
        <v>20225</v>
      </c>
      <c r="K794" t="s">
        <v>1559</v>
      </c>
      <c r="M794">
        <v>254361445438</v>
      </c>
      <c r="N794">
        <v>2652727228015</v>
      </c>
      <c r="O794" t="s">
        <v>1181</v>
      </c>
      <c r="P794">
        <v>1</v>
      </c>
      <c r="Q794" s="78">
        <v>114.99</v>
      </c>
      <c r="R794" s="78">
        <v>0</v>
      </c>
      <c r="S794" s="78">
        <v>0</v>
      </c>
      <c r="T794" s="78">
        <v>0</v>
      </c>
      <c r="U794" s="78">
        <v>11.79</v>
      </c>
      <c r="V794" s="78">
        <v>126.78</v>
      </c>
      <c r="W794" t="b">
        <v>1</v>
      </c>
      <c r="X794" t="s">
        <v>5638</v>
      </c>
      <c r="Y794" t="s">
        <v>20226</v>
      </c>
      <c r="Z794" t="s">
        <v>1146</v>
      </c>
      <c r="AA794" t="s">
        <v>1146</v>
      </c>
      <c r="AB794" t="s">
        <v>1146</v>
      </c>
      <c r="AC794" t="s">
        <v>1192</v>
      </c>
      <c r="AD794" t="s">
        <v>14983</v>
      </c>
      <c r="AE794" t="s">
        <v>14321</v>
      </c>
      <c r="AH794" t="s">
        <v>1182</v>
      </c>
      <c r="AI794" t="s">
        <v>5645</v>
      </c>
      <c r="AJ794" t="s">
        <v>5645</v>
      </c>
      <c r="AQ794">
        <v>9.4612082054970495E+21</v>
      </c>
      <c r="AR794" t="s">
        <v>20221</v>
      </c>
    </row>
    <row r="795" spans="1:44" hidden="1" x14ac:dyDescent="0.25">
      <c r="A795">
        <v>58309</v>
      </c>
      <c r="B795" t="s">
        <v>20227</v>
      </c>
      <c r="C795" t="s">
        <v>20228</v>
      </c>
      <c r="D795" t="s">
        <v>20229</v>
      </c>
      <c r="E795" t="s">
        <v>20230</v>
      </c>
      <c r="F795" t="s">
        <v>20231</v>
      </c>
      <c r="H795" t="s">
        <v>20232</v>
      </c>
      <c r="I795" t="s">
        <v>1592</v>
      </c>
      <c r="J795" t="s">
        <v>20233</v>
      </c>
      <c r="K795" t="s">
        <v>1559</v>
      </c>
      <c r="M795">
        <v>264754804506</v>
      </c>
      <c r="N795">
        <v>2627063268016</v>
      </c>
      <c r="O795" t="s">
        <v>1183</v>
      </c>
      <c r="P795">
        <v>1</v>
      </c>
      <c r="Q795" s="78">
        <v>48.06</v>
      </c>
      <c r="R795" s="78">
        <v>0</v>
      </c>
      <c r="S795" s="78">
        <v>0</v>
      </c>
      <c r="T795" s="78">
        <v>0</v>
      </c>
      <c r="U795" s="78">
        <v>3</v>
      </c>
      <c r="V795" s="78">
        <v>51.06</v>
      </c>
      <c r="W795" t="b">
        <v>1</v>
      </c>
      <c r="X795" t="s">
        <v>5638</v>
      </c>
      <c r="Y795" t="s">
        <v>20234</v>
      </c>
      <c r="Z795" t="s">
        <v>1146</v>
      </c>
      <c r="AA795" t="s">
        <v>1146</v>
      </c>
      <c r="AB795" t="s">
        <v>1146</v>
      </c>
      <c r="AC795" t="s">
        <v>1192</v>
      </c>
      <c r="AD795" t="s">
        <v>14320</v>
      </c>
      <c r="AE795" t="s">
        <v>14321</v>
      </c>
      <c r="AH795" t="s">
        <v>130</v>
      </c>
      <c r="AI795" t="s">
        <v>5645</v>
      </c>
      <c r="AJ795" t="s">
        <v>5645</v>
      </c>
      <c r="AQ795">
        <v>9.4055082054970497E+21</v>
      </c>
      <c r="AR795" t="s">
        <v>20229</v>
      </c>
    </row>
    <row r="796" spans="1:44" hidden="1" x14ac:dyDescent="0.25">
      <c r="A796">
        <v>58310</v>
      </c>
      <c r="B796" t="s">
        <v>20235</v>
      </c>
      <c r="C796" t="s">
        <v>20236</v>
      </c>
      <c r="D796" t="s">
        <v>20237</v>
      </c>
      <c r="E796" t="s">
        <v>20238</v>
      </c>
      <c r="F796" t="s">
        <v>20239</v>
      </c>
      <c r="H796" t="s">
        <v>4057</v>
      </c>
      <c r="I796" t="s">
        <v>1831</v>
      </c>
      <c r="J796">
        <v>21212</v>
      </c>
      <c r="K796" t="s">
        <v>1559</v>
      </c>
      <c r="M796">
        <v>264795137372</v>
      </c>
      <c r="N796">
        <v>2627068509016</v>
      </c>
      <c r="O796" t="s">
        <v>1184</v>
      </c>
      <c r="P796">
        <v>1</v>
      </c>
      <c r="Q796" s="78">
        <v>239.07</v>
      </c>
      <c r="R796" s="78">
        <v>0</v>
      </c>
      <c r="S796" s="78">
        <v>0</v>
      </c>
      <c r="T796" s="78">
        <v>0</v>
      </c>
      <c r="U796" s="78">
        <v>14.35</v>
      </c>
      <c r="V796" s="78">
        <v>253.42</v>
      </c>
      <c r="W796" t="b">
        <v>1</v>
      </c>
      <c r="X796" t="s">
        <v>5638</v>
      </c>
      <c r="Y796" t="s">
        <v>20240</v>
      </c>
      <c r="Z796" t="s">
        <v>1146</v>
      </c>
      <c r="AA796" t="s">
        <v>1146</v>
      </c>
      <c r="AB796" t="s">
        <v>1146</v>
      </c>
      <c r="AC796" t="s">
        <v>1192</v>
      </c>
      <c r="AD796" t="s">
        <v>14382</v>
      </c>
      <c r="AE796" t="s">
        <v>14321</v>
      </c>
      <c r="AH796" t="s">
        <v>723</v>
      </c>
      <c r="AI796" t="s">
        <v>5645</v>
      </c>
      <c r="AJ796" t="s">
        <v>5645</v>
      </c>
      <c r="AQ796" t="s">
        <v>20241</v>
      </c>
      <c r="AR796" t="s">
        <v>20237</v>
      </c>
    </row>
    <row r="797" spans="1:44" hidden="1" x14ac:dyDescent="0.25">
      <c r="A797">
        <v>58313</v>
      </c>
      <c r="B797" t="s">
        <v>17290</v>
      </c>
      <c r="C797" t="s">
        <v>17291</v>
      </c>
      <c r="D797" t="s">
        <v>17292</v>
      </c>
      <c r="E797" t="s">
        <v>17293</v>
      </c>
      <c r="F797" t="s">
        <v>17294</v>
      </c>
      <c r="H797" t="s">
        <v>6736</v>
      </c>
      <c r="I797" t="s">
        <v>2034</v>
      </c>
      <c r="J797" t="s">
        <v>17295</v>
      </c>
      <c r="K797" t="s">
        <v>1559</v>
      </c>
      <c r="L797">
        <v>264539634011</v>
      </c>
      <c r="M797"/>
      <c r="P797">
        <v>2</v>
      </c>
      <c r="Q797" s="78">
        <v>268.14</v>
      </c>
      <c r="R797" s="78">
        <v>0</v>
      </c>
      <c r="S797" s="78">
        <v>0</v>
      </c>
      <c r="T797" s="78">
        <v>0</v>
      </c>
      <c r="U797" s="78">
        <v>0</v>
      </c>
      <c r="V797" s="78">
        <v>268.14</v>
      </c>
      <c r="W797" t="b">
        <v>1</v>
      </c>
      <c r="X797" t="s">
        <v>5638</v>
      </c>
      <c r="Y797" t="s">
        <v>20242</v>
      </c>
      <c r="Z797" t="s">
        <v>1146</v>
      </c>
      <c r="AA797" t="s">
        <v>1146</v>
      </c>
      <c r="AB797" t="s">
        <v>1146</v>
      </c>
      <c r="AC797" t="s">
        <v>1192</v>
      </c>
      <c r="AD797" t="s">
        <v>14320</v>
      </c>
      <c r="AJ797" t="s">
        <v>5645</v>
      </c>
      <c r="AR797" t="s">
        <v>17292</v>
      </c>
    </row>
    <row r="798" spans="1:44" hidden="1" x14ac:dyDescent="0.25">
      <c r="A798">
        <v>58313</v>
      </c>
      <c r="M798">
        <v>264789614851</v>
      </c>
      <c r="N798">
        <v>2627068962016</v>
      </c>
      <c r="O798" t="s">
        <v>1185</v>
      </c>
      <c r="P798">
        <v>1</v>
      </c>
      <c r="Q798" s="78">
        <v>239.07</v>
      </c>
      <c r="S798"/>
      <c r="V798"/>
      <c r="Z798" t="s">
        <v>1146</v>
      </c>
      <c r="AE798" t="s">
        <v>14321</v>
      </c>
      <c r="AH798" t="s">
        <v>548</v>
      </c>
      <c r="AI798" t="s">
        <v>5645</v>
      </c>
      <c r="AQ798">
        <v>9.4055082054970497E+21</v>
      </c>
    </row>
    <row r="799" spans="1:44" hidden="1" x14ac:dyDescent="0.25">
      <c r="A799">
        <v>58313</v>
      </c>
      <c r="M799">
        <v>264790563740</v>
      </c>
      <c r="N799">
        <v>2627068963016</v>
      </c>
      <c r="O799" t="s">
        <v>1186</v>
      </c>
      <c r="P799">
        <v>1</v>
      </c>
      <c r="Q799" s="78">
        <v>29.07</v>
      </c>
      <c r="S799"/>
      <c r="V799"/>
      <c r="Z799" t="s">
        <v>1146</v>
      </c>
      <c r="AE799" t="s">
        <v>14321</v>
      </c>
      <c r="AH799" t="s">
        <v>548</v>
      </c>
      <c r="AI799" t="s">
        <v>5645</v>
      </c>
      <c r="AQ799">
        <v>9.4055082054970497E+21</v>
      </c>
    </row>
    <row r="800" spans="1:44" hidden="1" x14ac:dyDescent="0.25">
      <c r="A800">
        <v>58314</v>
      </c>
      <c r="B800" t="s">
        <v>20243</v>
      </c>
      <c r="C800" t="s">
        <v>20244</v>
      </c>
      <c r="D800" t="s">
        <v>20245</v>
      </c>
      <c r="E800" t="s">
        <v>20246</v>
      </c>
      <c r="F800" t="s">
        <v>20247</v>
      </c>
      <c r="G800" t="s">
        <v>20248</v>
      </c>
      <c r="H800" t="s">
        <v>20249</v>
      </c>
      <c r="I800" t="s">
        <v>2024</v>
      </c>
      <c r="J800" t="s">
        <v>20250</v>
      </c>
      <c r="K800" t="s">
        <v>1559</v>
      </c>
      <c r="M800">
        <v>264586211521</v>
      </c>
      <c r="N800">
        <v>2627110859016</v>
      </c>
      <c r="O800" t="s">
        <v>1187</v>
      </c>
      <c r="P800">
        <v>1</v>
      </c>
      <c r="Q800" s="78">
        <v>85.29</v>
      </c>
      <c r="R800" s="78">
        <v>0</v>
      </c>
      <c r="S800" s="78">
        <v>0</v>
      </c>
      <c r="T800" s="78">
        <v>0</v>
      </c>
      <c r="U800" s="78">
        <v>6.93</v>
      </c>
      <c r="V800" s="78">
        <v>92.22</v>
      </c>
      <c r="W800" t="b">
        <v>1</v>
      </c>
      <c r="X800" t="s">
        <v>5638</v>
      </c>
      <c r="Y800" s="82" t="s">
        <v>20251</v>
      </c>
      <c r="Z800" t="s">
        <v>1146</v>
      </c>
      <c r="AA800" t="s">
        <v>1146</v>
      </c>
      <c r="AB800" t="s">
        <v>1146</v>
      </c>
      <c r="AC800" t="s">
        <v>1192</v>
      </c>
      <c r="AD800" t="s">
        <v>14382</v>
      </c>
      <c r="AE800" t="s">
        <v>14321</v>
      </c>
      <c r="AH800" t="s">
        <v>66</v>
      </c>
      <c r="AI800" t="s">
        <v>5645</v>
      </c>
      <c r="AJ800" t="s">
        <v>5645</v>
      </c>
      <c r="AQ800">
        <v>9.4612082054970495E+21</v>
      </c>
      <c r="AR800" t="s">
        <v>20245</v>
      </c>
    </row>
    <row r="801" spans="1:44" hidden="1" x14ac:dyDescent="0.25">
      <c r="A801">
        <v>58315</v>
      </c>
      <c r="B801" t="s">
        <v>20252</v>
      </c>
      <c r="C801" t="s">
        <v>20253</v>
      </c>
      <c r="D801" t="s">
        <v>20254</v>
      </c>
      <c r="E801" t="s">
        <v>20255</v>
      </c>
      <c r="F801" t="s">
        <v>20256</v>
      </c>
      <c r="H801" t="s">
        <v>20257</v>
      </c>
      <c r="I801" t="s">
        <v>20258</v>
      </c>
      <c r="J801" t="s">
        <v>20259</v>
      </c>
      <c r="K801" t="s">
        <v>1921</v>
      </c>
      <c r="M801">
        <v>254583936873</v>
      </c>
      <c r="N801">
        <v>2652778956015</v>
      </c>
      <c r="O801" t="s">
        <v>1188</v>
      </c>
      <c r="P801">
        <v>1</v>
      </c>
      <c r="Q801" s="78">
        <v>269.04000000000002</v>
      </c>
      <c r="R801" s="78">
        <v>53.2</v>
      </c>
      <c r="S801" s="78">
        <v>0</v>
      </c>
      <c r="T801" s="78">
        <v>0</v>
      </c>
      <c r="U801" s="78">
        <v>0</v>
      </c>
      <c r="V801" s="78">
        <v>322.24</v>
      </c>
      <c r="W801" t="b">
        <v>0</v>
      </c>
      <c r="X801" t="s">
        <v>5638</v>
      </c>
      <c r="Y801" t="s">
        <v>20260</v>
      </c>
      <c r="Z801" t="s">
        <v>1146</v>
      </c>
      <c r="AA801" t="s">
        <v>1146</v>
      </c>
      <c r="AB801" t="s">
        <v>1146</v>
      </c>
      <c r="AC801" t="s">
        <v>1192</v>
      </c>
      <c r="AD801" t="s">
        <v>14347</v>
      </c>
      <c r="AE801" t="s">
        <v>14321</v>
      </c>
      <c r="AH801" t="s">
        <v>200</v>
      </c>
      <c r="AI801" t="s">
        <v>5645</v>
      </c>
      <c r="AJ801" t="s">
        <v>5645</v>
      </c>
      <c r="AQ801" t="s">
        <v>20261</v>
      </c>
      <c r="AR801" t="s">
        <v>20254</v>
      </c>
    </row>
    <row r="802" spans="1:44" hidden="1" x14ac:dyDescent="0.25">
      <c r="A802">
        <v>58316</v>
      </c>
      <c r="B802" t="s">
        <v>20262</v>
      </c>
      <c r="C802" t="s">
        <v>20263</v>
      </c>
      <c r="D802" t="s">
        <v>20264</v>
      </c>
      <c r="E802" t="s">
        <v>20265</v>
      </c>
      <c r="F802" t="s">
        <v>20266</v>
      </c>
      <c r="H802" t="s">
        <v>20267</v>
      </c>
      <c r="I802" t="s">
        <v>1674</v>
      </c>
      <c r="J802" t="s">
        <v>20268</v>
      </c>
      <c r="K802" t="s">
        <v>1559</v>
      </c>
      <c r="M802">
        <v>263328192812</v>
      </c>
      <c r="N802">
        <v>2627119229016</v>
      </c>
      <c r="O802" t="s">
        <v>1189</v>
      </c>
      <c r="P802">
        <v>1</v>
      </c>
      <c r="Q802" s="78">
        <v>50.05</v>
      </c>
      <c r="R802" s="78">
        <v>0</v>
      </c>
      <c r="S802" s="78">
        <v>0</v>
      </c>
      <c r="T802" s="78">
        <v>0</v>
      </c>
      <c r="U802" s="78">
        <v>3</v>
      </c>
      <c r="V802" s="78">
        <v>53.05</v>
      </c>
      <c r="W802" t="b">
        <v>1</v>
      </c>
      <c r="X802" t="s">
        <v>5638</v>
      </c>
      <c r="Y802" t="s">
        <v>20269</v>
      </c>
      <c r="Z802" t="s">
        <v>1146</v>
      </c>
      <c r="AA802" t="s">
        <v>1146</v>
      </c>
      <c r="AB802" t="s">
        <v>1146</v>
      </c>
      <c r="AC802" t="s">
        <v>1192</v>
      </c>
      <c r="AD802" t="s">
        <v>14382</v>
      </c>
      <c r="AE802" t="s">
        <v>14321</v>
      </c>
      <c r="AH802" t="s">
        <v>1190</v>
      </c>
      <c r="AI802" t="s">
        <v>5645</v>
      </c>
      <c r="AJ802" t="s">
        <v>5645</v>
      </c>
      <c r="AQ802">
        <v>9.4055082054970497E+21</v>
      </c>
      <c r="AR802" t="s">
        <v>20264</v>
      </c>
    </row>
    <row r="803" spans="1:44" hidden="1" x14ac:dyDescent="0.25">
      <c r="A803">
        <v>58317</v>
      </c>
      <c r="B803" t="s">
        <v>20270</v>
      </c>
      <c r="C803" t="s">
        <v>20271</v>
      </c>
      <c r="D803" t="s">
        <v>20272</v>
      </c>
      <c r="E803" t="s">
        <v>20273</v>
      </c>
      <c r="F803" t="s">
        <v>20274</v>
      </c>
      <c r="G803" t="s">
        <v>3428</v>
      </c>
      <c r="H803" t="s">
        <v>19843</v>
      </c>
      <c r="I803" t="s">
        <v>1707</v>
      </c>
      <c r="J803" t="s">
        <v>20275</v>
      </c>
      <c r="K803" t="s">
        <v>1559</v>
      </c>
      <c r="M803">
        <v>264470198329</v>
      </c>
      <c r="N803">
        <v>2627151127016</v>
      </c>
      <c r="O803" t="s">
        <v>1191</v>
      </c>
      <c r="P803">
        <v>1</v>
      </c>
      <c r="Q803" s="78">
        <v>125.99</v>
      </c>
      <c r="R803" s="78">
        <v>0</v>
      </c>
      <c r="S803" s="78">
        <v>0</v>
      </c>
      <c r="T803" s="78">
        <v>0</v>
      </c>
      <c r="U803" s="78">
        <v>12.35</v>
      </c>
      <c r="V803" s="78">
        <v>138.34</v>
      </c>
      <c r="W803" t="b">
        <v>1</v>
      </c>
      <c r="X803" t="s">
        <v>5638</v>
      </c>
      <c r="Y803" t="s">
        <v>20276</v>
      </c>
      <c r="Z803" t="s">
        <v>1146</v>
      </c>
      <c r="AA803" t="s">
        <v>1146</v>
      </c>
      <c r="AB803" t="s">
        <v>1146</v>
      </c>
      <c r="AC803" t="s">
        <v>1192</v>
      </c>
      <c r="AD803" t="s">
        <v>14382</v>
      </c>
      <c r="AE803" t="s">
        <v>14321</v>
      </c>
      <c r="AH803" t="s">
        <v>66</v>
      </c>
      <c r="AI803" t="s">
        <v>5645</v>
      </c>
      <c r="AJ803" t="s">
        <v>5645</v>
      </c>
      <c r="AQ803" t="s">
        <v>20277</v>
      </c>
      <c r="AR803" t="s">
        <v>20272</v>
      </c>
    </row>
    <row r="804" spans="1:44" hidden="1" x14ac:dyDescent="0.25">
      <c r="A804">
        <v>58318</v>
      </c>
      <c r="B804" t="s">
        <v>20278</v>
      </c>
      <c r="C804" t="s">
        <v>20279</v>
      </c>
      <c r="D804" t="s">
        <v>20280</v>
      </c>
      <c r="E804" t="s">
        <v>20281</v>
      </c>
      <c r="F804" t="s">
        <v>20282</v>
      </c>
      <c r="H804" t="s">
        <v>20283</v>
      </c>
      <c r="I804" t="s">
        <v>1707</v>
      </c>
      <c r="J804" t="s">
        <v>20284</v>
      </c>
      <c r="K804" t="s">
        <v>1559</v>
      </c>
      <c r="M804">
        <v>264771734560</v>
      </c>
      <c r="N804">
        <v>2627178297016</v>
      </c>
      <c r="O804" t="s">
        <v>1193</v>
      </c>
      <c r="P804">
        <v>1</v>
      </c>
      <c r="Q804" s="78">
        <v>139.06</v>
      </c>
      <c r="R804" s="78">
        <v>0</v>
      </c>
      <c r="S804" s="78">
        <v>0</v>
      </c>
      <c r="T804" s="78">
        <v>0</v>
      </c>
      <c r="U804" s="78">
        <v>12.52</v>
      </c>
      <c r="V804" s="78">
        <v>151.58000000000001</v>
      </c>
      <c r="W804" t="b">
        <v>1</v>
      </c>
      <c r="X804" t="s">
        <v>5638</v>
      </c>
      <c r="Y804" t="s">
        <v>20285</v>
      </c>
      <c r="Z804" t="s">
        <v>1192</v>
      </c>
      <c r="AA804" t="s">
        <v>1192</v>
      </c>
      <c r="AB804" t="s">
        <v>1192</v>
      </c>
      <c r="AC804" t="s">
        <v>1192</v>
      </c>
      <c r="AD804" t="s">
        <v>14320</v>
      </c>
      <c r="AE804" t="s">
        <v>14372</v>
      </c>
      <c r="AF804" t="s">
        <v>14373</v>
      </c>
      <c r="AH804" t="s">
        <v>594</v>
      </c>
      <c r="AI804" t="s">
        <v>5645</v>
      </c>
      <c r="AJ804" t="s">
        <v>5645</v>
      </c>
      <c r="AQ804">
        <v>9.461208205496519E+21</v>
      </c>
      <c r="AR804" t="s">
        <v>20280</v>
      </c>
    </row>
    <row r="805" spans="1:44" hidden="1" x14ac:dyDescent="0.25">
      <c r="A805">
        <v>58319</v>
      </c>
      <c r="B805" t="s">
        <v>20286</v>
      </c>
      <c r="C805" t="s">
        <v>20287</v>
      </c>
      <c r="D805" t="s">
        <v>20288</v>
      </c>
      <c r="E805" t="s">
        <v>20289</v>
      </c>
      <c r="F805" t="s">
        <v>20290</v>
      </c>
      <c r="H805" t="s">
        <v>20291</v>
      </c>
      <c r="I805" t="s">
        <v>2550</v>
      </c>
      <c r="J805" t="s">
        <v>20292</v>
      </c>
      <c r="K805" t="s">
        <v>1559</v>
      </c>
      <c r="M805">
        <v>283906317947</v>
      </c>
      <c r="N805">
        <v>2162982324018</v>
      </c>
      <c r="O805" t="s">
        <v>1194</v>
      </c>
      <c r="P805">
        <v>1</v>
      </c>
      <c r="Q805" s="78">
        <v>249.06</v>
      </c>
      <c r="R805" s="78">
        <v>0</v>
      </c>
      <c r="S805" s="78">
        <v>0</v>
      </c>
      <c r="T805" s="78">
        <v>0</v>
      </c>
      <c r="U805" s="78">
        <v>16.809999999999999</v>
      </c>
      <c r="V805" s="78">
        <v>265.87</v>
      </c>
      <c r="W805" t="b">
        <v>1</v>
      </c>
      <c r="X805" t="s">
        <v>5638</v>
      </c>
      <c r="Y805" t="s">
        <v>20293</v>
      </c>
      <c r="Z805" t="s">
        <v>1192</v>
      </c>
      <c r="AA805" t="s">
        <v>1192</v>
      </c>
      <c r="AB805" t="s">
        <v>1192</v>
      </c>
      <c r="AC805" t="s">
        <v>1192</v>
      </c>
      <c r="AD805" t="s">
        <v>14320</v>
      </c>
      <c r="AE805" t="s">
        <v>14321</v>
      </c>
      <c r="AH805" t="s">
        <v>1195</v>
      </c>
      <c r="AI805" t="s">
        <v>5645</v>
      </c>
      <c r="AJ805" t="s">
        <v>5645</v>
      </c>
      <c r="AQ805">
        <v>9.4055082054965201E+21</v>
      </c>
      <c r="AR805" t="s">
        <v>20288</v>
      </c>
    </row>
    <row r="806" spans="1:44" hidden="1" x14ac:dyDescent="0.25">
      <c r="A806">
        <v>58320</v>
      </c>
      <c r="B806" t="s">
        <v>20294</v>
      </c>
      <c r="C806" t="s">
        <v>20295</v>
      </c>
      <c r="D806" t="s">
        <v>20296</v>
      </c>
      <c r="E806" t="s">
        <v>20297</v>
      </c>
      <c r="F806" t="s">
        <v>20298</v>
      </c>
      <c r="H806" t="s">
        <v>20299</v>
      </c>
      <c r="I806" t="s">
        <v>1602</v>
      </c>
      <c r="J806" t="s">
        <v>20300</v>
      </c>
      <c r="K806" t="s">
        <v>1559</v>
      </c>
      <c r="M806">
        <v>283541909480</v>
      </c>
      <c r="N806">
        <v>2162998051018</v>
      </c>
      <c r="O806" t="s">
        <v>179</v>
      </c>
      <c r="P806">
        <v>1</v>
      </c>
      <c r="Q806" s="78">
        <v>849.97</v>
      </c>
      <c r="R806" s="78">
        <v>0</v>
      </c>
      <c r="S806" s="78">
        <v>0</v>
      </c>
      <c r="T806" s="78">
        <v>0</v>
      </c>
      <c r="U806" s="78">
        <v>51</v>
      </c>
      <c r="V806" s="78">
        <v>900.97</v>
      </c>
      <c r="W806" t="b">
        <v>1</v>
      </c>
      <c r="X806" t="s">
        <v>5638</v>
      </c>
      <c r="Y806" t="s">
        <v>20301</v>
      </c>
      <c r="Z806" t="s">
        <v>1192</v>
      </c>
      <c r="AA806" t="s">
        <v>1192</v>
      </c>
      <c r="AB806" t="s">
        <v>1192</v>
      </c>
      <c r="AC806" t="s">
        <v>1378</v>
      </c>
      <c r="AD806" t="s">
        <v>14382</v>
      </c>
      <c r="AE806" t="s">
        <v>14321</v>
      </c>
      <c r="AH806" t="s">
        <v>1197</v>
      </c>
      <c r="AI806" t="s">
        <v>5645</v>
      </c>
      <c r="AJ806" t="s">
        <v>5645</v>
      </c>
      <c r="AQ806">
        <v>9.4001082054970704E+21</v>
      </c>
      <c r="AR806" t="s">
        <v>20296</v>
      </c>
    </row>
    <row r="807" spans="1:44" hidden="1" x14ac:dyDescent="0.25">
      <c r="A807">
        <v>58321</v>
      </c>
      <c r="B807" t="s">
        <v>20302</v>
      </c>
      <c r="C807" t="s">
        <v>20303</v>
      </c>
      <c r="D807" t="s">
        <v>20304</v>
      </c>
      <c r="E807" t="s">
        <v>20305</v>
      </c>
      <c r="F807" t="s">
        <v>20305</v>
      </c>
      <c r="G807" t="s">
        <v>20306</v>
      </c>
      <c r="H807" t="s">
        <v>20307</v>
      </c>
      <c r="I807" t="s">
        <v>2131</v>
      </c>
      <c r="J807" t="s">
        <v>20308</v>
      </c>
      <c r="K807" t="s">
        <v>1559</v>
      </c>
      <c r="M807">
        <v>283936033977</v>
      </c>
      <c r="N807">
        <v>2163001614018</v>
      </c>
      <c r="O807" t="s">
        <v>1198</v>
      </c>
      <c r="P807">
        <v>1</v>
      </c>
      <c r="Q807" s="78">
        <v>370.07</v>
      </c>
      <c r="R807" s="78">
        <v>0</v>
      </c>
      <c r="S807" s="78">
        <v>0</v>
      </c>
      <c r="T807" s="78">
        <v>0</v>
      </c>
      <c r="U807" s="78">
        <v>25.9</v>
      </c>
      <c r="V807" s="78">
        <v>395.97</v>
      </c>
      <c r="W807" t="b">
        <v>1</v>
      </c>
      <c r="X807" t="s">
        <v>5638</v>
      </c>
      <c r="Y807" t="s">
        <v>20309</v>
      </c>
      <c r="Z807" t="s">
        <v>1192</v>
      </c>
      <c r="AA807" t="s">
        <v>1192</v>
      </c>
      <c r="AB807" t="s">
        <v>1192</v>
      </c>
      <c r="AC807" t="s">
        <v>1192</v>
      </c>
      <c r="AD807" t="s">
        <v>14320</v>
      </c>
      <c r="AE807" t="s">
        <v>14321</v>
      </c>
      <c r="AH807" t="s">
        <v>234</v>
      </c>
      <c r="AI807" t="s">
        <v>5645</v>
      </c>
      <c r="AJ807" t="s">
        <v>5645</v>
      </c>
      <c r="AQ807">
        <v>9.4055082054965201E+21</v>
      </c>
      <c r="AR807" t="s">
        <v>20304</v>
      </c>
    </row>
    <row r="808" spans="1:44" hidden="1" x14ac:dyDescent="0.25">
      <c r="A808">
        <v>58322</v>
      </c>
      <c r="B808" t="s">
        <v>20310</v>
      </c>
      <c r="C808" t="s">
        <v>20311</v>
      </c>
      <c r="D808" t="s">
        <v>20312</v>
      </c>
      <c r="E808" t="s">
        <v>20313</v>
      </c>
      <c r="F808" t="s">
        <v>20314</v>
      </c>
      <c r="H808" t="s">
        <v>13260</v>
      </c>
      <c r="I808" t="s">
        <v>1592</v>
      </c>
      <c r="J808" t="s">
        <v>20315</v>
      </c>
      <c r="K808" t="s">
        <v>1559</v>
      </c>
      <c r="M808">
        <v>283952116609</v>
      </c>
      <c r="N808">
        <v>2163011653018</v>
      </c>
      <c r="O808" t="s">
        <v>1199</v>
      </c>
      <c r="P808">
        <v>1</v>
      </c>
      <c r="Q808" s="78">
        <v>35.07</v>
      </c>
      <c r="R808" s="78">
        <v>0</v>
      </c>
      <c r="S808" s="78">
        <v>0</v>
      </c>
      <c r="T808" s="78">
        <v>0</v>
      </c>
      <c r="U808" s="78">
        <v>2.19</v>
      </c>
      <c r="V808" s="78">
        <v>37.26</v>
      </c>
      <c r="W808" t="b">
        <v>1</v>
      </c>
      <c r="X808" t="s">
        <v>5638</v>
      </c>
      <c r="Y808" t="s">
        <v>20316</v>
      </c>
      <c r="Z808" t="s">
        <v>1192</v>
      </c>
      <c r="AA808" t="s">
        <v>1192</v>
      </c>
      <c r="AB808" t="s">
        <v>1192</v>
      </c>
      <c r="AC808" t="s">
        <v>1192</v>
      </c>
      <c r="AD808" t="s">
        <v>14320</v>
      </c>
      <c r="AE808" t="s">
        <v>14321</v>
      </c>
      <c r="AH808" t="s">
        <v>548</v>
      </c>
      <c r="AI808" t="s">
        <v>5645</v>
      </c>
      <c r="AJ808" t="s">
        <v>5645</v>
      </c>
      <c r="AQ808">
        <v>9.4055082054965201E+21</v>
      </c>
      <c r="AR808" t="s">
        <v>20312</v>
      </c>
    </row>
    <row r="809" spans="1:44" hidden="1" x14ac:dyDescent="0.25">
      <c r="A809">
        <v>58323</v>
      </c>
      <c r="B809" t="s">
        <v>20317</v>
      </c>
      <c r="C809" t="s">
        <v>20318</v>
      </c>
      <c r="D809" t="s">
        <v>20319</v>
      </c>
      <c r="E809" t="s">
        <v>20320</v>
      </c>
      <c r="F809" t="s">
        <v>20321</v>
      </c>
      <c r="G809" t="s">
        <v>20322</v>
      </c>
      <c r="H809" t="s">
        <v>16027</v>
      </c>
      <c r="I809" t="s">
        <v>1582</v>
      </c>
      <c r="J809">
        <v>92840</v>
      </c>
      <c r="K809" t="s">
        <v>1559</v>
      </c>
      <c r="M809">
        <v>264007921722</v>
      </c>
      <c r="N809">
        <v>2627323981016</v>
      </c>
      <c r="O809" t="s">
        <v>1200</v>
      </c>
      <c r="P809">
        <v>1</v>
      </c>
      <c r="Q809" s="78">
        <v>49.02</v>
      </c>
      <c r="R809" s="78">
        <v>0</v>
      </c>
      <c r="S809" s="78">
        <v>0</v>
      </c>
      <c r="T809" s="78">
        <v>0</v>
      </c>
      <c r="U809" s="78">
        <v>0</v>
      </c>
      <c r="V809" s="78">
        <v>49.02</v>
      </c>
      <c r="W809" t="b">
        <v>1</v>
      </c>
      <c r="X809" t="s">
        <v>5638</v>
      </c>
      <c r="Y809" t="s">
        <v>20323</v>
      </c>
      <c r="Z809" t="s">
        <v>1192</v>
      </c>
      <c r="AA809" t="s">
        <v>1192</v>
      </c>
      <c r="AB809" t="s">
        <v>1192</v>
      </c>
      <c r="AC809" t="s">
        <v>1192</v>
      </c>
      <c r="AD809" t="s">
        <v>14382</v>
      </c>
      <c r="AE809" t="s">
        <v>14321</v>
      </c>
      <c r="AH809" t="s">
        <v>474</v>
      </c>
      <c r="AI809" t="s">
        <v>5645</v>
      </c>
      <c r="AJ809" t="s">
        <v>5645</v>
      </c>
      <c r="AQ809">
        <v>9.461208205496519E+21</v>
      </c>
      <c r="AR809" t="s">
        <v>20319</v>
      </c>
    </row>
    <row r="810" spans="1:44" hidden="1" x14ac:dyDescent="0.25">
      <c r="A810">
        <v>58324</v>
      </c>
      <c r="B810" t="s">
        <v>20324</v>
      </c>
      <c r="C810" t="s">
        <v>20325</v>
      </c>
      <c r="D810" t="s">
        <v>20326</v>
      </c>
      <c r="E810" t="s">
        <v>20327</v>
      </c>
      <c r="F810" t="s">
        <v>20328</v>
      </c>
      <c r="H810" t="s">
        <v>3141</v>
      </c>
      <c r="I810" t="s">
        <v>2034</v>
      </c>
      <c r="J810" t="s">
        <v>20329</v>
      </c>
      <c r="K810" t="s">
        <v>1559</v>
      </c>
      <c r="M810">
        <v>254361382041</v>
      </c>
      <c r="N810">
        <v>2653001348015</v>
      </c>
      <c r="O810" t="s">
        <v>1201</v>
      </c>
      <c r="P810">
        <v>1</v>
      </c>
      <c r="Q810" s="78">
        <v>108.99</v>
      </c>
      <c r="R810" s="78">
        <v>0</v>
      </c>
      <c r="S810" s="78">
        <v>0</v>
      </c>
      <c r="T810" s="78">
        <v>0</v>
      </c>
      <c r="U810" s="78">
        <v>8.99</v>
      </c>
      <c r="V810" s="78">
        <v>117.98</v>
      </c>
      <c r="W810" t="b">
        <v>1</v>
      </c>
      <c r="X810" t="s">
        <v>5638</v>
      </c>
      <c r="Y810" t="s">
        <v>20330</v>
      </c>
      <c r="Z810" t="s">
        <v>1192</v>
      </c>
      <c r="AA810" t="s">
        <v>1192</v>
      </c>
      <c r="AB810" t="s">
        <v>1192</v>
      </c>
      <c r="AC810" t="s">
        <v>1192</v>
      </c>
      <c r="AD810" t="s">
        <v>14382</v>
      </c>
      <c r="AE810" t="s">
        <v>14321</v>
      </c>
      <c r="AH810" t="s">
        <v>889</v>
      </c>
      <c r="AI810" t="s">
        <v>5645</v>
      </c>
      <c r="AJ810" t="s">
        <v>5645</v>
      </c>
      <c r="AQ810" t="s">
        <v>20331</v>
      </c>
      <c r="AR810" t="s">
        <v>20326</v>
      </c>
    </row>
    <row r="811" spans="1:44" hidden="1" x14ac:dyDescent="0.25">
      <c r="A811">
        <v>58325</v>
      </c>
      <c r="B811" t="s">
        <v>20332</v>
      </c>
      <c r="C811" t="s">
        <v>20333</v>
      </c>
      <c r="D811" t="s">
        <v>20334</v>
      </c>
      <c r="E811" t="s">
        <v>20335</v>
      </c>
      <c r="F811" t="s">
        <v>20336</v>
      </c>
      <c r="H811" t="s">
        <v>17919</v>
      </c>
      <c r="I811" t="s">
        <v>4476</v>
      </c>
      <c r="J811" t="s">
        <v>20337</v>
      </c>
      <c r="K811" t="s">
        <v>1559</v>
      </c>
      <c r="M811">
        <v>283706107241</v>
      </c>
      <c r="N811">
        <v>2163066233018</v>
      </c>
      <c r="O811" t="s">
        <v>1202</v>
      </c>
      <c r="P811">
        <v>1</v>
      </c>
      <c r="Q811" s="78">
        <v>660</v>
      </c>
      <c r="R811" s="78">
        <v>0</v>
      </c>
      <c r="S811" s="78">
        <v>0</v>
      </c>
      <c r="T811" s="78">
        <v>0</v>
      </c>
      <c r="U811" s="78">
        <v>0</v>
      </c>
      <c r="V811" s="78">
        <v>610</v>
      </c>
      <c r="W811" t="b">
        <v>0</v>
      </c>
      <c r="X811" t="s">
        <v>5638</v>
      </c>
      <c r="Y811" t="s">
        <v>20338</v>
      </c>
      <c r="Z811" t="s">
        <v>1192</v>
      </c>
      <c r="AA811" t="s">
        <v>1192</v>
      </c>
      <c r="AB811" t="s">
        <v>1192</v>
      </c>
      <c r="AC811" t="s">
        <v>1192</v>
      </c>
      <c r="AD811" t="s">
        <v>14382</v>
      </c>
      <c r="AE811" t="s">
        <v>14321</v>
      </c>
      <c r="AH811" t="s">
        <v>1203</v>
      </c>
      <c r="AI811" t="s">
        <v>5645</v>
      </c>
      <c r="AJ811" t="s">
        <v>5645</v>
      </c>
      <c r="AQ811" t="s">
        <v>20339</v>
      </c>
      <c r="AR811" t="s">
        <v>20334</v>
      </c>
    </row>
    <row r="812" spans="1:44" hidden="1" x14ac:dyDescent="0.25">
      <c r="A812">
        <v>58326</v>
      </c>
      <c r="B812" t="s">
        <v>20340</v>
      </c>
      <c r="C812" t="s">
        <v>20341</v>
      </c>
      <c r="D812" t="s">
        <v>20342</v>
      </c>
      <c r="E812" t="s">
        <v>20343</v>
      </c>
      <c r="F812" t="s">
        <v>20344</v>
      </c>
      <c r="H812" t="s">
        <v>2655</v>
      </c>
      <c r="I812" t="s">
        <v>1592</v>
      </c>
      <c r="J812" t="s">
        <v>20345</v>
      </c>
      <c r="K812" t="s">
        <v>1559</v>
      </c>
      <c r="M812">
        <v>254660006082</v>
      </c>
      <c r="N812">
        <v>2653011126015</v>
      </c>
      <c r="O812" t="s">
        <v>1204</v>
      </c>
      <c r="P812">
        <v>1</v>
      </c>
      <c r="Q812" s="78">
        <v>65.069999999999993</v>
      </c>
      <c r="R812" s="78">
        <v>0</v>
      </c>
      <c r="S812" s="78">
        <v>0</v>
      </c>
      <c r="T812" s="78">
        <v>0</v>
      </c>
      <c r="U812" s="78">
        <v>4.07</v>
      </c>
      <c r="V812" s="78">
        <v>69.14</v>
      </c>
      <c r="W812" t="b">
        <v>1</v>
      </c>
      <c r="X812" t="s">
        <v>5638</v>
      </c>
      <c r="Y812" t="s">
        <v>20346</v>
      </c>
      <c r="Z812" t="s">
        <v>1192</v>
      </c>
      <c r="AA812" t="s">
        <v>1192</v>
      </c>
      <c r="AB812" t="s">
        <v>1192</v>
      </c>
      <c r="AC812" t="s">
        <v>1192</v>
      </c>
      <c r="AD812" t="s">
        <v>14382</v>
      </c>
      <c r="AE812" t="s">
        <v>14321</v>
      </c>
      <c r="AH812" t="s">
        <v>947</v>
      </c>
      <c r="AI812" t="s">
        <v>5645</v>
      </c>
      <c r="AJ812" t="s">
        <v>5645</v>
      </c>
      <c r="AQ812">
        <v>9.4612082054970495E+21</v>
      </c>
      <c r="AR812" t="s">
        <v>20342</v>
      </c>
    </row>
    <row r="813" spans="1:44" hidden="1" x14ac:dyDescent="0.25">
      <c r="A813">
        <v>58327</v>
      </c>
      <c r="B813" t="s">
        <v>20347</v>
      </c>
      <c r="C813" t="s">
        <v>20348</v>
      </c>
      <c r="D813" t="s">
        <v>20349</v>
      </c>
      <c r="E813" t="s">
        <v>20350</v>
      </c>
      <c r="F813" t="s">
        <v>20351</v>
      </c>
      <c r="H813" t="s">
        <v>20352</v>
      </c>
      <c r="I813" t="s">
        <v>1854</v>
      </c>
      <c r="J813" t="s">
        <v>20353</v>
      </c>
      <c r="K813" t="s">
        <v>1559</v>
      </c>
      <c r="M813">
        <v>264691032040</v>
      </c>
      <c r="N813">
        <v>2627404063016</v>
      </c>
      <c r="O813" t="s">
        <v>1205</v>
      </c>
      <c r="P813">
        <v>1</v>
      </c>
      <c r="Q813" s="78">
        <v>265.04000000000002</v>
      </c>
      <c r="R813" s="78">
        <v>0</v>
      </c>
      <c r="S813" s="78">
        <v>0</v>
      </c>
      <c r="T813" s="78">
        <v>0</v>
      </c>
      <c r="U813" s="78">
        <v>15.9</v>
      </c>
      <c r="V813" s="78">
        <v>280.94</v>
      </c>
      <c r="W813" t="b">
        <v>1</v>
      </c>
      <c r="X813" t="s">
        <v>5638</v>
      </c>
      <c r="Y813" t="s">
        <v>20354</v>
      </c>
      <c r="Z813" t="s">
        <v>1192</v>
      </c>
      <c r="AA813" t="s">
        <v>1192</v>
      </c>
      <c r="AB813" t="s">
        <v>1192</v>
      </c>
      <c r="AC813" t="s">
        <v>1300</v>
      </c>
      <c r="AD813" t="s">
        <v>14320</v>
      </c>
      <c r="AE813" t="s">
        <v>14321</v>
      </c>
      <c r="AH813" t="s">
        <v>66</v>
      </c>
      <c r="AI813" t="s">
        <v>5645</v>
      </c>
      <c r="AJ813" t="s">
        <v>5645</v>
      </c>
      <c r="AQ813">
        <v>9.4055082054965401E+21</v>
      </c>
      <c r="AR813" t="s">
        <v>20349</v>
      </c>
    </row>
    <row r="814" spans="1:44" hidden="1" x14ac:dyDescent="0.25">
      <c r="A814">
        <v>58328</v>
      </c>
      <c r="B814" t="s">
        <v>20355</v>
      </c>
      <c r="C814" t="s">
        <v>20356</v>
      </c>
      <c r="D814" t="s">
        <v>20357</v>
      </c>
      <c r="E814" t="s">
        <v>20358</v>
      </c>
      <c r="F814" t="s">
        <v>20359</v>
      </c>
      <c r="H814" t="s">
        <v>2537</v>
      </c>
      <c r="I814" t="s">
        <v>1804</v>
      </c>
      <c r="J814" t="s">
        <v>20360</v>
      </c>
      <c r="K814" t="s">
        <v>1559</v>
      </c>
      <c r="M814">
        <v>264790559277</v>
      </c>
      <c r="N814">
        <v>2627408909016</v>
      </c>
      <c r="O814" t="s">
        <v>20361</v>
      </c>
      <c r="P814">
        <v>1</v>
      </c>
      <c r="Q814" s="78">
        <v>129.07</v>
      </c>
      <c r="R814" s="78">
        <v>0</v>
      </c>
      <c r="S814" s="78">
        <v>0</v>
      </c>
      <c r="T814" s="78">
        <v>0</v>
      </c>
      <c r="U814" s="78">
        <v>0</v>
      </c>
      <c r="V814" s="78">
        <v>129.07</v>
      </c>
      <c r="W814" t="b">
        <v>0</v>
      </c>
      <c r="X814" t="s">
        <v>5638</v>
      </c>
      <c r="Y814" t="s">
        <v>20362</v>
      </c>
      <c r="Z814" t="s">
        <v>1192</v>
      </c>
      <c r="AA814" t="s">
        <v>1192</v>
      </c>
      <c r="AB814" t="s">
        <v>1192</v>
      </c>
      <c r="AC814" t="s">
        <v>1300</v>
      </c>
      <c r="AD814" t="s">
        <v>14382</v>
      </c>
      <c r="AE814" t="s">
        <v>14321</v>
      </c>
      <c r="AH814" t="s">
        <v>548</v>
      </c>
      <c r="AI814" t="s">
        <v>5645</v>
      </c>
      <c r="AJ814" t="s">
        <v>5645</v>
      </c>
      <c r="AQ814" t="s">
        <v>20363</v>
      </c>
      <c r="AR814" t="s">
        <v>20357</v>
      </c>
    </row>
    <row r="815" spans="1:44" hidden="1" x14ac:dyDescent="0.25">
      <c r="A815">
        <v>58331</v>
      </c>
      <c r="B815" t="s">
        <v>20355</v>
      </c>
      <c r="C815" t="s">
        <v>20356</v>
      </c>
      <c r="D815" t="s">
        <v>20357</v>
      </c>
      <c r="E815" t="s">
        <v>20358</v>
      </c>
      <c r="F815" t="s">
        <v>20359</v>
      </c>
      <c r="H815" t="s">
        <v>2537</v>
      </c>
      <c r="I815" t="s">
        <v>1804</v>
      </c>
      <c r="J815" t="s">
        <v>20360</v>
      </c>
      <c r="K815" t="s">
        <v>1559</v>
      </c>
      <c r="L815">
        <v>263435992017</v>
      </c>
      <c r="M815"/>
      <c r="P815">
        <v>2</v>
      </c>
      <c r="Q815" s="78">
        <v>558.14</v>
      </c>
      <c r="R815" s="78">
        <v>0</v>
      </c>
      <c r="S815" s="78">
        <v>0</v>
      </c>
      <c r="T815" s="78">
        <v>0</v>
      </c>
      <c r="U815" s="78">
        <v>0</v>
      </c>
      <c r="V815" s="78">
        <v>558.14</v>
      </c>
      <c r="W815" t="b">
        <v>0</v>
      </c>
      <c r="X815" t="s">
        <v>5638</v>
      </c>
      <c r="Y815" t="s">
        <v>20364</v>
      </c>
      <c r="Z815" t="s">
        <v>1192</v>
      </c>
      <c r="AA815" t="s">
        <v>1192</v>
      </c>
      <c r="AB815" t="s">
        <v>1192</v>
      </c>
      <c r="AC815" t="s">
        <v>1300</v>
      </c>
      <c r="AD815" t="s">
        <v>14382</v>
      </c>
      <c r="AJ815" t="s">
        <v>5645</v>
      </c>
      <c r="AR815" t="s">
        <v>20357</v>
      </c>
    </row>
    <row r="816" spans="1:44" hidden="1" x14ac:dyDescent="0.25">
      <c r="A816">
        <v>58331</v>
      </c>
      <c r="M816">
        <v>254648481359</v>
      </c>
      <c r="N816">
        <v>2653068280015</v>
      </c>
      <c r="O816" t="s">
        <v>1207</v>
      </c>
      <c r="P816">
        <v>1</v>
      </c>
      <c r="Q816" s="78">
        <v>269.07</v>
      </c>
      <c r="S816"/>
      <c r="V816"/>
      <c r="Z816" t="s">
        <v>1192</v>
      </c>
      <c r="AE816" t="s">
        <v>14321</v>
      </c>
      <c r="AH816" t="s">
        <v>548</v>
      </c>
      <c r="AI816" t="s">
        <v>5645</v>
      </c>
      <c r="AQ816" t="s">
        <v>20363</v>
      </c>
    </row>
    <row r="817" spans="1:44" hidden="1" x14ac:dyDescent="0.25">
      <c r="A817">
        <v>58331</v>
      </c>
      <c r="M817">
        <v>283942640059</v>
      </c>
      <c r="N817">
        <v>2163124214018</v>
      </c>
      <c r="O817" t="s">
        <v>20365</v>
      </c>
      <c r="P817">
        <v>1</v>
      </c>
      <c r="Q817" s="78">
        <v>289.07</v>
      </c>
      <c r="S817"/>
      <c r="V817"/>
      <c r="Z817" t="s">
        <v>1192</v>
      </c>
      <c r="AE817" t="s">
        <v>14321</v>
      </c>
      <c r="AH817" t="s">
        <v>548</v>
      </c>
      <c r="AI817" t="s">
        <v>5645</v>
      </c>
      <c r="AQ817" t="s">
        <v>20363</v>
      </c>
    </row>
    <row r="818" spans="1:44" hidden="1" x14ac:dyDescent="0.25">
      <c r="A818">
        <v>58332</v>
      </c>
      <c r="B818" t="s">
        <v>20366</v>
      </c>
      <c r="C818" t="s">
        <v>20367</v>
      </c>
      <c r="D818" t="s">
        <v>20368</v>
      </c>
      <c r="E818" t="s">
        <v>20369</v>
      </c>
      <c r="F818" t="s">
        <v>20370</v>
      </c>
      <c r="G818" t="s">
        <v>20371</v>
      </c>
      <c r="H818" t="s">
        <v>7488</v>
      </c>
      <c r="I818" t="s">
        <v>2222</v>
      </c>
      <c r="J818" t="s">
        <v>20372</v>
      </c>
      <c r="K818" t="s">
        <v>1559</v>
      </c>
      <c r="M818">
        <v>254444332636</v>
      </c>
      <c r="N818">
        <v>2653082254015</v>
      </c>
      <c r="O818" t="s">
        <v>1209</v>
      </c>
      <c r="P818">
        <v>1</v>
      </c>
      <c r="Q818" s="78">
        <v>59.29</v>
      </c>
      <c r="R818" s="78">
        <v>0</v>
      </c>
      <c r="S818" s="78">
        <v>0</v>
      </c>
      <c r="T818" s="78">
        <v>0</v>
      </c>
      <c r="U818" s="78">
        <v>3.56</v>
      </c>
      <c r="V818" s="78">
        <v>62.85</v>
      </c>
      <c r="W818" t="b">
        <v>1</v>
      </c>
      <c r="X818" t="s">
        <v>5638</v>
      </c>
      <c r="Y818" t="s">
        <v>20373</v>
      </c>
      <c r="Z818" t="s">
        <v>1192</v>
      </c>
      <c r="AA818" t="s">
        <v>1192</v>
      </c>
      <c r="AB818" t="s">
        <v>1192</v>
      </c>
      <c r="AC818" t="s">
        <v>1300</v>
      </c>
      <c r="AD818" t="s">
        <v>14382</v>
      </c>
      <c r="AE818" t="s">
        <v>14321</v>
      </c>
      <c r="AH818" t="s">
        <v>287</v>
      </c>
      <c r="AI818" t="s">
        <v>5645</v>
      </c>
      <c r="AJ818" t="s">
        <v>5645</v>
      </c>
      <c r="AQ818">
        <v>9.4001082054970599E+21</v>
      </c>
      <c r="AR818" t="s">
        <v>20368</v>
      </c>
    </row>
    <row r="819" spans="1:44" hidden="1" x14ac:dyDescent="0.25">
      <c r="A819">
        <v>58333</v>
      </c>
      <c r="B819" t="s">
        <v>20374</v>
      </c>
      <c r="C819" t="s">
        <v>20375</v>
      </c>
      <c r="D819" t="s">
        <v>20376</v>
      </c>
      <c r="E819" t="s">
        <v>20377</v>
      </c>
      <c r="F819" t="s">
        <v>20378</v>
      </c>
      <c r="H819" t="s">
        <v>20379</v>
      </c>
      <c r="I819" t="s">
        <v>20380</v>
      </c>
      <c r="J819" t="s">
        <v>20381</v>
      </c>
      <c r="K819" t="s">
        <v>1921</v>
      </c>
      <c r="M819">
        <v>254655432898</v>
      </c>
      <c r="N819">
        <v>2653084262015</v>
      </c>
      <c r="O819" t="s">
        <v>1210</v>
      </c>
      <c r="P819">
        <v>1</v>
      </c>
      <c r="Q819" s="78">
        <v>65.069999999999993</v>
      </c>
      <c r="R819" s="78">
        <v>40.549999999999997</v>
      </c>
      <c r="S819" s="78">
        <v>0</v>
      </c>
      <c r="T819" s="78">
        <v>0</v>
      </c>
      <c r="U819" s="78">
        <v>0</v>
      </c>
      <c r="V819" s="78">
        <v>105.62</v>
      </c>
      <c r="W819" t="b">
        <v>0</v>
      </c>
      <c r="X819" t="s">
        <v>5638</v>
      </c>
      <c r="Y819" t="s">
        <v>20382</v>
      </c>
      <c r="Z819" t="s">
        <v>1192</v>
      </c>
      <c r="AA819" t="s">
        <v>1192</v>
      </c>
      <c r="AB819" t="s">
        <v>1192</v>
      </c>
      <c r="AC819" t="s">
        <v>1232</v>
      </c>
      <c r="AD819" t="s">
        <v>14347</v>
      </c>
      <c r="AE819" t="s">
        <v>14321</v>
      </c>
      <c r="AH819" t="s">
        <v>1000</v>
      </c>
      <c r="AI819" t="s">
        <v>5645</v>
      </c>
      <c r="AJ819" t="s">
        <v>5645</v>
      </c>
      <c r="AQ819" t="s">
        <v>20383</v>
      </c>
      <c r="AR819" t="s">
        <v>20376</v>
      </c>
    </row>
    <row r="820" spans="1:44" hidden="1" x14ac:dyDescent="0.25">
      <c r="A820">
        <v>58334</v>
      </c>
      <c r="B820" t="s">
        <v>20384</v>
      </c>
      <c r="C820" t="s">
        <v>20385</v>
      </c>
      <c r="D820" t="s">
        <v>20386</v>
      </c>
      <c r="E820" t="s">
        <v>20387</v>
      </c>
      <c r="F820" t="s">
        <v>20388</v>
      </c>
      <c r="H820" t="s">
        <v>20389</v>
      </c>
      <c r="I820" t="s">
        <v>3350</v>
      </c>
      <c r="J820" t="s">
        <v>20390</v>
      </c>
      <c r="K820" t="s">
        <v>1559</v>
      </c>
      <c r="M820">
        <v>264094951446</v>
      </c>
      <c r="N820">
        <v>2627429720016</v>
      </c>
      <c r="O820" t="s">
        <v>1211</v>
      </c>
      <c r="P820">
        <v>1</v>
      </c>
      <c r="Q820" s="78">
        <v>73.02</v>
      </c>
      <c r="R820" s="78">
        <v>0</v>
      </c>
      <c r="S820" s="78">
        <v>0</v>
      </c>
      <c r="T820" s="78">
        <v>0</v>
      </c>
      <c r="U820" s="78">
        <v>5.44</v>
      </c>
      <c r="V820" s="78">
        <v>78.459999999999994</v>
      </c>
      <c r="W820" t="b">
        <v>1</v>
      </c>
      <c r="X820" t="s">
        <v>5638</v>
      </c>
      <c r="Y820" t="s">
        <v>20391</v>
      </c>
      <c r="Z820" t="s">
        <v>1192</v>
      </c>
      <c r="AA820" t="s">
        <v>1192</v>
      </c>
      <c r="AB820" t="s">
        <v>1192</v>
      </c>
      <c r="AC820" t="s">
        <v>1232</v>
      </c>
      <c r="AD820" t="s">
        <v>14382</v>
      </c>
      <c r="AE820" t="s">
        <v>14321</v>
      </c>
      <c r="AH820" t="s">
        <v>904</v>
      </c>
      <c r="AI820" t="s">
        <v>5645</v>
      </c>
      <c r="AJ820" t="s">
        <v>5645</v>
      </c>
      <c r="AQ820">
        <v>9.4055082054965296E+21</v>
      </c>
      <c r="AR820" t="s">
        <v>20386</v>
      </c>
    </row>
    <row r="821" spans="1:44" hidden="1" x14ac:dyDescent="0.25">
      <c r="A821">
        <v>58335</v>
      </c>
      <c r="B821" t="s">
        <v>20392</v>
      </c>
      <c r="C821" t="s">
        <v>20393</v>
      </c>
      <c r="D821" t="s">
        <v>20394</v>
      </c>
      <c r="E821" t="s">
        <v>20395</v>
      </c>
      <c r="F821" t="s">
        <v>20396</v>
      </c>
      <c r="H821" t="s">
        <v>20397</v>
      </c>
      <c r="I821" t="s">
        <v>2242</v>
      </c>
      <c r="J821" t="s">
        <v>20398</v>
      </c>
      <c r="K821" t="s">
        <v>1559</v>
      </c>
      <c r="M821">
        <v>283692121267</v>
      </c>
      <c r="N821">
        <v>2163145117018</v>
      </c>
      <c r="O821" t="s">
        <v>1212</v>
      </c>
      <c r="P821">
        <v>1</v>
      </c>
      <c r="Q821" s="78">
        <v>221.91</v>
      </c>
      <c r="R821" s="78">
        <v>0</v>
      </c>
      <c r="S821" s="78">
        <v>0</v>
      </c>
      <c r="T821" s="78">
        <v>0</v>
      </c>
      <c r="U821" s="78">
        <v>15.53</v>
      </c>
      <c r="V821" s="78">
        <v>237.44</v>
      </c>
      <c r="W821" t="b">
        <v>1</v>
      </c>
      <c r="X821" t="s">
        <v>5638</v>
      </c>
      <c r="Y821" t="s">
        <v>20399</v>
      </c>
      <c r="Z821" t="s">
        <v>1192</v>
      </c>
      <c r="AA821" t="s">
        <v>1192</v>
      </c>
      <c r="AB821" t="s">
        <v>1192</v>
      </c>
      <c r="AC821" t="s">
        <v>1232</v>
      </c>
      <c r="AD821" t="s">
        <v>14320</v>
      </c>
      <c r="AE821" t="s">
        <v>14321</v>
      </c>
      <c r="AH821" t="s">
        <v>105</v>
      </c>
      <c r="AI821" t="s">
        <v>5645</v>
      </c>
      <c r="AJ821" t="s">
        <v>5645</v>
      </c>
      <c r="AQ821">
        <v>9.4055082054965296E+21</v>
      </c>
      <c r="AR821" t="s">
        <v>20394</v>
      </c>
    </row>
    <row r="822" spans="1:44" hidden="1" x14ac:dyDescent="0.25">
      <c r="A822">
        <v>58336</v>
      </c>
      <c r="B822" t="s">
        <v>20400</v>
      </c>
      <c r="C822" t="s">
        <v>20401</v>
      </c>
      <c r="D822" t="s">
        <v>20402</v>
      </c>
      <c r="E822" t="s">
        <v>20403</v>
      </c>
      <c r="F822" t="s">
        <v>20404</v>
      </c>
      <c r="H822" t="s">
        <v>20405</v>
      </c>
      <c r="I822" t="s">
        <v>2297</v>
      </c>
      <c r="J822" t="s">
        <v>20406</v>
      </c>
      <c r="K822" t="s">
        <v>1559</v>
      </c>
      <c r="M822">
        <v>254616011410</v>
      </c>
      <c r="N822">
        <v>2653097808015</v>
      </c>
      <c r="O822" t="s">
        <v>1213</v>
      </c>
      <c r="P822">
        <v>1</v>
      </c>
      <c r="Q822" s="78">
        <v>49.06</v>
      </c>
      <c r="R822" s="78">
        <v>0</v>
      </c>
      <c r="S822" s="78">
        <v>0</v>
      </c>
      <c r="T822" s="78">
        <v>0</v>
      </c>
      <c r="U822" s="78">
        <v>3.43</v>
      </c>
      <c r="V822" s="78">
        <v>52.49</v>
      </c>
      <c r="W822" t="b">
        <v>1</v>
      </c>
      <c r="X822" t="s">
        <v>5638</v>
      </c>
      <c r="Y822" t="s">
        <v>20407</v>
      </c>
      <c r="Z822" t="s">
        <v>1192</v>
      </c>
      <c r="AA822" t="s">
        <v>1192</v>
      </c>
      <c r="AB822" t="s">
        <v>1192</v>
      </c>
      <c r="AC822" t="s">
        <v>1232</v>
      </c>
      <c r="AD822" t="s">
        <v>14320</v>
      </c>
      <c r="AE822" t="s">
        <v>14321</v>
      </c>
      <c r="AH822" t="s">
        <v>116</v>
      </c>
      <c r="AI822" t="s">
        <v>5645</v>
      </c>
      <c r="AJ822" t="s">
        <v>5645</v>
      </c>
      <c r="AQ822">
        <v>9.4612082054965295E+21</v>
      </c>
      <c r="AR822" t="s">
        <v>20402</v>
      </c>
    </row>
    <row r="823" spans="1:44" hidden="1" x14ac:dyDescent="0.25">
      <c r="A823">
        <v>58337</v>
      </c>
      <c r="B823" t="s">
        <v>20408</v>
      </c>
      <c r="C823" t="s">
        <v>20409</v>
      </c>
      <c r="D823" t="s">
        <v>20410</v>
      </c>
      <c r="E823" t="s">
        <v>20411</v>
      </c>
      <c r="F823" t="s">
        <v>20412</v>
      </c>
      <c r="H823" t="s">
        <v>20413</v>
      </c>
      <c r="I823" t="s">
        <v>3968</v>
      </c>
      <c r="J823" t="s">
        <v>20414</v>
      </c>
      <c r="K823" t="s">
        <v>1559</v>
      </c>
      <c r="M823">
        <v>283882140262</v>
      </c>
      <c r="N823">
        <v>2163160455018</v>
      </c>
      <c r="O823" t="s">
        <v>20415</v>
      </c>
      <c r="P823">
        <v>1</v>
      </c>
      <c r="Q823" s="78">
        <v>79.05</v>
      </c>
      <c r="R823" s="78">
        <v>0</v>
      </c>
      <c r="S823" s="78">
        <v>0</v>
      </c>
      <c r="T823" s="78">
        <v>0</v>
      </c>
      <c r="U823" s="78">
        <v>5.53</v>
      </c>
      <c r="V823" s="78">
        <v>84.58</v>
      </c>
      <c r="W823" t="b">
        <v>1</v>
      </c>
      <c r="X823" t="s">
        <v>5638</v>
      </c>
      <c r="Y823" t="s">
        <v>20416</v>
      </c>
      <c r="Z823" t="s">
        <v>1192</v>
      </c>
      <c r="AA823" t="s">
        <v>1192</v>
      </c>
      <c r="AB823" t="s">
        <v>1192</v>
      </c>
      <c r="AC823" t="s">
        <v>1232</v>
      </c>
      <c r="AD823" t="s">
        <v>14382</v>
      </c>
      <c r="AE823" t="s">
        <v>14321</v>
      </c>
      <c r="AH823" t="s">
        <v>1215</v>
      </c>
      <c r="AI823" t="s">
        <v>5645</v>
      </c>
      <c r="AJ823" t="s">
        <v>5645</v>
      </c>
      <c r="AQ823" t="s">
        <v>20417</v>
      </c>
      <c r="AR823" t="s">
        <v>20410</v>
      </c>
    </row>
    <row r="824" spans="1:44" hidden="1" x14ac:dyDescent="0.25">
      <c r="A824">
        <v>58338</v>
      </c>
      <c r="B824" t="s">
        <v>20418</v>
      </c>
      <c r="C824" t="s">
        <v>20419</v>
      </c>
      <c r="D824" t="s">
        <v>20420</v>
      </c>
      <c r="E824" t="s">
        <v>20421</v>
      </c>
      <c r="F824" t="s">
        <v>20422</v>
      </c>
      <c r="H824" t="s">
        <v>14397</v>
      </c>
      <c r="I824" t="s">
        <v>1884</v>
      </c>
      <c r="J824" t="s">
        <v>20423</v>
      </c>
      <c r="K824" t="s">
        <v>1559</v>
      </c>
      <c r="M824">
        <v>264503192524</v>
      </c>
      <c r="N824">
        <v>2627465386016</v>
      </c>
      <c r="O824" t="s">
        <v>1216</v>
      </c>
      <c r="P824">
        <v>1</v>
      </c>
      <c r="Q824" s="78">
        <v>650.07000000000005</v>
      </c>
      <c r="R824" s="78">
        <v>0</v>
      </c>
      <c r="S824" s="78">
        <v>0</v>
      </c>
      <c r="T824" s="78">
        <v>0</v>
      </c>
      <c r="U824" s="78">
        <v>43.07</v>
      </c>
      <c r="V824" s="78">
        <v>693.14</v>
      </c>
      <c r="W824" t="b">
        <v>1</v>
      </c>
      <c r="X824" t="s">
        <v>5638</v>
      </c>
      <c r="Y824" s="82" t="s">
        <v>20424</v>
      </c>
      <c r="Z824" t="s">
        <v>1192</v>
      </c>
      <c r="AA824" t="s">
        <v>1192</v>
      </c>
      <c r="AB824" t="s">
        <v>1192</v>
      </c>
      <c r="AC824" t="s">
        <v>1378</v>
      </c>
      <c r="AD824" t="s">
        <v>14382</v>
      </c>
      <c r="AE824" t="s">
        <v>14321</v>
      </c>
      <c r="AH824" t="s">
        <v>66</v>
      </c>
      <c r="AI824" t="s">
        <v>5645</v>
      </c>
      <c r="AJ824" t="s">
        <v>5645</v>
      </c>
      <c r="AQ824">
        <v>9.4001082054970704E+21</v>
      </c>
      <c r="AR824" t="s">
        <v>20420</v>
      </c>
    </row>
    <row r="825" spans="1:44" hidden="1" x14ac:dyDescent="0.25">
      <c r="A825">
        <v>58339</v>
      </c>
      <c r="B825" t="s">
        <v>20425</v>
      </c>
      <c r="C825" t="s">
        <v>20426</v>
      </c>
      <c r="D825" t="s">
        <v>20427</v>
      </c>
      <c r="E825" t="s">
        <v>20428</v>
      </c>
      <c r="F825" t="s">
        <v>20429</v>
      </c>
      <c r="H825" t="s">
        <v>20430</v>
      </c>
      <c r="I825" t="s">
        <v>1674</v>
      </c>
      <c r="J825">
        <v>18642</v>
      </c>
      <c r="K825" t="s">
        <v>1559</v>
      </c>
      <c r="M825">
        <v>264508592422</v>
      </c>
      <c r="N825">
        <v>2627470073016</v>
      </c>
      <c r="O825" t="s">
        <v>20431</v>
      </c>
      <c r="P825">
        <v>1</v>
      </c>
      <c r="Q825" s="78">
        <v>29.9</v>
      </c>
      <c r="R825" s="78">
        <v>0</v>
      </c>
      <c r="S825" s="78">
        <v>0</v>
      </c>
      <c r="T825" s="78">
        <v>0</v>
      </c>
      <c r="U825" s="78">
        <v>1.8</v>
      </c>
      <c r="V825" s="78">
        <v>31.7</v>
      </c>
      <c r="W825" t="b">
        <v>1</v>
      </c>
      <c r="X825" t="s">
        <v>5638</v>
      </c>
      <c r="Y825" t="s">
        <v>20432</v>
      </c>
      <c r="Z825" t="s">
        <v>1192</v>
      </c>
      <c r="AA825" t="s">
        <v>1192</v>
      </c>
      <c r="AB825" t="s">
        <v>1192</v>
      </c>
      <c r="AC825" t="s">
        <v>1300</v>
      </c>
      <c r="AD825" t="s">
        <v>14320</v>
      </c>
      <c r="AE825" t="s">
        <v>14321</v>
      </c>
      <c r="AH825" t="s">
        <v>1218</v>
      </c>
      <c r="AI825" t="s">
        <v>5645</v>
      </c>
      <c r="AJ825" t="s">
        <v>5645</v>
      </c>
      <c r="AQ825">
        <v>9.4001082054970599E+21</v>
      </c>
      <c r="AR825" t="s">
        <v>20427</v>
      </c>
    </row>
    <row r="826" spans="1:44" x14ac:dyDescent="0.25">
      <c r="A826">
        <v>58299</v>
      </c>
      <c r="B826" t="s">
        <v>20152</v>
      </c>
      <c r="C826" t="s">
        <v>20153</v>
      </c>
      <c r="D826" t="s">
        <v>20154</v>
      </c>
      <c r="E826" t="s">
        <v>20155</v>
      </c>
      <c r="F826" t="s">
        <v>20156</v>
      </c>
      <c r="H826" t="s">
        <v>11287</v>
      </c>
      <c r="I826" t="s">
        <v>1719</v>
      </c>
      <c r="J826" t="s">
        <v>20157</v>
      </c>
      <c r="K826" t="s">
        <v>1559</v>
      </c>
      <c r="M826" s="83">
        <v>283617229690</v>
      </c>
      <c r="N826">
        <v>2162661989018</v>
      </c>
      <c r="O826" t="s">
        <v>1170</v>
      </c>
      <c r="P826">
        <v>1</v>
      </c>
      <c r="Q826" s="78">
        <v>45.02</v>
      </c>
      <c r="R826" s="78">
        <v>0</v>
      </c>
      <c r="S826" s="84">
        <v>3.15</v>
      </c>
      <c r="T826" s="78">
        <v>0</v>
      </c>
      <c r="U826" s="78">
        <v>0</v>
      </c>
      <c r="V826" s="84">
        <v>48.17</v>
      </c>
      <c r="W826" t="b">
        <v>0</v>
      </c>
      <c r="X826" t="s">
        <v>5638</v>
      </c>
      <c r="Y826" t="s">
        <v>20158</v>
      </c>
      <c r="Z826" t="s">
        <v>1146</v>
      </c>
      <c r="AA826" t="s">
        <v>1146</v>
      </c>
      <c r="AB826" t="s">
        <v>1146</v>
      </c>
      <c r="AC826" t="s">
        <v>1146</v>
      </c>
      <c r="AD826" t="s">
        <v>14320</v>
      </c>
      <c r="AE826" t="s">
        <v>14321</v>
      </c>
      <c r="AH826" t="s">
        <v>1171</v>
      </c>
      <c r="AI826" t="s">
        <v>5645</v>
      </c>
      <c r="AJ826" t="s">
        <v>5645</v>
      </c>
      <c r="AQ826">
        <v>9.4055082054965201E+21</v>
      </c>
      <c r="AR826" t="s">
        <v>20154</v>
      </c>
    </row>
    <row r="827" spans="1:44" hidden="1" x14ac:dyDescent="0.25">
      <c r="A827">
        <v>58341</v>
      </c>
      <c r="B827" t="s">
        <v>20441</v>
      </c>
      <c r="C827" t="s">
        <v>20442</v>
      </c>
      <c r="D827" t="s">
        <v>20443</v>
      </c>
      <c r="E827" t="s">
        <v>20444</v>
      </c>
      <c r="F827" t="s">
        <v>20445</v>
      </c>
      <c r="G827" t="s">
        <v>20446</v>
      </c>
      <c r="H827" t="s">
        <v>11454</v>
      </c>
      <c r="I827" t="s">
        <v>2034</v>
      </c>
      <c r="J827" t="s">
        <v>20447</v>
      </c>
      <c r="K827" t="s">
        <v>1559</v>
      </c>
      <c r="M827">
        <v>283756589016</v>
      </c>
      <c r="N827">
        <v>2163193844018</v>
      </c>
      <c r="O827" t="s">
        <v>1220</v>
      </c>
      <c r="P827">
        <v>1</v>
      </c>
      <c r="Q827" s="78">
        <v>875.01</v>
      </c>
      <c r="R827" s="78">
        <v>0</v>
      </c>
      <c r="S827" s="78">
        <v>0</v>
      </c>
      <c r="T827" s="78">
        <v>0</v>
      </c>
      <c r="U827" s="78">
        <v>72.19</v>
      </c>
      <c r="V827" s="78">
        <v>947.2</v>
      </c>
      <c r="W827" t="b">
        <v>1</v>
      </c>
      <c r="X827" t="s">
        <v>5638</v>
      </c>
      <c r="Y827" t="s">
        <v>20448</v>
      </c>
      <c r="Z827" t="s">
        <v>1192</v>
      </c>
      <c r="AA827" t="s">
        <v>1192</v>
      </c>
      <c r="AB827" t="s">
        <v>1192</v>
      </c>
      <c r="AC827" t="s">
        <v>1378</v>
      </c>
      <c r="AD827" t="s">
        <v>14382</v>
      </c>
      <c r="AE827" t="s">
        <v>14321</v>
      </c>
      <c r="AH827" t="s">
        <v>1221</v>
      </c>
      <c r="AI827" t="s">
        <v>5645</v>
      </c>
      <c r="AJ827" t="s">
        <v>5645</v>
      </c>
      <c r="AQ827">
        <v>9.4001082054970704E+21</v>
      </c>
      <c r="AR827" t="s">
        <v>20443</v>
      </c>
    </row>
    <row r="828" spans="1:44" hidden="1" x14ac:dyDescent="0.25">
      <c r="A828">
        <v>58342</v>
      </c>
      <c r="B828" t="s">
        <v>20449</v>
      </c>
      <c r="C828" t="s">
        <v>20450</v>
      </c>
      <c r="D828" t="s">
        <v>20451</v>
      </c>
      <c r="E828" t="s">
        <v>20452</v>
      </c>
      <c r="F828" t="s">
        <v>20453</v>
      </c>
      <c r="H828" t="s">
        <v>14829</v>
      </c>
      <c r="I828" t="s">
        <v>1582</v>
      </c>
      <c r="J828" t="s">
        <v>20454</v>
      </c>
      <c r="K828" t="s">
        <v>1559</v>
      </c>
      <c r="M828">
        <v>283931619472</v>
      </c>
      <c r="N828">
        <v>2163195694018</v>
      </c>
      <c r="O828" t="s">
        <v>1222</v>
      </c>
      <c r="P828">
        <v>1</v>
      </c>
      <c r="Q828" s="78">
        <v>169.06</v>
      </c>
      <c r="R828" s="78">
        <v>0</v>
      </c>
      <c r="S828" s="78">
        <v>0</v>
      </c>
      <c r="T828" s="78">
        <v>0</v>
      </c>
      <c r="U828" s="78">
        <v>16.91</v>
      </c>
      <c r="V828" s="78">
        <v>185.97</v>
      </c>
      <c r="W828" t="b">
        <v>1</v>
      </c>
      <c r="X828" t="s">
        <v>5638</v>
      </c>
      <c r="Y828" t="s">
        <v>20455</v>
      </c>
      <c r="Z828" t="s">
        <v>1192</v>
      </c>
      <c r="AA828" t="s">
        <v>1192</v>
      </c>
      <c r="AB828" t="s">
        <v>1192</v>
      </c>
      <c r="AC828" t="s">
        <v>1232</v>
      </c>
      <c r="AD828" t="s">
        <v>14320</v>
      </c>
      <c r="AE828" t="s">
        <v>14321</v>
      </c>
      <c r="AH828" t="s">
        <v>158</v>
      </c>
      <c r="AI828" t="s">
        <v>5645</v>
      </c>
      <c r="AJ828" t="s">
        <v>5645</v>
      </c>
      <c r="AQ828">
        <v>9.4055082054965296E+21</v>
      </c>
      <c r="AR828" t="s">
        <v>20451</v>
      </c>
    </row>
    <row r="829" spans="1:44" x14ac:dyDescent="0.25">
      <c r="A829">
        <v>58340</v>
      </c>
      <c r="B829" t="s">
        <v>20433</v>
      </c>
      <c r="C829" t="s">
        <v>20434</v>
      </c>
      <c r="D829" t="s">
        <v>20435</v>
      </c>
      <c r="E829" t="s">
        <v>20436</v>
      </c>
      <c r="F829" t="s">
        <v>20437</v>
      </c>
      <c r="G829" t="s">
        <v>20438</v>
      </c>
      <c r="H829" t="s">
        <v>2580</v>
      </c>
      <c r="I829" t="s">
        <v>1719</v>
      </c>
      <c r="J829" t="s">
        <v>20439</v>
      </c>
      <c r="K829" t="s">
        <v>1559</v>
      </c>
      <c r="M829" s="83">
        <v>264771816845</v>
      </c>
      <c r="N829">
        <v>2627481410016</v>
      </c>
      <c r="O829" t="s">
        <v>1219</v>
      </c>
      <c r="P829">
        <v>1</v>
      </c>
      <c r="Q829" s="78">
        <v>45.06</v>
      </c>
      <c r="R829" s="78">
        <v>0</v>
      </c>
      <c r="S829" s="84">
        <v>3.15</v>
      </c>
      <c r="T829" s="78">
        <v>0</v>
      </c>
      <c r="U829" s="78">
        <v>0</v>
      </c>
      <c r="V829" s="84">
        <v>48.21</v>
      </c>
      <c r="W829" t="b">
        <v>0</v>
      </c>
      <c r="X829" t="s">
        <v>5638</v>
      </c>
      <c r="Y829" t="s">
        <v>20440</v>
      </c>
      <c r="Z829" t="s">
        <v>1192</v>
      </c>
      <c r="AA829" t="s">
        <v>1192</v>
      </c>
      <c r="AB829" t="s">
        <v>1192</v>
      </c>
      <c r="AC829" t="s">
        <v>1232</v>
      </c>
      <c r="AD829" t="s">
        <v>14331</v>
      </c>
      <c r="AE829" t="s">
        <v>14321</v>
      </c>
      <c r="AH829" t="s">
        <v>88</v>
      </c>
      <c r="AI829" t="s">
        <v>5645</v>
      </c>
      <c r="AJ829" t="s">
        <v>5645</v>
      </c>
      <c r="AQ829">
        <v>9.4055082054965296E+21</v>
      </c>
      <c r="AR829" t="s">
        <v>20435</v>
      </c>
    </row>
    <row r="830" spans="1:44" hidden="1" x14ac:dyDescent="0.25">
      <c r="A830">
        <v>58344</v>
      </c>
      <c r="B830" t="s">
        <v>20463</v>
      </c>
      <c r="C830" t="s">
        <v>20464</v>
      </c>
      <c r="D830" t="s">
        <v>20465</v>
      </c>
      <c r="E830" t="s">
        <v>20466</v>
      </c>
      <c r="F830" t="s">
        <v>20467</v>
      </c>
      <c r="H830" t="s">
        <v>20468</v>
      </c>
      <c r="I830" t="s">
        <v>1582</v>
      </c>
      <c r="J830" t="s">
        <v>20469</v>
      </c>
      <c r="K830" t="s">
        <v>1559</v>
      </c>
      <c r="M830">
        <v>264556464624</v>
      </c>
      <c r="N830">
        <v>2627505992016</v>
      </c>
      <c r="O830" t="s">
        <v>1224</v>
      </c>
      <c r="P830">
        <v>1</v>
      </c>
      <c r="Q830" s="78">
        <v>128.29</v>
      </c>
      <c r="R830" s="78">
        <v>0</v>
      </c>
      <c r="S830" s="78">
        <v>0</v>
      </c>
      <c r="T830" s="78">
        <v>0</v>
      </c>
      <c r="U830" s="78">
        <v>12.19</v>
      </c>
      <c r="V830" s="78">
        <v>140.47999999999999</v>
      </c>
      <c r="W830" t="b">
        <v>1</v>
      </c>
      <c r="X830" t="s">
        <v>5638</v>
      </c>
      <c r="Y830" t="s">
        <v>20470</v>
      </c>
      <c r="Z830" t="s">
        <v>1192</v>
      </c>
      <c r="AA830" t="s">
        <v>1192</v>
      </c>
      <c r="AB830" t="s">
        <v>1192</v>
      </c>
      <c r="AC830" t="s">
        <v>1300</v>
      </c>
      <c r="AD830" t="s">
        <v>14382</v>
      </c>
      <c r="AE830" t="s">
        <v>14321</v>
      </c>
      <c r="AH830" t="s">
        <v>876</v>
      </c>
      <c r="AI830" t="s">
        <v>5645</v>
      </c>
      <c r="AJ830" t="s">
        <v>5645</v>
      </c>
      <c r="AQ830" t="s">
        <v>20471</v>
      </c>
      <c r="AR830" t="s">
        <v>20465</v>
      </c>
    </row>
    <row r="831" spans="1:44" hidden="1" x14ac:dyDescent="0.25">
      <c r="A831">
        <v>58345</v>
      </c>
      <c r="B831" t="s">
        <v>20472</v>
      </c>
      <c r="C831" t="s">
        <v>20473</v>
      </c>
      <c r="D831" t="s">
        <v>20474</v>
      </c>
      <c r="E831" t="s">
        <v>20475</v>
      </c>
      <c r="F831" t="s">
        <v>20476</v>
      </c>
      <c r="G831" t="s">
        <v>20477</v>
      </c>
      <c r="H831" t="s">
        <v>13420</v>
      </c>
      <c r="I831" t="s">
        <v>3968</v>
      </c>
      <c r="J831" t="s">
        <v>20478</v>
      </c>
      <c r="K831" t="s">
        <v>1559</v>
      </c>
      <c r="M831">
        <v>254238787168</v>
      </c>
      <c r="N831">
        <v>2653175923015</v>
      </c>
      <c r="O831" t="s">
        <v>1225</v>
      </c>
      <c r="P831">
        <v>1</v>
      </c>
      <c r="Q831" s="78">
        <v>79.02</v>
      </c>
      <c r="R831" s="78">
        <v>0</v>
      </c>
      <c r="S831" s="78">
        <v>0</v>
      </c>
      <c r="T831" s="78">
        <v>0</v>
      </c>
      <c r="U831" s="78">
        <v>5.53</v>
      </c>
      <c r="V831" s="78">
        <v>84.55</v>
      </c>
      <c r="W831" t="b">
        <v>1</v>
      </c>
      <c r="X831" t="s">
        <v>5638</v>
      </c>
      <c r="Y831" t="s">
        <v>20479</v>
      </c>
      <c r="Z831" t="s">
        <v>1192</v>
      </c>
      <c r="AA831" t="s">
        <v>1192</v>
      </c>
      <c r="AB831" t="s">
        <v>1192</v>
      </c>
      <c r="AC831" t="s">
        <v>1300</v>
      </c>
      <c r="AD831" t="s">
        <v>14382</v>
      </c>
      <c r="AE831" t="s">
        <v>14321</v>
      </c>
      <c r="AH831" t="s">
        <v>1226</v>
      </c>
      <c r="AI831" t="s">
        <v>5645</v>
      </c>
      <c r="AJ831" t="s">
        <v>5645</v>
      </c>
      <c r="AQ831">
        <v>9.4612082054965399E+21</v>
      </c>
      <c r="AR831" t="s">
        <v>20474</v>
      </c>
    </row>
    <row r="832" spans="1:44" hidden="1" x14ac:dyDescent="0.25">
      <c r="A832">
        <v>58346</v>
      </c>
      <c r="B832" t="s">
        <v>20480</v>
      </c>
      <c r="C832" t="s">
        <v>20481</v>
      </c>
      <c r="D832" t="s">
        <v>20482</v>
      </c>
      <c r="E832" t="s">
        <v>20483</v>
      </c>
      <c r="F832" t="s">
        <v>20484</v>
      </c>
      <c r="H832" t="s">
        <v>20485</v>
      </c>
      <c r="I832" t="s">
        <v>1569</v>
      </c>
      <c r="J832" t="s">
        <v>20486</v>
      </c>
      <c r="K832" t="s">
        <v>1559</v>
      </c>
      <c r="M832">
        <v>254021871551</v>
      </c>
      <c r="N832">
        <v>2653178516015</v>
      </c>
      <c r="O832" t="s">
        <v>1227</v>
      </c>
      <c r="P832">
        <v>1</v>
      </c>
      <c r="Q832" s="78">
        <v>69.28</v>
      </c>
      <c r="R832" s="78">
        <v>0</v>
      </c>
      <c r="S832" s="78">
        <v>0</v>
      </c>
      <c r="T832" s="78">
        <v>0</v>
      </c>
      <c r="U832" s="78">
        <v>4.16</v>
      </c>
      <c r="V832" s="78">
        <v>73.44</v>
      </c>
      <c r="W832" t="b">
        <v>1</v>
      </c>
      <c r="X832" t="s">
        <v>5638</v>
      </c>
      <c r="Y832" t="s">
        <v>20487</v>
      </c>
      <c r="Z832" t="s">
        <v>1192</v>
      </c>
      <c r="AA832" t="s">
        <v>1192</v>
      </c>
      <c r="AB832" t="s">
        <v>1192</v>
      </c>
      <c r="AC832" t="s">
        <v>1300</v>
      </c>
      <c r="AD832" t="s">
        <v>14320</v>
      </c>
      <c r="AE832" t="s">
        <v>14321</v>
      </c>
      <c r="AH832" t="s">
        <v>567</v>
      </c>
      <c r="AI832" t="s">
        <v>5645</v>
      </c>
      <c r="AJ832" t="s">
        <v>5645</v>
      </c>
      <c r="AQ832">
        <v>9.4055082054970602E+21</v>
      </c>
      <c r="AR832" t="s">
        <v>20482</v>
      </c>
    </row>
    <row r="833" spans="1:44" hidden="1" x14ac:dyDescent="0.25">
      <c r="A833">
        <v>58347</v>
      </c>
      <c r="B833" t="s">
        <v>20488</v>
      </c>
      <c r="C833" t="s">
        <v>20489</v>
      </c>
      <c r="D833" t="s">
        <v>20490</v>
      </c>
      <c r="E833" t="s">
        <v>20491</v>
      </c>
      <c r="F833" t="s">
        <v>20492</v>
      </c>
      <c r="H833" t="s">
        <v>20493</v>
      </c>
      <c r="I833" t="s">
        <v>1707</v>
      </c>
      <c r="J833" t="s">
        <v>20494</v>
      </c>
      <c r="K833" t="s">
        <v>1559</v>
      </c>
      <c r="M833">
        <v>283755418618</v>
      </c>
      <c r="N833">
        <v>2163227666018</v>
      </c>
      <c r="O833" t="s">
        <v>1228</v>
      </c>
      <c r="P833">
        <v>1</v>
      </c>
      <c r="Q833" s="78">
        <v>389.03</v>
      </c>
      <c r="R833" s="78">
        <v>0</v>
      </c>
      <c r="S833" s="78">
        <v>0</v>
      </c>
      <c r="T833" s="78">
        <v>0</v>
      </c>
      <c r="U833" s="78">
        <v>39.29</v>
      </c>
      <c r="V833" s="78">
        <v>428.32</v>
      </c>
      <c r="W833" t="b">
        <v>1</v>
      </c>
      <c r="X833" t="s">
        <v>5638</v>
      </c>
      <c r="Y833" t="s">
        <v>20495</v>
      </c>
      <c r="Z833" t="s">
        <v>1192</v>
      </c>
      <c r="AA833" t="s">
        <v>1192</v>
      </c>
      <c r="AB833" t="s">
        <v>1192</v>
      </c>
      <c r="AC833" t="s">
        <v>1300</v>
      </c>
      <c r="AD833" t="s">
        <v>14382</v>
      </c>
      <c r="AE833" t="s">
        <v>14321</v>
      </c>
      <c r="AH833" t="s">
        <v>1229</v>
      </c>
      <c r="AI833" t="s">
        <v>5645</v>
      </c>
      <c r="AJ833" t="s">
        <v>5645</v>
      </c>
      <c r="AQ833" t="s">
        <v>20496</v>
      </c>
      <c r="AR833" t="s">
        <v>20490</v>
      </c>
    </row>
    <row r="834" spans="1:44" hidden="1" x14ac:dyDescent="0.25">
      <c r="A834">
        <v>58348</v>
      </c>
      <c r="B834" t="s">
        <v>20497</v>
      </c>
      <c r="C834" t="s">
        <v>20498</v>
      </c>
      <c r="D834" t="s">
        <v>20499</v>
      </c>
      <c r="E834" t="s">
        <v>20500</v>
      </c>
      <c r="F834" t="s">
        <v>20501</v>
      </c>
      <c r="H834" t="s">
        <v>20502</v>
      </c>
      <c r="I834" t="s">
        <v>1884</v>
      </c>
      <c r="J834" t="s">
        <v>20503</v>
      </c>
      <c r="K834" t="s">
        <v>1559</v>
      </c>
      <c r="M834">
        <v>264611052252</v>
      </c>
      <c r="N834">
        <v>2627524359016</v>
      </c>
      <c r="O834" t="s">
        <v>1230</v>
      </c>
      <c r="P834">
        <v>1</v>
      </c>
      <c r="Q834" s="78">
        <v>85.01</v>
      </c>
      <c r="R834" s="78">
        <v>0</v>
      </c>
      <c r="S834" s="78">
        <v>0</v>
      </c>
      <c r="T834" s="78">
        <v>0</v>
      </c>
      <c r="U834" s="78">
        <v>5.63</v>
      </c>
      <c r="V834" s="78">
        <v>90.64</v>
      </c>
      <c r="W834" t="b">
        <v>1</v>
      </c>
      <c r="X834" t="s">
        <v>5638</v>
      </c>
      <c r="Y834" t="s">
        <v>20504</v>
      </c>
      <c r="Z834" t="s">
        <v>1192</v>
      </c>
      <c r="AA834" t="s">
        <v>1192</v>
      </c>
      <c r="AB834" t="s">
        <v>1192</v>
      </c>
      <c r="AC834" t="s">
        <v>1300</v>
      </c>
      <c r="AD834" t="s">
        <v>14382</v>
      </c>
      <c r="AE834" t="s">
        <v>14321</v>
      </c>
      <c r="AH834" t="s">
        <v>1221</v>
      </c>
      <c r="AI834" t="s">
        <v>5645</v>
      </c>
      <c r="AJ834" t="s">
        <v>5645</v>
      </c>
      <c r="AQ834" t="s">
        <v>20505</v>
      </c>
      <c r="AR834" t="s">
        <v>20499</v>
      </c>
    </row>
    <row r="835" spans="1:44" hidden="1" x14ac:dyDescent="0.25">
      <c r="A835">
        <v>58349</v>
      </c>
      <c r="B835" t="s">
        <v>20506</v>
      </c>
      <c r="C835" t="s">
        <v>20507</v>
      </c>
      <c r="D835" t="s">
        <v>20508</v>
      </c>
      <c r="E835" t="s">
        <v>20509</v>
      </c>
      <c r="F835" t="s">
        <v>20510</v>
      </c>
      <c r="H835" t="s">
        <v>20511</v>
      </c>
      <c r="I835" t="s">
        <v>1707</v>
      </c>
      <c r="J835" t="s">
        <v>20512</v>
      </c>
      <c r="K835" t="s">
        <v>1559</v>
      </c>
      <c r="M835">
        <v>254663806217</v>
      </c>
      <c r="N835">
        <v>2653216966015</v>
      </c>
      <c r="O835" t="s">
        <v>1231</v>
      </c>
      <c r="P835">
        <v>1</v>
      </c>
      <c r="Q835" s="78">
        <v>69.069999999999993</v>
      </c>
      <c r="R835" s="78">
        <v>0</v>
      </c>
      <c r="S835" s="78">
        <v>0</v>
      </c>
      <c r="T835" s="78">
        <v>0</v>
      </c>
      <c r="U835" s="78">
        <v>6.84</v>
      </c>
      <c r="V835" s="78">
        <v>75.91</v>
      </c>
      <c r="W835" t="b">
        <v>1</v>
      </c>
      <c r="X835" t="s">
        <v>5638</v>
      </c>
      <c r="Y835" t="s">
        <v>20513</v>
      </c>
      <c r="Z835" t="s">
        <v>1192</v>
      </c>
      <c r="AA835" t="s">
        <v>1192</v>
      </c>
      <c r="AB835" t="s">
        <v>1192</v>
      </c>
      <c r="AC835" t="s">
        <v>1300</v>
      </c>
      <c r="AD835" t="s">
        <v>14320</v>
      </c>
      <c r="AE835" t="s">
        <v>14372</v>
      </c>
      <c r="AF835" t="s">
        <v>14373</v>
      </c>
      <c r="AH835" t="s">
        <v>548</v>
      </c>
      <c r="AI835" t="s">
        <v>5645</v>
      </c>
      <c r="AJ835" t="s">
        <v>5645</v>
      </c>
      <c r="AQ835" t="s">
        <v>20514</v>
      </c>
      <c r="AR835" t="s">
        <v>20508</v>
      </c>
    </row>
    <row r="836" spans="1:44" hidden="1" x14ac:dyDescent="0.25">
      <c r="A836">
        <v>58350</v>
      </c>
      <c r="B836" t="s">
        <v>20515</v>
      </c>
      <c r="C836" t="s">
        <v>20516</v>
      </c>
      <c r="D836" t="s">
        <v>20517</v>
      </c>
      <c r="E836" t="s">
        <v>20518</v>
      </c>
      <c r="F836" t="s">
        <v>20519</v>
      </c>
      <c r="H836" t="s">
        <v>20520</v>
      </c>
      <c r="I836" t="s">
        <v>1831</v>
      </c>
      <c r="J836" t="s">
        <v>20521</v>
      </c>
      <c r="K836" t="s">
        <v>1559</v>
      </c>
      <c r="M836">
        <v>264157638536</v>
      </c>
      <c r="N836">
        <v>2627682517016</v>
      </c>
      <c r="O836" t="s">
        <v>20522</v>
      </c>
      <c r="P836">
        <v>1</v>
      </c>
      <c r="Q836" s="78">
        <v>189.02</v>
      </c>
      <c r="R836" s="78">
        <v>0</v>
      </c>
      <c r="S836" s="78">
        <v>0</v>
      </c>
      <c r="T836" s="78">
        <v>0</v>
      </c>
      <c r="U836" s="78">
        <v>11.35</v>
      </c>
      <c r="V836" s="78">
        <v>200.37</v>
      </c>
      <c r="W836" t="b">
        <v>1</v>
      </c>
      <c r="X836" t="s">
        <v>5638</v>
      </c>
      <c r="Y836" t="s">
        <v>20523</v>
      </c>
      <c r="Z836" t="s">
        <v>1232</v>
      </c>
      <c r="AA836" t="s">
        <v>1232</v>
      </c>
      <c r="AB836" t="s">
        <v>1232</v>
      </c>
      <c r="AC836" t="s">
        <v>1300</v>
      </c>
      <c r="AD836" t="s">
        <v>14382</v>
      </c>
      <c r="AE836" t="s">
        <v>14372</v>
      </c>
      <c r="AF836" t="s">
        <v>14373</v>
      </c>
      <c r="AH836" t="s">
        <v>66</v>
      </c>
      <c r="AI836" t="s">
        <v>5645</v>
      </c>
      <c r="AJ836" t="s">
        <v>5645</v>
      </c>
      <c r="AQ836" t="s">
        <v>20524</v>
      </c>
      <c r="AR836" t="s">
        <v>20517</v>
      </c>
    </row>
    <row r="837" spans="1:44" hidden="1" x14ac:dyDescent="0.25">
      <c r="A837">
        <v>58351</v>
      </c>
      <c r="B837" t="s">
        <v>20525</v>
      </c>
      <c r="C837" t="s">
        <v>20526</v>
      </c>
      <c r="D837" t="s">
        <v>20527</v>
      </c>
      <c r="E837" t="s">
        <v>20528</v>
      </c>
      <c r="F837" t="s">
        <v>20529</v>
      </c>
      <c r="H837" t="s">
        <v>3767</v>
      </c>
      <c r="I837" t="s">
        <v>2550</v>
      </c>
      <c r="J837" t="s">
        <v>20530</v>
      </c>
      <c r="K837" t="s">
        <v>1559</v>
      </c>
      <c r="M837">
        <v>283935063364</v>
      </c>
      <c r="N837">
        <v>2163403258018</v>
      </c>
      <c r="O837" t="s">
        <v>1234</v>
      </c>
      <c r="P837">
        <v>1</v>
      </c>
      <c r="Q837" s="78">
        <v>78.069999999999993</v>
      </c>
      <c r="R837" s="78">
        <v>0</v>
      </c>
      <c r="S837" s="78">
        <v>0</v>
      </c>
      <c r="T837" s="78">
        <v>0</v>
      </c>
      <c r="U837" s="78">
        <v>6.25</v>
      </c>
      <c r="V837" s="78">
        <v>84.32</v>
      </c>
      <c r="W837" t="b">
        <v>1</v>
      </c>
      <c r="X837" t="s">
        <v>5638</v>
      </c>
      <c r="Y837" t="s">
        <v>20531</v>
      </c>
      <c r="Z837" t="s">
        <v>1232</v>
      </c>
      <c r="AA837" t="s">
        <v>1232</v>
      </c>
      <c r="AB837" t="s">
        <v>1232</v>
      </c>
      <c r="AC837" t="s">
        <v>1232</v>
      </c>
      <c r="AD837" t="s">
        <v>14320</v>
      </c>
      <c r="AE837" t="s">
        <v>14321</v>
      </c>
      <c r="AH837" t="s">
        <v>234</v>
      </c>
      <c r="AI837" t="s">
        <v>5645</v>
      </c>
      <c r="AJ837" t="s">
        <v>5645</v>
      </c>
      <c r="AQ837" t="s">
        <v>20532</v>
      </c>
      <c r="AR837" t="s">
        <v>20527</v>
      </c>
    </row>
    <row r="838" spans="1:44" hidden="1" x14ac:dyDescent="0.25">
      <c r="A838">
        <v>58352</v>
      </c>
      <c r="B838" t="s">
        <v>20533</v>
      </c>
      <c r="C838" t="s">
        <v>20534</v>
      </c>
      <c r="D838">
        <v>7874464445</v>
      </c>
      <c r="E838" t="s">
        <v>20535</v>
      </c>
      <c r="F838" t="s">
        <v>20536</v>
      </c>
      <c r="H838" t="s">
        <v>20537</v>
      </c>
      <c r="J838">
        <v>765</v>
      </c>
      <c r="K838" t="s">
        <v>2160</v>
      </c>
      <c r="M838">
        <v>254398127434</v>
      </c>
      <c r="N838">
        <v>2653394884015</v>
      </c>
      <c r="O838" t="s">
        <v>20538</v>
      </c>
      <c r="P838">
        <v>1</v>
      </c>
      <c r="Q838" s="78">
        <v>49.9</v>
      </c>
      <c r="R838" s="78">
        <v>0</v>
      </c>
      <c r="S838" s="78">
        <v>0</v>
      </c>
      <c r="T838" s="78">
        <v>0</v>
      </c>
      <c r="U838" s="78">
        <v>0</v>
      </c>
      <c r="V838" s="78">
        <v>0</v>
      </c>
      <c r="W838" t="b">
        <v>0</v>
      </c>
      <c r="X838" t="s">
        <v>5638</v>
      </c>
      <c r="Y838" t="s">
        <v>20539</v>
      </c>
      <c r="Z838" t="s">
        <v>1232</v>
      </c>
      <c r="AA838" t="s">
        <v>1300</v>
      </c>
      <c r="AB838" t="s">
        <v>1232</v>
      </c>
      <c r="AD838" t="s">
        <v>14382</v>
      </c>
      <c r="AE838" t="s">
        <v>14321</v>
      </c>
      <c r="AH838" t="s">
        <v>1218</v>
      </c>
      <c r="AI838" t="s">
        <v>5645</v>
      </c>
      <c r="AJ838" t="s">
        <v>5645</v>
      </c>
      <c r="AR838">
        <v>7874464445</v>
      </c>
    </row>
    <row r="839" spans="1:44" hidden="1" x14ac:dyDescent="0.25">
      <c r="A839">
        <v>58353</v>
      </c>
      <c r="B839" t="s">
        <v>20540</v>
      </c>
      <c r="C839" t="s">
        <v>20541</v>
      </c>
      <c r="D839" t="s">
        <v>20542</v>
      </c>
      <c r="E839" t="s">
        <v>20543</v>
      </c>
      <c r="F839" t="s">
        <v>20544</v>
      </c>
      <c r="H839" t="s">
        <v>20545</v>
      </c>
      <c r="I839" t="s">
        <v>1674</v>
      </c>
      <c r="J839" t="s">
        <v>20546</v>
      </c>
      <c r="K839" t="s">
        <v>1559</v>
      </c>
      <c r="M839">
        <v>283838454540</v>
      </c>
      <c r="N839">
        <v>2163425500018</v>
      </c>
      <c r="O839" t="s">
        <v>1236</v>
      </c>
      <c r="P839">
        <v>1</v>
      </c>
      <c r="Q839" s="78">
        <v>70.040000000000006</v>
      </c>
      <c r="R839" s="78">
        <v>0</v>
      </c>
      <c r="S839" s="78">
        <v>0</v>
      </c>
      <c r="T839" s="78">
        <v>0</v>
      </c>
      <c r="U839" s="78">
        <v>4.2</v>
      </c>
      <c r="V839" s="78">
        <v>74.239999999999995</v>
      </c>
      <c r="W839" t="b">
        <v>1</v>
      </c>
      <c r="X839" t="s">
        <v>5638</v>
      </c>
      <c r="Y839" t="s">
        <v>20547</v>
      </c>
      <c r="Z839" t="s">
        <v>1232</v>
      </c>
      <c r="AA839" t="s">
        <v>1232</v>
      </c>
      <c r="AB839" t="s">
        <v>1232</v>
      </c>
      <c r="AC839" t="s">
        <v>1300</v>
      </c>
      <c r="AD839" t="s">
        <v>14320</v>
      </c>
      <c r="AE839" t="s">
        <v>14321</v>
      </c>
      <c r="AH839" t="s">
        <v>66</v>
      </c>
      <c r="AI839" t="s">
        <v>5645</v>
      </c>
      <c r="AJ839" t="s">
        <v>5645</v>
      </c>
      <c r="AQ839">
        <v>9.4001082054965398E+21</v>
      </c>
      <c r="AR839" t="s">
        <v>20542</v>
      </c>
    </row>
    <row r="840" spans="1:44" hidden="1" x14ac:dyDescent="0.25">
      <c r="A840">
        <v>58354</v>
      </c>
      <c r="B840" t="s">
        <v>20548</v>
      </c>
      <c r="C840" t="s">
        <v>20549</v>
      </c>
      <c r="D840" t="s">
        <v>20550</v>
      </c>
      <c r="E840" t="s">
        <v>20551</v>
      </c>
      <c r="F840" t="s">
        <v>20552</v>
      </c>
      <c r="H840" t="s">
        <v>20553</v>
      </c>
      <c r="I840" t="s">
        <v>2665</v>
      </c>
      <c r="J840" t="s">
        <v>20554</v>
      </c>
      <c r="K840" t="s">
        <v>1559</v>
      </c>
      <c r="M840">
        <v>254336062180</v>
      </c>
      <c r="N840">
        <v>2653421398015</v>
      </c>
      <c r="O840" t="s">
        <v>1237</v>
      </c>
      <c r="P840">
        <v>1</v>
      </c>
      <c r="Q840" s="78">
        <v>35.979999999999997</v>
      </c>
      <c r="R840" s="78">
        <v>0</v>
      </c>
      <c r="S840" s="78">
        <v>0</v>
      </c>
      <c r="T840" s="78">
        <v>0</v>
      </c>
      <c r="U840" s="78">
        <v>0</v>
      </c>
      <c r="V840" s="78">
        <v>35.979999999999997</v>
      </c>
      <c r="W840" t="b">
        <v>1</v>
      </c>
      <c r="X840" t="s">
        <v>5638</v>
      </c>
      <c r="Y840" t="s">
        <v>20555</v>
      </c>
      <c r="Z840" t="s">
        <v>1232</v>
      </c>
      <c r="AA840" t="s">
        <v>1232</v>
      </c>
      <c r="AB840" t="s">
        <v>1232</v>
      </c>
      <c r="AC840" t="s">
        <v>1300</v>
      </c>
      <c r="AD840" t="s">
        <v>14320</v>
      </c>
      <c r="AE840" t="s">
        <v>14321</v>
      </c>
      <c r="AH840" t="s">
        <v>1238</v>
      </c>
      <c r="AI840" t="s">
        <v>5645</v>
      </c>
      <c r="AJ840" t="s">
        <v>5645</v>
      </c>
      <c r="AQ840">
        <v>9.4055082054970602E+21</v>
      </c>
      <c r="AR840" t="s">
        <v>20550</v>
      </c>
    </row>
    <row r="841" spans="1:44" x14ac:dyDescent="0.25">
      <c r="A841">
        <v>58406</v>
      </c>
      <c r="B841" t="s">
        <v>20930</v>
      </c>
      <c r="C841" t="s">
        <v>20931</v>
      </c>
      <c r="D841" t="s">
        <v>20932</v>
      </c>
      <c r="E841" t="s">
        <v>20933</v>
      </c>
      <c r="F841" t="s">
        <v>20934</v>
      </c>
      <c r="H841" t="s">
        <v>10625</v>
      </c>
      <c r="I841" t="s">
        <v>1719</v>
      </c>
      <c r="J841" t="s">
        <v>20935</v>
      </c>
      <c r="K841" t="s">
        <v>1559</v>
      </c>
      <c r="M841" s="83">
        <v>283953383860</v>
      </c>
      <c r="N841">
        <v>2164288973018</v>
      </c>
      <c r="O841" t="s">
        <v>1302</v>
      </c>
      <c r="P841">
        <v>1</v>
      </c>
      <c r="Q841" s="78">
        <v>45.07</v>
      </c>
      <c r="R841" s="78">
        <v>0</v>
      </c>
      <c r="S841" s="84">
        <v>3.15</v>
      </c>
      <c r="T841" s="78">
        <v>0</v>
      </c>
      <c r="U841" s="78">
        <v>0</v>
      </c>
      <c r="V841" s="84">
        <v>0</v>
      </c>
      <c r="W841" t="b">
        <v>0</v>
      </c>
      <c r="X841" t="s">
        <v>5638</v>
      </c>
      <c r="Y841" s="82" t="s">
        <v>20936</v>
      </c>
      <c r="Z841" t="s">
        <v>1300</v>
      </c>
      <c r="AA841" t="s">
        <v>1300</v>
      </c>
      <c r="AB841" t="s">
        <v>1300</v>
      </c>
      <c r="AD841" t="s">
        <v>14320</v>
      </c>
      <c r="AE841" t="s">
        <v>14321</v>
      </c>
      <c r="AH841" t="s">
        <v>1054</v>
      </c>
      <c r="AI841" t="s">
        <v>5645</v>
      </c>
      <c r="AJ841" t="s">
        <v>5645</v>
      </c>
      <c r="AR841" t="s">
        <v>20932</v>
      </c>
    </row>
    <row r="842" spans="1:44" x14ac:dyDescent="0.25">
      <c r="A842">
        <v>58088</v>
      </c>
      <c r="B842" t="s">
        <v>18557</v>
      </c>
      <c r="C842" t="s">
        <v>18558</v>
      </c>
      <c r="D842" t="s">
        <v>18559</v>
      </c>
      <c r="E842" t="s">
        <v>18560</v>
      </c>
      <c r="F842" t="s">
        <v>18561</v>
      </c>
      <c r="H842" t="s">
        <v>7497</v>
      </c>
      <c r="I842" t="s">
        <v>1719</v>
      </c>
      <c r="J842" t="s">
        <v>18562</v>
      </c>
      <c r="K842" t="s">
        <v>1559</v>
      </c>
      <c r="M842" s="83">
        <v>264467487569</v>
      </c>
      <c r="N842">
        <v>2624106196016</v>
      </c>
      <c r="O842" t="s">
        <v>888</v>
      </c>
      <c r="P842">
        <v>1</v>
      </c>
      <c r="Q842" s="78">
        <v>39.99</v>
      </c>
      <c r="R842" s="78">
        <v>0</v>
      </c>
      <c r="S842" s="84">
        <v>2.8</v>
      </c>
      <c r="T842" s="78">
        <v>0</v>
      </c>
      <c r="U842" s="78">
        <v>0</v>
      </c>
      <c r="V842" s="84">
        <v>42.79</v>
      </c>
      <c r="W842" t="b">
        <v>0</v>
      </c>
      <c r="X842" t="s">
        <v>5638</v>
      </c>
      <c r="Y842" t="s">
        <v>18563</v>
      </c>
      <c r="Z842" t="s">
        <v>883</v>
      </c>
      <c r="AA842" t="s">
        <v>883</v>
      </c>
      <c r="AB842" t="s">
        <v>883</v>
      </c>
      <c r="AC842" t="s">
        <v>883</v>
      </c>
      <c r="AD842" t="s">
        <v>14320</v>
      </c>
      <c r="AE842" t="s">
        <v>14321</v>
      </c>
      <c r="AH842" t="s">
        <v>889</v>
      </c>
      <c r="AI842" t="s">
        <v>5645</v>
      </c>
      <c r="AJ842" t="s">
        <v>5645</v>
      </c>
      <c r="AQ842">
        <v>9.4055082054970098E+21</v>
      </c>
      <c r="AR842" t="s">
        <v>18559</v>
      </c>
    </row>
    <row r="843" spans="1:44" hidden="1" x14ac:dyDescent="0.25">
      <c r="A843">
        <v>58357</v>
      </c>
      <c r="B843" t="s">
        <v>15018</v>
      </c>
      <c r="C843" t="s">
        <v>15019</v>
      </c>
      <c r="D843" t="s">
        <v>15020</v>
      </c>
      <c r="E843" t="s">
        <v>15021</v>
      </c>
      <c r="F843" t="s">
        <v>15022</v>
      </c>
      <c r="H843" t="s">
        <v>15023</v>
      </c>
      <c r="I843" t="s">
        <v>2822</v>
      </c>
      <c r="J843" t="s">
        <v>15024</v>
      </c>
      <c r="K843" t="s">
        <v>1559</v>
      </c>
      <c r="M843">
        <v>254336983873</v>
      </c>
      <c r="N843">
        <v>2653504785015</v>
      </c>
      <c r="O843" t="s">
        <v>1241</v>
      </c>
      <c r="P843">
        <v>1</v>
      </c>
      <c r="Q843" s="78">
        <v>49.02</v>
      </c>
      <c r="R843" s="78">
        <v>0</v>
      </c>
      <c r="S843" s="78">
        <v>0</v>
      </c>
      <c r="T843" s="78">
        <v>0</v>
      </c>
      <c r="U843" s="78">
        <v>3.11</v>
      </c>
      <c r="V843" s="78">
        <v>0</v>
      </c>
      <c r="W843" t="b">
        <v>1</v>
      </c>
      <c r="X843" t="s">
        <v>5638</v>
      </c>
      <c r="Y843" t="s">
        <v>20573</v>
      </c>
      <c r="Z843" t="s">
        <v>1232</v>
      </c>
      <c r="AA843" t="s">
        <v>1300</v>
      </c>
      <c r="AB843" t="s">
        <v>1232</v>
      </c>
      <c r="AD843" t="s">
        <v>14382</v>
      </c>
      <c r="AE843" t="s">
        <v>14321</v>
      </c>
      <c r="AH843" t="s">
        <v>66</v>
      </c>
      <c r="AI843" t="s">
        <v>5645</v>
      </c>
      <c r="AJ843" t="s">
        <v>5645</v>
      </c>
      <c r="AR843" t="s">
        <v>15020</v>
      </c>
    </row>
    <row r="844" spans="1:44" hidden="1" x14ac:dyDescent="0.25">
      <c r="A844">
        <v>58358</v>
      </c>
      <c r="B844" t="s">
        <v>20574</v>
      </c>
      <c r="C844" t="s">
        <v>20575</v>
      </c>
      <c r="D844" t="s">
        <v>20576</v>
      </c>
      <c r="E844" t="s">
        <v>20577</v>
      </c>
      <c r="F844" t="s">
        <v>20578</v>
      </c>
      <c r="H844" t="s">
        <v>20579</v>
      </c>
      <c r="I844" t="s">
        <v>3540</v>
      </c>
      <c r="J844" t="s">
        <v>20580</v>
      </c>
      <c r="K844" t="s">
        <v>1559</v>
      </c>
      <c r="M844">
        <v>254446226013</v>
      </c>
      <c r="N844">
        <v>2653516085015</v>
      </c>
      <c r="O844" t="s">
        <v>1242</v>
      </c>
      <c r="P844">
        <v>1</v>
      </c>
      <c r="Q844" s="78">
        <v>69.290000000000006</v>
      </c>
      <c r="R844" s="78">
        <v>0</v>
      </c>
      <c r="S844" s="78">
        <v>0</v>
      </c>
      <c r="T844" s="78">
        <v>0</v>
      </c>
      <c r="U844" s="78">
        <v>4.8499999999999996</v>
      </c>
      <c r="V844" s="78">
        <v>74.14</v>
      </c>
      <c r="W844" t="b">
        <v>1</v>
      </c>
      <c r="X844" t="s">
        <v>5638</v>
      </c>
      <c r="Y844" t="s">
        <v>20581</v>
      </c>
      <c r="Z844" t="s">
        <v>1232</v>
      </c>
      <c r="AA844" t="s">
        <v>1232</v>
      </c>
      <c r="AB844" t="s">
        <v>1232</v>
      </c>
      <c r="AC844" t="s">
        <v>1300</v>
      </c>
      <c r="AD844" t="s">
        <v>14320</v>
      </c>
      <c r="AE844" t="s">
        <v>14321</v>
      </c>
      <c r="AH844" t="s">
        <v>287</v>
      </c>
      <c r="AI844" t="s">
        <v>5645</v>
      </c>
      <c r="AJ844" t="s">
        <v>5645</v>
      </c>
      <c r="AQ844">
        <v>9.4055082054970602E+21</v>
      </c>
      <c r="AR844" t="s">
        <v>20576</v>
      </c>
    </row>
    <row r="845" spans="1:44" hidden="1" x14ac:dyDescent="0.25">
      <c r="A845">
        <v>58359</v>
      </c>
      <c r="B845" t="s">
        <v>20582</v>
      </c>
      <c r="C845" t="s">
        <v>20583</v>
      </c>
      <c r="D845" t="s">
        <v>20584</v>
      </c>
      <c r="E845" t="s">
        <v>20585</v>
      </c>
      <c r="F845" t="s">
        <v>20586</v>
      </c>
      <c r="H845" t="s">
        <v>20587</v>
      </c>
      <c r="I845" t="s">
        <v>2822</v>
      </c>
      <c r="J845" t="s">
        <v>20588</v>
      </c>
      <c r="K845" t="s">
        <v>1559</v>
      </c>
      <c r="M845">
        <v>283921147585</v>
      </c>
      <c r="N845">
        <v>2163564577018</v>
      </c>
      <c r="O845" t="s">
        <v>1243</v>
      </c>
      <c r="P845">
        <v>1</v>
      </c>
      <c r="Q845" s="78">
        <v>39.06</v>
      </c>
      <c r="R845" s="78">
        <v>0</v>
      </c>
      <c r="S845" s="78">
        <v>0</v>
      </c>
      <c r="T845" s="78">
        <v>0</v>
      </c>
      <c r="U845" s="78">
        <v>2.46</v>
      </c>
      <c r="V845" s="78">
        <v>41.52</v>
      </c>
      <c r="W845" t="b">
        <v>1</v>
      </c>
      <c r="X845" t="s">
        <v>5638</v>
      </c>
      <c r="Y845" t="s">
        <v>20589</v>
      </c>
      <c r="Z845" t="s">
        <v>1232</v>
      </c>
      <c r="AA845" t="s">
        <v>1232</v>
      </c>
      <c r="AB845" t="s">
        <v>1232</v>
      </c>
      <c r="AC845" t="s">
        <v>1300</v>
      </c>
      <c r="AD845" t="s">
        <v>14320</v>
      </c>
      <c r="AE845" t="s">
        <v>14321</v>
      </c>
      <c r="AH845" t="s">
        <v>76</v>
      </c>
      <c r="AI845" t="s">
        <v>5645</v>
      </c>
      <c r="AJ845" t="s">
        <v>5645</v>
      </c>
      <c r="AQ845">
        <v>9.4055082054970602E+21</v>
      </c>
      <c r="AR845" t="s">
        <v>20584</v>
      </c>
    </row>
    <row r="846" spans="1:44" hidden="1" x14ac:dyDescent="0.25">
      <c r="A846">
        <v>58360</v>
      </c>
      <c r="B846" t="s">
        <v>16736</v>
      </c>
      <c r="C846" t="s">
        <v>16737</v>
      </c>
      <c r="D846" t="s">
        <v>16738</v>
      </c>
      <c r="E846" t="s">
        <v>16739</v>
      </c>
      <c r="F846" t="s">
        <v>16740</v>
      </c>
      <c r="G846" t="s">
        <v>16741</v>
      </c>
      <c r="H846" t="s">
        <v>16742</v>
      </c>
      <c r="I846" t="s">
        <v>2550</v>
      </c>
      <c r="J846" t="s">
        <v>16743</v>
      </c>
      <c r="K846" t="s">
        <v>1559</v>
      </c>
      <c r="M846">
        <v>264096621249</v>
      </c>
      <c r="N846">
        <v>2627896575016</v>
      </c>
      <c r="O846" t="s">
        <v>1244</v>
      </c>
      <c r="P846">
        <v>1</v>
      </c>
      <c r="Q846" s="78">
        <v>35.049999999999997</v>
      </c>
      <c r="R846" s="78">
        <v>0</v>
      </c>
      <c r="S846" s="78">
        <v>0</v>
      </c>
      <c r="T846" s="78">
        <v>0</v>
      </c>
      <c r="U846" s="78">
        <v>2.63</v>
      </c>
      <c r="V846" s="78">
        <v>37.68</v>
      </c>
      <c r="W846" t="b">
        <v>1</v>
      </c>
      <c r="X846" t="s">
        <v>5638</v>
      </c>
      <c r="Y846" t="s">
        <v>20590</v>
      </c>
      <c r="Z846" t="s">
        <v>1232</v>
      </c>
      <c r="AA846" t="s">
        <v>1232</v>
      </c>
      <c r="AB846" t="s">
        <v>1232</v>
      </c>
      <c r="AC846" t="s">
        <v>1300</v>
      </c>
      <c r="AD846" t="s">
        <v>14382</v>
      </c>
      <c r="AE846" t="s">
        <v>14321</v>
      </c>
      <c r="AH846" t="s">
        <v>247</v>
      </c>
      <c r="AI846" t="s">
        <v>5645</v>
      </c>
      <c r="AJ846" t="s">
        <v>5645</v>
      </c>
      <c r="AQ846" t="s">
        <v>20591</v>
      </c>
      <c r="AR846" t="s">
        <v>16738</v>
      </c>
    </row>
    <row r="847" spans="1:44" hidden="1" x14ac:dyDescent="0.25">
      <c r="A847">
        <v>58361</v>
      </c>
      <c r="B847" t="s">
        <v>20592</v>
      </c>
      <c r="C847" t="s">
        <v>20593</v>
      </c>
      <c r="D847" t="s">
        <v>20594</v>
      </c>
      <c r="E847" t="s">
        <v>20595</v>
      </c>
      <c r="F847" t="s">
        <v>20596</v>
      </c>
      <c r="G847" t="s">
        <v>10207</v>
      </c>
      <c r="H847" t="s">
        <v>20597</v>
      </c>
      <c r="I847" t="s">
        <v>1582</v>
      </c>
      <c r="J847">
        <v>91016</v>
      </c>
      <c r="K847" t="s">
        <v>1559</v>
      </c>
      <c r="M847">
        <v>283735243236</v>
      </c>
      <c r="N847">
        <v>2163569292018</v>
      </c>
      <c r="O847" t="s">
        <v>1173</v>
      </c>
      <c r="P847">
        <v>1</v>
      </c>
      <c r="Q847" s="78">
        <v>29.01</v>
      </c>
      <c r="R847" s="78">
        <v>0</v>
      </c>
      <c r="S847" s="78">
        <v>0</v>
      </c>
      <c r="T847" s="78">
        <v>0</v>
      </c>
      <c r="U847" s="78">
        <v>2.97</v>
      </c>
      <c r="V847" s="78">
        <v>31.98</v>
      </c>
      <c r="W847" t="b">
        <v>1</v>
      </c>
      <c r="X847" t="s">
        <v>5638</v>
      </c>
      <c r="Y847" t="s">
        <v>20598</v>
      </c>
      <c r="Z847" t="s">
        <v>1232</v>
      </c>
      <c r="AA847" t="s">
        <v>1232</v>
      </c>
      <c r="AB847" t="s">
        <v>1232</v>
      </c>
      <c r="AC847" t="s">
        <v>1300</v>
      </c>
      <c r="AD847" t="s">
        <v>14382</v>
      </c>
      <c r="AE847" t="s">
        <v>14321</v>
      </c>
      <c r="AH847" t="s">
        <v>917</v>
      </c>
      <c r="AI847" t="s">
        <v>5645</v>
      </c>
      <c r="AJ847" t="s">
        <v>5645</v>
      </c>
      <c r="AQ847">
        <v>9.4001082054970599E+21</v>
      </c>
      <c r="AR847" t="s">
        <v>20594</v>
      </c>
    </row>
    <row r="848" spans="1:44" hidden="1" x14ac:dyDescent="0.25">
      <c r="A848">
        <v>58362</v>
      </c>
      <c r="B848" t="s">
        <v>20599</v>
      </c>
      <c r="C848" t="s">
        <v>20600</v>
      </c>
      <c r="D848" t="s">
        <v>20601</v>
      </c>
      <c r="E848" t="s">
        <v>20602</v>
      </c>
      <c r="F848" t="s">
        <v>20603</v>
      </c>
      <c r="H848" t="s">
        <v>20604</v>
      </c>
      <c r="I848" t="s">
        <v>1674</v>
      </c>
      <c r="J848" t="s">
        <v>20605</v>
      </c>
      <c r="K848" t="s">
        <v>1559</v>
      </c>
      <c r="M848">
        <v>253622874997</v>
      </c>
      <c r="N848">
        <v>2653569891015</v>
      </c>
      <c r="O848" t="s">
        <v>1245</v>
      </c>
      <c r="P848">
        <v>1</v>
      </c>
      <c r="Q848" s="78">
        <v>50.02</v>
      </c>
      <c r="R848" s="78">
        <v>0</v>
      </c>
      <c r="S848" s="78">
        <v>0</v>
      </c>
      <c r="T848" s="78">
        <v>0</v>
      </c>
      <c r="U848" s="78">
        <v>3</v>
      </c>
      <c r="V848" s="78">
        <v>53.02</v>
      </c>
      <c r="W848" t="b">
        <v>1</v>
      </c>
      <c r="X848" t="s">
        <v>5638</v>
      </c>
      <c r="Y848" t="s">
        <v>20606</v>
      </c>
      <c r="Z848" t="s">
        <v>1232</v>
      </c>
      <c r="AA848" t="s">
        <v>1232</v>
      </c>
      <c r="AB848" t="s">
        <v>1232</v>
      </c>
      <c r="AC848" t="s">
        <v>1300</v>
      </c>
      <c r="AD848" t="s">
        <v>14382</v>
      </c>
      <c r="AE848" t="s">
        <v>14321</v>
      </c>
      <c r="AI848" t="s">
        <v>5645</v>
      </c>
      <c r="AJ848" t="s">
        <v>5645</v>
      </c>
      <c r="AQ848">
        <v>9.4055082054965401E+21</v>
      </c>
      <c r="AR848" t="s">
        <v>20601</v>
      </c>
    </row>
    <row r="849" spans="1:44" hidden="1" x14ac:dyDescent="0.25">
      <c r="A849">
        <v>58363</v>
      </c>
      <c r="B849" t="s">
        <v>20607</v>
      </c>
      <c r="C849" t="s">
        <v>20608</v>
      </c>
      <c r="D849">
        <v>7874642800</v>
      </c>
      <c r="E849" t="s">
        <v>20609</v>
      </c>
      <c r="F849" t="s">
        <v>20610</v>
      </c>
      <c r="G849" t="s">
        <v>20611</v>
      </c>
      <c r="H849" t="s">
        <v>20612</v>
      </c>
      <c r="I849" t="s">
        <v>2160</v>
      </c>
      <c r="J849">
        <v>610</v>
      </c>
      <c r="K849" t="s">
        <v>2160</v>
      </c>
      <c r="M849">
        <v>254425901740</v>
      </c>
      <c r="N849">
        <v>2653569954015</v>
      </c>
      <c r="O849" t="s">
        <v>1246</v>
      </c>
      <c r="P849">
        <v>1</v>
      </c>
      <c r="Q849" s="78">
        <v>48.91</v>
      </c>
      <c r="R849" s="78">
        <v>0</v>
      </c>
      <c r="S849" s="78">
        <v>0</v>
      </c>
      <c r="T849" s="78">
        <v>0</v>
      </c>
      <c r="U849" s="78">
        <v>0</v>
      </c>
      <c r="V849" s="78">
        <v>48.91</v>
      </c>
      <c r="W849" t="b">
        <v>0</v>
      </c>
      <c r="X849" t="s">
        <v>5638</v>
      </c>
      <c r="Y849" t="s">
        <v>20613</v>
      </c>
      <c r="Z849" t="s">
        <v>1232</v>
      </c>
      <c r="AA849" t="s">
        <v>1232</v>
      </c>
      <c r="AB849" t="s">
        <v>1232</v>
      </c>
      <c r="AC849" t="s">
        <v>1300</v>
      </c>
      <c r="AD849" t="s">
        <v>14320</v>
      </c>
      <c r="AE849" t="s">
        <v>14372</v>
      </c>
      <c r="AF849" t="s">
        <v>14373</v>
      </c>
      <c r="AH849" t="s">
        <v>869</v>
      </c>
      <c r="AI849" t="s">
        <v>5645</v>
      </c>
      <c r="AJ849" t="s">
        <v>5645</v>
      </c>
      <c r="AQ849">
        <v>9.4055082054970602E+21</v>
      </c>
      <c r="AR849">
        <v>7874642800</v>
      </c>
    </row>
    <row r="850" spans="1:44" x14ac:dyDescent="0.25">
      <c r="A850">
        <v>58356</v>
      </c>
      <c r="B850" t="s">
        <v>20564</v>
      </c>
      <c r="C850" t="s">
        <v>20565</v>
      </c>
      <c r="D850" t="s">
        <v>20566</v>
      </c>
      <c r="E850" t="s">
        <v>20567</v>
      </c>
      <c r="F850" t="s">
        <v>20568</v>
      </c>
      <c r="H850" t="s">
        <v>20569</v>
      </c>
      <c r="I850" t="s">
        <v>1719</v>
      </c>
      <c r="J850" t="s">
        <v>20570</v>
      </c>
      <c r="K850" t="s">
        <v>1559</v>
      </c>
      <c r="M850" s="83">
        <v>283949991323</v>
      </c>
      <c r="N850">
        <v>2163518190018</v>
      </c>
      <c r="O850" t="s">
        <v>20571</v>
      </c>
      <c r="P850">
        <v>1</v>
      </c>
      <c r="Q850" s="78">
        <v>40.07</v>
      </c>
      <c r="R850" s="78">
        <v>0</v>
      </c>
      <c r="S850" s="84">
        <v>2.8</v>
      </c>
      <c r="T850" s="78">
        <v>0</v>
      </c>
      <c r="U850" s="78">
        <v>0</v>
      </c>
      <c r="V850" s="84">
        <v>42.87</v>
      </c>
      <c r="W850" t="b">
        <v>0</v>
      </c>
      <c r="X850" t="s">
        <v>5638</v>
      </c>
      <c r="Y850" t="s">
        <v>20572</v>
      </c>
      <c r="Z850" t="s">
        <v>1232</v>
      </c>
      <c r="AA850" t="s">
        <v>1232</v>
      </c>
      <c r="AB850" t="s">
        <v>1232</v>
      </c>
      <c r="AC850" t="s">
        <v>1300</v>
      </c>
      <c r="AD850" t="s">
        <v>14382</v>
      </c>
      <c r="AE850" t="s">
        <v>14372</v>
      </c>
      <c r="AF850" t="s">
        <v>14373</v>
      </c>
      <c r="AH850" t="s">
        <v>1000</v>
      </c>
      <c r="AI850" t="s">
        <v>5645</v>
      </c>
      <c r="AJ850" t="s">
        <v>5645</v>
      </c>
      <c r="AQ850">
        <v>9.4001082054970599E+21</v>
      </c>
      <c r="AR850" t="s">
        <v>20566</v>
      </c>
    </row>
    <row r="851" spans="1:44" x14ac:dyDescent="0.25">
      <c r="A851">
        <v>57734</v>
      </c>
      <c r="B851" t="s">
        <v>15927</v>
      </c>
      <c r="C851" t="s">
        <v>15928</v>
      </c>
      <c r="D851" t="s">
        <v>15929</v>
      </c>
      <c r="E851" t="s">
        <v>15930</v>
      </c>
      <c r="F851" t="s">
        <v>15931</v>
      </c>
      <c r="H851" t="s">
        <v>12136</v>
      </c>
      <c r="I851" t="s">
        <v>1719</v>
      </c>
      <c r="J851" t="s">
        <v>15932</v>
      </c>
      <c r="K851" t="s">
        <v>1559</v>
      </c>
      <c r="M851" s="83">
        <v>283804594138</v>
      </c>
      <c r="N851">
        <v>2155976005018</v>
      </c>
      <c r="O851" t="s">
        <v>407</v>
      </c>
      <c r="P851">
        <v>1</v>
      </c>
      <c r="Q851" s="78">
        <v>39.03</v>
      </c>
      <c r="R851" s="78">
        <v>0</v>
      </c>
      <c r="S851" s="84">
        <v>2.73</v>
      </c>
      <c r="T851" s="78">
        <v>0</v>
      </c>
      <c r="U851" s="78">
        <v>0</v>
      </c>
      <c r="V851" s="84">
        <v>41.76</v>
      </c>
      <c r="W851" t="b">
        <v>0</v>
      </c>
      <c r="X851" t="s">
        <v>5638</v>
      </c>
      <c r="Y851" t="s">
        <v>15933</v>
      </c>
      <c r="Z851" t="s">
        <v>398</v>
      </c>
      <c r="AA851" t="s">
        <v>398</v>
      </c>
      <c r="AB851" t="s">
        <v>398</v>
      </c>
      <c r="AC851" t="s">
        <v>398</v>
      </c>
      <c r="AD851" t="s">
        <v>14320</v>
      </c>
      <c r="AE851" t="s">
        <v>14321</v>
      </c>
      <c r="AH851" t="s">
        <v>408</v>
      </c>
      <c r="AI851" t="s">
        <v>5645</v>
      </c>
      <c r="AJ851" t="s">
        <v>5645</v>
      </c>
      <c r="AQ851">
        <v>9.4055082054979703E+21</v>
      </c>
      <c r="AR851" t="s">
        <v>15929</v>
      </c>
    </row>
    <row r="852" spans="1:44" hidden="1" x14ac:dyDescent="0.25">
      <c r="A852">
        <v>58366</v>
      </c>
      <c r="B852" t="s">
        <v>20624</v>
      </c>
      <c r="C852" t="s">
        <v>20625</v>
      </c>
      <c r="D852" t="s">
        <v>20626</v>
      </c>
      <c r="E852" t="s">
        <v>20627</v>
      </c>
      <c r="F852" t="s">
        <v>20628</v>
      </c>
      <c r="H852" t="s">
        <v>20629</v>
      </c>
      <c r="I852" t="s">
        <v>4476</v>
      </c>
      <c r="J852" t="s">
        <v>20630</v>
      </c>
      <c r="K852" t="s">
        <v>1559</v>
      </c>
      <c r="M852">
        <v>283222938182</v>
      </c>
      <c r="N852">
        <v>2163602107018</v>
      </c>
      <c r="O852" t="s">
        <v>20631</v>
      </c>
      <c r="P852">
        <v>1</v>
      </c>
      <c r="Q852" s="78">
        <v>89.05</v>
      </c>
      <c r="R852" s="78">
        <v>0</v>
      </c>
      <c r="S852" s="78">
        <v>0</v>
      </c>
      <c r="T852" s="78">
        <v>0</v>
      </c>
      <c r="U852" s="78">
        <v>0</v>
      </c>
      <c r="V852" s="78">
        <v>89.05</v>
      </c>
      <c r="W852" t="b">
        <v>0</v>
      </c>
      <c r="X852" t="s">
        <v>5638</v>
      </c>
      <c r="Y852" t="s">
        <v>20632</v>
      </c>
      <c r="Z852" t="s">
        <v>1232</v>
      </c>
      <c r="AA852" t="s">
        <v>1232</v>
      </c>
      <c r="AB852" t="s">
        <v>1232</v>
      </c>
      <c r="AC852" t="s">
        <v>1300</v>
      </c>
      <c r="AD852" t="s">
        <v>14382</v>
      </c>
      <c r="AE852" t="s">
        <v>14321</v>
      </c>
      <c r="AH852" t="s">
        <v>66</v>
      </c>
      <c r="AI852" t="s">
        <v>5645</v>
      </c>
      <c r="AJ852" t="s">
        <v>5645</v>
      </c>
      <c r="AQ852" t="s">
        <v>20633</v>
      </c>
      <c r="AR852" t="s">
        <v>20626</v>
      </c>
    </row>
    <row r="853" spans="1:44" hidden="1" x14ac:dyDescent="0.25">
      <c r="A853">
        <v>58367</v>
      </c>
      <c r="B853" t="s">
        <v>20634</v>
      </c>
      <c r="C853" t="s">
        <v>20635</v>
      </c>
      <c r="D853" t="s">
        <v>20636</v>
      </c>
      <c r="E853" t="s">
        <v>20637</v>
      </c>
      <c r="F853" t="s">
        <v>20638</v>
      </c>
      <c r="H853" t="s">
        <v>20639</v>
      </c>
      <c r="I853" t="s">
        <v>1674</v>
      </c>
      <c r="J853" t="s">
        <v>20640</v>
      </c>
      <c r="K853" t="s">
        <v>1559</v>
      </c>
      <c r="M853">
        <v>254587321194</v>
      </c>
      <c r="N853">
        <v>2653610702015</v>
      </c>
      <c r="O853" t="s">
        <v>1250</v>
      </c>
      <c r="P853">
        <v>1</v>
      </c>
      <c r="Q853" s="78">
        <v>90.05</v>
      </c>
      <c r="R853" s="78">
        <v>0</v>
      </c>
      <c r="S853" s="78">
        <v>0</v>
      </c>
      <c r="T853" s="78">
        <v>0</v>
      </c>
      <c r="U853" s="78">
        <v>5.4</v>
      </c>
      <c r="V853" s="78">
        <v>95.45</v>
      </c>
      <c r="W853" t="b">
        <v>1</v>
      </c>
      <c r="X853" t="s">
        <v>5638</v>
      </c>
      <c r="Y853" t="s">
        <v>20641</v>
      </c>
      <c r="Z853" t="s">
        <v>1232</v>
      </c>
      <c r="AA853" t="s">
        <v>1232</v>
      </c>
      <c r="AB853" t="s">
        <v>1232</v>
      </c>
      <c r="AC853" t="s">
        <v>1300</v>
      </c>
      <c r="AD853" t="s">
        <v>14320</v>
      </c>
      <c r="AE853" t="s">
        <v>14321</v>
      </c>
      <c r="AH853" t="s">
        <v>80</v>
      </c>
      <c r="AI853" t="s">
        <v>5645</v>
      </c>
      <c r="AJ853" t="s">
        <v>5645</v>
      </c>
      <c r="AQ853" t="s">
        <v>20642</v>
      </c>
      <c r="AR853" t="s">
        <v>20636</v>
      </c>
    </row>
    <row r="854" spans="1:44" hidden="1" x14ac:dyDescent="0.25">
      <c r="A854">
        <v>58368</v>
      </c>
      <c r="B854" t="s">
        <v>20643</v>
      </c>
      <c r="C854" t="s">
        <v>20644</v>
      </c>
      <c r="D854" t="s">
        <v>20645</v>
      </c>
      <c r="E854" t="s">
        <v>20646</v>
      </c>
      <c r="F854" t="s">
        <v>20647</v>
      </c>
      <c r="H854" t="s">
        <v>5440</v>
      </c>
      <c r="I854" t="s">
        <v>1582</v>
      </c>
      <c r="J854" t="s">
        <v>20648</v>
      </c>
      <c r="K854" t="s">
        <v>1559</v>
      </c>
      <c r="M854">
        <v>254457116230</v>
      </c>
      <c r="N854">
        <v>2653614360015</v>
      </c>
      <c r="O854" t="s">
        <v>1251</v>
      </c>
      <c r="P854">
        <v>1</v>
      </c>
      <c r="Q854" s="78">
        <v>38.29</v>
      </c>
      <c r="R854" s="78">
        <v>0</v>
      </c>
      <c r="S854" s="78">
        <v>0</v>
      </c>
      <c r="T854" s="78">
        <v>0</v>
      </c>
      <c r="U854" s="78">
        <v>3.02</v>
      </c>
      <c r="V854" s="78">
        <v>41.31</v>
      </c>
      <c r="W854" t="b">
        <v>1</v>
      </c>
      <c r="X854" t="s">
        <v>5638</v>
      </c>
      <c r="Y854" t="s">
        <v>20649</v>
      </c>
      <c r="Z854" t="s">
        <v>1232</v>
      </c>
      <c r="AA854" t="s">
        <v>1232</v>
      </c>
      <c r="AB854" t="s">
        <v>1232</v>
      </c>
      <c r="AC854" t="s">
        <v>1300</v>
      </c>
      <c r="AD854" t="s">
        <v>14382</v>
      </c>
      <c r="AE854" t="s">
        <v>14321</v>
      </c>
      <c r="AH854" t="s">
        <v>1252</v>
      </c>
      <c r="AI854" t="s">
        <v>5645</v>
      </c>
      <c r="AJ854" t="s">
        <v>5645</v>
      </c>
      <c r="AQ854">
        <v>9.4612082054965399E+21</v>
      </c>
      <c r="AR854" t="s">
        <v>20645</v>
      </c>
    </row>
    <row r="855" spans="1:44" hidden="1" x14ac:dyDescent="0.25">
      <c r="A855">
        <v>58369</v>
      </c>
      <c r="B855" t="s">
        <v>20650</v>
      </c>
      <c r="C855" t="s">
        <v>20651</v>
      </c>
      <c r="D855" t="s">
        <v>20652</v>
      </c>
      <c r="E855" t="s">
        <v>20653</v>
      </c>
      <c r="F855" t="s">
        <v>20654</v>
      </c>
      <c r="H855" t="s">
        <v>20655</v>
      </c>
      <c r="I855" t="s">
        <v>3968</v>
      </c>
      <c r="J855" t="s">
        <v>20656</v>
      </c>
      <c r="K855" t="s">
        <v>1559</v>
      </c>
      <c r="M855">
        <v>254545340379</v>
      </c>
      <c r="N855">
        <v>2653617679015</v>
      </c>
      <c r="O855" t="s">
        <v>1253</v>
      </c>
      <c r="P855">
        <v>1</v>
      </c>
      <c r="Q855" s="78">
        <v>55.03</v>
      </c>
      <c r="R855" s="78">
        <v>0</v>
      </c>
      <c r="S855" s="78">
        <v>0</v>
      </c>
      <c r="T855" s="78">
        <v>0</v>
      </c>
      <c r="U855" s="78">
        <v>3.85</v>
      </c>
      <c r="V855" s="78">
        <v>58.88</v>
      </c>
      <c r="W855" t="b">
        <v>1</v>
      </c>
      <c r="X855" t="s">
        <v>5638</v>
      </c>
      <c r="Y855" t="s">
        <v>20657</v>
      </c>
      <c r="Z855" t="s">
        <v>1232</v>
      </c>
      <c r="AA855" t="s">
        <v>1232</v>
      </c>
      <c r="AB855" t="s">
        <v>1232</v>
      </c>
      <c r="AC855" t="s">
        <v>1300</v>
      </c>
      <c r="AD855" t="s">
        <v>14320</v>
      </c>
      <c r="AE855" t="s">
        <v>14372</v>
      </c>
      <c r="AF855" t="s">
        <v>14373</v>
      </c>
      <c r="AH855" t="s">
        <v>158</v>
      </c>
      <c r="AI855" t="s">
        <v>5645</v>
      </c>
      <c r="AJ855" t="s">
        <v>5645</v>
      </c>
      <c r="AQ855">
        <v>9.4055082054970602E+21</v>
      </c>
      <c r="AR855" t="s">
        <v>20652</v>
      </c>
    </row>
    <row r="856" spans="1:44" hidden="1" x14ac:dyDescent="0.25">
      <c r="A856">
        <v>58370</v>
      </c>
      <c r="B856" t="s">
        <v>20658</v>
      </c>
      <c r="C856" t="s">
        <v>20659</v>
      </c>
      <c r="D856" t="s">
        <v>20660</v>
      </c>
      <c r="E856" t="s">
        <v>20661</v>
      </c>
      <c r="F856" t="s">
        <v>20662</v>
      </c>
      <c r="H856" t="s">
        <v>20663</v>
      </c>
      <c r="I856" t="s">
        <v>1582</v>
      </c>
      <c r="J856" t="s">
        <v>20664</v>
      </c>
      <c r="K856" t="s">
        <v>1559</v>
      </c>
      <c r="M856">
        <v>264185035011</v>
      </c>
      <c r="N856">
        <v>2627963631016</v>
      </c>
      <c r="O856" t="s">
        <v>1254</v>
      </c>
      <c r="P856">
        <v>1</v>
      </c>
      <c r="Q856" s="78">
        <v>95.05</v>
      </c>
      <c r="R856" s="78">
        <v>0</v>
      </c>
      <c r="S856" s="78">
        <v>0</v>
      </c>
      <c r="T856" s="78">
        <v>0</v>
      </c>
      <c r="U856" s="78">
        <v>7.37</v>
      </c>
      <c r="V856" s="78">
        <v>102.42</v>
      </c>
      <c r="W856" t="b">
        <v>1</v>
      </c>
      <c r="X856" t="s">
        <v>5638</v>
      </c>
      <c r="Y856" t="s">
        <v>20665</v>
      </c>
      <c r="Z856" t="s">
        <v>1232</v>
      </c>
      <c r="AA856" t="s">
        <v>1232</v>
      </c>
      <c r="AB856" t="s">
        <v>1232</v>
      </c>
      <c r="AC856" t="s">
        <v>1300</v>
      </c>
      <c r="AD856" t="s">
        <v>14320</v>
      </c>
      <c r="AE856" t="s">
        <v>14321</v>
      </c>
      <c r="AH856" t="s">
        <v>544</v>
      </c>
      <c r="AI856" t="s">
        <v>5645</v>
      </c>
      <c r="AJ856" t="s">
        <v>5645</v>
      </c>
      <c r="AQ856" t="s">
        <v>20666</v>
      </c>
      <c r="AR856" t="s">
        <v>20660</v>
      </c>
    </row>
    <row r="857" spans="1:44" hidden="1" x14ac:dyDescent="0.25">
      <c r="A857">
        <v>58371</v>
      </c>
      <c r="B857" t="s">
        <v>20667</v>
      </c>
      <c r="C857" t="s">
        <v>20668</v>
      </c>
      <c r="D857" t="s">
        <v>20669</v>
      </c>
      <c r="E857" t="s">
        <v>20670</v>
      </c>
      <c r="F857" t="s">
        <v>20671</v>
      </c>
      <c r="H857" t="s">
        <v>7726</v>
      </c>
      <c r="I857" t="s">
        <v>2919</v>
      </c>
      <c r="J857" t="s">
        <v>20672</v>
      </c>
      <c r="K857" t="s">
        <v>1559</v>
      </c>
      <c r="M857">
        <v>254422523139</v>
      </c>
      <c r="N857">
        <v>2653620232015</v>
      </c>
      <c r="O857" t="s">
        <v>20673</v>
      </c>
      <c r="P857">
        <v>1</v>
      </c>
      <c r="Q857" s="78">
        <v>600</v>
      </c>
      <c r="R857" s="78">
        <v>0</v>
      </c>
      <c r="S857" s="78">
        <v>0</v>
      </c>
      <c r="T857" s="78">
        <v>0</v>
      </c>
      <c r="U857" s="78">
        <v>48.75</v>
      </c>
      <c r="V857" s="78">
        <v>648.75</v>
      </c>
      <c r="W857" t="b">
        <v>1</v>
      </c>
      <c r="X857" t="s">
        <v>5638</v>
      </c>
      <c r="Y857" t="s">
        <v>20674</v>
      </c>
      <c r="Z857" t="s">
        <v>1232</v>
      </c>
      <c r="AA857" t="s">
        <v>1232</v>
      </c>
      <c r="AB857" t="s">
        <v>1232</v>
      </c>
      <c r="AD857" t="s">
        <v>14382</v>
      </c>
      <c r="AE857" t="s">
        <v>14321</v>
      </c>
      <c r="AH857" t="s">
        <v>66</v>
      </c>
      <c r="AI857" t="s">
        <v>5645</v>
      </c>
      <c r="AJ857" t="s">
        <v>5645</v>
      </c>
      <c r="AR857" t="s">
        <v>20669</v>
      </c>
    </row>
    <row r="858" spans="1:44" hidden="1" x14ac:dyDescent="0.25">
      <c r="A858">
        <v>58372</v>
      </c>
      <c r="B858" t="s">
        <v>20675</v>
      </c>
      <c r="C858" t="s">
        <v>20676</v>
      </c>
      <c r="D858" t="s">
        <v>20677</v>
      </c>
      <c r="E858" t="s">
        <v>20678</v>
      </c>
      <c r="F858" t="s">
        <v>20679</v>
      </c>
      <c r="H858" t="s">
        <v>20680</v>
      </c>
      <c r="I858" t="s">
        <v>1894</v>
      </c>
      <c r="J858" t="s">
        <v>20681</v>
      </c>
      <c r="K858" t="s">
        <v>1559</v>
      </c>
      <c r="M858">
        <v>264739472078</v>
      </c>
      <c r="N858">
        <v>2627981688016</v>
      </c>
      <c r="O858" t="s">
        <v>1256</v>
      </c>
      <c r="P858">
        <v>1</v>
      </c>
      <c r="Q858" s="78">
        <v>329.02</v>
      </c>
      <c r="R858" s="78">
        <v>0</v>
      </c>
      <c r="S858" s="78">
        <v>0</v>
      </c>
      <c r="T858" s="78">
        <v>0</v>
      </c>
      <c r="U858" s="78">
        <v>18.100000000000001</v>
      </c>
      <c r="V858" s="78">
        <v>347.12</v>
      </c>
      <c r="W858" t="b">
        <v>1</v>
      </c>
      <c r="X858" t="s">
        <v>5638</v>
      </c>
      <c r="Y858" t="s">
        <v>20682</v>
      </c>
      <c r="Z858" t="s">
        <v>1232</v>
      </c>
      <c r="AA858" t="s">
        <v>1232</v>
      </c>
      <c r="AB858" t="s">
        <v>1232</v>
      </c>
      <c r="AC858" t="s">
        <v>1300</v>
      </c>
      <c r="AD858" t="s">
        <v>14382</v>
      </c>
      <c r="AE858" t="s">
        <v>14321</v>
      </c>
      <c r="AH858" t="s">
        <v>1257</v>
      </c>
      <c r="AI858" t="s">
        <v>5645</v>
      </c>
      <c r="AJ858" t="s">
        <v>5645</v>
      </c>
      <c r="AQ858" t="s">
        <v>20683</v>
      </c>
      <c r="AR858" t="s">
        <v>20677</v>
      </c>
    </row>
    <row r="859" spans="1:44" hidden="1" x14ac:dyDescent="0.25">
      <c r="A859">
        <v>58373</v>
      </c>
      <c r="B859" t="s">
        <v>20684</v>
      </c>
      <c r="C859" t="s">
        <v>20685</v>
      </c>
      <c r="D859" t="s">
        <v>20686</v>
      </c>
      <c r="E859" t="s">
        <v>20687</v>
      </c>
      <c r="F859" t="s">
        <v>20688</v>
      </c>
      <c r="H859" t="s">
        <v>2865</v>
      </c>
      <c r="I859" t="s">
        <v>2131</v>
      </c>
      <c r="J859" t="s">
        <v>20689</v>
      </c>
      <c r="K859" t="s">
        <v>1559</v>
      </c>
      <c r="M859">
        <v>283807216369</v>
      </c>
      <c r="N859">
        <v>2163740014018</v>
      </c>
      <c r="O859" t="s">
        <v>1259</v>
      </c>
      <c r="P859">
        <v>1</v>
      </c>
      <c r="Q859" s="78">
        <v>45.03</v>
      </c>
      <c r="R859" s="78">
        <v>0</v>
      </c>
      <c r="S859" s="78">
        <v>0</v>
      </c>
      <c r="T859" s="78">
        <v>0</v>
      </c>
      <c r="U859" s="78">
        <v>3.04</v>
      </c>
      <c r="V859" s="78">
        <v>48.07</v>
      </c>
      <c r="W859" t="b">
        <v>1</v>
      </c>
      <c r="X859" t="s">
        <v>5638</v>
      </c>
      <c r="Y859" t="s">
        <v>20690</v>
      </c>
      <c r="Z859" t="s">
        <v>1258</v>
      </c>
      <c r="AA859" t="s">
        <v>1258</v>
      </c>
      <c r="AB859" t="s">
        <v>1258</v>
      </c>
      <c r="AC859" t="s">
        <v>1300</v>
      </c>
      <c r="AD859" t="s">
        <v>14320</v>
      </c>
      <c r="AE859" t="s">
        <v>14321</v>
      </c>
      <c r="AH859" t="s">
        <v>630</v>
      </c>
      <c r="AI859" t="s">
        <v>5645</v>
      </c>
      <c r="AJ859" t="s">
        <v>5645</v>
      </c>
      <c r="AQ859">
        <v>9.4055082054970602E+21</v>
      </c>
      <c r="AR859" t="s">
        <v>20686</v>
      </c>
    </row>
    <row r="860" spans="1:44" hidden="1" x14ac:dyDescent="0.25">
      <c r="A860">
        <v>58374</v>
      </c>
      <c r="B860" t="s">
        <v>20691</v>
      </c>
      <c r="C860" t="s">
        <v>20692</v>
      </c>
      <c r="D860" t="s">
        <v>20693</v>
      </c>
      <c r="E860" t="s">
        <v>20694</v>
      </c>
      <c r="F860" t="s">
        <v>20695</v>
      </c>
      <c r="H860" t="s">
        <v>18174</v>
      </c>
      <c r="I860" t="s">
        <v>1582</v>
      </c>
      <c r="J860" t="s">
        <v>20696</v>
      </c>
      <c r="K860" t="s">
        <v>1559</v>
      </c>
      <c r="M860">
        <v>283638454226</v>
      </c>
      <c r="N860">
        <v>2163813869018</v>
      </c>
      <c r="O860" t="s">
        <v>1260</v>
      </c>
      <c r="P860">
        <v>1</v>
      </c>
      <c r="Q860" s="78">
        <v>29.9</v>
      </c>
      <c r="R860" s="78">
        <v>0</v>
      </c>
      <c r="S860" s="78">
        <v>0</v>
      </c>
      <c r="T860" s="78">
        <v>0</v>
      </c>
      <c r="U860" s="78">
        <v>2.69</v>
      </c>
      <c r="V860" s="78">
        <v>32.590000000000003</v>
      </c>
      <c r="W860" t="b">
        <v>1</v>
      </c>
      <c r="X860" t="s">
        <v>5638</v>
      </c>
      <c r="Y860" t="s">
        <v>20697</v>
      </c>
      <c r="Z860" t="s">
        <v>1258</v>
      </c>
      <c r="AA860" t="s">
        <v>1258</v>
      </c>
      <c r="AB860" t="s">
        <v>1258</v>
      </c>
      <c r="AC860" t="s">
        <v>1300</v>
      </c>
      <c r="AD860" t="s">
        <v>14320</v>
      </c>
      <c r="AE860" t="s">
        <v>14321</v>
      </c>
      <c r="AH860" t="s">
        <v>66</v>
      </c>
      <c r="AI860" t="s">
        <v>5645</v>
      </c>
      <c r="AJ860" t="s">
        <v>5645</v>
      </c>
      <c r="AQ860">
        <v>9.4001082054965398E+21</v>
      </c>
      <c r="AR860" t="s">
        <v>20693</v>
      </c>
    </row>
    <row r="861" spans="1:44" hidden="1" x14ac:dyDescent="0.25">
      <c r="A861">
        <v>58375</v>
      </c>
      <c r="B861" t="s">
        <v>20698</v>
      </c>
      <c r="C861" t="s">
        <v>20699</v>
      </c>
      <c r="D861" t="s">
        <v>20700</v>
      </c>
      <c r="E861" t="s">
        <v>20701</v>
      </c>
      <c r="F861" t="s">
        <v>20702</v>
      </c>
      <c r="H861" t="s">
        <v>20703</v>
      </c>
      <c r="I861" t="s">
        <v>3350</v>
      </c>
      <c r="J861" t="s">
        <v>20704</v>
      </c>
      <c r="K861" t="s">
        <v>1559</v>
      </c>
      <c r="M861">
        <v>283624929761</v>
      </c>
      <c r="N861">
        <v>2163821602018</v>
      </c>
      <c r="O861" t="s">
        <v>1261</v>
      </c>
      <c r="P861">
        <v>1</v>
      </c>
      <c r="Q861" s="78">
        <v>48.99</v>
      </c>
      <c r="R861" s="78">
        <v>0</v>
      </c>
      <c r="S861" s="78">
        <v>0</v>
      </c>
      <c r="T861" s="78">
        <v>0</v>
      </c>
      <c r="U861" s="78">
        <v>4.63</v>
      </c>
      <c r="V861" s="78">
        <v>53.62</v>
      </c>
      <c r="W861" t="b">
        <v>1</v>
      </c>
      <c r="X861" t="s">
        <v>5638</v>
      </c>
      <c r="Y861" t="s">
        <v>20705</v>
      </c>
      <c r="Z861" t="s">
        <v>1258</v>
      </c>
      <c r="AA861" t="s">
        <v>1258</v>
      </c>
      <c r="AB861" t="s">
        <v>1258</v>
      </c>
      <c r="AC861" t="s">
        <v>1300</v>
      </c>
      <c r="AD861" t="s">
        <v>14382</v>
      </c>
      <c r="AE861" t="s">
        <v>14321</v>
      </c>
      <c r="AH861" t="s">
        <v>66</v>
      </c>
      <c r="AI861" t="s">
        <v>5645</v>
      </c>
      <c r="AJ861" t="s">
        <v>5645</v>
      </c>
      <c r="AQ861">
        <v>9.4055082054965401E+21</v>
      </c>
      <c r="AR861" t="s">
        <v>20700</v>
      </c>
    </row>
    <row r="862" spans="1:44" hidden="1" x14ac:dyDescent="0.25">
      <c r="A862">
        <v>58376</v>
      </c>
      <c r="B862" t="s">
        <v>20706</v>
      </c>
      <c r="C862" t="s">
        <v>20707</v>
      </c>
      <c r="D862" t="s">
        <v>20708</v>
      </c>
      <c r="E862" t="s">
        <v>20709</v>
      </c>
      <c r="F862" t="s">
        <v>20710</v>
      </c>
      <c r="H862" t="s">
        <v>20711</v>
      </c>
      <c r="I862" t="s">
        <v>1831</v>
      </c>
      <c r="J862">
        <v>20744</v>
      </c>
      <c r="K862" t="s">
        <v>1559</v>
      </c>
      <c r="M862">
        <v>264771978430</v>
      </c>
      <c r="N862">
        <v>2628187274016</v>
      </c>
      <c r="O862" t="s">
        <v>1262</v>
      </c>
      <c r="P862">
        <v>1</v>
      </c>
      <c r="Q862" s="78">
        <v>23.06</v>
      </c>
      <c r="R862" s="78">
        <v>0</v>
      </c>
      <c r="S862" s="78">
        <v>0</v>
      </c>
      <c r="T862" s="78">
        <v>0</v>
      </c>
      <c r="U862" s="78">
        <v>1.39</v>
      </c>
      <c r="V862" s="78">
        <v>24.45</v>
      </c>
      <c r="W862" t="b">
        <v>1</v>
      </c>
      <c r="X862" t="s">
        <v>5638</v>
      </c>
      <c r="Y862" t="s">
        <v>20712</v>
      </c>
      <c r="Z862" t="s">
        <v>1258</v>
      </c>
      <c r="AA862" t="s">
        <v>1258</v>
      </c>
      <c r="AB862" t="s">
        <v>1258</v>
      </c>
      <c r="AC862" t="s">
        <v>1300</v>
      </c>
      <c r="AD862" t="s">
        <v>14320</v>
      </c>
      <c r="AE862" t="s">
        <v>14321</v>
      </c>
      <c r="AH862" t="s">
        <v>204</v>
      </c>
      <c r="AI862" t="s">
        <v>5645</v>
      </c>
      <c r="AJ862" t="s">
        <v>5645</v>
      </c>
      <c r="AQ862">
        <v>9.4055082054970602E+21</v>
      </c>
      <c r="AR862" t="s">
        <v>20708</v>
      </c>
    </row>
    <row r="863" spans="1:44" hidden="1" x14ac:dyDescent="0.25">
      <c r="A863">
        <v>58377</v>
      </c>
      <c r="B863" t="s">
        <v>20713</v>
      </c>
      <c r="C863" t="s">
        <v>20714</v>
      </c>
      <c r="D863" t="s">
        <v>20715</v>
      </c>
      <c r="E863" t="s">
        <v>20716</v>
      </c>
      <c r="F863" t="s">
        <v>20717</v>
      </c>
      <c r="H863" t="s">
        <v>20718</v>
      </c>
      <c r="I863" t="s">
        <v>2550</v>
      </c>
      <c r="J863" t="s">
        <v>20719</v>
      </c>
      <c r="K863" t="s">
        <v>1559</v>
      </c>
      <c r="M863">
        <v>254631836990</v>
      </c>
      <c r="N863">
        <v>2653862327015</v>
      </c>
      <c r="O863" t="s">
        <v>1263</v>
      </c>
      <c r="P863">
        <v>1</v>
      </c>
      <c r="Q863" s="78">
        <v>1450.07</v>
      </c>
      <c r="R863" s="78">
        <v>0</v>
      </c>
      <c r="S863" s="78">
        <v>0</v>
      </c>
      <c r="T863" s="78">
        <v>0</v>
      </c>
      <c r="U863" s="78">
        <v>116.01</v>
      </c>
      <c r="V863" s="78">
        <v>1566.08</v>
      </c>
      <c r="W863" t="b">
        <v>1</v>
      </c>
      <c r="X863" t="s">
        <v>5638</v>
      </c>
      <c r="Y863" t="s">
        <v>20720</v>
      </c>
      <c r="Z863" t="s">
        <v>1258</v>
      </c>
      <c r="AA863" t="s">
        <v>1258</v>
      </c>
      <c r="AB863" t="s">
        <v>1258</v>
      </c>
      <c r="AC863" t="s">
        <v>1378</v>
      </c>
      <c r="AD863" t="s">
        <v>14382</v>
      </c>
      <c r="AE863" t="s">
        <v>14321</v>
      </c>
      <c r="AH863" t="s">
        <v>150</v>
      </c>
      <c r="AI863" t="s">
        <v>5645</v>
      </c>
      <c r="AJ863" t="s">
        <v>5645</v>
      </c>
      <c r="AQ863">
        <v>9.4001082054970704E+21</v>
      </c>
      <c r="AR863" t="s">
        <v>20715</v>
      </c>
    </row>
    <row r="864" spans="1:44" x14ac:dyDescent="0.25">
      <c r="A864">
        <v>57738</v>
      </c>
      <c r="B864" t="s">
        <v>15956</v>
      </c>
      <c r="C864" t="s">
        <v>15957</v>
      </c>
      <c r="D864" t="s">
        <v>15958</v>
      </c>
      <c r="E864" t="s">
        <v>15959</v>
      </c>
      <c r="F864" t="s">
        <v>15960</v>
      </c>
      <c r="H864" t="s">
        <v>11472</v>
      </c>
      <c r="I864" t="s">
        <v>1719</v>
      </c>
      <c r="J864" t="s">
        <v>15961</v>
      </c>
      <c r="K864" t="s">
        <v>1559</v>
      </c>
      <c r="M864" s="83">
        <v>264695903992</v>
      </c>
      <c r="N864">
        <v>2619472731016</v>
      </c>
      <c r="O864" t="s">
        <v>413</v>
      </c>
      <c r="P864">
        <v>1</v>
      </c>
      <c r="Q864" s="78">
        <v>39.04</v>
      </c>
      <c r="R864" s="78">
        <v>0</v>
      </c>
      <c r="S864" s="84">
        <v>2.73</v>
      </c>
      <c r="T864" s="78">
        <v>0</v>
      </c>
      <c r="U864" s="78">
        <v>0</v>
      </c>
      <c r="V864" s="84">
        <v>41.77</v>
      </c>
      <c r="W864" t="b">
        <v>0</v>
      </c>
      <c r="X864" t="s">
        <v>5638</v>
      </c>
      <c r="Y864" t="s">
        <v>15962</v>
      </c>
      <c r="Z864" t="s">
        <v>398</v>
      </c>
      <c r="AA864" t="s">
        <v>398</v>
      </c>
      <c r="AB864" t="s">
        <v>398</v>
      </c>
      <c r="AC864" t="s">
        <v>398</v>
      </c>
      <c r="AD864" t="s">
        <v>14320</v>
      </c>
      <c r="AE864" t="s">
        <v>14321</v>
      </c>
      <c r="AH864" t="s">
        <v>414</v>
      </c>
      <c r="AI864" t="s">
        <v>5645</v>
      </c>
      <c r="AJ864" t="s">
        <v>5645</v>
      </c>
      <c r="AQ864">
        <v>9.4055082054964698E+21</v>
      </c>
      <c r="AR864" t="s">
        <v>15958</v>
      </c>
    </row>
    <row r="865" spans="1:44" hidden="1" x14ac:dyDescent="0.25">
      <c r="A865">
        <v>58379</v>
      </c>
      <c r="B865" t="s">
        <v>20726</v>
      </c>
      <c r="C865" t="s">
        <v>20727</v>
      </c>
      <c r="D865" t="s">
        <v>20728</v>
      </c>
      <c r="E865" t="s">
        <v>20729</v>
      </c>
      <c r="F865" t="s">
        <v>20730</v>
      </c>
      <c r="H865" t="s">
        <v>20731</v>
      </c>
      <c r="I865" t="s">
        <v>1592</v>
      </c>
      <c r="J865" t="s">
        <v>20732</v>
      </c>
      <c r="K865" t="s">
        <v>1559</v>
      </c>
      <c r="M865">
        <v>283921013564</v>
      </c>
      <c r="N865">
        <v>2163929334018</v>
      </c>
      <c r="O865" t="s">
        <v>1266</v>
      </c>
      <c r="P865">
        <v>1</v>
      </c>
      <c r="Q865" s="78">
        <v>118.9</v>
      </c>
      <c r="R865" s="78">
        <v>0</v>
      </c>
      <c r="S865" s="78">
        <v>0</v>
      </c>
      <c r="T865" s="78">
        <v>0</v>
      </c>
      <c r="U865" s="78">
        <v>7.43</v>
      </c>
      <c r="V865" s="78">
        <v>126.33</v>
      </c>
      <c r="W865" t="b">
        <v>1</v>
      </c>
      <c r="X865" t="s">
        <v>5638</v>
      </c>
      <c r="Y865" t="s">
        <v>20733</v>
      </c>
      <c r="Z865" t="s">
        <v>1258</v>
      </c>
      <c r="AA865" t="s">
        <v>1258</v>
      </c>
      <c r="AB865" t="s">
        <v>1258</v>
      </c>
      <c r="AC865" t="s">
        <v>1300</v>
      </c>
      <c r="AD865" t="s">
        <v>14320</v>
      </c>
      <c r="AE865" t="s">
        <v>14321</v>
      </c>
      <c r="AH865" t="s">
        <v>1267</v>
      </c>
      <c r="AI865" t="s">
        <v>5645</v>
      </c>
      <c r="AJ865" t="s">
        <v>5645</v>
      </c>
      <c r="AQ865">
        <v>9.4055082054965401E+21</v>
      </c>
      <c r="AR865" t="s">
        <v>20728</v>
      </c>
    </row>
    <row r="866" spans="1:44" x14ac:dyDescent="0.25">
      <c r="A866">
        <v>57782</v>
      </c>
      <c r="B866" t="s">
        <v>16292</v>
      </c>
      <c r="C866" t="s">
        <v>16293</v>
      </c>
      <c r="D866" t="s">
        <v>16294</v>
      </c>
      <c r="E866" t="s">
        <v>16295</v>
      </c>
      <c r="F866" t="s">
        <v>16296</v>
      </c>
      <c r="H866" t="s">
        <v>2580</v>
      </c>
      <c r="I866" t="s">
        <v>1719</v>
      </c>
      <c r="J866" t="s">
        <v>16297</v>
      </c>
      <c r="K866" t="s">
        <v>1559</v>
      </c>
      <c r="M866" s="83">
        <v>254630515677</v>
      </c>
      <c r="N866">
        <v>2645787808015</v>
      </c>
      <c r="O866" t="s">
        <v>481</v>
      </c>
      <c r="P866">
        <v>1</v>
      </c>
      <c r="Q866" s="78">
        <v>39.06</v>
      </c>
      <c r="R866" s="78">
        <v>0</v>
      </c>
      <c r="S866" s="84">
        <v>2.73</v>
      </c>
      <c r="T866" s="78">
        <v>0</v>
      </c>
      <c r="U866" s="78">
        <v>0</v>
      </c>
      <c r="V866" s="84">
        <v>41.79</v>
      </c>
      <c r="W866" t="b">
        <v>0</v>
      </c>
      <c r="X866" t="s">
        <v>5638</v>
      </c>
      <c r="Y866" t="s">
        <v>16298</v>
      </c>
      <c r="Z866" t="s">
        <v>455</v>
      </c>
      <c r="AA866" t="s">
        <v>455</v>
      </c>
      <c r="AB866" t="s">
        <v>455</v>
      </c>
      <c r="AC866" t="s">
        <v>524</v>
      </c>
      <c r="AD866" t="s">
        <v>14320</v>
      </c>
      <c r="AE866" t="s">
        <v>14321</v>
      </c>
      <c r="AH866" t="s">
        <v>76</v>
      </c>
      <c r="AI866" t="s">
        <v>5645</v>
      </c>
      <c r="AJ866" t="s">
        <v>5645</v>
      </c>
      <c r="AQ866">
        <v>9.4001082054979795E+21</v>
      </c>
      <c r="AR866" t="s">
        <v>16294</v>
      </c>
    </row>
    <row r="867" spans="1:44" hidden="1" x14ac:dyDescent="0.25">
      <c r="A867">
        <v>58381</v>
      </c>
      <c r="B867" t="s">
        <v>20741</v>
      </c>
      <c r="C867" t="s">
        <v>20742</v>
      </c>
      <c r="D867" t="s">
        <v>20743</v>
      </c>
      <c r="E867" t="s">
        <v>20744</v>
      </c>
      <c r="F867" t="s">
        <v>20745</v>
      </c>
      <c r="H867" t="s">
        <v>20746</v>
      </c>
      <c r="I867" t="s">
        <v>1569</v>
      </c>
      <c r="J867" t="s">
        <v>20747</v>
      </c>
      <c r="K867" t="s">
        <v>1559</v>
      </c>
      <c r="M867">
        <v>263566032674</v>
      </c>
      <c r="N867">
        <v>2628330184016</v>
      </c>
      <c r="O867" t="s">
        <v>20748</v>
      </c>
      <c r="P867">
        <v>1</v>
      </c>
      <c r="Q867" s="78">
        <v>20.02</v>
      </c>
      <c r="R867" s="78">
        <v>0</v>
      </c>
      <c r="S867" s="78">
        <v>0</v>
      </c>
      <c r="T867" s="78">
        <v>0</v>
      </c>
      <c r="U867" s="78">
        <v>1.4</v>
      </c>
      <c r="V867" s="78">
        <v>21.42</v>
      </c>
      <c r="W867" t="b">
        <v>1</v>
      </c>
      <c r="X867" t="s">
        <v>5638</v>
      </c>
      <c r="Y867" t="s">
        <v>20749</v>
      </c>
      <c r="Z867" t="s">
        <v>1258</v>
      </c>
      <c r="AA867" t="s">
        <v>1258</v>
      </c>
      <c r="AB867" t="s">
        <v>1258</v>
      </c>
      <c r="AC867" t="s">
        <v>1300</v>
      </c>
      <c r="AD867" t="s">
        <v>14320</v>
      </c>
      <c r="AE867" t="s">
        <v>14321</v>
      </c>
      <c r="AH867" t="s">
        <v>1270</v>
      </c>
      <c r="AI867" t="s">
        <v>5645</v>
      </c>
      <c r="AJ867" t="s">
        <v>5645</v>
      </c>
      <c r="AQ867">
        <v>9.4055082054965401E+21</v>
      </c>
      <c r="AR867" t="s">
        <v>20743</v>
      </c>
    </row>
    <row r="868" spans="1:44" hidden="1" x14ac:dyDescent="0.25">
      <c r="A868">
        <v>58382</v>
      </c>
      <c r="B868" t="s">
        <v>20750</v>
      </c>
      <c r="C868" t="s">
        <v>20751</v>
      </c>
      <c r="D868" t="s">
        <v>20752</v>
      </c>
      <c r="E868" t="s">
        <v>20753</v>
      </c>
      <c r="F868" t="s">
        <v>20754</v>
      </c>
      <c r="H868" t="s">
        <v>20755</v>
      </c>
      <c r="I868" t="s">
        <v>3968</v>
      </c>
      <c r="J868" t="s">
        <v>20756</v>
      </c>
      <c r="K868" t="s">
        <v>1559</v>
      </c>
      <c r="M868">
        <v>254307742856</v>
      </c>
      <c r="N868">
        <v>2653982698015</v>
      </c>
      <c r="O868" t="s">
        <v>1271</v>
      </c>
      <c r="P868">
        <v>1</v>
      </c>
      <c r="Q868" s="78">
        <v>27.97</v>
      </c>
      <c r="R868" s="78">
        <v>0</v>
      </c>
      <c r="S868" s="78">
        <v>0</v>
      </c>
      <c r="T868" s="78">
        <v>0</v>
      </c>
      <c r="U868" s="78">
        <v>1.96</v>
      </c>
      <c r="V868" s="78">
        <v>29.93</v>
      </c>
      <c r="W868" t="b">
        <v>1</v>
      </c>
      <c r="X868" t="s">
        <v>5638</v>
      </c>
      <c r="Y868" t="s">
        <v>20757</v>
      </c>
      <c r="Z868" t="s">
        <v>1258</v>
      </c>
      <c r="AA868" t="s">
        <v>1258</v>
      </c>
      <c r="AB868" t="s">
        <v>1258</v>
      </c>
      <c r="AC868" t="s">
        <v>1300</v>
      </c>
      <c r="AD868" t="s">
        <v>14320</v>
      </c>
      <c r="AE868" t="s">
        <v>14321</v>
      </c>
      <c r="AH868" t="s">
        <v>973</v>
      </c>
      <c r="AI868" t="s">
        <v>5645</v>
      </c>
      <c r="AJ868" t="s">
        <v>5645</v>
      </c>
      <c r="AQ868">
        <v>9.4055082054965401E+21</v>
      </c>
      <c r="AR868" t="s">
        <v>20752</v>
      </c>
    </row>
    <row r="869" spans="1:44" hidden="1" x14ac:dyDescent="0.25">
      <c r="A869">
        <v>58383</v>
      </c>
      <c r="B869" t="s">
        <v>19688</v>
      </c>
      <c r="C869" t="s">
        <v>19689</v>
      </c>
      <c r="D869" t="s">
        <v>19690</v>
      </c>
      <c r="E869" t="s">
        <v>19691</v>
      </c>
      <c r="F869" t="s">
        <v>11453</v>
      </c>
      <c r="H869" t="s">
        <v>11454</v>
      </c>
      <c r="I869" t="s">
        <v>2034</v>
      </c>
      <c r="J869" t="s">
        <v>11455</v>
      </c>
      <c r="K869" t="s">
        <v>1559</v>
      </c>
      <c r="M869">
        <v>264801821003</v>
      </c>
      <c r="N869">
        <v>2628331486016</v>
      </c>
      <c r="O869" t="s">
        <v>1272</v>
      </c>
      <c r="P869">
        <v>1</v>
      </c>
      <c r="Q869" s="78">
        <v>44.07</v>
      </c>
      <c r="R869" s="78">
        <v>0</v>
      </c>
      <c r="S869" s="78">
        <v>0</v>
      </c>
      <c r="T869" s="78">
        <v>0</v>
      </c>
      <c r="U869" s="78">
        <v>3.64</v>
      </c>
      <c r="V869" s="78">
        <v>47.71</v>
      </c>
      <c r="W869" t="b">
        <v>1</v>
      </c>
      <c r="X869" t="s">
        <v>5638</v>
      </c>
      <c r="Y869" t="s">
        <v>20758</v>
      </c>
      <c r="Z869" t="s">
        <v>1258</v>
      </c>
      <c r="AA869" t="s">
        <v>1258</v>
      </c>
      <c r="AB869" t="s">
        <v>1258</v>
      </c>
      <c r="AC869" t="s">
        <v>1300</v>
      </c>
      <c r="AD869" t="s">
        <v>14382</v>
      </c>
      <c r="AE869" t="s">
        <v>14321</v>
      </c>
      <c r="AH869" t="s">
        <v>1054</v>
      </c>
      <c r="AI869" t="s">
        <v>5645</v>
      </c>
      <c r="AJ869" t="s">
        <v>5645</v>
      </c>
      <c r="AQ869">
        <v>9.46120820549706E+21</v>
      </c>
      <c r="AR869" t="s">
        <v>19690</v>
      </c>
    </row>
    <row r="870" spans="1:44" hidden="1" x14ac:dyDescent="0.25">
      <c r="A870">
        <v>58384</v>
      </c>
      <c r="B870" t="s">
        <v>20759</v>
      </c>
      <c r="C870" t="s">
        <v>20760</v>
      </c>
      <c r="D870" t="s">
        <v>20761</v>
      </c>
      <c r="E870" t="s">
        <v>20762</v>
      </c>
      <c r="F870" t="s">
        <v>20763</v>
      </c>
      <c r="H870" t="s">
        <v>20764</v>
      </c>
      <c r="I870" t="s">
        <v>1582</v>
      </c>
      <c r="J870" t="s">
        <v>20765</v>
      </c>
      <c r="K870" t="s">
        <v>1559</v>
      </c>
      <c r="M870">
        <v>283952111553</v>
      </c>
      <c r="N870">
        <v>2163959768018</v>
      </c>
      <c r="O870" t="s">
        <v>14916</v>
      </c>
      <c r="P870">
        <v>1</v>
      </c>
      <c r="Q870" s="78">
        <v>80.069999999999993</v>
      </c>
      <c r="R870" s="78">
        <v>0</v>
      </c>
      <c r="S870" s="78">
        <v>0</v>
      </c>
      <c r="T870" s="78">
        <v>0</v>
      </c>
      <c r="U870" s="78">
        <v>6.61</v>
      </c>
      <c r="V870" s="78">
        <v>86.68</v>
      </c>
      <c r="W870" t="b">
        <v>1</v>
      </c>
      <c r="X870" t="s">
        <v>5638</v>
      </c>
      <c r="Y870" t="s">
        <v>20766</v>
      </c>
      <c r="Z870" t="s">
        <v>1258</v>
      </c>
      <c r="AA870" t="s">
        <v>1258</v>
      </c>
      <c r="AB870" t="s">
        <v>1258</v>
      </c>
      <c r="AC870" t="s">
        <v>1300</v>
      </c>
      <c r="AD870" t="s">
        <v>14320</v>
      </c>
      <c r="AE870" t="s">
        <v>14321</v>
      </c>
      <c r="AH870" t="s">
        <v>548</v>
      </c>
      <c r="AI870" t="s">
        <v>5645</v>
      </c>
      <c r="AJ870" t="s">
        <v>5645</v>
      </c>
      <c r="AQ870">
        <v>9.4001082054970599E+21</v>
      </c>
      <c r="AR870" t="s">
        <v>20761</v>
      </c>
    </row>
    <row r="871" spans="1:44" hidden="1" x14ac:dyDescent="0.25">
      <c r="A871">
        <v>58385</v>
      </c>
      <c r="B871" t="s">
        <v>20767</v>
      </c>
      <c r="C871" t="s">
        <v>20768</v>
      </c>
      <c r="D871" t="s">
        <v>20769</v>
      </c>
      <c r="E871" t="s">
        <v>20770</v>
      </c>
      <c r="F871" t="s">
        <v>20771</v>
      </c>
      <c r="H871" t="s">
        <v>6825</v>
      </c>
      <c r="I871" t="s">
        <v>1582</v>
      </c>
      <c r="J871" t="s">
        <v>20772</v>
      </c>
      <c r="K871" t="s">
        <v>1559</v>
      </c>
      <c r="M871">
        <v>283928184113</v>
      </c>
      <c r="N871">
        <v>2163964489018</v>
      </c>
      <c r="O871" t="s">
        <v>1273</v>
      </c>
      <c r="P871">
        <v>1</v>
      </c>
      <c r="Q871" s="78">
        <v>250.06</v>
      </c>
      <c r="R871" s="78">
        <v>0</v>
      </c>
      <c r="S871" s="78">
        <v>0</v>
      </c>
      <c r="T871" s="78">
        <v>0</v>
      </c>
      <c r="U871" s="78">
        <v>24.38</v>
      </c>
      <c r="V871" s="78">
        <v>274.44</v>
      </c>
      <c r="W871" t="b">
        <v>1</v>
      </c>
      <c r="X871" t="s">
        <v>5638</v>
      </c>
      <c r="Y871" t="s">
        <v>20773</v>
      </c>
      <c r="Z871" t="s">
        <v>1258</v>
      </c>
      <c r="AA871" t="s">
        <v>1258</v>
      </c>
      <c r="AB871" t="s">
        <v>1258</v>
      </c>
      <c r="AC871" t="s">
        <v>1300</v>
      </c>
      <c r="AD871" t="s">
        <v>14320</v>
      </c>
      <c r="AE871" t="s">
        <v>14321</v>
      </c>
      <c r="AH871" t="s">
        <v>204</v>
      </c>
      <c r="AI871" t="s">
        <v>5645</v>
      </c>
      <c r="AJ871" t="s">
        <v>5645</v>
      </c>
      <c r="AQ871" t="s">
        <v>20774</v>
      </c>
      <c r="AR871" t="s">
        <v>20769</v>
      </c>
    </row>
    <row r="872" spans="1:44" hidden="1" x14ac:dyDescent="0.25">
      <c r="A872">
        <v>58386</v>
      </c>
      <c r="B872" t="s">
        <v>20775</v>
      </c>
      <c r="C872" t="s">
        <v>20776</v>
      </c>
      <c r="D872" t="s">
        <v>20777</v>
      </c>
      <c r="E872" t="s">
        <v>20778</v>
      </c>
      <c r="F872" t="s">
        <v>20779</v>
      </c>
      <c r="H872" t="s">
        <v>17235</v>
      </c>
      <c r="I872" t="s">
        <v>1602</v>
      </c>
      <c r="J872" t="s">
        <v>20780</v>
      </c>
      <c r="K872" t="s">
        <v>1559</v>
      </c>
      <c r="M872">
        <v>254638927904</v>
      </c>
      <c r="N872">
        <v>2653992419015</v>
      </c>
      <c r="O872" t="s">
        <v>1274</v>
      </c>
      <c r="P872">
        <v>1</v>
      </c>
      <c r="Q872" s="78">
        <v>89.02</v>
      </c>
      <c r="R872" s="78">
        <v>0</v>
      </c>
      <c r="S872" s="78">
        <v>0</v>
      </c>
      <c r="T872" s="78">
        <v>0</v>
      </c>
      <c r="U872" s="78">
        <v>4.72</v>
      </c>
      <c r="V872" s="78">
        <v>93.74</v>
      </c>
      <c r="W872" t="b">
        <v>1</v>
      </c>
      <c r="X872" t="s">
        <v>5638</v>
      </c>
      <c r="Y872" t="s">
        <v>20781</v>
      </c>
      <c r="Z872" t="s">
        <v>1258</v>
      </c>
      <c r="AA872" t="s">
        <v>1258</v>
      </c>
      <c r="AB872" t="s">
        <v>1258</v>
      </c>
      <c r="AC872" t="s">
        <v>1300</v>
      </c>
      <c r="AD872" t="s">
        <v>14320</v>
      </c>
      <c r="AE872" t="s">
        <v>14321</v>
      </c>
      <c r="AH872" t="s">
        <v>893</v>
      </c>
      <c r="AI872" t="s">
        <v>5645</v>
      </c>
      <c r="AJ872" t="s">
        <v>5645</v>
      </c>
      <c r="AQ872">
        <v>9.4055082054970602E+21</v>
      </c>
      <c r="AR872" t="s">
        <v>20777</v>
      </c>
    </row>
    <row r="873" spans="1:44" hidden="1" x14ac:dyDescent="0.25">
      <c r="A873">
        <v>58387</v>
      </c>
      <c r="B873" t="s">
        <v>18502</v>
      </c>
      <c r="C873" t="s">
        <v>18503</v>
      </c>
      <c r="D873" t="s">
        <v>18504</v>
      </c>
      <c r="E873" t="s">
        <v>18505</v>
      </c>
      <c r="F873" t="s">
        <v>18506</v>
      </c>
      <c r="H873" t="s">
        <v>5378</v>
      </c>
      <c r="I873" t="s">
        <v>2550</v>
      </c>
      <c r="J873" t="s">
        <v>18507</v>
      </c>
      <c r="K873" t="s">
        <v>1559</v>
      </c>
      <c r="M873">
        <v>264704306111</v>
      </c>
      <c r="N873">
        <v>2628344874016</v>
      </c>
      <c r="O873" t="s">
        <v>1275</v>
      </c>
      <c r="P873">
        <v>1</v>
      </c>
      <c r="Q873" s="78">
        <v>79.040000000000006</v>
      </c>
      <c r="R873" s="78">
        <v>0</v>
      </c>
      <c r="S873" s="78">
        <v>0</v>
      </c>
      <c r="T873" s="78">
        <v>0</v>
      </c>
      <c r="U873" s="78">
        <v>5.93</v>
      </c>
      <c r="V873" s="78">
        <v>84.97</v>
      </c>
      <c r="W873" t="b">
        <v>1</v>
      </c>
      <c r="X873" t="s">
        <v>5638</v>
      </c>
      <c r="Y873" t="s">
        <v>20782</v>
      </c>
      <c r="Z873" t="s">
        <v>1258</v>
      </c>
      <c r="AA873" t="s">
        <v>1258</v>
      </c>
      <c r="AB873" t="s">
        <v>1258</v>
      </c>
      <c r="AC873" t="s">
        <v>1300</v>
      </c>
      <c r="AD873" t="s">
        <v>14320</v>
      </c>
      <c r="AE873" t="s">
        <v>14321</v>
      </c>
      <c r="AH873" t="s">
        <v>95</v>
      </c>
      <c r="AI873" t="s">
        <v>5645</v>
      </c>
      <c r="AJ873" t="s">
        <v>5645</v>
      </c>
      <c r="AQ873">
        <v>9.4055082054970602E+21</v>
      </c>
      <c r="AR873" t="s">
        <v>18504</v>
      </c>
    </row>
    <row r="874" spans="1:44" hidden="1" x14ac:dyDescent="0.25">
      <c r="A874">
        <v>58388</v>
      </c>
      <c r="B874" t="s">
        <v>20783</v>
      </c>
      <c r="C874" t="s">
        <v>1721</v>
      </c>
      <c r="D874" t="s">
        <v>20784</v>
      </c>
      <c r="E874" t="s">
        <v>20785</v>
      </c>
      <c r="F874" t="s">
        <v>20786</v>
      </c>
      <c r="H874" t="s">
        <v>14389</v>
      </c>
      <c r="I874" t="s">
        <v>1582</v>
      </c>
      <c r="J874" t="s">
        <v>20787</v>
      </c>
      <c r="K874" t="s">
        <v>1559</v>
      </c>
      <c r="M874">
        <v>264176917534</v>
      </c>
      <c r="N874">
        <v>2628367176016</v>
      </c>
      <c r="O874" t="s">
        <v>1276</v>
      </c>
      <c r="P874">
        <v>1</v>
      </c>
      <c r="Q874" s="78">
        <v>29.91</v>
      </c>
      <c r="R874" s="78">
        <v>0</v>
      </c>
      <c r="S874" s="78">
        <v>0</v>
      </c>
      <c r="T874" s="78">
        <v>0</v>
      </c>
      <c r="U874" s="78">
        <v>2.3199999999999998</v>
      </c>
      <c r="V874" s="78">
        <v>32.229999999999997</v>
      </c>
      <c r="W874" t="b">
        <v>1</v>
      </c>
      <c r="X874" t="s">
        <v>5638</v>
      </c>
      <c r="Y874" t="s">
        <v>20788</v>
      </c>
      <c r="Z874" t="s">
        <v>1258</v>
      </c>
      <c r="AA874" t="s">
        <v>1258</v>
      </c>
      <c r="AB874" t="s">
        <v>1258</v>
      </c>
      <c r="AC874" t="s">
        <v>1300</v>
      </c>
      <c r="AD874" t="s">
        <v>14320</v>
      </c>
      <c r="AE874" t="s">
        <v>14321</v>
      </c>
      <c r="AH874" t="s">
        <v>1277</v>
      </c>
      <c r="AI874" t="s">
        <v>5645</v>
      </c>
      <c r="AJ874" t="s">
        <v>5645</v>
      </c>
      <c r="AQ874">
        <v>9.4001082054970599E+21</v>
      </c>
      <c r="AR874" t="s">
        <v>20784</v>
      </c>
    </row>
    <row r="875" spans="1:44" hidden="1" x14ac:dyDescent="0.25">
      <c r="A875">
        <v>58389</v>
      </c>
      <c r="B875" t="s">
        <v>20789</v>
      </c>
      <c r="C875" t="s">
        <v>20790</v>
      </c>
      <c r="D875" t="s">
        <v>20791</v>
      </c>
      <c r="E875" t="s">
        <v>20792</v>
      </c>
      <c r="F875" t="s">
        <v>20793</v>
      </c>
      <c r="H875" t="s">
        <v>20794</v>
      </c>
      <c r="I875" t="s">
        <v>1582</v>
      </c>
      <c r="J875" t="s">
        <v>20795</v>
      </c>
      <c r="K875" t="s">
        <v>1559</v>
      </c>
      <c r="M875">
        <v>254638973192</v>
      </c>
      <c r="N875">
        <v>2654032154015</v>
      </c>
      <c r="O875" t="s">
        <v>1278</v>
      </c>
      <c r="P875">
        <v>1</v>
      </c>
      <c r="Q875" s="78">
        <v>121.06</v>
      </c>
      <c r="R875" s="78">
        <v>0</v>
      </c>
      <c r="S875" s="78">
        <v>0</v>
      </c>
      <c r="T875" s="78">
        <v>0</v>
      </c>
      <c r="U875" s="78">
        <v>10.9</v>
      </c>
      <c r="V875" s="78">
        <v>131.96</v>
      </c>
      <c r="W875" t="b">
        <v>1</v>
      </c>
      <c r="X875" t="s">
        <v>5638</v>
      </c>
      <c r="Y875" t="s">
        <v>20796</v>
      </c>
      <c r="Z875" t="s">
        <v>1258</v>
      </c>
      <c r="AA875" t="s">
        <v>1258</v>
      </c>
      <c r="AB875" t="s">
        <v>1258</v>
      </c>
      <c r="AC875" t="s">
        <v>1300</v>
      </c>
      <c r="AD875" t="s">
        <v>14382</v>
      </c>
      <c r="AE875" t="s">
        <v>14321</v>
      </c>
      <c r="AH875" t="s">
        <v>496</v>
      </c>
      <c r="AI875" t="s">
        <v>5645</v>
      </c>
      <c r="AJ875" t="s">
        <v>5645</v>
      </c>
      <c r="AQ875" t="s">
        <v>20797</v>
      </c>
      <c r="AR875" t="s">
        <v>20791</v>
      </c>
    </row>
    <row r="876" spans="1:44" hidden="1" x14ac:dyDescent="0.25">
      <c r="A876">
        <v>58390</v>
      </c>
      <c r="B876" t="s">
        <v>20798</v>
      </c>
      <c r="C876" t="s">
        <v>20799</v>
      </c>
      <c r="D876" t="s">
        <v>20800</v>
      </c>
      <c r="E876" t="s">
        <v>20801</v>
      </c>
      <c r="F876" t="s">
        <v>20802</v>
      </c>
      <c r="H876" t="s">
        <v>20803</v>
      </c>
      <c r="I876" t="s">
        <v>1854</v>
      </c>
      <c r="J876" t="s">
        <v>20804</v>
      </c>
      <c r="K876" t="s">
        <v>1559</v>
      </c>
      <c r="M876">
        <v>283837468699</v>
      </c>
      <c r="N876">
        <v>2164017184018</v>
      </c>
      <c r="O876" t="s">
        <v>1279</v>
      </c>
      <c r="P876">
        <v>1</v>
      </c>
      <c r="Q876" s="78">
        <v>75.040000000000006</v>
      </c>
      <c r="R876" s="78">
        <v>0</v>
      </c>
      <c r="S876" s="78">
        <v>0</v>
      </c>
      <c r="T876" s="78">
        <v>0</v>
      </c>
      <c r="U876" s="78">
        <v>4.5</v>
      </c>
      <c r="V876" s="78">
        <v>79.540000000000006</v>
      </c>
      <c r="W876" t="b">
        <v>1</v>
      </c>
      <c r="X876" t="s">
        <v>5638</v>
      </c>
      <c r="Y876" t="s">
        <v>20805</v>
      </c>
      <c r="Z876" t="s">
        <v>1258</v>
      </c>
      <c r="AA876" t="s">
        <v>1258</v>
      </c>
      <c r="AB876" t="s">
        <v>1258</v>
      </c>
      <c r="AC876" t="s">
        <v>1300</v>
      </c>
      <c r="AD876" t="s">
        <v>14331</v>
      </c>
      <c r="AE876" t="s">
        <v>14321</v>
      </c>
      <c r="AH876" t="s">
        <v>564</v>
      </c>
      <c r="AI876" t="s">
        <v>5645</v>
      </c>
      <c r="AJ876" t="s">
        <v>5645</v>
      </c>
      <c r="AQ876">
        <v>9.4055082054965401E+21</v>
      </c>
      <c r="AR876" t="s">
        <v>20800</v>
      </c>
    </row>
    <row r="877" spans="1:44" hidden="1" x14ac:dyDescent="0.25">
      <c r="A877">
        <v>58391</v>
      </c>
      <c r="B877" t="s">
        <v>20806</v>
      </c>
      <c r="C877" t="s">
        <v>20807</v>
      </c>
      <c r="D877" t="s">
        <v>20808</v>
      </c>
      <c r="E877" t="s">
        <v>20809</v>
      </c>
      <c r="F877" t="s">
        <v>20810</v>
      </c>
      <c r="H877" t="s">
        <v>20811</v>
      </c>
      <c r="I877" t="s">
        <v>3895</v>
      </c>
      <c r="J877" t="s">
        <v>20812</v>
      </c>
      <c r="K877" t="s">
        <v>1559</v>
      </c>
      <c r="M877">
        <v>283644382182</v>
      </c>
      <c r="N877">
        <v>2164030220018</v>
      </c>
      <c r="O877" t="s">
        <v>1280</v>
      </c>
      <c r="P877">
        <v>1</v>
      </c>
      <c r="Q877" s="78">
        <v>180.9</v>
      </c>
      <c r="R877" s="78">
        <v>0</v>
      </c>
      <c r="S877" s="78">
        <v>0</v>
      </c>
      <c r="T877" s="78">
        <v>0</v>
      </c>
      <c r="U877" s="78">
        <v>17.190000000000001</v>
      </c>
      <c r="V877" s="78">
        <v>198.09</v>
      </c>
      <c r="W877" t="b">
        <v>1</v>
      </c>
      <c r="X877" t="s">
        <v>5638</v>
      </c>
      <c r="Y877" t="s">
        <v>20813</v>
      </c>
      <c r="Z877" t="s">
        <v>1258</v>
      </c>
      <c r="AA877" t="s">
        <v>1258</v>
      </c>
      <c r="AB877" t="s">
        <v>1258</v>
      </c>
      <c r="AC877" t="s">
        <v>1300</v>
      </c>
      <c r="AD877" t="s">
        <v>14382</v>
      </c>
      <c r="AE877" t="s">
        <v>14321</v>
      </c>
      <c r="AH877" t="s">
        <v>163</v>
      </c>
      <c r="AI877" t="s">
        <v>5645</v>
      </c>
      <c r="AJ877" t="s">
        <v>5645</v>
      </c>
      <c r="AQ877">
        <v>9.46120820549706E+21</v>
      </c>
      <c r="AR877" t="s">
        <v>20808</v>
      </c>
    </row>
    <row r="878" spans="1:44" hidden="1" x14ac:dyDescent="0.25">
      <c r="A878">
        <v>58392</v>
      </c>
      <c r="B878" t="s">
        <v>20814</v>
      </c>
      <c r="C878" t="s">
        <v>20815</v>
      </c>
      <c r="D878" t="s">
        <v>20816</v>
      </c>
      <c r="E878" t="s">
        <v>20817</v>
      </c>
      <c r="F878" t="s">
        <v>20818</v>
      </c>
      <c r="H878" t="s">
        <v>3627</v>
      </c>
      <c r="I878" t="s">
        <v>1804</v>
      </c>
      <c r="J878" t="s">
        <v>20819</v>
      </c>
      <c r="K878" t="s">
        <v>1559</v>
      </c>
      <c r="M878">
        <v>283898363658</v>
      </c>
      <c r="N878">
        <v>2164037228018</v>
      </c>
      <c r="O878" t="s">
        <v>1281</v>
      </c>
      <c r="P878">
        <v>1</v>
      </c>
      <c r="Q878" s="78">
        <v>239.05</v>
      </c>
      <c r="R878" s="78">
        <v>0</v>
      </c>
      <c r="S878" s="78">
        <v>0</v>
      </c>
      <c r="T878" s="78">
        <v>0</v>
      </c>
      <c r="U878" s="78">
        <v>0</v>
      </c>
      <c r="V878" s="78">
        <v>189.05</v>
      </c>
      <c r="W878" t="b">
        <v>0</v>
      </c>
      <c r="X878" t="s">
        <v>5638</v>
      </c>
      <c r="Y878" t="s">
        <v>20820</v>
      </c>
      <c r="Z878" t="s">
        <v>1258</v>
      </c>
      <c r="AA878" t="s">
        <v>1258</v>
      </c>
      <c r="AB878" t="s">
        <v>1258</v>
      </c>
      <c r="AC878" t="s">
        <v>1300</v>
      </c>
      <c r="AD878" t="s">
        <v>14382</v>
      </c>
      <c r="AE878" t="s">
        <v>14321</v>
      </c>
      <c r="AH878" t="s">
        <v>1282</v>
      </c>
      <c r="AI878" t="s">
        <v>5645</v>
      </c>
      <c r="AJ878" t="s">
        <v>5645</v>
      </c>
      <c r="AQ878" t="s">
        <v>20821</v>
      </c>
      <c r="AR878" t="s">
        <v>20816</v>
      </c>
    </row>
    <row r="879" spans="1:44" hidden="1" x14ac:dyDescent="0.25">
      <c r="A879">
        <v>58393</v>
      </c>
      <c r="B879" t="s">
        <v>20822</v>
      </c>
      <c r="C879" t="s">
        <v>20823</v>
      </c>
      <c r="D879" t="s">
        <v>20824</v>
      </c>
      <c r="E879" t="s">
        <v>20825</v>
      </c>
      <c r="F879" t="s">
        <v>20826</v>
      </c>
      <c r="H879" t="s">
        <v>20827</v>
      </c>
      <c r="I879" t="s">
        <v>2151</v>
      </c>
      <c r="J879" t="s">
        <v>20828</v>
      </c>
      <c r="K879" t="s">
        <v>1559</v>
      </c>
      <c r="M879">
        <v>263982229958</v>
      </c>
      <c r="N879">
        <v>2628427340016</v>
      </c>
      <c r="O879" t="s">
        <v>20829</v>
      </c>
      <c r="P879">
        <v>1</v>
      </c>
      <c r="Q879" s="78">
        <v>135.91</v>
      </c>
      <c r="R879" s="78">
        <v>0</v>
      </c>
      <c r="S879" s="78">
        <v>0</v>
      </c>
      <c r="T879" s="78">
        <v>0</v>
      </c>
      <c r="U879" s="78">
        <v>0</v>
      </c>
      <c r="V879" s="78">
        <v>135.91</v>
      </c>
      <c r="W879" t="b">
        <v>0</v>
      </c>
      <c r="X879" t="s">
        <v>5638</v>
      </c>
      <c r="Y879" t="s">
        <v>20830</v>
      </c>
      <c r="Z879" t="s">
        <v>1258</v>
      </c>
      <c r="AA879" t="s">
        <v>1258</v>
      </c>
      <c r="AB879" t="s">
        <v>1258</v>
      </c>
      <c r="AC879" t="s">
        <v>1300</v>
      </c>
      <c r="AD879" t="s">
        <v>14320</v>
      </c>
      <c r="AE879" t="s">
        <v>14321</v>
      </c>
      <c r="AH879" t="s">
        <v>1284</v>
      </c>
      <c r="AI879" t="s">
        <v>5645</v>
      </c>
      <c r="AJ879" t="s">
        <v>5645</v>
      </c>
      <c r="AQ879">
        <v>9.4055082054965401E+21</v>
      </c>
      <c r="AR879" t="s">
        <v>20824</v>
      </c>
    </row>
    <row r="880" spans="1:44" hidden="1" x14ac:dyDescent="0.25">
      <c r="A880">
        <v>58394</v>
      </c>
      <c r="B880" t="s">
        <v>20831</v>
      </c>
      <c r="C880" t="s">
        <v>20832</v>
      </c>
      <c r="D880">
        <v>7875520100</v>
      </c>
      <c r="E880" t="s">
        <v>20833</v>
      </c>
      <c r="F880" t="s">
        <v>20834</v>
      </c>
      <c r="H880" t="s">
        <v>20835</v>
      </c>
      <c r="J880">
        <v>783</v>
      </c>
      <c r="K880" t="s">
        <v>2160</v>
      </c>
      <c r="M880">
        <v>264521797723</v>
      </c>
      <c r="N880">
        <v>2628428124016</v>
      </c>
      <c r="O880" t="s">
        <v>20836</v>
      </c>
      <c r="P880">
        <v>1</v>
      </c>
      <c r="Q880" s="78">
        <v>85.91</v>
      </c>
      <c r="R880" s="78">
        <v>0</v>
      </c>
      <c r="S880" s="78">
        <v>0</v>
      </c>
      <c r="T880" s="78">
        <v>0</v>
      </c>
      <c r="U880" s="78">
        <v>0</v>
      </c>
      <c r="V880" s="78">
        <v>85.91</v>
      </c>
      <c r="W880" t="b">
        <v>0</v>
      </c>
      <c r="X880" t="s">
        <v>5638</v>
      </c>
      <c r="Y880" t="s">
        <v>20837</v>
      </c>
      <c r="Z880" t="s">
        <v>1258</v>
      </c>
      <c r="AA880" t="s">
        <v>1258</v>
      </c>
      <c r="AB880" t="s">
        <v>1258</v>
      </c>
      <c r="AC880" t="s">
        <v>1300</v>
      </c>
      <c r="AD880" t="s">
        <v>14320</v>
      </c>
      <c r="AE880" t="s">
        <v>14321</v>
      </c>
      <c r="AH880" t="s">
        <v>1286</v>
      </c>
      <c r="AI880" t="s">
        <v>5645</v>
      </c>
      <c r="AJ880" t="s">
        <v>5645</v>
      </c>
      <c r="AQ880">
        <v>9.4055082054970602E+21</v>
      </c>
      <c r="AR880">
        <v>7875520100</v>
      </c>
    </row>
    <row r="881" spans="1:44" hidden="1" x14ac:dyDescent="0.25">
      <c r="A881">
        <v>58395</v>
      </c>
      <c r="B881" t="s">
        <v>20838</v>
      </c>
      <c r="C881" t="s">
        <v>20839</v>
      </c>
      <c r="D881" t="s">
        <v>20840</v>
      </c>
      <c r="E881" t="s">
        <v>20841</v>
      </c>
      <c r="F881" t="s">
        <v>20842</v>
      </c>
      <c r="H881" t="s">
        <v>20843</v>
      </c>
      <c r="I881" t="s">
        <v>2550</v>
      </c>
      <c r="J881" t="s">
        <v>20844</v>
      </c>
      <c r="K881" t="s">
        <v>1559</v>
      </c>
      <c r="M881">
        <v>283690630491</v>
      </c>
      <c r="N881">
        <v>2164051190018</v>
      </c>
      <c r="O881" t="s">
        <v>1287</v>
      </c>
      <c r="P881">
        <v>1</v>
      </c>
      <c r="Q881" s="78">
        <v>169.02</v>
      </c>
      <c r="R881" s="78">
        <v>0</v>
      </c>
      <c r="S881" s="78">
        <v>0</v>
      </c>
      <c r="T881" s="78">
        <v>0</v>
      </c>
      <c r="U881" s="78">
        <v>12.25</v>
      </c>
      <c r="V881" s="78">
        <v>181.27</v>
      </c>
      <c r="W881" t="b">
        <v>1</v>
      </c>
      <c r="X881" t="s">
        <v>5638</v>
      </c>
      <c r="Y881" t="s">
        <v>20845</v>
      </c>
      <c r="Z881" t="s">
        <v>1258</v>
      </c>
      <c r="AA881" t="s">
        <v>1258</v>
      </c>
      <c r="AB881" t="s">
        <v>1258</v>
      </c>
      <c r="AC881" t="s">
        <v>1300</v>
      </c>
      <c r="AD881" t="s">
        <v>14382</v>
      </c>
      <c r="AE881" t="s">
        <v>14321</v>
      </c>
      <c r="AH881" t="s">
        <v>956</v>
      </c>
      <c r="AI881" t="s">
        <v>5645</v>
      </c>
      <c r="AJ881" t="s">
        <v>5645</v>
      </c>
      <c r="AQ881" t="s">
        <v>20846</v>
      </c>
      <c r="AR881" t="s">
        <v>20840</v>
      </c>
    </row>
    <row r="882" spans="1:44" hidden="1" x14ac:dyDescent="0.25">
      <c r="A882">
        <v>58396</v>
      </c>
      <c r="B882" t="s">
        <v>20847</v>
      </c>
      <c r="C882" t="s">
        <v>20848</v>
      </c>
      <c r="D882" t="s">
        <v>20849</v>
      </c>
      <c r="E882" t="s">
        <v>20850</v>
      </c>
      <c r="F882" t="s">
        <v>20851</v>
      </c>
      <c r="H882" t="s">
        <v>20852</v>
      </c>
      <c r="I882" t="s">
        <v>1854</v>
      </c>
      <c r="J882" t="s">
        <v>20853</v>
      </c>
      <c r="K882" t="s">
        <v>1559</v>
      </c>
      <c r="M882">
        <v>283946770884</v>
      </c>
      <c r="N882">
        <v>2164057219018</v>
      </c>
      <c r="O882" t="s">
        <v>1288</v>
      </c>
      <c r="P882">
        <v>1</v>
      </c>
      <c r="Q882" s="78">
        <v>760.07</v>
      </c>
      <c r="R882" s="78">
        <v>0</v>
      </c>
      <c r="S882" s="78">
        <v>0</v>
      </c>
      <c r="T882" s="78">
        <v>0</v>
      </c>
      <c r="U882" s="78">
        <v>45.6</v>
      </c>
      <c r="V882" s="78">
        <v>805.67</v>
      </c>
      <c r="W882" t="b">
        <v>1</v>
      </c>
      <c r="X882" t="s">
        <v>5638</v>
      </c>
      <c r="Y882" t="s">
        <v>20854</v>
      </c>
      <c r="Z882" t="s">
        <v>1258</v>
      </c>
      <c r="AA882" t="s">
        <v>1258</v>
      </c>
      <c r="AB882" t="s">
        <v>1258</v>
      </c>
      <c r="AC882" t="s">
        <v>1300</v>
      </c>
      <c r="AD882" t="s">
        <v>14382</v>
      </c>
      <c r="AE882" t="s">
        <v>14321</v>
      </c>
      <c r="AH882" t="s">
        <v>723</v>
      </c>
      <c r="AI882" t="s">
        <v>5645</v>
      </c>
      <c r="AJ882" t="s">
        <v>5645</v>
      </c>
      <c r="AQ882" t="s">
        <v>20855</v>
      </c>
      <c r="AR882" t="s">
        <v>20849</v>
      </c>
    </row>
    <row r="883" spans="1:44" hidden="1" x14ac:dyDescent="0.25">
      <c r="A883">
        <v>58397</v>
      </c>
      <c r="B883" t="s">
        <v>20856</v>
      </c>
      <c r="C883" t="s">
        <v>20857</v>
      </c>
      <c r="D883" t="s">
        <v>20858</v>
      </c>
      <c r="E883" t="s">
        <v>20859</v>
      </c>
      <c r="F883" t="s">
        <v>20860</v>
      </c>
      <c r="H883" t="s">
        <v>5378</v>
      </c>
      <c r="I883" t="s">
        <v>2550</v>
      </c>
      <c r="J883" t="s">
        <v>20861</v>
      </c>
      <c r="K883" t="s">
        <v>1559</v>
      </c>
      <c r="M883">
        <v>283715151123</v>
      </c>
      <c r="N883">
        <v>2164097846018</v>
      </c>
      <c r="O883" t="s">
        <v>1289</v>
      </c>
      <c r="P883">
        <v>1</v>
      </c>
      <c r="Q883" s="78">
        <v>195.29</v>
      </c>
      <c r="R883" s="78">
        <v>0</v>
      </c>
      <c r="S883" s="78">
        <v>0</v>
      </c>
      <c r="T883" s="78">
        <v>0</v>
      </c>
      <c r="U883" s="78">
        <v>14.65</v>
      </c>
      <c r="V883" s="78">
        <v>209.94</v>
      </c>
      <c r="W883" t="b">
        <v>1</v>
      </c>
      <c r="X883" t="s">
        <v>5638</v>
      </c>
      <c r="Y883" t="s">
        <v>20862</v>
      </c>
      <c r="Z883" t="s">
        <v>1258</v>
      </c>
      <c r="AA883" t="s">
        <v>1258</v>
      </c>
      <c r="AB883" t="s">
        <v>1258</v>
      </c>
      <c r="AD883" t="s">
        <v>14382</v>
      </c>
      <c r="AE883" t="s">
        <v>14321</v>
      </c>
      <c r="AH883" t="s">
        <v>1290</v>
      </c>
      <c r="AI883" t="s">
        <v>5645</v>
      </c>
      <c r="AJ883" t="s">
        <v>5645</v>
      </c>
      <c r="AR883" t="s">
        <v>20858</v>
      </c>
    </row>
    <row r="884" spans="1:44" hidden="1" x14ac:dyDescent="0.25">
      <c r="A884">
        <v>58398</v>
      </c>
      <c r="B884" t="s">
        <v>20863</v>
      </c>
      <c r="C884" t="s">
        <v>20864</v>
      </c>
      <c r="D884" t="s">
        <v>20865</v>
      </c>
      <c r="E884" t="s">
        <v>20866</v>
      </c>
      <c r="F884" t="s">
        <v>20867</v>
      </c>
      <c r="H884" t="s">
        <v>20868</v>
      </c>
      <c r="I884" t="s">
        <v>1582</v>
      </c>
      <c r="J884" t="s">
        <v>20869</v>
      </c>
      <c r="K884" t="s">
        <v>1559</v>
      </c>
      <c r="M884">
        <v>283946782371</v>
      </c>
      <c r="N884">
        <v>2164104688018</v>
      </c>
      <c r="O884" t="s">
        <v>4035</v>
      </c>
      <c r="P884">
        <v>1</v>
      </c>
      <c r="Q884" s="78">
        <v>30.02</v>
      </c>
      <c r="R884" s="78">
        <v>0</v>
      </c>
      <c r="S884" s="78">
        <v>0</v>
      </c>
      <c r="T884" s="78">
        <v>0</v>
      </c>
      <c r="U884" s="78">
        <v>0</v>
      </c>
      <c r="V884" s="78">
        <v>30.02</v>
      </c>
      <c r="W884" t="b">
        <v>1</v>
      </c>
      <c r="X884" t="s">
        <v>5638</v>
      </c>
      <c r="Y884" t="s">
        <v>20870</v>
      </c>
      <c r="Z884" t="s">
        <v>1258</v>
      </c>
      <c r="AA884" t="s">
        <v>1258</v>
      </c>
      <c r="AB884" t="s">
        <v>1258</v>
      </c>
      <c r="AC884" t="s">
        <v>1300</v>
      </c>
      <c r="AD884" t="s">
        <v>14320</v>
      </c>
      <c r="AE884" t="s">
        <v>14321</v>
      </c>
      <c r="AH884" t="s">
        <v>1292</v>
      </c>
      <c r="AI884" t="s">
        <v>5645</v>
      </c>
      <c r="AJ884" t="s">
        <v>5645</v>
      </c>
      <c r="AQ884">
        <v>9.4055082054965401E+21</v>
      </c>
      <c r="AR884" t="s">
        <v>20865</v>
      </c>
    </row>
    <row r="885" spans="1:44" hidden="1" x14ac:dyDescent="0.25">
      <c r="A885">
        <v>58399</v>
      </c>
      <c r="B885" t="s">
        <v>20871</v>
      </c>
      <c r="C885" t="s">
        <v>20872</v>
      </c>
      <c r="D885" t="s">
        <v>20873</v>
      </c>
      <c r="E885" t="s">
        <v>20874</v>
      </c>
      <c r="F885" t="s">
        <v>20875</v>
      </c>
      <c r="H885" t="s">
        <v>8323</v>
      </c>
      <c r="I885" t="s">
        <v>2113</v>
      </c>
      <c r="J885" t="s">
        <v>20876</v>
      </c>
      <c r="K885" t="s">
        <v>1559</v>
      </c>
      <c r="M885">
        <v>283708180200</v>
      </c>
      <c r="N885">
        <v>2164106099018</v>
      </c>
      <c r="O885" t="s">
        <v>1293</v>
      </c>
      <c r="P885">
        <v>1</v>
      </c>
      <c r="Q885" s="78">
        <v>49.29</v>
      </c>
      <c r="R885" s="78">
        <v>0</v>
      </c>
      <c r="S885" s="78">
        <v>0</v>
      </c>
      <c r="T885" s="78">
        <v>0</v>
      </c>
      <c r="U885" s="78">
        <v>3.52</v>
      </c>
      <c r="V885" s="78">
        <v>52.81</v>
      </c>
      <c r="W885" t="b">
        <v>1</v>
      </c>
      <c r="X885" t="s">
        <v>5638</v>
      </c>
      <c r="Y885" t="s">
        <v>20877</v>
      </c>
      <c r="Z885" t="s">
        <v>1258</v>
      </c>
      <c r="AA885" t="s">
        <v>1258</v>
      </c>
      <c r="AB885" t="s">
        <v>1258</v>
      </c>
      <c r="AC885" t="s">
        <v>1300</v>
      </c>
      <c r="AD885" t="s">
        <v>14320</v>
      </c>
      <c r="AE885" t="s">
        <v>14321</v>
      </c>
      <c r="AH885" t="s">
        <v>1294</v>
      </c>
      <c r="AI885" t="s">
        <v>5645</v>
      </c>
      <c r="AJ885" t="s">
        <v>5645</v>
      </c>
      <c r="AQ885">
        <v>9.4055082054970602E+21</v>
      </c>
      <c r="AR885" t="s">
        <v>20873</v>
      </c>
    </row>
    <row r="886" spans="1:44" hidden="1" x14ac:dyDescent="0.25">
      <c r="A886">
        <v>58400</v>
      </c>
      <c r="B886" t="s">
        <v>20878</v>
      </c>
      <c r="C886" t="s">
        <v>20879</v>
      </c>
      <c r="D886" t="s">
        <v>20880</v>
      </c>
      <c r="E886" t="s">
        <v>20881</v>
      </c>
      <c r="F886" t="s">
        <v>20882</v>
      </c>
      <c r="H886" t="s">
        <v>20883</v>
      </c>
      <c r="I886" t="s">
        <v>2665</v>
      </c>
      <c r="J886" t="s">
        <v>20884</v>
      </c>
      <c r="K886" t="s">
        <v>1559</v>
      </c>
      <c r="M886">
        <v>283804603046</v>
      </c>
      <c r="N886">
        <v>2164122906018</v>
      </c>
      <c r="O886" t="s">
        <v>1295</v>
      </c>
      <c r="P886">
        <v>1</v>
      </c>
      <c r="Q886" s="78">
        <v>175.03</v>
      </c>
      <c r="R886" s="78">
        <v>0</v>
      </c>
      <c r="S886" s="78">
        <v>0</v>
      </c>
      <c r="T886" s="78">
        <v>0</v>
      </c>
      <c r="U886" s="78">
        <v>7.88</v>
      </c>
      <c r="V886" s="78">
        <v>182.91</v>
      </c>
      <c r="W886" t="b">
        <v>1</v>
      </c>
      <c r="X886" t="s">
        <v>5638</v>
      </c>
      <c r="Y886" s="82" t="s">
        <v>20885</v>
      </c>
      <c r="Z886" t="s">
        <v>1258</v>
      </c>
      <c r="AA886" t="s">
        <v>1258</v>
      </c>
      <c r="AB886" t="s">
        <v>1258</v>
      </c>
      <c r="AC886" t="s">
        <v>1300</v>
      </c>
      <c r="AD886" t="s">
        <v>14320</v>
      </c>
      <c r="AE886" t="s">
        <v>14321</v>
      </c>
      <c r="AH886" t="s">
        <v>408</v>
      </c>
      <c r="AI886" t="s">
        <v>5645</v>
      </c>
      <c r="AJ886" t="s">
        <v>5645</v>
      </c>
      <c r="AQ886" t="s">
        <v>20886</v>
      </c>
      <c r="AR886" t="s">
        <v>20880</v>
      </c>
    </row>
    <row r="887" spans="1:44" hidden="1" x14ac:dyDescent="0.25">
      <c r="A887">
        <v>58401</v>
      </c>
      <c r="B887" t="s">
        <v>20887</v>
      </c>
      <c r="C887" t="s">
        <v>20888</v>
      </c>
      <c r="D887" t="s">
        <v>20889</v>
      </c>
      <c r="E887" t="s">
        <v>20890</v>
      </c>
      <c r="F887" t="s">
        <v>20891</v>
      </c>
      <c r="H887" t="s">
        <v>20892</v>
      </c>
      <c r="I887" t="s">
        <v>2151</v>
      </c>
      <c r="J887" t="s">
        <v>20893</v>
      </c>
      <c r="K887" t="s">
        <v>1559</v>
      </c>
      <c r="M887">
        <v>254665175516</v>
      </c>
      <c r="N887">
        <v>2654162572015</v>
      </c>
      <c r="O887" t="s">
        <v>1108</v>
      </c>
      <c r="P887">
        <v>1</v>
      </c>
      <c r="Q887" s="78">
        <v>205.07</v>
      </c>
      <c r="R887" s="78">
        <v>0</v>
      </c>
      <c r="S887" s="78">
        <v>0</v>
      </c>
      <c r="T887" s="78">
        <v>0</v>
      </c>
      <c r="U887" s="78">
        <v>0</v>
      </c>
      <c r="V887" s="78">
        <v>205.07</v>
      </c>
      <c r="W887" t="b">
        <v>0</v>
      </c>
      <c r="X887" t="s">
        <v>5638</v>
      </c>
      <c r="Y887" t="s">
        <v>20894</v>
      </c>
      <c r="Z887" t="s">
        <v>1258</v>
      </c>
      <c r="AA887" t="s">
        <v>1258</v>
      </c>
      <c r="AB887" t="s">
        <v>1258</v>
      </c>
      <c r="AC887" t="s">
        <v>1300</v>
      </c>
      <c r="AD887" t="s">
        <v>14382</v>
      </c>
      <c r="AE887" t="s">
        <v>14321</v>
      </c>
      <c r="AH887" t="s">
        <v>1296</v>
      </c>
      <c r="AI887" t="s">
        <v>5645</v>
      </c>
      <c r="AJ887" t="s">
        <v>5645</v>
      </c>
      <c r="AQ887" t="s">
        <v>20895</v>
      </c>
      <c r="AR887" t="s">
        <v>20889</v>
      </c>
    </row>
    <row r="888" spans="1:44" hidden="1" x14ac:dyDescent="0.25">
      <c r="A888">
        <v>58402</v>
      </c>
      <c r="B888" t="s">
        <v>20896</v>
      </c>
      <c r="C888" t="s">
        <v>20897</v>
      </c>
      <c r="D888" t="s">
        <v>20898</v>
      </c>
      <c r="E888" t="s">
        <v>20899</v>
      </c>
      <c r="F888" t="s">
        <v>20900</v>
      </c>
      <c r="H888" t="s">
        <v>7341</v>
      </c>
      <c r="I888" t="s">
        <v>2919</v>
      </c>
      <c r="J888" t="s">
        <v>20901</v>
      </c>
      <c r="K888" t="s">
        <v>1559</v>
      </c>
      <c r="M888">
        <v>264718690533</v>
      </c>
      <c r="N888">
        <v>2628528861016</v>
      </c>
      <c r="O888" t="s">
        <v>1297</v>
      </c>
      <c r="P888">
        <v>1</v>
      </c>
      <c r="Q888" s="78">
        <v>77.05</v>
      </c>
      <c r="R888" s="78">
        <v>0</v>
      </c>
      <c r="S888" s="78">
        <v>0</v>
      </c>
      <c r="T888" s="78">
        <v>0</v>
      </c>
      <c r="U888" s="78">
        <v>5.3</v>
      </c>
      <c r="V888" s="78">
        <v>82.35</v>
      </c>
      <c r="W888" t="b">
        <v>1</v>
      </c>
      <c r="X888" t="s">
        <v>5638</v>
      </c>
      <c r="Y888" t="s">
        <v>20902</v>
      </c>
      <c r="Z888" t="s">
        <v>1258</v>
      </c>
      <c r="AA888" t="s">
        <v>1258</v>
      </c>
      <c r="AB888" t="s">
        <v>1258</v>
      </c>
      <c r="AC888" t="s">
        <v>1300</v>
      </c>
      <c r="AD888" t="s">
        <v>14382</v>
      </c>
      <c r="AE888" t="s">
        <v>14321</v>
      </c>
      <c r="AH888" t="s">
        <v>290</v>
      </c>
      <c r="AI888" t="s">
        <v>5645</v>
      </c>
      <c r="AJ888" t="s">
        <v>5645</v>
      </c>
      <c r="AQ888" t="s">
        <v>20903</v>
      </c>
      <c r="AR888" t="s">
        <v>20898</v>
      </c>
    </row>
    <row r="889" spans="1:44" hidden="1" x14ac:dyDescent="0.25">
      <c r="A889">
        <v>58403</v>
      </c>
      <c r="B889" t="s">
        <v>20904</v>
      </c>
      <c r="C889" t="s">
        <v>20905</v>
      </c>
      <c r="D889" t="s">
        <v>20906</v>
      </c>
      <c r="E889" t="s">
        <v>20907</v>
      </c>
      <c r="F889" t="s">
        <v>20908</v>
      </c>
      <c r="H889" t="s">
        <v>20909</v>
      </c>
      <c r="I889" t="s">
        <v>1582</v>
      </c>
      <c r="J889" t="s">
        <v>20910</v>
      </c>
      <c r="K889" t="s">
        <v>1559</v>
      </c>
      <c r="M889">
        <v>283928008319</v>
      </c>
      <c r="N889">
        <v>2164150876018</v>
      </c>
      <c r="O889" t="s">
        <v>1298</v>
      </c>
      <c r="P889">
        <v>1</v>
      </c>
      <c r="Q889" s="78">
        <v>60.06</v>
      </c>
      <c r="R889" s="78">
        <v>0</v>
      </c>
      <c r="S889" s="78">
        <v>0</v>
      </c>
      <c r="T889" s="78">
        <v>0</v>
      </c>
      <c r="U889" s="78">
        <v>5.56</v>
      </c>
      <c r="V889" s="78">
        <v>65.62</v>
      </c>
      <c r="W889" t="b">
        <v>1</v>
      </c>
      <c r="X889" t="s">
        <v>5638</v>
      </c>
      <c r="Y889" t="s">
        <v>20911</v>
      </c>
      <c r="Z889" t="s">
        <v>1258</v>
      </c>
      <c r="AA889" t="s">
        <v>1258</v>
      </c>
      <c r="AB889" t="s">
        <v>1258</v>
      </c>
      <c r="AC889" t="s">
        <v>1300</v>
      </c>
      <c r="AD889" t="s">
        <v>14382</v>
      </c>
      <c r="AE889" t="s">
        <v>14321</v>
      </c>
      <c r="AH889" t="s">
        <v>204</v>
      </c>
      <c r="AI889" t="s">
        <v>5645</v>
      </c>
      <c r="AJ889" t="s">
        <v>5645</v>
      </c>
      <c r="AQ889">
        <v>9.4055082054965401E+21</v>
      </c>
      <c r="AR889" t="s">
        <v>20906</v>
      </c>
    </row>
    <row r="890" spans="1:44" hidden="1" x14ac:dyDescent="0.25">
      <c r="A890">
        <v>58404</v>
      </c>
      <c r="B890" t="s">
        <v>20912</v>
      </c>
      <c r="C890" t="s">
        <v>20913</v>
      </c>
      <c r="D890" t="s">
        <v>20914</v>
      </c>
      <c r="E890" t="s">
        <v>20915</v>
      </c>
      <c r="F890" t="s">
        <v>20916</v>
      </c>
      <c r="G890" t="s">
        <v>20917</v>
      </c>
      <c r="H890" t="s">
        <v>20918</v>
      </c>
      <c r="I890" t="s">
        <v>1582</v>
      </c>
      <c r="J890" t="s">
        <v>20919</v>
      </c>
      <c r="K890" t="s">
        <v>1559</v>
      </c>
      <c r="M890">
        <v>264066617906</v>
      </c>
      <c r="N890">
        <v>2628548954016</v>
      </c>
      <c r="O890" t="s">
        <v>1299</v>
      </c>
      <c r="P890">
        <v>1</v>
      </c>
      <c r="Q890" s="78">
        <v>55.05</v>
      </c>
      <c r="R890" s="78">
        <v>0</v>
      </c>
      <c r="S890" s="78">
        <v>0</v>
      </c>
      <c r="T890" s="78">
        <v>0</v>
      </c>
      <c r="U890" s="78">
        <v>0</v>
      </c>
      <c r="V890" s="78">
        <v>55.05</v>
      </c>
      <c r="W890" t="b">
        <v>1</v>
      </c>
      <c r="X890" t="s">
        <v>5638</v>
      </c>
      <c r="Y890" t="s">
        <v>20920</v>
      </c>
      <c r="Z890" t="s">
        <v>1258</v>
      </c>
      <c r="AA890" t="s">
        <v>1258</v>
      </c>
      <c r="AB890" t="s">
        <v>1258</v>
      </c>
      <c r="AC890" t="s">
        <v>1300</v>
      </c>
      <c r="AD890" t="s">
        <v>14320</v>
      </c>
      <c r="AE890" t="s">
        <v>14321</v>
      </c>
      <c r="AH890" t="s">
        <v>1023</v>
      </c>
      <c r="AI890" t="s">
        <v>5645</v>
      </c>
      <c r="AJ890" t="s">
        <v>5645</v>
      </c>
      <c r="AQ890">
        <v>9.4055082054965401E+21</v>
      </c>
      <c r="AR890" t="s">
        <v>20914</v>
      </c>
    </row>
    <row r="891" spans="1:44" hidden="1" x14ac:dyDescent="0.25">
      <c r="A891">
        <v>58405</v>
      </c>
      <c r="B891" t="s">
        <v>20921</v>
      </c>
      <c r="C891" t="s">
        <v>20922</v>
      </c>
      <c r="D891">
        <v>7879297419</v>
      </c>
      <c r="E891" t="s">
        <v>20923</v>
      </c>
      <c r="F891" t="s">
        <v>20924</v>
      </c>
      <c r="G891" t="s">
        <v>20925</v>
      </c>
      <c r="H891" t="s">
        <v>20926</v>
      </c>
      <c r="I891" t="s">
        <v>20927</v>
      </c>
      <c r="J891">
        <v>723</v>
      </c>
      <c r="K891" t="s">
        <v>2160</v>
      </c>
      <c r="M891">
        <v>283674472651</v>
      </c>
      <c r="N891">
        <v>2164227713018</v>
      </c>
      <c r="O891" t="s">
        <v>20928</v>
      </c>
      <c r="P891">
        <v>1</v>
      </c>
      <c r="Q891" s="78">
        <v>120.02</v>
      </c>
      <c r="R891" s="78">
        <v>0</v>
      </c>
      <c r="S891" s="78">
        <v>0</v>
      </c>
      <c r="T891" s="78">
        <v>0</v>
      </c>
      <c r="U891" s="78">
        <v>0</v>
      </c>
      <c r="V891" s="78">
        <v>120.02</v>
      </c>
      <c r="W891" t="b">
        <v>0</v>
      </c>
      <c r="X891" t="s">
        <v>5638</v>
      </c>
      <c r="Y891" t="s">
        <v>20929</v>
      </c>
      <c r="Z891" t="s">
        <v>1300</v>
      </c>
      <c r="AA891" t="s">
        <v>1300</v>
      </c>
      <c r="AB891" t="s">
        <v>1300</v>
      </c>
      <c r="AD891" t="s">
        <v>14382</v>
      </c>
      <c r="AE891" t="s">
        <v>14321</v>
      </c>
      <c r="AH891" t="s">
        <v>66</v>
      </c>
      <c r="AI891" t="s">
        <v>5645</v>
      </c>
      <c r="AJ891" t="s">
        <v>5645</v>
      </c>
      <c r="AR891">
        <v>7879297419</v>
      </c>
    </row>
    <row r="892" spans="1:44" x14ac:dyDescent="0.25">
      <c r="A892">
        <v>58378</v>
      </c>
      <c r="B892" t="s">
        <v>20721</v>
      </c>
      <c r="C892" t="s">
        <v>20722</v>
      </c>
      <c r="D892" t="s">
        <v>20723</v>
      </c>
      <c r="E892" t="s">
        <v>20724</v>
      </c>
      <c r="F892" t="s">
        <v>7467</v>
      </c>
      <c r="G892" t="s">
        <v>7468</v>
      </c>
      <c r="H892" t="s">
        <v>2884</v>
      </c>
      <c r="I892" t="s">
        <v>1719</v>
      </c>
      <c r="J892" t="s">
        <v>7469</v>
      </c>
      <c r="K892" t="s">
        <v>1559</v>
      </c>
      <c r="M892" s="83">
        <v>254063313108</v>
      </c>
      <c r="N892">
        <v>2653922044015</v>
      </c>
      <c r="O892" t="s">
        <v>1264</v>
      </c>
      <c r="P892">
        <v>1</v>
      </c>
      <c r="Q892" s="78">
        <v>39.049999999999997</v>
      </c>
      <c r="R892" s="78">
        <v>0</v>
      </c>
      <c r="S892" s="84">
        <v>2.73</v>
      </c>
      <c r="T892" s="78">
        <v>0</v>
      </c>
      <c r="U892" s="78">
        <v>0</v>
      </c>
      <c r="V892" s="84">
        <v>41.78</v>
      </c>
      <c r="W892" t="b">
        <v>0</v>
      </c>
      <c r="X892" t="s">
        <v>5638</v>
      </c>
      <c r="Y892" t="s">
        <v>20725</v>
      </c>
      <c r="Z892" t="s">
        <v>1258</v>
      </c>
      <c r="AA892" t="s">
        <v>1258</v>
      </c>
      <c r="AB892" t="s">
        <v>1258</v>
      </c>
      <c r="AC892" t="s">
        <v>1300</v>
      </c>
      <c r="AD892" t="s">
        <v>14320</v>
      </c>
      <c r="AE892" t="s">
        <v>14321</v>
      </c>
      <c r="AH892" t="s">
        <v>1265</v>
      </c>
      <c r="AI892" t="s">
        <v>5645</v>
      </c>
      <c r="AJ892" t="s">
        <v>5645</v>
      </c>
      <c r="AQ892">
        <v>9.4055082054970602E+21</v>
      </c>
      <c r="AR892" t="s">
        <v>20723</v>
      </c>
    </row>
    <row r="893" spans="1:44" hidden="1" x14ac:dyDescent="0.25">
      <c r="A893">
        <v>58407</v>
      </c>
      <c r="B893" t="s">
        <v>20937</v>
      </c>
      <c r="C893" t="s">
        <v>20938</v>
      </c>
      <c r="D893" t="s">
        <v>20939</v>
      </c>
      <c r="E893" t="s">
        <v>20940</v>
      </c>
      <c r="F893" t="s">
        <v>20941</v>
      </c>
      <c r="H893" t="s">
        <v>20942</v>
      </c>
      <c r="I893" t="s">
        <v>3350</v>
      </c>
      <c r="J893" t="s">
        <v>20943</v>
      </c>
      <c r="K893" t="s">
        <v>1559</v>
      </c>
      <c r="M893">
        <v>283942751558</v>
      </c>
      <c r="N893">
        <v>2164290795018</v>
      </c>
      <c r="O893" t="s">
        <v>1303</v>
      </c>
      <c r="P893">
        <v>1</v>
      </c>
      <c r="Q893" s="78">
        <v>179.07</v>
      </c>
      <c r="R893" s="78">
        <v>0</v>
      </c>
      <c r="S893" s="78">
        <v>0</v>
      </c>
      <c r="T893" s="78">
        <v>0</v>
      </c>
      <c r="U893" s="78">
        <v>18.27</v>
      </c>
      <c r="V893" s="78">
        <v>197.34</v>
      </c>
      <c r="W893" t="b">
        <v>1</v>
      </c>
      <c r="X893" t="s">
        <v>5638</v>
      </c>
      <c r="Y893" t="s">
        <v>20944</v>
      </c>
      <c r="Z893" t="s">
        <v>1300</v>
      </c>
      <c r="AA893" t="s">
        <v>1300</v>
      </c>
      <c r="AB893" t="s">
        <v>1300</v>
      </c>
      <c r="AC893" t="s">
        <v>1300</v>
      </c>
      <c r="AD893" t="s">
        <v>14320</v>
      </c>
      <c r="AE893" t="s">
        <v>14321</v>
      </c>
      <c r="AH893" t="s">
        <v>548</v>
      </c>
      <c r="AI893" t="s">
        <v>5645</v>
      </c>
      <c r="AJ893" t="s">
        <v>5645</v>
      </c>
      <c r="AQ893">
        <v>9.4001082054970599E+21</v>
      </c>
      <c r="AR893" t="s">
        <v>20939</v>
      </c>
    </row>
    <row r="894" spans="1:44" hidden="1" x14ac:dyDescent="0.25">
      <c r="A894">
        <v>58408</v>
      </c>
      <c r="B894" t="s">
        <v>20945</v>
      </c>
      <c r="C894" t="s">
        <v>20946</v>
      </c>
      <c r="D894" t="s">
        <v>20947</v>
      </c>
      <c r="E894" t="s">
        <v>20948</v>
      </c>
      <c r="F894" t="s">
        <v>20949</v>
      </c>
      <c r="H894" t="s">
        <v>20950</v>
      </c>
      <c r="I894" t="s">
        <v>3287</v>
      </c>
      <c r="J894" t="s">
        <v>20951</v>
      </c>
      <c r="K894" t="s">
        <v>1559</v>
      </c>
      <c r="M894">
        <v>254612509221</v>
      </c>
      <c r="N894">
        <v>2654366013015</v>
      </c>
      <c r="O894" t="s">
        <v>1304</v>
      </c>
      <c r="P894">
        <v>1</v>
      </c>
      <c r="Q894" s="78">
        <v>31.05</v>
      </c>
      <c r="R894" s="78">
        <v>0</v>
      </c>
      <c r="S894" s="78">
        <v>0</v>
      </c>
      <c r="T894" s="78">
        <v>0</v>
      </c>
      <c r="U894" s="78">
        <v>2.48</v>
      </c>
      <c r="V894" s="78">
        <v>33.53</v>
      </c>
      <c r="W894" t="b">
        <v>1</v>
      </c>
      <c r="X894" t="s">
        <v>5638</v>
      </c>
      <c r="Y894" t="s">
        <v>20952</v>
      </c>
      <c r="Z894" t="s">
        <v>1300</v>
      </c>
      <c r="AA894" t="s">
        <v>1300</v>
      </c>
      <c r="AB894" t="s">
        <v>1300</v>
      </c>
      <c r="AC894" t="s">
        <v>1300</v>
      </c>
      <c r="AD894" t="s">
        <v>14320</v>
      </c>
      <c r="AE894" t="s">
        <v>14372</v>
      </c>
      <c r="AF894" t="s">
        <v>14373</v>
      </c>
      <c r="AH894" t="s">
        <v>152</v>
      </c>
      <c r="AI894" t="s">
        <v>5645</v>
      </c>
      <c r="AJ894" t="s">
        <v>5645</v>
      </c>
      <c r="AQ894">
        <v>9.4055082054970602E+21</v>
      </c>
      <c r="AR894" t="s">
        <v>20947</v>
      </c>
    </row>
    <row r="895" spans="1:44" hidden="1" x14ac:dyDescent="0.25">
      <c r="A895">
        <v>58409</v>
      </c>
      <c r="B895" t="s">
        <v>20953</v>
      </c>
      <c r="C895" t="s">
        <v>20954</v>
      </c>
      <c r="D895" t="s">
        <v>20955</v>
      </c>
      <c r="E895" t="s">
        <v>20956</v>
      </c>
      <c r="F895" t="s">
        <v>20957</v>
      </c>
      <c r="G895">
        <v>6</v>
      </c>
      <c r="H895" t="s">
        <v>20958</v>
      </c>
      <c r="I895" t="s">
        <v>1582</v>
      </c>
      <c r="J895" t="s">
        <v>20959</v>
      </c>
      <c r="K895" t="s">
        <v>1559</v>
      </c>
      <c r="M895">
        <v>283958958543</v>
      </c>
      <c r="N895">
        <v>2164319694018</v>
      </c>
      <c r="O895" t="s">
        <v>1305</v>
      </c>
      <c r="P895">
        <v>1</v>
      </c>
      <c r="Q895" s="78">
        <v>219.07</v>
      </c>
      <c r="R895" s="78">
        <v>0</v>
      </c>
      <c r="S895" s="78">
        <v>0</v>
      </c>
      <c r="T895" s="78">
        <v>0</v>
      </c>
      <c r="U895" s="78">
        <v>20.81</v>
      </c>
      <c r="V895" s="78">
        <v>239.88</v>
      </c>
      <c r="W895" t="b">
        <v>1</v>
      </c>
      <c r="X895" t="s">
        <v>5638</v>
      </c>
      <c r="Y895" t="s">
        <v>20960</v>
      </c>
      <c r="Z895" t="s">
        <v>1300</v>
      </c>
      <c r="AA895" t="s">
        <v>1300</v>
      </c>
      <c r="AB895" t="s">
        <v>1300</v>
      </c>
      <c r="AC895" t="s">
        <v>1300</v>
      </c>
      <c r="AD895" t="s">
        <v>14331</v>
      </c>
      <c r="AE895" t="s">
        <v>14321</v>
      </c>
      <c r="AH895" t="s">
        <v>1296</v>
      </c>
      <c r="AI895" t="s">
        <v>5645</v>
      </c>
      <c r="AJ895" t="s">
        <v>5645</v>
      </c>
      <c r="AQ895">
        <v>9.4055082054965401E+21</v>
      </c>
      <c r="AR895" t="s">
        <v>20955</v>
      </c>
    </row>
    <row r="896" spans="1:44" hidden="1" x14ac:dyDescent="0.25">
      <c r="A896">
        <v>58410</v>
      </c>
      <c r="B896" t="s">
        <v>20961</v>
      </c>
      <c r="C896" t="s">
        <v>20962</v>
      </c>
      <c r="D896" t="s">
        <v>20963</v>
      </c>
      <c r="E896" t="s">
        <v>20964</v>
      </c>
      <c r="F896" t="s">
        <v>20965</v>
      </c>
      <c r="H896" t="s">
        <v>3617</v>
      </c>
      <c r="I896" t="s">
        <v>2034</v>
      </c>
      <c r="J896" t="s">
        <v>20966</v>
      </c>
      <c r="K896" t="s">
        <v>1559</v>
      </c>
      <c r="M896">
        <v>264720141061</v>
      </c>
      <c r="N896">
        <v>2628741622016</v>
      </c>
      <c r="O896" t="s">
        <v>1306</v>
      </c>
      <c r="P896">
        <v>1</v>
      </c>
      <c r="Q896" s="78">
        <v>130.05000000000001</v>
      </c>
      <c r="R896" s="78">
        <v>0</v>
      </c>
      <c r="S896" s="78">
        <v>0</v>
      </c>
      <c r="T896" s="78">
        <v>0</v>
      </c>
      <c r="U896" s="78">
        <v>10.73</v>
      </c>
      <c r="V896" s="78">
        <v>140.78</v>
      </c>
      <c r="W896" t="b">
        <v>1</v>
      </c>
      <c r="X896" t="s">
        <v>5638</v>
      </c>
      <c r="Y896" t="s">
        <v>20967</v>
      </c>
      <c r="Z896" t="s">
        <v>1300</v>
      </c>
      <c r="AA896" t="s">
        <v>1300</v>
      </c>
      <c r="AB896" t="s">
        <v>1300</v>
      </c>
      <c r="AC896" t="s">
        <v>1300</v>
      </c>
      <c r="AD896" t="s">
        <v>14382</v>
      </c>
      <c r="AE896" t="s">
        <v>14321</v>
      </c>
      <c r="AH896" t="s">
        <v>80</v>
      </c>
      <c r="AI896" t="s">
        <v>5645</v>
      </c>
      <c r="AJ896" t="s">
        <v>5645</v>
      </c>
      <c r="AQ896" t="s">
        <v>20968</v>
      </c>
      <c r="AR896" t="s">
        <v>20963</v>
      </c>
    </row>
    <row r="897" spans="1:44" hidden="1" x14ac:dyDescent="0.25">
      <c r="A897">
        <v>58411</v>
      </c>
      <c r="B897" t="s">
        <v>20969</v>
      </c>
      <c r="C897" t="s">
        <v>20970</v>
      </c>
      <c r="D897" t="s">
        <v>20971</v>
      </c>
      <c r="E897" t="s">
        <v>20972</v>
      </c>
      <c r="F897" t="s">
        <v>20973</v>
      </c>
      <c r="H897" t="s">
        <v>20974</v>
      </c>
      <c r="I897" t="s">
        <v>1804</v>
      </c>
      <c r="J897" t="s">
        <v>20975</v>
      </c>
      <c r="K897" t="s">
        <v>1559</v>
      </c>
      <c r="M897">
        <v>254665163369</v>
      </c>
      <c r="N897">
        <v>2654398084015</v>
      </c>
      <c r="O897" t="s">
        <v>1307</v>
      </c>
      <c r="P897">
        <v>1</v>
      </c>
      <c r="Q897" s="78">
        <v>39.07</v>
      </c>
      <c r="R897" s="78">
        <v>0</v>
      </c>
      <c r="S897" s="78">
        <v>0</v>
      </c>
      <c r="T897" s="78">
        <v>0</v>
      </c>
      <c r="U897" s="78">
        <v>0</v>
      </c>
      <c r="V897" s="78">
        <v>39.07</v>
      </c>
      <c r="W897" t="b">
        <v>0</v>
      </c>
      <c r="X897" t="s">
        <v>5638</v>
      </c>
      <c r="Y897" t="s">
        <v>20976</v>
      </c>
      <c r="Z897" t="s">
        <v>1300</v>
      </c>
      <c r="AA897" t="s">
        <v>1300</v>
      </c>
      <c r="AB897" t="s">
        <v>1300</v>
      </c>
      <c r="AC897" t="s">
        <v>1300</v>
      </c>
      <c r="AD897" t="s">
        <v>14382</v>
      </c>
      <c r="AE897" t="s">
        <v>14321</v>
      </c>
      <c r="AH897" t="s">
        <v>1296</v>
      </c>
      <c r="AI897" t="s">
        <v>5645</v>
      </c>
      <c r="AJ897" t="s">
        <v>5645</v>
      </c>
      <c r="AQ897" t="s">
        <v>20977</v>
      </c>
      <c r="AR897" t="s">
        <v>20971</v>
      </c>
    </row>
    <row r="898" spans="1:44" hidden="1" x14ac:dyDescent="0.25">
      <c r="A898">
        <v>58412</v>
      </c>
      <c r="B898" t="s">
        <v>20978</v>
      </c>
      <c r="C898" t="s">
        <v>20979</v>
      </c>
      <c r="D898" t="s">
        <v>20980</v>
      </c>
      <c r="E898" t="s">
        <v>20981</v>
      </c>
      <c r="F898" t="s">
        <v>20982</v>
      </c>
      <c r="H898" t="s">
        <v>20983</v>
      </c>
      <c r="I898" t="s">
        <v>1582</v>
      </c>
      <c r="J898" t="s">
        <v>20984</v>
      </c>
      <c r="K898" t="s">
        <v>1559</v>
      </c>
      <c r="M898">
        <v>254548540482</v>
      </c>
      <c r="N898">
        <v>2654408273015</v>
      </c>
      <c r="O898" t="s">
        <v>1308</v>
      </c>
      <c r="P898">
        <v>1</v>
      </c>
      <c r="Q898" s="78">
        <v>63.92</v>
      </c>
      <c r="R898" s="78">
        <v>0</v>
      </c>
      <c r="S898" s="78">
        <v>0</v>
      </c>
      <c r="T898" s="78">
        <v>0</v>
      </c>
      <c r="U898" s="78">
        <v>4.95</v>
      </c>
      <c r="V898" s="78">
        <v>68.87</v>
      </c>
      <c r="W898" t="b">
        <v>1</v>
      </c>
      <c r="X898" t="s">
        <v>5638</v>
      </c>
      <c r="Y898" t="s">
        <v>20985</v>
      </c>
      <c r="Z898" t="s">
        <v>1300</v>
      </c>
      <c r="AA898" t="s">
        <v>1300</v>
      </c>
      <c r="AB898" t="s">
        <v>1300</v>
      </c>
      <c r="AC898" t="s">
        <v>1300</v>
      </c>
      <c r="AD898" t="s">
        <v>14320</v>
      </c>
      <c r="AE898" t="s">
        <v>14321</v>
      </c>
      <c r="AH898" t="s">
        <v>97</v>
      </c>
      <c r="AI898" t="s">
        <v>5645</v>
      </c>
      <c r="AJ898" t="s">
        <v>5645</v>
      </c>
      <c r="AQ898" t="s">
        <v>20986</v>
      </c>
      <c r="AR898" t="s">
        <v>20980</v>
      </c>
    </row>
    <row r="899" spans="1:44" hidden="1" x14ac:dyDescent="0.25">
      <c r="A899">
        <v>58413</v>
      </c>
      <c r="B899" t="s">
        <v>20987</v>
      </c>
      <c r="C899" t="s">
        <v>20988</v>
      </c>
      <c r="D899" t="s">
        <v>20989</v>
      </c>
      <c r="E899" t="s">
        <v>20990</v>
      </c>
      <c r="F899" t="s">
        <v>20991</v>
      </c>
      <c r="H899" t="s">
        <v>2094</v>
      </c>
      <c r="I899" t="s">
        <v>1582</v>
      </c>
      <c r="J899" t="s">
        <v>20992</v>
      </c>
      <c r="K899" t="s">
        <v>1559</v>
      </c>
      <c r="M899">
        <v>264669595626</v>
      </c>
      <c r="N899">
        <v>2628786640016</v>
      </c>
      <c r="O899" t="s">
        <v>20993</v>
      </c>
      <c r="P899">
        <v>1</v>
      </c>
      <c r="Q899" s="78">
        <v>39.03</v>
      </c>
      <c r="R899" s="78">
        <v>0</v>
      </c>
      <c r="S899" s="78">
        <v>0</v>
      </c>
      <c r="T899" s="78">
        <v>0</v>
      </c>
      <c r="U899" s="78">
        <v>3.71</v>
      </c>
      <c r="V899" s="78">
        <v>42.74</v>
      </c>
      <c r="W899" t="b">
        <v>1</v>
      </c>
      <c r="X899" t="s">
        <v>5638</v>
      </c>
      <c r="Y899" t="s">
        <v>20994</v>
      </c>
      <c r="Z899" t="s">
        <v>1300</v>
      </c>
      <c r="AA899" t="s">
        <v>1300</v>
      </c>
      <c r="AB899" t="s">
        <v>1300</v>
      </c>
      <c r="AC899" t="s">
        <v>1300</v>
      </c>
      <c r="AD899" t="s">
        <v>14382</v>
      </c>
      <c r="AE899" t="s">
        <v>14321</v>
      </c>
      <c r="AH899" t="s">
        <v>619</v>
      </c>
      <c r="AI899" t="s">
        <v>5645</v>
      </c>
      <c r="AJ899" t="s">
        <v>5645</v>
      </c>
      <c r="AQ899">
        <v>9.4001082054965398E+21</v>
      </c>
      <c r="AR899" t="s">
        <v>20989</v>
      </c>
    </row>
    <row r="900" spans="1:44" hidden="1" x14ac:dyDescent="0.25">
      <c r="A900">
        <v>58414</v>
      </c>
      <c r="B900" t="s">
        <v>20995</v>
      </c>
      <c r="C900" t="s">
        <v>20996</v>
      </c>
      <c r="D900" t="s">
        <v>20997</v>
      </c>
      <c r="E900" t="s">
        <v>20998</v>
      </c>
      <c r="F900" t="s">
        <v>20999</v>
      </c>
      <c r="H900" t="s">
        <v>21000</v>
      </c>
      <c r="I900" t="s">
        <v>1582</v>
      </c>
      <c r="J900" t="s">
        <v>21001</v>
      </c>
      <c r="K900" t="s">
        <v>1559</v>
      </c>
      <c r="M900">
        <v>254631779939</v>
      </c>
      <c r="N900">
        <v>2654432629015</v>
      </c>
      <c r="O900" t="s">
        <v>1310</v>
      </c>
      <c r="P900">
        <v>1</v>
      </c>
      <c r="Q900" s="78">
        <v>85.06</v>
      </c>
      <c r="R900" s="78">
        <v>0</v>
      </c>
      <c r="S900" s="78">
        <v>0</v>
      </c>
      <c r="T900" s="78">
        <v>0</v>
      </c>
      <c r="U900" s="78">
        <v>8.08</v>
      </c>
      <c r="V900" s="78">
        <v>93.14</v>
      </c>
      <c r="W900" t="b">
        <v>1</v>
      </c>
      <c r="X900" t="s">
        <v>5638</v>
      </c>
      <c r="Y900" t="s">
        <v>21002</v>
      </c>
      <c r="Z900" t="s">
        <v>1300</v>
      </c>
      <c r="AA900" t="s">
        <v>1300</v>
      </c>
      <c r="AB900" t="s">
        <v>1300</v>
      </c>
      <c r="AC900" t="s">
        <v>1339</v>
      </c>
      <c r="AD900" t="s">
        <v>14382</v>
      </c>
      <c r="AE900" t="s">
        <v>14321</v>
      </c>
      <c r="AH900" t="s">
        <v>76</v>
      </c>
      <c r="AI900" t="s">
        <v>5645</v>
      </c>
      <c r="AJ900" t="s">
        <v>5645</v>
      </c>
      <c r="AQ900" t="s">
        <v>21003</v>
      </c>
      <c r="AR900" t="s">
        <v>20997</v>
      </c>
    </row>
    <row r="901" spans="1:44" hidden="1" x14ac:dyDescent="0.25">
      <c r="A901">
        <v>58415</v>
      </c>
      <c r="B901" t="s">
        <v>21004</v>
      </c>
      <c r="C901" t="s">
        <v>21005</v>
      </c>
      <c r="D901" t="s">
        <v>21006</v>
      </c>
      <c r="E901" t="s">
        <v>21007</v>
      </c>
      <c r="F901" t="s">
        <v>21008</v>
      </c>
      <c r="H901" t="s">
        <v>21009</v>
      </c>
      <c r="I901" t="s">
        <v>1674</v>
      </c>
      <c r="J901" t="s">
        <v>21010</v>
      </c>
      <c r="K901" t="s">
        <v>1559</v>
      </c>
      <c r="M901">
        <v>254598669230</v>
      </c>
      <c r="N901">
        <v>2654440069015</v>
      </c>
      <c r="O901" t="s">
        <v>1311</v>
      </c>
      <c r="P901">
        <v>1</v>
      </c>
      <c r="Q901" s="78">
        <v>39.049999999999997</v>
      </c>
      <c r="R901" s="78">
        <v>0</v>
      </c>
      <c r="S901" s="78">
        <v>0</v>
      </c>
      <c r="T901" s="78">
        <v>0</v>
      </c>
      <c r="U901" s="78">
        <v>2.34</v>
      </c>
      <c r="V901" s="78">
        <v>41.39</v>
      </c>
      <c r="W901" t="b">
        <v>1</v>
      </c>
      <c r="X901" t="s">
        <v>5638</v>
      </c>
      <c r="Y901" t="s">
        <v>21011</v>
      </c>
      <c r="Z901" t="s">
        <v>1300</v>
      </c>
      <c r="AA901" t="s">
        <v>1300</v>
      </c>
      <c r="AB901" t="s">
        <v>1300</v>
      </c>
      <c r="AC901" t="s">
        <v>1339</v>
      </c>
      <c r="AD901" t="s">
        <v>14320</v>
      </c>
      <c r="AE901" t="s">
        <v>14321</v>
      </c>
      <c r="AH901" t="s">
        <v>774</v>
      </c>
      <c r="AI901" t="s">
        <v>5645</v>
      </c>
      <c r="AJ901" t="s">
        <v>5645</v>
      </c>
      <c r="AQ901">
        <v>9.4001082054970704E+21</v>
      </c>
      <c r="AR901" t="s">
        <v>21006</v>
      </c>
    </row>
    <row r="902" spans="1:44" hidden="1" x14ac:dyDescent="0.25">
      <c r="A902">
        <v>58416</v>
      </c>
      <c r="B902" t="s">
        <v>21012</v>
      </c>
      <c r="C902" t="s">
        <v>21013</v>
      </c>
      <c r="D902" t="s">
        <v>21014</v>
      </c>
      <c r="E902" t="s">
        <v>21015</v>
      </c>
      <c r="F902" t="s">
        <v>21016</v>
      </c>
      <c r="H902" t="s">
        <v>2454</v>
      </c>
      <c r="I902" t="s">
        <v>2151</v>
      </c>
      <c r="J902" t="s">
        <v>21017</v>
      </c>
      <c r="K902" t="s">
        <v>1559</v>
      </c>
      <c r="M902">
        <v>254646772469</v>
      </c>
      <c r="N902">
        <v>2654445410015</v>
      </c>
      <c r="O902" t="s">
        <v>1312</v>
      </c>
      <c r="P902">
        <v>1</v>
      </c>
      <c r="Q902" s="78">
        <v>69.069999999999993</v>
      </c>
      <c r="R902" s="78">
        <v>0</v>
      </c>
      <c r="S902" s="78">
        <v>0</v>
      </c>
      <c r="T902" s="78">
        <v>0</v>
      </c>
      <c r="U902" s="78">
        <v>0</v>
      </c>
      <c r="V902" s="78">
        <v>69.069999999999993</v>
      </c>
      <c r="W902" t="b">
        <v>0</v>
      </c>
      <c r="X902" t="s">
        <v>5638</v>
      </c>
      <c r="Y902" s="82" t="s">
        <v>21018</v>
      </c>
      <c r="Z902" t="s">
        <v>1300</v>
      </c>
      <c r="AA902" t="s">
        <v>1300</v>
      </c>
      <c r="AB902" t="s">
        <v>1300</v>
      </c>
      <c r="AC902" t="s">
        <v>1339</v>
      </c>
      <c r="AD902" t="s">
        <v>14331</v>
      </c>
      <c r="AE902" t="s">
        <v>14372</v>
      </c>
      <c r="AF902" t="s">
        <v>14373</v>
      </c>
      <c r="AH902" t="s">
        <v>245</v>
      </c>
      <c r="AI902" t="s">
        <v>5645</v>
      </c>
      <c r="AJ902" t="s">
        <v>5645</v>
      </c>
      <c r="AQ902">
        <v>9.4001082054965398E+21</v>
      </c>
      <c r="AR902" t="s">
        <v>21014</v>
      </c>
    </row>
    <row r="903" spans="1:44" hidden="1" x14ac:dyDescent="0.25">
      <c r="A903">
        <v>58417</v>
      </c>
      <c r="B903" t="s">
        <v>21019</v>
      </c>
      <c r="C903" t="s">
        <v>21020</v>
      </c>
      <c r="D903" t="s">
        <v>21021</v>
      </c>
      <c r="E903" t="s">
        <v>21022</v>
      </c>
      <c r="F903" t="s">
        <v>21023</v>
      </c>
      <c r="H903" t="s">
        <v>21024</v>
      </c>
      <c r="I903" t="s">
        <v>1569</v>
      </c>
      <c r="J903">
        <v>30417</v>
      </c>
      <c r="K903" t="s">
        <v>1559</v>
      </c>
      <c r="M903">
        <v>254480462404</v>
      </c>
      <c r="N903">
        <v>2654466688015</v>
      </c>
      <c r="O903" t="s">
        <v>1313</v>
      </c>
      <c r="P903">
        <v>1</v>
      </c>
      <c r="Q903" s="78">
        <v>70.010000000000005</v>
      </c>
      <c r="R903" s="78">
        <v>0</v>
      </c>
      <c r="S903" s="78">
        <v>0</v>
      </c>
      <c r="T903" s="78">
        <v>0</v>
      </c>
      <c r="U903" s="78">
        <v>5.6</v>
      </c>
      <c r="V903" s="78">
        <v>75.61</v>
      </c>
      <c r="W903" t="b">
        <v>1</v>
      </c>
      <c r="X903" t="s">
        <v>5638</v>
      </c>
      <c r="Y903" t="s">
        <v>21025</v>
      </c>
      <c r="Z903" t="s">
        <v>1300</v>
      </c>
      <c r="AA903" t="s">
        <v>1300</v>
      </c>
      <c r="AB903" t="s">
        <v>1300</v>
      </c>
      <c r="AC903" t="s">
        <v>1339</v>
      </c>
      <c r="AD903" t="s">
        <v>14320</v>
      </c>
      <c r="AE903" t="s">
        <v>14321</v>
      </c>
      <c r="AH903" t="s">
        <v>314</v>
      </c>
      <c r="AI903" t="s">
        <v>5645</v>
      </c>
      <c r="AJ903" t="s">
        <v>5645</v>
      </c>
      <c r="AQ903">
        <v>9.4001082054970704E+21</v>
      </c>
      <c r="AR903" t="s">
        <v>21021</v>
      </c>
    </row>
    <row r="904" spans="1:44" hidden="1" x14ac:dyDescent="0.25">
      <c r="A904">
        <v>58418</v>
      </c>
      <c r="B904" t="s">
        <v>21026</v>
      </c>
      <c r="C904" t="s">
        <v>21027</v>
      </c>
      <c r="D904" t="s">
        <v>21028</v>
      </c>
      <c r="E904" t="s">
        <v>21029</v>
      </c>
      <c r="F904" t="s">
        <v>21030</v>
      </c>
      <c r="H904" t="s">
        <v>21031</v>
      </c>
      <c r="I904" t="s">
        <v>5026</v>
      </c>
      <c r="J904">
        <v>88029</v>
      </c>
      <c r="K904" t="s">
        <v>1559</v>
      </c>
      <c r="M904">
        <v>282768971136</v>
      </c>
      <c r="N904">
        <v>2164410075018</v>
      </c>
      <c r="O904" t="s">
        <v>1314</v>
      </c>
      <c r="P904">
        <v>1</v>
      </c>
      <c r="Q904" s="78">
        <v>75.27</v>
      </c>
      <c r="R904" s="78">
        <v>0</v>
      </c>
      <c r="S904" s="78">
        <v>0</v>
      </c>
      <c r="T904" s="78">
        <v>0</v>
      </c>
      <c r="U904" s="78">
        <v>3.86</v>
      </c>
      <c r="V904" s="78">
        <v>79.13</v>
      </c>
      <c r="W904" t="b">
        <v>1</v>
      </c>
      <c r="X904" t="s">
        <v>5638</v>
      </c>
      <c r="Y904" t="s">
        <v>21032</v>
      </c>
      <c r="Z904" t="s">
        <v>1300</v>
      </c>
      <c r="AA904" t="s">
        <v>1300</v>
      </c>
      <c r="AB904" t="s">
        <v>1300</v>
      </c>
      <c r="AC904" t="s">
        <v>1339</v>
      </c>
      <c r="AD904" t="s">
        <v>14382</v>
      </c>
      <c r="AE904" t="s">
        <v>14321</v>
      </c>
      <c r="AH904" t="s">
        <v>1315</v>
      </c>
      <c r="AI904" t="s">
        <v>5645</v>
      </c>
      <c r="AJ904" t="s">
        <v>5645</v>
      </c>
      <c r="AQ904">
        <v>9.4001082054965398E+21</v>
      </c>
      <c r="AR904" t="s">
        <v>21028</v>
      </c>
    </row>
    <row r="905" spans="1:44" hidden="1" x14ac:dyDescent="0.25">
      <c r="A905">
        <v>58419</v>
      </c>
      <c r="B905" t="s">
        <v>21033</v>
      </c>
      <c r="C905" t="s">
        <v>21034</v>
      </c>
      <c r="D905" t="s">
        <v>21035</v>
      </c>
      <c r="E905" t="s">
        <v>21036</v>
      </c>
      <c r="F905" t="s">
        <v>21037</v>
      </c>
      <c r="G905" t="s">
        <v>21038</v>
      </c>
      <c r="H905" t="s">
        <v>21039</v>
      </c>
      <c r="I905" t="s">
        <v>1582</v>
      </c>
      <c r="J905">
        <v>92008</v>
      </c>
      <c r="K905" t="s">
        <v>1559</v>
      </c>
      <c r="M905">
        <v>283722589736</v>
      </c>
      <c r="N905">
        <v>2164422360018</v>
      </c>
      <c r="O905" t="s">
        <v>1316</v>
      </c>
      <c r="P905">
        <v>1</v>
      </c>
      <c r="Q905" s="78">
        <v>429.29</v>
      </c>
      <c r="R905" s="78">
        <v>0</v>
      </c>
      <c r="S905" s="78">
        <v>0</v>
      </c>
      <c r="T905" s="78">
        <v>0</v>
      </c>
      <c r="U905" s="78">
        <v>33.270000000000003</v>
      </c>
      <c r="V905" s="78">
        <v>462.56</v>
      </c>
      <c r="W905" t="b">
        <v>1</v>
      </c>
      <c r="X905" t="s">
        <v>5638</v>
      </c>
      <c r="Y905" t="s">
        <v>21040</v>
      </c>
      <c r="Z905" t="s">
        <v>1300</v>
      </c>
      <c r="AA905" t="s">
        <v>1300</v>
      </c>
      <c r="AB905" t="s">
        <v>1300</v>
      </c>
      <c r="AC905" t="s">
        <v>1339</v>
      </c>
      <c r="AD905" t="s">
        <v>14382</v>
      </c>
      <c r="AE905" t="s">
        <v>14321</v>
      </c>
      <c r="AH905" t="s">
        <v>74</v>
      </c>
      <c r="AI905" t="s">
        <v>5645</v>
      </c>
      <c r="AJ905" t="s">
        <v>5645</v>
      </c>
      <c r="AQ905" t="s">
        <v>21041</v>
      </c>
      <c r="AR905" t="s">
        <v>21035</v>
      </c>
    </row>
    <row r="906" spans="1:44" hidden="1" x14ac:dyDescent="0.25">
      <c r="A906">
        <v>58420</v>
      </c>
      <c r="B906" t="s">
        <v>21042</v>
      </c>
      <c r="C906" t="s">
        <v>21043</v>
      </c>
      <c r="D906" t="s">
        <v>21044</v>
      </c>
      <c r="E906" t="s">
        <v>21045</v>
      </c>
      <c r="F906" t="s">
        <v>21046</v>
      </c>
      <c r="H906" t="s">
        <v>21047</v>
      </c>
      <c r="I906" t="s">
        <v>3968</v>
      </c>
      <c r="J906" t="s">
        <v>21048</v>
      </c>
      <c r="K906" t="s">
        <v>1559</v>
      </c>
      <c r="M906">
        <v>264428758981</v>
      </c>
      <c r="N906">
        <v>2628870035016</v>
      </c>
      <c r="O906" t="s">
        <v>1317</v>
      </c>
      <c r="P906">
        <v>1</v>
      </c>
      <c r="Q906" s="78">
        <v>135.02000000000001</v>
      </c>
      <c r="R906" s="78">
        <v>0</v>
      </c>
      <c r="S906" s="78">
        <v>0</v>
      </c>
      <c r="T906" s="78">
        <v>0</v>
      </c>
      <c r="U906" s="78">
        <v>9.4499999999999993</v>
      </c>
      <c r="V906" s="78">
        <v>144.47</v>
      </c>
      <c r="W906" t="b">
        <v>1</v>
      </c>
      <c r="X906" t="s">
        <v>5638</v>
      </c>
      <c r="Y906" t="s">
        <v>21049</v>
      </c>
      <c r="Z906" t="s">
        <v>1300</v>
      </c>
      <c r="AA906" t="s">
        <v>1300</v>
      </c>
      <c r="AB906" t="s">
        <v>1300</v>
      </c>
      <c r="AC906" t="s">
        <v>1339</v>
      </c>
      <c r="AD906" t="s">
        <v>14320</v>
      </c>
      <c r="AE906" t="s">
        <v>14321</v>
      </c>
      <c r="AH906" t="s">
        <v>1318</v>
      </c>
      <c r="AI906" t="s">
        <v>5645</v>
      </c>
      <c r="AJ906" t="s">
        <v>5645</v>
      </c>
      <c r="AQ906" t="s">
        <v>21050</v>
      </c>
      <c r="AR906" t="s">
        <v>21044</v>
      </c>
    </row>
    <row r="907" spans="1:44" hidden="1" x14ac:dyDescent="0.25">
      <c r="A907">
        <v>58421</v>
      </c>
      <c r="B907" t="s">
        <v>21051</v>
      </c>
      <c r="C907" t="s">
        <v>21052</v>
      </c>
      <c r="D907" t="s">
        <v>21053</v>
      </c>
      <c r="E907" t="s">
        <v>21054</v>
      </c>
      <c r="F907" t="s">
        <v>21055</v>
      </c>
      <c r="H907" t="s">
        <v>21056</v>
      </c>
      <c r="I907" t="s">
        <v>3350</v>
      </c>
      <c r="J907" t="s">
        <v>21057</v>
      </c>
      <c r="K907" t="s">
        <v>1559</v>
      </c>
      <c r="M907">
        <v>254551013507</v>
      </c>
      <c r="N907">
        <v>2654509341015</v>
      </c>
      <c r="O907" t="s">
        <v>1319</v>
      </c>
      <c r="P907">
        <v>1</v>
      </c>
      <c r="Q907" s="78">
        <v>88.03</v>
      </c>
      <c r="R907" s="78">
        <v>0</v>
      </c>
      <c r="S907" s="78">
        <v>0</v>
      </c>
      <c r="T907" s="78">
        <v>0</v>
      </c>
      <c r="U907" s="78">
        <v>6.56</v>
      </c>
      <c r="V907" s="78">
        <v>94.59</v>
      </c>
      <c r="W907" t="b">
        <v>1</v>
      </c>
      <c r="X907" t="s">
        <v>5638</v>
      </c>
      <c r="Y907" t="s">
        <v>21058</v>
      </c>
      <c r="Z907" t="s">
        <v>1300</v>
      </c>
      <c r="AA907" t="s">
        <v>1300</v>
      </c>
      <c r="AB907" t="s">
        <v>1300</v>
      </c>
      <c r="AC907" t="s">
        <v>1339</v>
      </c>
      <c r="AD907" t="s">
        <v>14320</v>
      </c>
      <c r="AE907" t="s">
        <v>14321</v>
      </c>
      <c r="AH907" t="s">
        <v>881</v>
      </c>
      <c r="AI907" t="s">
        <v>5645</v>
      </c>
      <c r="AJ907" t="s">
        <v>5645</v>
      </c>
      <c r="AQ907">
        <v>9.4055082054970696E+21</v>
      </c>
      <c r="AR907" t="s">
        <v>21053</v>
      </c>
    </row>
    <row r="908" spans="1:44" x14ac:dyDescent="0.25">
      <c r="A908">
        <v>57611</v>
      </c>
      <c r="B908" t="s">
        <v>15067</v>
      </c>
      <c r="C908" t="s">
        <v>15068</v>
      </c>
      <c r="D908" t="s">
        <v>15069</v>
      </c>
      <c r="E908" t="s">
        <v>15070</v>
      </c>
      <c r="F908" t="s">
        <v>15071</v>
      </c>
      <c r="H908" t="s">
        <v>15072</v>
      </c>
      <c r="I908" t="s">
        <v>1719</v>
      </c>
      <c r="J908" t="s">
        <v>15073</v>
      </c>
      <c r="K908" t="s">
        <v>1559</v>
      </c>
      <c r="M908" s="83">
        <v>264519605407</v>
      </c>
      <c r="N908">
        <v>2617506925016</v>
      </c>
      <c r="O908" t="s">
        <v>228</v>
      </c>
      <c r="P908">
        <v>1</v>
      </c>
      <c r="Q908" s="78">
        <v>38.909999999999997</v>
      </c>
      <c r="R908" s="78">
        <v>0</v>
      </c>
      <c r="S908" s="84">
        <v>2.72</v>
      </c>
      <c r="T908" s="78">
        <v>0</v>
      </c>
      <c r="U908" s="78">
        <v>0</v>
      </c>
      <c r="V908" s="84">
        <v>41.63</v>
      </c>
      <c r="W908" t="b">
        <v>0</v>
      </c>
      <c r="X908" t="s">
        <v>5638</v>
      </c>
      <c r="Y908" t="s">
        <v>15074</v>
      </c>
      <c r="Z908" t="s">
        <v>215</v>
      </c>
      <c r="AA908" t="s">
        <v>215</v>
      </c>
      <c r="AB908" t="s">
        <v>215</v>
      </c>
      <c r="AC908" t="s">
        <v>215</v>
      </c>
      <c r="AD908" t="s">
        <v>14320</v>
      </c>
      <c r="AE908" t="s">
        <v>14321</v>
      </c>
      <c r="AH908" t="s">
        <v>66</v>
      </c>
      <c r="AI908" t="s">
        <v>5645</v>
      </c>
      <c r="AJ908" t="s">
        <v>5645</v>
      </c>
      <c r="AQ908">
        <v>9.4055082054964604E+21</v>
      </c>
      <c r="AR908" t="s">
        <v>15069</v>
      </c>
    </row>
    <row r="909" spans="1:44" hidden="1" x14ac:dyDescent="0.25">
      <c r="A909">
        <v>58423</v>
      </c>
      <c r="B909" t="s">
        <v>21067</v>
      </c>
      <c r="C909" t="s">
        <v>21068</v>
      </c>
      <c r="D909" t="s">
        <v>21069</v>
      </c>
      <c r="E909" t="s">
        <v>21070</v>
      </c>
      <c r="F909" t="s">
        <v>21071</v>
      </c>
      <c r="H909" t="s">
        <v>21072</v>
      </c>
      <c r="I909" t="s">
        <v>2822</v>
      </c>
      <c r="J909" t="s">
        <v>21073</v>
      </c>
      <c r="K909" t="s">
        <v>1559</v>
      </c>
      <c r="M909">
        <v>254656475077</v>
      </c>
      <c r="N909">
        <v>2654518504015</v>
      </c>
      <c r="O909" t="s">
        <v>1321</v>
      </c>
      <c r="P909">
        <v>1</v>
      </c>
      <c r="Q909" s="78">
        <v>111.07</v>
      </c>
      <c r="R909" s="78">
        <v>0</v>
      </c>
      <c r="S909" s="78">
        <v>0</v>
      </c>
      <c r="T909" s="78">
        <v>0</v>
      </c>
      <c r="U909" s="78">
        <v>7</v>
      </c>
      <c r="V909" s="78">
        <v>118.07</v>
      </c>
      <c r="W909" t="b">
        <v>1</v>
      </c>
      <c r="X909" t="s">
        <v>5638</v>
      </c>
      <c r="Y909" t="s">
        <v>21074</v>
      </c>
      <c r="Z909" t="s">
        <v>1300</v>
      </c>
      <c r="AA909" t="s">
        <v>1300</v>
      </c>
      <c r="AB909" t="s">
        <v>1300</v>
      </c>
      <c r="AC909" t="s">
        <v>1339</v>
      </c>
      <c r="AD909" t="s">
        <v>14320</v>
      </c>
      <c r="AE909" t="s">
        <v>14321</v>
      </c>
      <c r="AH909" t="s">
        <v>947</v>
      </c>
      <c r="AI909" t="s">
        <v>5645</v>
      </c>
      <c r="AJ909" t="s">
        <v>5645</v>
      </c>
      <c r="AQ909">
        <v>9.4055082054970696E+21</v>
      </c>
      <c r="AR909" t="s">
        <v>21069</v>
      </c>
    </row>
    <row r="910" spans="1:44" hidden="1" x14ac:dyDescent="0.25">
      <c r="A910">
        <v>58424</v>
      </c>
      <c r="B910" t="s">
        <v>21075</v>
      </c>
      <c r="C910" t="s">
        <v>21076</v>
      </c>
      <c r="D910" t="s">
        <v>21077</v>
      </c>
      <c r="E910" t="s">
        <v>21078</v>
      </c>
      <c r="F910" t="s">
        <v>21079</v>
      </c>
      <c r="H910" t="s">
        <v>7875</v>
      </c>
      <c r="I910" t="s">
        <v>1582</v>
      </c>
      <c r="J910" t="s">
        <v>21080</v>
      </c>
      <c r="K910" t="s">
        <v>1559</v>
      </c>
      <c r="M910">
        <v>283583590687</v>
      </c>
      <c r="N910">
        <v>2164452445018</v>
      </c>
      <c r="O910" t="s">
        <v>1322</v>
      </c>
      <c r="P910">
        <v>1</v>
      </c>
      <c r="Q910" s="78">
        <v>144.97999999999999</v>
      </c>
      <c r="R910" s="78">
        <v>0</v>
      </c>
      <c r="S910" s="78">
        <v>0</v>
      </c>
      <c r="T910" s="78">
        <v>0</v>
      </c>
      <c r="U910" s="78">
        <v>13.41</v>
      </c>
      <c r="V910" s="78">
        <v>158.38999999999999</v>
      </c>
      <c r="W910" t="b">
        <v>1</v>
      </c>
      <c r="X910" t="s">
        <v>5638</v>
      </c>
      <c r="Y910" t="s">
        <v>21081</v>
      </c>
      <c r="Z910" t="s">
        <v>1300</v>
      </c>
      <c r="AA910" t="s">
        <v>1300</v>
      </c>
      <c r="AB910" t="s">
        <v>1300</v>
      </c>
      <c r="AC910" t="s">
        <v>1339</v>
      </c>
      <c r="AD910" t="s">
        <v>14320</v>
      </c>
      <c r="AE910" t="s">
        <v>14321</v>
      </c>
      <c r="AH910" t="s">
        <v>66</v>
      </c>
      <c r="AI910" t="s">
        <v>5645</v>
      </c>
      <c r="AJ910" t="s">
        <v>5645</v>
      </c>
      <c r="AQ910">
        <v>9.4055082054965401E+21</v>
      </c>
      <c r="AR910" t="s">
        <v>21077</v>
      </c>
    </row>
    <row r="911" spans="1:44" hidden="1" x14ac:dyDescent="0.25">
      <c r="A911">
        <v>58425</v>
      </c>
      <c r="B911" t="s">
        <v>21082</v>
      </c>
      <c r="C911" t="s">
        <v>21083</v>
      </c>
      <c r="D911" t="s">
        <v>21084</v>
      </c>
      <c r="E911" t="s">
        <v>21085</v>
      </c>
      <c r="F911" t="s">
        <v>21086</v>
      </c>
      <c r="H911" t="s">
        <v>21087</v>
      </c>
      <c r="I911" t="s">
        <v>1582</v>
      </c>
      <c r="J911" t="s">
        <v>21088</v>
      </c>
      <c r="K911" t="s">
        <v>1559</v>
      </c>
      <c r="M911">
        <v>283716231092</v>
      </c>
      <c r="N911">
        <v>2164456224018</v>
      </c>
      <c r="O911" t="s">
        <v>1323</v>
      </c>
      <c r="P911">
        <v>1</v>
      </c>
      <c r="Q911" s="78">
        <v>36.29</v>
      </c>
      <c r="R911" s="78">
        <v>0</v>
      </c>
      <c r="S911" s="78">
        <v>0</v>
      </c>
      <c r="T911" s="78">
        <v>0</v>
      </c>
      <c r="U911" s="78">
        <v>3.18</v>
      </c>
      <c r="V911" s="78">
        <v>0</v>
      </c>
      <c r="W911" t="b">
        <v>1</v>
      </c>
      <c r="X911" t="s">
        <v>5638</v>
      </c>
      <c r="Y911" t="s">
        <v>21089</v>
      </c>
      <c r="Z911" t="s">
        <v>1300</v>
      </c>
      <c r="AA911" t="s">
        <v>1339</v>
      </c>
      <c r="AB911" t="s">
        <v>1300</v>
      </c>
      <c r="AD911" t="s">
        <v>14320</v>
      </c>
      <c r="AE911" t="s">
        <v>14321</v>
      </c>
      <c r="AH911" t="s">
        <v>1151</v>
      </c>
      <c r="AI911" t="s">
        <v>5645</v>
      </c>
      <c r="AJ911" t="s">
        <v>5645</v>
      </c>
      <c r="AR911" t="s">
        <v>21084</v>
      </c>
    </row>
    <row r="912" spans="1:44" hidden="1" x14ac:dyDescent="0.25">
      <c r="A912">
        <v>58426</v>
      </c>
      <c r="B912" t="s">
        <v>21090</v>
      </c>
      <c r="C912" t="s">
        <v>21091</v>
      </c>
      <c r="D912" t="s">
        <v>21092</v>
      </c>
      <c r="E912" t="s">
        <v>21093</v>
      </c>
      <c r="F912" t="s">
        <v>21094</v>
      </c>
      <c r="H912" t="s">
        <v>21095</v>
      </c>
      <c r="I912" t="s">
        <v>1854</v>
      </c>
      <c r="J912" t="s">
        <v>21096</v>
      </c>
      <c r="K912" t="s">
        <v>1559</v>
      </c>
      <c r="M912">
        <v>264495508536</v>
      </c>
      <c r="N912">
        <v>2628899028016</v>
      </c>
      <c r="O912" t="s">
        <v>1324</v>
      </c>
      <c r="P912">
        <v>1</v>
      </c>
      <c r="Q912" s="78">
        <v>33.9</v>
      </c>
      <c r="R912" s="78">
        <v>0</v>
      </c>
      <c r="S912" s="78">
        <v>0</v>
      </c>
      <c r="T912" s="78">
        <v>0</v>
      </c>
      <c r="U912" s="78">
        <v>2.0299999999999998</v>
      </c>
      <c r="V912" s="78">
        <v>35.93</v>
      </c>
      <c r="W912" t="b">
        <v>1</v>
      </c>
      <c r="X912" t="s">
        <v>5638</v>
      </c>
      <c r="Y912" t="s">
        <v>21097</v>
      </c>
      <c r="Z912" t="s">
        <v>1300</v>
      </c>
      <c r="AA912" t="s">
        <v>1300</v>
      </c>
      <c r="AB912" t="s">
        <v>1300</v>
      </c>
      <c r="AC912" t="s">
        <v>1339</v>
      </c>
      <c r="AD912" t="s">
        <v>14382</v>
      </c>
      <c r="AE912" t="s">
        <v>14321</v>
      </c>
      <c r="AH912" t="s">
        <v>66</v>
      </c>
      <c r="AI912" t="s">
        <v>5645</v>
      </c>
      <c r="AJ912" t="s">
        <v>5645</v>
      </c>
      <c r="AQ912">
        <v>9.4001082054970704E+21</v>
      </c>
      <c r="AR912" t="s">
        <v>21092</v>
      </c>
    </row>
    <row r="913" spans="1:44" hidden="1" x14ac:dyDescent="0.25">
      <c r="A913">
        <v>58427</v>
      </c>
      <c r="B913" t="s">
        <v>17585</v>
      </c>
      <c r="C913" t="s">
        <v>17586</v>
      </c>
      <c r="D913" t="s">
        <v>17587</v>
      </c>
      <c r="E913" t="s">
        <v>17588</v>
      </c>
      <c r="F913" t="s">
        <v>17589</v>
      </c>
      <c r="H913" t="s">
        <v>17590</v>
      </c>
      <c r="I913" t="s">
        <v>2919</v>
      </c>
      <c r="J913" t="s">
        <v>17591</v>
      </c>
      <c r="K913" t="s">
        <v>1559</v>
      </c>
      <c r="M913">
        <v>264641675225</v>
      </c>
      <c r="N913">
        <v>2628907167016</v>
      </c>
      <c r="O913" t="s">
        <v>1325</v>
      </c>
      <c r="P913">
        <v>1</v>
      </c>
      <c r="Q913" s="78">
        <v>39.020000000000003</v>
      </c>
      <c r="R913" s="78">
        <v>0</v>
      </c>
      <c r="S913" s="78">
        <v>0</v>
      </c>
      <c r="T913" s="78">
        <v>0</v>
      </c>
      <c r="U913" s="78">
        <v>3.07</v>
      </c>
      <c r="V913" s="78">
        <v>42.09</v>
      </c>
      <c r="W913" t="b">
        <v>1</v>
      </c>
      <c r="X913" t="s">
        <v>5638</v>
      </c>
      <c r="Y913" t="s">
        <v>21098</v>
      </c>
      <c r="Z913" t="s">
        <v>1300</v>
      </c>
      <c r="AA913" t="s">
        <v>1300</v>
      </c>
      <c r="AB913" t="s">
        <v>1300</v>
      </c>
      <c r="AC913" t="s">
        <v>1339</v>
      </c>
      <c r="AD913" t="s">
        <v>14320</v>
      </c>
      <c r="AE913" t="s">
        <v>14372</v>
      </c>
      <c r="AF913" t="s">
        <v>14373</v>
      </c>
      <c r="AH913" t="s">
        <v>720</v>
      </c>
      <c r="AI913" t="s">
        <v>5645</v>
      </c>
      <c r="AJ913" t="s">
        <v>5645</v>
      </c>
      <c r="AQ913">
        <v>9.4055082054970696E+21</v>
      </c>
      <c r="AR913" t="s">
        <v>17587</v>
      </c>
    </row>
    <row r="914" spans="1:44" hidden="1" x14ac:dyDescent="0.25">
      <c r="A914">
        <v>58428</v>
      </c>
      <c r="B914" t="s">
        <v>21099</v>
      </c>
      <c r="C914" t="s">
        <v>19069</v>
      </c>
      <c r="D914" t="s">
        <v>19070</v>
      </c>
      <c r="E914" t="s">
        <v>19071</v>
      </c>
      <c r="F914" t="s">
        <v>19072</v>
      </c>
      <c r="H914" t="s">
        <v>19073</v>
      </c>
      <c r="I914" t="s">
        <v>2297</v>
      </c>
      <c r="J914">
        <v>51566</v>
      </c>
      <c r="K914" t="s">
        <v>1559</v>
      </c>
      <c r="M914">
        <v>283949086598</v>
      </c>
      <c r="N914">
        <v>2164481094018</v>
      </c>
      <c r="O914" t="s">
        <v>1326</v>
      </c>
      <c r="P914">
        <v>1</v>
      </c>
      <c r="Q914" s="78">
        <v>78.069999999999993</v>
      </c>
      <c r="R914" s="78">
        <v>0</v>
      </c>
      <c r="S914" s="78">
        <v>0</v>
      </c>
      <c r="T914" s="78">
        <v>0</v>
      </c>
      <c r="U914" s="78">
        <v>5.46</v>
      </c>
      <c r="V914" s="78">
        <v>83.53</v>
      </c>
      <c r="W914" t="b">
        <v>1</v>
      </c>
      <c r="X914" t="s">
        <v>5638</v>
      </c>
      <c r="Y914" t="s">
        <v>21100</v>
      </c>
      <c r="Z914" t="s">
        <v>1300</v>
      </c>
      <c r="AA914" t="s">
        <v>1300</v>
      </c>
      <c r="AB914" t="s">
        <v>1300</v>
      </c>
      <c r="AC914" t="s">
        <v>1339</v>
      </c>
      <c r="AD914" t="s">
        <v>14320</v>
      </c>
      <c r="AE914" t="s">
        <v>14321</v>
      </c>
      <c r="AH914" t="s">
        <v>845</v>
      </c>
      <c r="AI914" t="s">
        <v>5645</v>
      </c>
      <c r="AJ914" t="s">
        <v>5645</v>
      </c>
      <c r="AQ914">
        <v>9.4055082054970696E+21</v>
      </c>
      <c r="AR914" t="s">
        <v>19070</v>
      </c>
    </row>
    <row r="915" spans="1:44" hidden="1" x14ac:dyDescent="0.25">
      <c r="A915">
        <v>58429</v>
      </c>
      <c r="B915" t="s">
        <v>21101</v>
      </c>
      <c r="C915" t="s">
        <v>21102</v>
      </c>
      <c r="D915" t="s">
        <v>21103</v>
      </c>
      <c r="E915" t="s">
        <v>21104</v>
      </c>
      <c r="F915" t="s">
        <v>21105</v>
      </c>
      <c r="G915" t="s">
        <v>21106</v>
      </c>
      <c r="H915" t="s">
        <v>11009</v>
      </c>
      <c r="I915" t="s">
        <v>1894</v>
      </c>
      <c r="J915" t="s">
        <v>21107</v>
      </c>
      <c r="K915" t="s">
        <v>1559</v>
      </c>
      <c r="M915">
        <v>264653850343</v>
      </c>
      <c r="N915">
        <v>2628919256016</v>
      </c>
      <c r="O915" t="s">
        <v>21108</v>
      </c>
      <c r="P915">
        <v>1</v>
      </c>
      <c r="Q915" s="78">
        <v>3450.02</v>
      </c>
      <c r="R915" s="78">
        <v>0</v>
      </c>
      <c r="S915" s="78">
        <v>0</v>
      </c>
      <c r="T915" s="78">
        <v>0</v>
      </c>
      <c r="U915" s="78">
        <v>0</v>
      </c>
      <c r="V915" s="78">
        <v>500</v>
      </c>
      <c r="W915" t="b">
        <v>0</v>
      </c>
      <c r="X915" t="s">
        <v>5638</v>
      </c>
      <c r="Y915" t="s">
        <v>21109</v>
      </c>
      <c r="Z915" t="s">
        <v>1300</v>
      </c>
      <c r="AA915" t="s">
        <v>1300</v>
      </c>
      <c r="AB915" t="s">
        <v>1300</v>
      </c>
      <c r="AE915" t="s">
        <v>14321</v>
      </c>
      <c r="AI915" t="s">
        <v>5645</v>
      </c>
      <c r="AJ915" t="s">
        <v>5645</v>
      </c>
      <c r="AR915" t="s">
        <v>21103</v>
      </c>
    </row>
    <row r="916" spans="1:44" hidden="1" x14ac:dyDescent="0.25">
      <c r="A916">
        <v>58430</v>
      </c>
      <c r="B916" t="s">
        <v>21110</v>
      </c>
      <c r="C916" t="s">
        <v>21111</v>
      </c>
      <c r="D916" t="s">
        <v>21112</v>
      </c>
      <c r="E916" t="s">
        <v>21113</v>
      </c>
      <c r="F916" t="s">
        <v>21114</v>
      </c>
      <c r="H916" t="s">
        <v>1753</v>
      </c>
      <c r="I916" t="s">
        <v>2287</v>
      </c>
      <c r="J916" t="s">
        <v>21115</v>
      </c>
      <c r="K916" t="s">
        <v>1559</v>
      </c>
      <c r="M916">
        <v>264687195401</v>
      </c>
      <c r="N916">
        <v>2628925264016</v>
      </c>
      <c r="O916" t="s">
        <v>1328</v>
      </c>
      <c r="P916">
        <v>1</v>
      </c>
      <c r="Q916" s="78">
        <v>51.99</v>
      </c>
      <c r="R916" s="78">
        <v>0</v>
      </c>
      <c r="S916" s="78">
        <v>0</v>
      </c>
      <c r="T916" s="78">
        <v>0</v>
      </c>
      <c r="U916" s="78">
        <v>3.12</v>
      </c>
      <c r="V916" s="78">
        <v>55.11</v>
      </c>
      <c r="W916" t="b">
        <v>1</v>
      </c>
      <c r="X916" t="s">
        <v>5638</v>
      </c>
      <c r="Y916" t="s">
        <v>21116</v>
      </c>
      <c r="Z916" t="s">
        <v>1300</v>
      </c>
      <c r="AA916" t="s">
        <v>1300</v>
      </c>
      <c r="AB916" t="s">
        <v>1300</v>
      </c>
      <c r="AC916" t="s">
        <v>1339</v>
      </c>
      <c r="AD916" t="s">
        <v>14320</v>
      </c>
      <c r="AE916" t="s">
        <v>14321</v>
      </c>
      <c r="AH916" t="s">
        <v>66</v>
      </c>
      <c r="AI916" t="s">
        <v>5645</v>
      </c>
      <c r="AJ916" t="s">
        <v>5645</v>
      </c>
      <c r="AQ916">
        <v>9.4001082054970704E+21</v>
      </c>
      <c r="AR916" t="s">
        <v>21112</v>
      </c>
    </row>
    <row r="917" spans="1:44" hidden="1" x14ac:dyDescent="0.25">
      <c r="A917">
        <v>58431</v>
      </c>
      <c r="B917" t="s">
        <v>21117</v>
      </c>
      <c r="C917" t="s">
        <v>21118</v>
      </c>
      <c r="D917" t="s">
        <v>21119</v>
      </c>
      <c r="E917" t="s">
        <v>21120</v>
      </c>
      <c r="F917" t="s">
        <v>21121</v>
      </c>
      <c r="H917" t="s">
        <v>8023</v>
      </c>
      <c r="I917" t="s">
        <v>1815</v>
      </c>
      <c r="J917" t="s">
        <v>21122</v>
      </c>
      <c r="K917" t="s">
        <v>1559</v>
      </c>
      <c r="M917">
        <v>264755187758</v>
      </c>
      <c r="N917">
        <v>2628927558016</v>
      </c>
      <c r="O917" t="s">
        <v>1329</v>
      </c>
      <c r="P917">
        <v>1</v>
      </c>
      <c r="Q917" s="78">
        <v>39.06</v>
      </c>
      <c r="R917" s="78">
        <v>0</v>
      </c>
      <c r="S917" s="78">
        <v>0</v>
      </c>
      <c r="T917" s="78">
        <v>0</v>
      </c>
      <c r="U917" s="78">
        <v>2.44</v>
      </c>
      <c r="V917" s="78">
        <v>41.5</v>
      </c>
      <c r="W917" t="b">
        <v>1</v>
      </c>
      <c r="X917" t="s">
        <v>5638</v>
      </c>
      <c r="Y917" t="s">
        <v>21123</v>
      </c>
      <c r="Z917" t="s">
        <v>1300</v>
      </c>
      <c r="AA917" t="s">
        <v>1300</v>
      </c>
      <c r="AB917" t="s">
        <v>1300</v>
      </c>
      <c r="AC917" t="s">
        <v>1339</v>
      </c>
      <c r="AD917" t="s">
        <v>14320</v>
      </c>
      <c r="AE917" t="s">
        <v>14321</v>
      </c>
      <c r="AH917" t="s">
        <v>128</v>
      </c>
      <c r="AI917" t="s">
        <v>5645</v>
      </c>
      <c r="AJ917" t="s">
        <v>5645</v>
      </c>
      <c r="AQ917">
        <v>9.4001082054965398E+21</v>
      </c>
      <c r="AR917" t="s">
        <v>21119</v>
      </c>
    </row>
    <row r="918" spans="1:44" hidden="1" x14ac:dyDescent="0.25">
      <c r="A918">
        <v>58432</v>
      </c>
      <c r="B918" t="s">
        <v>21124</v>
      </c>
      <c r="C918" t="s">
        <v>21125</v>
      </c>
      <c r="D918" t="s">
        <v>21126</v>
      </c>
      <c r="E918" t="s">
        <v>21127</v>
      </c>
      <c r="F918" t="s">
        <v>21128</v>
      </c>
      <c r="H918" t="s">
        <v>21129</v>
      </c>
      <c r="I918" t="s">
        <v>1864</v>
      </c>
      <c r="J918">
        <v>80537</v>
      </c>
      <c r="K918" t="s">
        <v>1559</v>
      </c>
      <c r="M918">
        <v>254659503967</v>
      </c>
      <c r="N918">
        <v>2654567130015</v>
      </c>
      <c r="O918" t="s">
        <v>1330</v>
      </c>
      <c r="P918">
        <v>1</v>
      </c>
      <c r="Q918" s="78">
        <v>369.07</v>
      </c>
      <c r="R918" s="78">
        <v>0</v>
      </c>
      <c r="S918" s="78">
        <v>0</v>
      </c>
      <c r="T918" s="78">
        <v>0</v>
      </c>
      <c r="U918" s="78">
        <v>26.57</v>
      </c>
      <c r="V918" s="78">
        <v>395.64</v>
      </c>
      <c r="W918" t="b">
        <v>1</v>
      </c>
      <c r="X918" t="s">
        <v>5638</v>
      </c>
      <c r="Y918" t="s">
        <v>21130</v>
      </c>
      <c r="Z918" t="s">
        <v>1300</v>
      </c>
      <c r="AA918" t="s">
        <v>1300</v>
      </c>
      <c r="AB918" t="s">
        <v>1300</v>
      </c>
      <c r="AC918" t="s">
        <v>1339</v>
      </c>
      <c r="AD918" t="s">
        <v>14320</v>
      </c>
      <c r="AE918" t="s">
        <v>14321</v>
      </c>
      <c r="AH918" t="s">
        <v>1054</v>
      </c>
      <c r="AI918" t="s">
        <v>5645</v>
      </c>
      <c r="AJ918" t="s">
        <v>5645</v>
      </c>
      <c r="AQ918">
        <v>9.4055082054970696E+21</v>
      </c>
      <c r="AR918" t="s">
        <v>21126</v>
      </c>
    </row>
    <row r="919" spans="1:44" hidden="1" x14ac:dyDescent="0.25">
      <c r="A919">
        <v>58433</v>
      </c>
      <c r="B919" t="s">
        <v>21131</v>
      </c>
      <c r="C919" t="s">
        <v>21132</v>
      </c>
      <c r="D919" t="s">
        <v>21133</v>
      </c>
      <c r="E919" t="s">
        <v>21134</v>
      </c>
      <c r="F919" t="s">
        <v>21135</v>
      </c>
      <c r="H919" t="s">
        <v>21136</v>
      </c>
      <c r="I919" t="s">
        <v>1894</v>
      </c>
      <c r="J919" t="s">
        <v>21137</v>
      </c>
      <c r="K919" t="s">
        <v>1559</v>
      </c>
      <c r="M919">
        <v>252991537298</v>
      </c>
      <c r="N919">
        <v>2654567714015</v>
      </c>
      <c r="O919" t="s">
        <v>1331</v>
      </c>
      <c r="P919">
        <v>1</v>
      </c>
      <c r="Q919" s="78">
        <v>275.04000000000002</v>
      </c>
      <c r="R919" s="78">
        <v>0</v>
      </c>
      <c r="S919" s="78">
        <v>0</v>
      </c>
      <c r="T919" s="78">
        <v>0</v>
      </c>
      <c r="U919" s="78">
        <v>15.13</v>
      </c>
      <c r="V919" s="78">
        <v>290.17</v>
      </c>
      <c r="W919" t="b">
        <v>1</v>
      </c>
      <c r="X919" t="s">
        <v>5638</v>
      </c>
      <c r="Y919" t="s">
        <v>21138</v>
      </c>
      <c r="Z919" t="s">
        <v>1300</v>
      </c>
      <c r="AA919" t="s">
        <v>1300</v>
      </c>
      <c r="AB919" t="s">
        <v>1300</v>
      </c>
      <c r="AC919" t="s">
        <v>1339</v>
      </c>
      <c r="AD919" t="s">
        <v>14382</v>
      </c>
      <c r="AE919" t="s">
        <v>14321</v>
      </c>
      <c r="AH919" t="s">
        <v>1332</v>
      </c>
      <c r="AI919" t="s">
        <v>5645</v>
      </c>
      <c r="AJ919" t="s">
        <v>5645</v>
      </c>
      <c r="AQ919" t="s">
        <v>21139</v>
      </c>
      <c r="AR919" t="s">
        <v>21133</v>
      </c>
    </row>
    <row r="920" spans="1:44" hidden="1" x14ac:dyDescent="0.25">
      <c r="A920">
        <v>58434</v>
      </c>
      <c r="B920" t="s">
        <v>21140</v>
      </c>
      <c r="C920" t="s">
        <v>21141</v>
      </c>
      <c r="D920">
        <v>7874786272</v>
      </c>
      <c r="E920" t="s">
        <v>21142</v>
      </c>
      <c r="F920" t="s">
        <v>21143</v>
      </c>
      <c r="H920" t="s">
        <v>21144</v>
      </c>
      <c r="I920" t="s">
        <v>21145</v>
      </c>
      <c r="J920">
        <v>791</v>
      </c>
      <c r="K920" t="s">
        <v>2160</v>
      </c>
      <c r="M920">
        <v>254619954447</v>
      </c>
      <c r="N920">
        <v>2654600789015</v>
      </c>
      <c r="O920" t="s">
        <v>1333</v>
      </c>
      <c r="P920">
        <v>1</v>
      </c>
      <c r="Q920" s="78">
        <v>184.06</v>
      </c>
      <c r="R920" s="78">
        <v>0</v>
      </c>
      <c r="S920" s="78">
        <v>0</v>
      </c>
      <c r="T920" s="78">
        <v>0</v>
      </c>
      <c r="U920" s="78">
        <v>0</v>
      </c>
      <c r="V920" s="78">
        <v>184.06</v>
      </c>
      <c r="W920" t="b">
        <v>0</v>
      </c>
      <c r="X920" t="s">
        <v>5638</v>
      </c>
      <c r="Y920" t="s">
        <v>21146</v>
      </c>
      <c r="Z920" t="s">
        <v>1300</v>
      </c>
      <c r="AA920" t="s">
        <v>1300</v>
      </c>
      <c r="AB920" t="s">
        <v>1300</v>
      </c>
      <c r="AC920" t="s">
        <v>1339</v>
      </c>
      <c r="AD920" t="s">
        <v>14320</v>
      </c>
      <c r="AE920" t="s">
        <v>14321</v>
      </c>
      <c r="AH920" t="s">
        <v>1195</v>
      </c>
      <c r="AI920" t="s">
        <v>5645</v>
      </c>
      <c r="AJ920" t="s">
        <v>5645</v>
      </c>
      <c r="AQ920">
        <v>9.4055082054970696E+21</v>
      </c>
      <c r="AR920">
        <v>7874786272</v>
      </c>
    </row>
    <row r="921" spans="1:44" hidden="1" x14ac:dyDescent="0.25">
      <c r="A921">
        <v>58435</v>
      </c>
      <c r="B921" t="s">
        <v>21147</v>
      </c>
      <c r="C921" t="s">
        <v>21148</v>
      </c>
      <c r="D921" t="s">
        <v>21149</v>
      </c>
      <c r="E921" t="s">
        <v>21150</v>
      </c>
      <c r="F921" t="s">
        <v>21151</v>
      </c>
      <c r="G921" t="s">
        <v>21152</v>
      </c>
      <c r="H921" t="s">
        <v>12378</v>
      </c>
      <c r="I921" t="s">
        <v>1602</v>
      </c>
      <c r="J921" t="s">
        <v>21153</v>
      </c>
      <c r="K921" t="s">
        <v>1559</v>
      </c>
      <c r="M921">
        <v>254632087473</v>
      </c>
      <c r="N921">
        <v>2654601121015</v>
      </c>
      <c r="O921" t="s">
        <v>1334</v>
      </c>
      <c r="P921">
        <v>1</v>
      </c>
      <c r="Q921" s="78">
        <v>52.06</v>
      </c>
      <c r="R921" s="78">
        <v>0</v>
      </c>
      <c r="S921" s="78">
        <v>0</v>
      </c>
      <c r="T921" s="78">
        <v>0</v>
      </c>
      <c r="U921" s="78">
        <v>3.12</v>
      </c>
      <c r="V921" s="78">
        <v>55.18</v>
      </c>
      <c r="W921" t="b">
        <v>1</v>
      </c>
      <c r="X921" t="s">
        <v>5638</v>
      </c>
      <c r="Y921" t="s">
        <v>21154</v>
      </c>
      <c r="Z921" t="s">
        <v>1300</v>
      </c>
      <c r="AA921" t="s">
        <v>1300</v>
      </c>
      <c r="AB921" t="s">
        <v>1300</v>
      </c>
      <c r="AC921" t="s">
        <v>1339</v>
      </c>
      <c r="AD921" t="s">
        <v>14331</v>
      </c>
      <c r="AE921" t="s">
        <v>14321</v>
      </c>
      <c r="AH921" t="s">
        <v>204</v>
      </c>
      <c r="AI921" t="s">
        <v>5645</v>
      </c>
      <c r="AJ921" t="s">
        <v>5645</v>
      </c>
      <c r="AQ921">
        <v>9.4055082054965401E+21</v>
      </c>
      <c r="AR921" t="s">
        <v>21149</v>
      </c>
    </row>
    <row r="922" spans="1:44" hidden="1" x14ac:dyDescent="0.25">
      <c r="A922">
        <v>58436</v>
      </c>
      <c r="B922" t="s">
        <v>21155</v>
      </c>
      <c r="C922" t="s">
        <v>21156</v>
      </c>
      <c r="D922" t="s">
        <v>21157</v>
      </c>
      <c r="E922" t="s">
        <v>21158</v>
      </c>
      <c r="F922" t="s">
        <v>21159</v>
      </c>
      <c r="H922" t="s">
        <v>21160</v>
      </c>
      <c r="I922" t="s">
        <v>1804</v>
      </c>
      <c r="J922" t="s">
        <v>21161</v>
      </c>
      <c r="K922" t="s">
        <v>1559</v>
      </c>
      <c r="M922">
        <v>254659447320</v>
      </c>
      <c r="N922">
        <v>2654607054015</v>
      </c>
      <c r="O922" t="s">
        <v>1335</v>
      </c>
      <c r="P922">
        <v>1</v>
      </c>
      <c r="Q922" s="78">
        <v>130.07</v>
      </c>
      <c r="R922" s="78">
        <v>0</v>
      </c>
      <c r="S922" s="78">
        <v>0</v>
      </c>
      <c r="T922" s="78">
        <v>0</v>
      </c>
      <c r="U922" s="78">
        <v>0</v>
      </c>
      <c r="V922" s="78">
        <v>130.07</v>
      </c>
      <c r="W922" t="b">
        <v>0</v>
      </c>
      <c r="X922" t="s">
        <v>5638</v>
      </c>
      <c r="Y922" t="s">
        <v>21162</v>
      </c>
      <c r="Z922" t="s">
        <v>1300</v>
      </c>
      <c r="AA922" t="s">
        <v>1300</v>
      </c>
      <c r="AB922" t="s">
        <v>1300</v>
      </c>
      <c r="AC922" t="s">
        <v>1339</v>
      </c>
      <c r="AD922" t="s">
        <v>14320</v>
      </c>
      <c r="AE922" t="s">
        <v>14321</v>
      </c>
      <c r="AH922" t="s">
        <v>1054</v>
      </c>
      <c r="AI922" t="s">
        <v>5645</v>
      </c>
      <c r="AJ922" t="s">
        <v>5645</v>
      </c>
      <c r="AQ922">
        <v>9.4055082054970696E+21</v>
      </c>
      <c r="AR922" t="s">
        <v>21157</v>
      </c>
    </row>
    <row r="923" spans="1:44" hidden="1" x14ac:dyDescent="0.25">
      <c r="A923">
        <v>58437</v>
      </c>
      <c r="B923" t="s">
        <v>21163</v>
      </c>
      <c r="C923" t="s">
        <v>21164</v>
      </c>
      <c r="D923" t="s">
        <v>21165</v>
      </c>
      <c r="E923" t="s">
        <v>21166</v>
      </c>
      <c r="F923" t="s">
        <v>21167</v>
      </c>
      <c r="H923" t="s">
        <v>21168</v>
      </c>
      <c r="I923" t="s">
        <v>2232</v>
      </c>
      <c r="J923" t="s">
        <v>21169</v>
      </c>
      <c r="K923" t="s">
        <v>1559</v>
      </c>
      <c r="M923">
        <v>283951112326</v>
      </c>
      <c r="N923">
        <v>2164542097018</v>
      </c>
      <c r="O923" t="s">
        <v>1336</v>
      </c>
      <c r="P923">
        <v>1</v>
      </c>
      <c r="Q923" s="78">
        <v>49.07</v>
      </c>
      <c r="R923" s="78">
        <v>0</v>
      </c>
      <c r="S923" s="78">
        <v>0</v>
      </c>
      <c r="T923" s="78">
        <v>0</v>
      </c>
      <c r="U923" s="78">
        <v>2.94</v>
      </c>
      <c r="V923" s="78">
        <v>52.01</v>
      </c>
      <c r="W923" t="b">
        <v>1</v>
      </c>
      <c r="X923" t="s">
        <v>5638</v>
      </c>
      <c r="Y923" t="s">
        <v>21170</v>
      </c>
      <c r="Z923" t="s">
        <v>1300</v>
      </c>
      <c r="AA923" t="s">
        <v>1300</v>
      </c>
      <c r="AB923" t="s">
        <v>1300</v>
      </c>
      <c r="AC923" t="s">
        <v>1339</v>
      </c>
      <c r="AD923" t="s">
        <v>14382</v>
      </c>
      <c r="AE923" t="s">
        <v>14321</v>
      </c>
      <c r="AH923" t="s">
        <v>947</v>
      </c>
      <c r="AI923" t="s">
        <v>5645</v>
      </c>
      <c r="AJ923" t="s">
        <v>5645</v>
      </c>
      <c r="AQ923">
        <v>9.4001082054970704E+21</v>
      </c>
      <c r="AR923" t="s">
        <v>21165</v>
      </c>
    </row>
    <row r="924" spans="1:44" hidden="1" x14ac:dyDescent="0.25">
      <c r="A924">
        <v>58438</v>
      </c>
      <c r="B924" t="s">
        <v>21171</v>
      </c>
      <c r="C924" t="s">
        <v>21172</v>
      </c>
      <c r="D924" t="s">
        <v>21173</v>
      </c>
      <c r="E924" t="s">
        <v>21174</v>
      </c>
      <c r="F924" t="s">
        <v>21175</v>
      </c>
      <c r="G924" t="s">
        <v>21176</v>
      </c>
      <c r="H924" t="s">
        <v>21177</v>
      </c>
      <c r="I924" t="s">
        <v>2131</v>
      </c>
      <c r="J924" t="s">
        <v>21178</v>
      </c>
      <c r="K924" t="s">
        <v>1559</v>
      </c>
      <c r="M924">
        <v>264780944932</v>
      </c>
      <c r="N924">
        <v>2628983230016</v>
      </c>
      <c r="O924" t="s">
        <v>1337</v>
      </c>
      <c r="P924">
        <v>1</v>
      </c>
      <c r="Q924" s="78">
        <v>55.06</v>
      </c>
      <c r="R924" s="78">
        <v>0</v>
      </c>
      <c r="S924" s="78">
        <v>0</v>
      </c>
      <c r="T924" s="78">
        <v>0</v>
      </c>
      <c r="U924" s="78">
        <v>3.85</v>
      </c>
      <c r="V924" s="78">
        <v>58.91</v>
      </c>
      <c r="W924" t="b">
        <v>1</v>
      </c>
      <c r="X924" t="s">
        <v>5638</v>
      </c>
      <c r="Y924" t="s">
        <v>21179</v>
      </c>
      <c r="Z924" t="s">
        <v>1300</v>
      </c>
      <c r="AA924" t="s">
        <v>1300</v>
      </c>
      <c r="AB924" t="s">
        <v>1300</v>
      </c>
      <c r="AC924" t="s">
        <v>1339</v>
      </c>
      <c r="AD924" t="s">
        <v>14320</v>
      </c>
      <c r="AE924" t="s">
        <v>14321</v>
      </c>
      <c r="AH924" t="s">
        <v>86</v>
      </c>
      <c r="AI924" t="s">
        <v>5645</v>
      </c>
      <c r="AJ924" t="s">
        <v>5645</v>
      </c>
      <c r="AQ924">
        <v>9.4001082054970704E+21</v>
      </c>
      <c r="AR924" t="s">
        <v>21173</v>
      </c>
    </row>
    <row r="925" spans="1:44" hidden="1" x14ac:dyDescent="0.25">
      <c r="A925">
        <v>58439</v>
      </c>
      <c r="B925" t="s">
        <v>21180</v>
      </c>
      <c r="C925" t="s">
        <v>21181</v>
      </c>
      <c r="D925" t="s">
        <v>21182</v>
      </c>
      <c r="E925" t="s">
        <v>21183</v>
      </c>
      <c r="F925" t="s">
        <v>21184</v>
      </c>
      <c r="H925" t="s">
        <v>21185</v>
      </c>
      <c r="I925" t="s">
        <v>1854</v>
      </c>
      <c r="J925">
        <v>48145</v>
      </c>
      <c r="K925" t="s">
        <v>1559</v>
      </c>
      <c r="M925">
        <v>264559566730</v>
      </c>
      <c r="N925">
        <v>2628983465016</v>
      </c>
      <c r="O925" t="s">
        <v>1338</v>
      </c>
      <c r="P925">
        <v>1</v>
      </c>
      <c r="Q925" s="78">
        <v>179.29</v>
      </c>
      <c r="R925" s="78">
        <v>0</v>
      </c>
      <c r="S925" s="78">
        <v>0</v>
      </c>
      <c r="T925" s="78">
        <v>0</v>
      </c>
      <c r="U925" s="78">
        <v>10.76</v>
      </c>
      <c r="V925" s="78">
        <v>190.05</v>
      </c>
      <c r="W925" t="b">
        <v>1</v>
      </c>
      <c r="X925" t="s">
        <v>5638</v>
      </c>
      <c r="Y925" t="s">
        <v>21186</v>
      </c>
      <c r="Z925" t="s">
        <v>1300</v>
      </c>
      <c r="AA925" t="s">
        <v>1300</v>
      </c>
      <c r="AB925" t="s">
        <v>1300</v>
      </c>
      <c r="AC925" t="s">
        <v>1339</v>
      </c>
      <c r="AD925" t="s">
        <v>14382</v>
      </c>
      <c r="AE925" t="s">
        <v>14321</v>
      </c>
      <c r="AH925" t="s">
        <v>287</v>
      </c>
      <c r="AI925" t="s">
        <v>5645</v>
      </c>
      <c r="AJ925" t="s">
        <v>5645</v>
      </c>
      <c r="AQ925" t="s">
        <v>21187</v>
      </c>
      <c r="AR925" t="s">
        <v>21182</v>
      </c>
    </row>
    <row r="926" spans="1:44" hidden="1" x14ac:dyDescent="0.25">
      <c r="A926">
        <v>58440</v>
      </c>
      <c r="B926" t="s">
        <v>21188</v>
      </c>
      <c r="C926" t="s">
        <v>21189</v>
      </c>
      <c r="D926" t="s">
        <v>21190</v>
      </c>
      <c r="E926" t="s">
        <v>21191</v>
      </c>
      <c r="F926" t="s">
        <v>3573</v>
      </c>
      <c r="H926" t="s">
        <v>3574</v>
      </c>
      <c r="I926" t="s">
        <v>1602</v>
      </c>
      <c r="J926" t="s">
        <v>3575</v>
      </c>
      <c r="K926" t="s">
        <v>1559</v>
      </c>
      <c r="M926">
        <v>283535332402</v>
      </c>
      <c r="N926">
        <v>2164653124018</v>
      </c>
      <c r="O926" t="s">
        <v>1340</v>
      </c>
      <c r="P926">
        <v>1</v>
      </c>
      <c r="Q926" s="78">
        <v>49.97</v>
      </c>
      <c r="R926" s="78">
        <v>0</v>
      </c>
      <c r="S926" s="78">
        <v>0</v>
      </c>
      <c r="T926" s="78">
        <v>0</v>
      </c>
      <c r="U926" s="78">
        <v>3</v>
      </c>
      <c r="V926" s="78">
        <v>52.97</v>
      </c>
      <c r="W926" t="b">
        <v>1</v>
      </c>
      <c r="X926" t="s">
        <v>5638</v>
      </c>
      <c r="Y926" s="82" t="s">
        <v>21192</v>
      </c>
      <c r="Z926" t="s">
        <v>1339</v>
      </c>
      <c r="AA926" t="s">
        <v>1339</v>
      </c>
      <c r="AB926" t="s">
        <v>1339</v>
      </c>
      <c r="AC926" t="s">
        <v>1339</v>
      </c>
      <c r="AD926" t="s">
        <v>14320</v>
      </c>
      <c r="AE926" t="s">
        <v>14321</v>
      </c>
      <c r="AH926" t="s">
        <v>930</v>
      </c>
      <c r="AI926" t="s">
        <v>5645</v>
      </c>
      <c r="AJ926" t="s">
        <v>5645</v>
      </c>
      <c r="AQ926">
        <v>9.4055082054970696E+21</v>
      </c>
      <c r="AR926" t="s">
        <v>21190</v>
      </c>
    </row>
    <row r="927" spans="1:44" hidden="1" x14ac:dyDescent="0.25">
      <c r="A927">
        <v>58441</v>
      </c>
      <c r="B927" t="s">
        <v>21193</v>
      </c>
      <c r="C927" t="s">
        <v>21194</v>
      </c>
      <c r="D927" t="s">
        <v>21195</v>
      </c>
      <c r="E927" t="s">
        <v>21196</v>
      </c>
      <c r="F927" t="s">
        <v>21197</v>
      </c>
      <c r="H927" t="s">
        <v>2937</v>
      </c>
      <c r="I927" t="s">
        <v>2665</v>
      </c>
      <c r="J927" t="s">
        <v>21198</v>
      </c>
      <c r="K927" t="s">
        <v>1559</v>
      </c>
      <c r="M927">
        <v>264776883108</v>
      </c>
      <c r="N927">
        <v>2629111014016</v>
      </c>
      <c r="O927" t="s">
        <v>606</v>
      </c>
      <c r="P927">
        <v>1</v>
      </c>
      <c r="Q927" s="78">
        <v>280.06</v>
      </c>
      <c r="R927" s="78">
        <v>0</v>
      </c>
      <c r="S927" s="78">
        <v>0</v>
      </c>
      <c r="T927" s="78">
        <v>0</v>
      </c>
      <c r="U927" s="78">
        <v>25.21</v>
      </c>
      <c r="V927" s="78">
        <v>305.27</v>
      </c>
      <c r="W927" t="b">
        <v>1</v>
      </c>
      <c r="X927" t="s">
        <v>5638</v>
      </c>
      <c r="Y927" t="s">
        <v>21199</v>
      </c>
      <c r="Z927" t="s">
        <v>1339</v>
      </c>
      <c r="AA927" t="s">
        <v>1339</v>
      </c>
      <c r="AB927" t="s">
        <v>1339</v>
      </c>
      <c r="AC927" t="s">
        <v>1339</v>
      </c>
      <c r="AD927" t="s">
        <v>14320</v>
      </c>
      <c r="AE927" t="s">
        <v>14321</v>
      </c>
      <c r="AH927" t="s">
        <v>204</v>
      </c>
      <c r="AI927" t="s">
        <v>5645</v>
      </c>
      <c r="AJ927" t="s">
        <v>5645</v>
      </c>
      <c r="AQ927" t="s">
        <v>21200</v>
      </c>
      <c r="AR927" t="s">
        <v>21195</v>
      </c>
    </row>
    <row r="928" spans="1:44" hidden="1" x14ac:dyDescent="0.25">
      <c r="A928">
        <v>58442</v>
      </c>
      <c r="B928" t="s">
        <v>21201</v>
      </c>
      <c r="C928" t="s">
        <v>21202</v>
      </c>
      <c r="D928" t="s">
        <v>21203</v>
      </c>
      <c r="E928" t="s">
        <v>21204</v>
      </c>
      <c r="F928" t="s">
        <v>21205</v>
      </c>
      <c r="H928" t="s">
        <v>21206</v>
      </c>
      <c r="I928" t="s">
        <v>2034</v>
      </c>
      <c r="J928" t="s">
        <v>21207</v>
      </c>
      <c r="K928" t="s">
        <v>1559</v>
      </c>
      <c r="M928">
        <v>283621091558</v>
      </c>
      <c r="N928">
        <v>2164665630018</v>
      </c>
      <c r="O928" t="s">
        <v>1341</v>
      </c>
      <c r="P928">
        <v>1</v>
      </c>
      <c r="Q928" s="78">
        <v>295.99</v>
      </c>
      <c r="R928" s="78">
        <v>0</v>
      </c>
      <c r="S928" s="78">
        <v>0</v>
      </c>
      <c r="T928" s="78">
        <v>0</v>
      </c>
      <c r="U928" s="78">
        <v>24.42</v>
      </c>
      <c r="V928" s="78">
        <v>320.41000000000003</v>
      </c>
      <c r="W928" t="b">
        <v>1</v>
      </c>
      <c r="X928" t="s">
        <v>5638</v>
      </c>
      <c r="Y928" t="s">
        <v>21208</v>
      </c>
      <c r="Z928" t="s">
        <v>1339</v>
      </c>
      <c r="AA928" t="s">
        <v>1339</v>
      </c>
      <c r="AB928" t="s">
        <v>1339</v>
      </c>
      <c r="AC928" t="s">
        <v>1339</v>
      </c>
      <c r="AD928" t="s">
        <v>14382</v>
      </c>
      <c r="AE928" t="s">
        <v>14321</v>
      </c>
      <c r="AH928" t="s">
        <v>353</v>
      </c>
      <c r="AI928" t="s">
        <v>5645</v>
      </c>
      <c r="AJ928" t="s">
        <v>5645</v>
      </c>
      <c r="AQ928" t="s">
        <v>21209</v>
      </c>
      <c r="AR928" t="s">
        <v>21203</v>
      </c>
    </row>
    <row r="929" spans="1:44" hidden="1" x14ac:dyDescent="0.25">
      <c r="A929">
        <v>58443</v>
      </c>
      <c r="B929" t="s">
        <v>21210</v>
      </c>
      <c r="C929" t="s">
        <v>21211</v>
      </c>
      <c r="D929" t="s">
        <v>21212</v>
      </c>
      <c r="E929" t="s">
        <v>21213</v>
      </c>
      <c r="F929" t="s">
        <v>21214</v>
      </c>
      <c r="H929" t="s">
        <v>17426</v>
      </c>
      <c r="I929" t="s">
        <v>2550</v>
      </c>
      <c r="J929" t="s">
        <v>21215</v>
      </c>
      <c r="K929" t="s">
        <v>1559</v>
      </c>
      <c r="M929">
        <v>254318399113</v>
      </c>
      <c r="N929">
        <v>2654757718015</v>
      </c>
      <c r="O929" t="s">
        <v>1342</v>
      </c>
      <c r="P929">
        <v>1</v>
      </c>
      <c r="Q929" s="78">
        <v>24.98</v>
      </c>
      <c r="R929" s="78">
        <v>0</v>
      </c>
      <c r="S929" s="78">
        <v>0</v>
      </c>
      <c r="T929" s="78">
        <v>0</v>
      </c>
      <c r="U929" s="78">
        <v>1.81</v>
      </c>
      <c r="V929" s="78">
        <v>26.79</v>
      </c>
      <c r="W929" t="b">
        <v>1</v>
      </c>
      <c r="X929" t="s">
        <v>5638</v>
      </c>
      <c r="Y929" t="s">
        <v>21216</v>
      </c>
      <c r="Z929" t="s">
        <v>1339</v>
      </c>
      <c r="AA929" t="s">
        <v>1339</v>
      </c>
      <c r="AB929" t="s">
        <v>1339</v>
      </c>
      <c r="AC929" t="s">
        <v>1339</v>
      </c>
      <c r="AD929" t="s">
        <v>14320</v>
      </c>
      <c r="AE929" t="s">
        <v>14321</v>
      </c>
      <c r="AH929" t="s">
        <v>1122</v>
      </c>
      <c r="AI929" t="s">
        <v>5645</v>
      </c>
      <c r="AJ929" t="s">
        <v>5645</v>
      </c>
      <c r="AQ929">
        <v>9.4001082054965398E+21</v>
      </c>
      <c r="AR929" t="s">
        <v>21212</v>
      </c>
    </row>
    <row r="930" spans="1:44" hidden="1" x14ac:dyDescent="0.25">
      <c r="A930">
        <v>58444</v>
      </c>
      <c r="B930" t="s">
        <v>21217</v>
      </c>
      <c r="C930" t="s">
        <v>21218</v>
      </c>
      <c r="D930" t="s">
        <v>21219</v>
      </c>
      <c r="E930" t="s">
        <v>21220</v>
      </c>
      <c r="F930" t="s">
        <v>21221</v>
      </c>
      <c r="H930" t="s">
        <v>7392</v>
      </c>
      <c r="I930" t="s">
        <v>1569</v>
      </c>
      <c r="J930" t="s">
        <v>21222</v>
      </c>
      <c r="K930" t="s">
        <v>1559</v>
      </c>
      <c r="M930">
        <v>283824227356</v>
      </c>
      <c r="N930">
        <v>2164687133018</v>
      </c>
      <c r="O930" t="s">
        <v>1343</v>
      </c>
      <c r="P930">
        <v>1</v>
      </c>
      <c r="Q930" s="78">
        <v>149.03</v>
      </c>
      <c r="R930" s="78">
        <v>0</v>
      </c>
      <c r="S930" s="78">
        <v>0</v>
      </c>
      <c r="T930" s="78">
        <v>0</v>
      </c>
      <c r="U930" s="78">
        <v>13.26</v>
      </c>
      <c r="V930" s="78">
        <v>162.29</v>
      </c>
      <c r="W930" t="b">
        <v>1</v>
      </c>
      <c r="X930" t="s">
        <v>5638</v>
      </c>
      <c r="Y930" t="s">
        <v>21223</v>
      </c>
      <c r="Z930" t="s">
        <v>1339</v>
      </c>
      <c r="AA930" t="s">
        <v>1339</v>
      </c>
      <c r="AB930" t="s">
        <v>1339</v>
      </c>
      <c r="AC930" t="s">
        <v>1339</v>
      </c>
      <c r="AD930" t="s">
        <v>14382</v>
      </c>
      <c r="AE930" t="s">
        <v>14321</v>
      </c>
      <c r="AH930" t="s">
        <v>1344</v>
      </c>
      <c r="AI930" t="s">
        <v>5645</v>
      </c>
      <c r="AJ930" t="s">
        <v>5645</v>
      </c>
      <c r="AQ930" t="s">
        <v>21224</v>
      </c>
      <c r="AR930" t="s">
        <v>21219</v>
      </c>
    </row>
    <row r="931" spans="1:44" hidden="1" x14ac:dyDescent="0.25">
      <c r="A931">
        <v>58445</v>
      </c>
      <c r="B931" t="s">
        <v>21225</v>
      </c>
      <c r="C931" t="s">
        <v>21226</v>
      </c>
      <c r="D931" t="s">
        <v>21227</v>
      </c>
      <c r="E931" t="s">
        <v>21228</v>
      </c>
      <c r="F931" t="s">
        <v>21229</v>
      </c>
      <c r="G931" t="s">
        <v>21230</v>
      </c>
      <c r="H931" t="s">
        <v>21231</v>
      </c>
      <c r="I931" t="s">
        <v>2024</v>
      </c>
      <c r="J931" t="s">
        <v>21232</v>
      </c>
      <c r="K931" t="s">
        <v>1559</v>
      </c>
      <c r="M931">
        <v>254580731740</v>
      </c>
      <c r="N931">
        <v>2654782958015</v>
      </c>
      <c r="O931" t="s">
        <v>21233</v>
      </c>
      <c r="P931">
        <v>1</v>
      </c>
      <c r="Q931" s="78">
        <v>65.040000000000006</v>
      </c>
      <c r="R931" s="78">
        <v>0</v>
      </c>
      <c r="S931" s="78">
        <v>0</v>
      </c>
      <c r="T931" s="78">
        <v>0</v>
      </c>
      <c r="U931" s="78">
        <v>5.77</v>
      </c>
      <c r="V931" s="78">
        <v>70.81</v>
      </c>
      <c r="W931" t="b">
        <v>1</v>
      </c>
      <c r="X931" t="s">
        <v>5638</v>
      </c>
      <c r="Y931" t="s">
        <v>21234</v>
      </c>
      <c r="Z931" t="s">
        <v>1339</v>
      </c>
      <c r="AA931" t="s">
        <v>1339</v>
      </c>
      <c r="AB931" t="s">
        <v>1339</v>
      </c>
      <c r="AC931" t="s">
        <v>1339</v>
      </c>
      <c r="AD931" t="s">
        <v>14382</v>
      </c>
      <c r="AE931" t="s">
        <v>14321</v>
      </c>
      <c r="AH931" t="s">
        <v>1143</v>
      </c>
      <c r="AI931" t="s">
        <v>5645</v>
      </c>
      <c r="AJ931" t="s">
        <v>5645</v>
      </c>
      <c r="AQ931">
        <v>9.4612082054970705E+21</v>
      </c>
      <c r="AR931" t="s">
        <v>21227</v>
      </c>
    </row>
    <row r="932" spans="1:44" x14ac:dyDescent="0.25">
      <c r="A932">
        <v>57656</v>
      </c>
      <c r="B932" t="s">
        <v>15364</v>
      </c>
      <c r="C932" t="s">
        <v>15365</v>
      </c>
      <c r="D932" t="s">
        <v>15366</v>
      </c>
      <c r="E932" t="s">
        <v>15367</v>
      </c>
      <c r="F932" t="s">
        <v>15368</v>
      </c>
      <c r="H932" t="s">
        <v>15369</v>
      </c>
      <c r="I932" t="s">
        <v>1719</v>
      </c>
      <c r="J932" t="s">
        <v>15370</v>
      </c>
      <c r="K932" t="s">
        <v>1559</v>
      </c>
      <c r="M932" s="83">
        <v>283725307344</v>
      </c>
      <c r="N932">
        <v>2154851828018</v>
      </c>
      <c r="O932" t="s">
        <v>294</v>
      </c>
      <c r="P932">
        <v>1</v>
      </c>
      <c r="Q932" s="78">
        <v>38.29</v>
      </c>
      <c r="R932" s="78">
        <v>0</v>
      </c>
      <c r="S932" s="84">
        <v>2.68</v>
      </c>
      <c r="T932" s="78">
        <v>0</v>
      </c>
      <c r="U932" s="78">
        <v>0</v>
      </c>
      <c r="V932" s="84">
        <v>40.97</v>
      </c>
      <c r="W932" t="b">
        <v>0</v>
      </c>
      <c r="X932" t="s">
        <v>5638</v>
      </c>
      <c r="Y932" t="s">
        <v>15371</v>
      </c>
      <c r="Z932" t="s">
        <v>263</v>
      </c>
      <c r="AA932" t="s">
        <v>263</v>
      </c>
      <c r="AB932" t="s">
        <v>263</v>
      </c>
      <c r="AC932" t="s">
        <v>349</v>
      </c>
      <c r="AD932" t="s">
        <v>14320</v>
      </c>
      <c r="AE932" t="s">
        <v>14321</v>
      </c>
      <c r="AH932" t="s">
        <v>295</v>
      </c>
      <c r="AI932" t="s">
        <v>5645</v>
      </c>
      <c r="AJ932" t="s">
        <v>5645</v>
      </c>
      <c r="AQ932">
        <v>9.4001082054979596E+21</v>
      </c>
      <c r="AR932" t="s">
        <v>15366</v>
      </c>
    </row>
    <row r="933" spans="1:44" hidden="1" x14ac:dyDescent="0.25">
      <c r="A933">
        <v>58447</v>
      </c>
      <c r="B933" t="s">
        <v>21242</v>
      </c>
      <c r="C933" t="s">
        <v>21243</v>
      </c>
      <c r="D933" t="s">
        <v>21244</v>
      </c>
      <c r="E933" t="s">
        <v>21245</v>
      </c>
      <c r="F933" t="s">
        <v>21246</v>
      </c>
      <c r="H933" t="s">
        <v>2094</v>
      </c>
      <c r="I933" t="s">
        <v>1582</v>
      </c>
      <c r="J933" t="s">
        <v>21247</v>
      </c>
      <c r="K933" t="s">
        <v>1559</v>
      </c>
      <c r="M933">
        <v>283961719336</v>
      </c>
      <c r="N933">
        <v>2164708478018</v>
      </c>
      <c r="O933" t="s">
        <v>1347</v>
      </c>
      <c r="P933">
        <v>1</v>
      </c>
      <c r="Q933" s="78">
        <v>139.07</v>
      </c>
      <c r="R933" s="78">
        <v>0</v>
      </c>
      <c r="S933" s="78">
        <v>0</v>
      </c>
      <c r="T933" s="78">
        <v>0</v>
      </c>
      <c r="U933" s="78">
        <v>13.21</v>
      </c>
      <c r="V933" s="78">
        <v>152.28</v>
      </c>
      <c r="W933" t="b">
        <v>1</v>
      </c>
      <c r="X933" t="s">
        <v>5638</v>
      </c>
      <c r="Y933" t="s">
        <v>21248</v>
      </c>
      <c r="Z933" t="s">
        <v>1339</v>
      </c>
      <c r="AA933" t="s">
        <v>1339</v>
      </c>
      <c r="AB933" t="s">
        <v>1339</v>
      </c>
      <c r="AC933" t="s">
        <v>1339</v>
      </c>
      <c r="AD933" t="s">
        <v>14382</v>
      </c>
      <c r="AE933" t="s">
        <v>14321</v>
      </c>
      <c r="AH933" t="s">
        <v>1348</v>
      </c>
      <c r="AI933" t="s">
        <v>5645</v>
      </c>
      <c r="AJ933" t="s">
        <v>5645</v>
      </c>
      <c r="AQ933" t="s">
        <v>21249</v>
      </c>
      <c r="AR933" t="s">
        <v>21244</v>
      </c>
    </row>
    <row r="934" spans="1:44" hidden="1" x14ac:dyDescent="0.25">
      <c r="A934">
        <v>58448</v>
      </c>
      <c r="B934" t="s">
        <v>21250</v>
      </c>
      <c r="C934" t="s">
        <v>21251</v>
      </c>
      <c r="D934" t="s">
        <v>21252</v>
      </c>
      <c r="E934" t="s">
        <v>21253</v>
      </c>
      <c r="F934" t="s">
        <v>21254</v>
      </c>
      <c r="H934" t="s">
        <v>5959</v>
      </c>
      <c r="I934" t="s">
        <v>1854</v>
      </c>
      <c r="J934" t="s">
        <v>21255</v>
      </c>
      <c r="K934" t="s">
        <v>1559</v>
      </c>
      <c r="M934">
        <v>254663983995</v>
      </c>
      <c r="N934">
        <v>2654797794015</v>
      </c>
      <c r="O934" t="s">
        <v>1349</v>
      </c>
      <c r="P934">
        <v>1</v>
      </c>
      <c r="Q934" s="78">
        <v>49.07</v>
      </c>
      <c r="R934" s="78">
        <v>0</v>
      </c>
      <c r="S934" s="78">
        <v>0</v>
      </c>
      <c r="T934" s="78">
        <v>0</v>
      </c>
      <c r="U934" s="78">
        <v>2.94</v>
      </c>
      <c r="V934" s="78">
        <v>52.01</v>
      </c>
      <c r="W934" t="b">
        <v>1</v>
      </c>
      <c r="X934" t="s">
        <v>5638</v>
      </c>
      <c r="Y934" t="s">
        <v>21256</v>
      </c>
      <c r="Z934" t="s">
        <v>1339</v>
      </c>
      <c r="AA934" t="s">
        <v>1339</v>
      </c>
      <c r="AB934" t="s">
        <v>1339</v>
      </c>
      <c r="AC934" t="s">
        <v>1339</v>
      </c>
      <c r="AD934" t="s">
        <v>14320</v>
      </c>
      <c r="AE934" t="s">
        <v>14321</v>
      </c>
      <c r="AH934" t="s">
        <v>66</v>
      </c>
      <c r="AI934" t="s">
        <v>5645</v>
      </c>
      <c r="AJ934" t="s">
        <v>5645</v>
      </c>
      <c r="AQ934">
        <v>9.4055082054970696E+21</v>
      </c>
      <c r="AR934" t="s">
        <v>21252</v>
      </c>
    </row>
    <row r="935" spans="1:44" hidden="1" x14ac:dyDescent="0.25">
      <c r="A935">
        <v>58449</v>
      </c>
      <c r="B935" t="s">
        <v>17260</v>
      </c>
      <c r="C935" t="s">
        <v>17261</v>
      </c>
      <c r="D935" t="s">
        <v>17262</v>
      </c>
      <c r="E935" t="s">
        <v>17263</v>
      </c>
      <c r="F935" t="s">
        <v>17264</v>
      </c>
      <c r="H935" t="s">
        <v>6705</v>
      </c>
      <c r="I935" t="s">
        <v>2034</v>
      </c>
      <c r="J935" t="s">
        <v>17265</v>
      </c>
      <c r="K935" t="s">
        <v>1559</v>
      </c>
      <c r="M935">
        <v>254659531413</v>
      </c>
      <c r="N935">
        <v>2654808202015</v>
      </c>
      <c r="O935" t="s">
        <v>21257</v>
      </c>
      <c r="P935">
        <v>1</v>
      </c>
      <c r="Q935" s="78">
        <v>79.069999999999993</v>
      </c>
      <c r="R935" s="78">
        <v>0</v>
      </c>
      <c r="S935" s="78">
        <v>0</v>
      </c>
      <c r="T935" s="78">
        <v>0</v>
      </c>
      <c r="U935" s="78">
        <v>6.52</v>
      </c>
      <c r="V935" s="78">
        <v>85.59</v>
      </c>
      <c r="W935" t="b">
        <v>1</v>
      </c>
      <c r="X935" t="s">
        <v>5638</v>
      </c>
      <c r="Y935" t="s">
        <v>21258</v>
      </c>
      <c r="Z935" t="s">
        <v>1339</v>
      </c>
      <c r="AA935" t="s">
        <v>1339</v>
      </c>
      <c r="AB935" t="s">
        <v>1339</v>
      </c>
      <c r="AC935" t="s">
        <v>1339</v>
      </c>
      <c r="AD935" t="s">
        <v>14382</v>
      </c>
      <c r="AE935" t="s">
        <v>14321</v>
      </c>
      <c r="AH935" t="s">
        <v>1054</v>
      </c>
      <c r="AI935" t="s">
        <v>5645</v>
      </c>
      <c r="AJ935" t="s">
        <v>5645</v>
      </c>
      <c r="AQ935">
        <v>9.4612082054965399E+21</v>
      </c>
      <c r="AR935" t="s">
        <v>17262</v>
      </c>
    </row>
    <row r="936" spans="1:44" x14ac:dyDescent="0.25">
      <c r="A936">
        <v>58380</v>
      </c>
      <c r="B936" t="s">
        <v>20734</v>
      </c>
      <c r="C936" t="s">
        <v>20735</v>
      </c>
      <c r="D936" t="s">
        <v>20736</v>
      </c>
      <c r="E936" t="s">
        <v>20737</v>
      </c>
      <c r="F936" t="s">
        <v>20738</v>
      </c>
      <c r="H936" t="s">
        <v>13806</v>
      </c>
      <c r="I936" t="s">
        <v>1719</v>
      </c>
      <c r="J936" t="s">
        <v>20739</v>
      </c>
      <c r="K936" t="s">
        <v>1559</v>
      </c>
      <c r="M936" s="83">
        <v>283922926720</v>
      </c>
      <c r="N936">
        <v>2163938725018</v>
      </c>
      <c r="O936" t="s">
        <v>1268</v>
      </c>
      <c r="P936">
        <v>1</v>
      </c>
      <c r="Q936" s="78">
        <v>37.06</v>
      </c>
      <c r="R936" s="78">
        <v>0</v>
      </c>
      <c r="S936" s="84">
        <v>2.59</v>
      </c>
      <c r="T936" s="78">
        <v>0</v>
      </c>
      <c r="U936" s="78">
        <v>0</v>
      </c>
      <c r="V936" s="84">
        <v>39.65</v>
      </c>
      <c r="W936" t="b">
        <v>0</v>
      </c>
      <c r="X936" t="s">
        <v>5638</v>
      </c>
      <c r="Y936" t="s">
        <v>20740</v>
      </c>
      <c r="Z936" t="s">
        <v>1258</v>
      </c>
      <c r="AA936" t="s">
        <v>1258</v>
      </c>
      <c r="AB936" t="s">
        <v>1258</v>
      </c>
      <c r="AC936" t="s">
        <v>1300</v>
      </c>
      <c r="AD936" t="s">
        <v>14382</v>
      </c>
      <c r="AE936" t="s">
        <v>14321</v>
      </c>
      <c r="AH936" t="s">
        <v>88</v>
      </c>
      <c r="AI936" t="s">
        <v>5645</v>
      </c>
      <c r="AJ936" t="s">
        <v>5645</v>
      </c>
      <c r="AQ936">
        <v>9.4001082054970599E+21</v>
      </c>
      <c r="AR936" t="s">
        <v>20736</v>
      </c>
    </row>
    <row r="937" spans="1:44" hidden="1" x14ac:dyDescent="0.25">
      <c r="A937">
        <v>58451</v>
      </c>
      <c r="B937" t="s">
        <v>21268</v>
      </c>
      <c r="C937" t="s">
        <v>21269</v>
      </c>
      <c r="D937" t="s">
        <v>21270</v>
      </c>
      <c r="E937" t="s">
        <v>21271</v>
      </c>
      <c r="F937" t="s">
        <v>21272</v>
      </c>
      <c r="H937" t="s">
        <v>21273</v>
      </c>
      <c r="I937" t="s">
        <v>4233</v>
      </c>
      <c r="J937" t="s">
        <v>21274</v>
      </c>
      <c r="K937" t="s">
        <v>1559</v>
      </c>
      <c r="M937">
        <v>283742623994</v>
      </c>
      <c r="N937">
        <v>2164743040018</v>
      </c>
      <c r="O937" t="s">
        <v>1352</v>
      </c>
      <c r="P937">
        <v>1</v>
      </c>
      <c r="Q937" s="78">
        <v>70.010000000000005</v>
      </c>
      <c r="R937" s="78">
        <v>0</v>
      </c>
      <c r="S937" s="78">
        <v>0</v>
      </c>
      <c r="T937" s="78">
        <v>0</v>
      </c>
      <c r="U937" s="78">
        <v>4.9000000000000004</v>
      </c>
      <c r="V937" s="78">
        <v>0</v>
      </c>
      <c r="W937" t="b">
        <v>1</v>
      </c>
      <c r="X937" t="s">
        <v>5638</v>
      </c>
      <c r="Y937" t="s">
        <v>21275</v>
      </c>
      <c r="Z937" t="s">
        <v>1339</v>
      </c>
      <c r="AA937" t="s">
        <v>1339</v>
      </c>
      <c r="AB937" t="s">
        <v>1339</v>
      </c>
      <c r="AC937" t="s">
        <v>1339</v>
      </c>
      <c r="AD937" t="s">
        <v>14382</v>
      </c>
      <c r="AE937" t="s">
        <v>14321</v>
      </c>
      <c r="AH937" t="s">
        <v>567</v>
      </c>
      <c r="AI937" t="s">
        <v>5645</v>
      </c>
      <c r="AJ937" t="s">
        <v>5645</v>
      </c>
      <c r="AQ937">
        <v>9.4001082054970704E+21</v>
      </c>
      <c r="AR937" t="s">
        <v>21270</v>
      </c>
    </row>
    <row r="938" spans="1:44" hidden="1" x14ac:dyDescent="0.25">
      <c r="A938">
        <v>58452</v>
      </c>
      <c r="B938" t="s">
        <v>21276</v>
      </c>
      <c r="C938" t="s">
        <v>21277</v>
      </c>
      <c r="D938" t="s">
        <v>21278</v>
      </c>
      <c r="E938" t="s">
        <v>21279</v>
      </c>
      <c r="F938" t="s">
        <v>21280</v>
      </c>
      <c r="H938" t="s">
        <v>21281</v>
      </c>
      <c r="I938" t="s">
        <v>1582</v>
      </c>
      <c r="J938" t="s">
        <v>21282</v>
      </c>
      <c r="K938" t="s">
        <v>1559</v>
      </c>
      <c r="M938">
        <v>282950377762</v>
      </c>
      <c r="N938">
        <v>2164744694018</v>
      </c>
      <c r="O938" t="s">
        <v>1353</v>
      </c>
      <c r="P938">
        <v>1</v>
      </c>
      <c r="Q938" s="78">
        <v>35.049999999999997</v>
      </c>
      <c r="R938" s="78">
        <v>0</v>
      </c>
      <c r="S938" s="78">
        <v>0</v>
      </c>
      <c r="T938" s="78">
        <v>0</v>
      </c>
      <c r="U938" s="78">
        <v>3.15</v>
      </c>
      <c r="V938" s="78">
        <v>38.200000000000003</v>
      </c>
      <c r="W938" t="b">
        <v>1</v>
      </c>
      <c r="X938" t="s">
        <v>5638</v>
      </c>
      <c r="Y938" t="s">
        <v>21283</v>
      </c>
      <c r="Z938" t="s">
        <v>1339</v>
      </c>
      <c r="AA938" t="s">
        <v>1339</v>
      </c>
      <c r="AB938" t="s">
        <v>1339</v>
      </c>
      <c r="AC938" t="s">
        <v>1339</v>
      </c>
      <c r="AD938" t="s">
        <v>14382</v>
      </c>
      <c r="AE938" t="s">
        <v>14321</v>
      </c>
      <c r="AH938" t="s">
        <v>1354</v>
      </c>
      <c r="AI938" t="s">
        <v>5645</v>
      </c>
      <c r="AJ938" t="s">
        <v>5645</v>
      </c>
      <c r="AQ938">
        <v>9.4612082054970705E+21</v>
      </c>
      <c r="AR938" t="s">
        <v>21278</v>
      </c>
    </row>
    <row r="939" spans="1:44" hidden="1" x14ac:dyDescent="0.25">
      <c r="A939">
        <v>58453</v>
      </c>
      <c r="B939" t="s">
        <v>21284</v>
      </c>
      <c r="C939" t="s">
        <v>21285</v>
      </c>
      <c r="D939" t="s">
        <v>21286</v>
      </c>
      <c r="E939" t="s">
        <v>21287</v>
      </c>
      <c r="F939" t="s">
        <v>21288</v>
      </c>
      <c r="H939" t="s">
        <v>21289</v>
      </c>
      <c r="I939" t="s">
        <v>2034</v>
      </c>
      <c r="J939" t="s">
        <v>21290</v>
      </c>
      <c r="K939" t="s">
        <v>1559</v>
      </c>
      <c r="M939">
        <v>254471730148</v>
      </c>
      <c r="N939">
        <v>2654850266015</v>
      </c>
      <c r="O939" t="s">
        <v>1355</v>
      </c>
      <c r="P939">
        <v>1</v>
      </c>
      <c r="Q939" s="78">
        <v>139.29</v>
      </c>
      <c r="R939" s="78">
        <v>0</v>
      </c>
      <c r="S939" s="78">
        <v>0</v>
      </c>
      <c r="T939" s="78">
        <v>0</v>
      </c>
      <c r="U939" s="78">
        <v>11.49</v>
      </c>
      <c r="V939" s="78">
        <v>150.78</v>
      </c>
      <c r="W939" t="b">
        <v>1</v>
      </c>
      <c r="X939" t="s">
        <v>5638</v>
      </c>
      <c r="Y939" t="s">
        <v>21291</v>
      </c>
      <c r="Z939" t="s">
        <v>1339</v>
      </c>
      <c r="AA939" t="s">
        <v>1339</v>
      </c>
      <c r="AB939" t="s">
        <v>1339</v>
      </c>
      <c r="AC939" t="s">
        <v>1339</v>
      </c>
      <c r="AD939" t="s">
        <v>14320</v>
      </c>
      <c r="AE939" t="s">
        <v>14321</v>
      </c>
      <c r="AH939" t="s">
        <v>66</v>
      </c>
      <c r="AI939" t="s">
        <v>5645</v>
      </c>
      <c r="AJ939" t="s">
        <v>5645</v>
      </c>
      <c r="AQ939">
        <v>9.4055082054970696E+21</v>
      </c>
      <c r="AR939" t="s">
        <v>21286</v>
      </c>
    </row>
    <row r="940" spans="1:44" hidden="1" x14ac:dyDescent="0.25">
      <c r="A940">
        <v>58454</v>
      </c>
      <c r="B940" t="s">
        <v>21292</v>
      </c>
      <c r="C940" t="s">
        <v>21293</v>
      </c>
      <c r="D940">
        <v>7876759081</v>
      </c>
      <c r="E940" t="s">
        <v>21294</v>
      </c>
      <c r="F940" t="s">
        <v>21295</v>
      </c>
      <c r="H940" t="s">
        <v>2160</v>
      </c>
      <c r="J940">
        <v>794</v>
      </c>
      <c r="K940" t="s">
        <v>2160</v>
      </c>
      <c r="M940">
        <v>283609372123</v>
      </c>
      <c r="N940">
        <v>2164793424018</v>
      </c>
      <c r="O940" t="s">
        <v>1356</v>
      </c>
      <c r="P940">
        <v>1</v>
      </c>
      <c r="Q940" s="78">
        <v>59.02</v>
      </c>
      <c r="R940" s="78">
        <v>0</v>
      </c>
      <c r="S940" s="78">
        <v>0</v>
      </c>
      <c r="T940" s="78">
        <v>0</v>
      </c>
      <c r="U940" s="78">
        <v>0</v>
      </c>
      <c r="V940" s="78">
        <v>59.02</v>
      </c>
      <c r="W940" t="b">
        <v>0</v>
      </c>
      <c r="X940" t="s">
        <v>5638</v>
      </c>
      <c r="Y940" t="s">
        <v>21296</v>
      </c>
      <c r="Z940" t="s">
        <v>1339</v>
      </c>
      <c r="AA940" t="s">
        <v>1339</v>
      </c>
      <c r="AB940" t="s">
        <v>1339</v>
      </c>
      <c r="AC940" t="s">
        <v>1378</v>
      </c>
      <c r="AD940" t="s">
        <v>14382</v>
      </c>
      <c r="AE940" t="s">
        <v>14321</v>
      </c>
      <c r="AH940" t="s">
        <v>1357</v>
      </c>
      <c r="AI940" t="s">
        <v>5645</v>
      </c>
      <c r="AJ940" t="s">
        <v>5645</v>
      </c>
      <c r="AQ940">
        <v>9.4055082054970696E+21</v>
      </c>
      <c r="AR940">
        <v>7876759081</v>
      </c>
    </row>
    <row r="941" spans="1:44" x14ac:dyDescent="0.25">
      <c r="A941">
        <v>58145</v>
      </c>
      <c r="B941" t="s">
        <v>19007</v>
      </c>
      <c r="C941" t="s">
        <v>19008</v>
      </c>
      <c r="D941" t="s">
        <v>19009</v>
      </c>
      <c r="E941" t="s">
        <v>19010</v>
      </c>
      <c r="F941" t="s">
        <v>19011</v>
      </c>
      <c r="H941" t="s">
        <v>13320</v>
      </c>
      <c r="I941" t="s">
        <v>1719</v>
      </c>
      <c r="J941" t="s">
        <v>19012</v>
      </c>
      <c r="K941" t="s">
        <v>1559</v>
      </c>
      <c r="M941" s="83">
        <v>254640024648</v>
      </c>
      <c r="N941">
        <v>2650838620015</v>
      </c>
      <c r="O941" t="s">
        <v>963</v>
      </c>
      <c r="P941">
        <v>1</v>
      </c>
      <c r="Q941" s="78">
        <v>35.909999999999997</v>
      </c>
      <c r="R941" s="78">
        <v>0</v>
      </c>
      <c r="S941" s="84">
        <v>2.5099999999999998</v>
      </c>
      <c r="T941" s="78">
        <v>0</v>
      </c>
      <c r="U941" s="78">
        <v>0</v>
      </c>
      <c r="V941" s="84">
        <v>38.42</v>
      </c>
      <c r="W941" t="b">
        <v>0</v>
      </c>
      <c r="X941" t="s">
        <v>5638</v>
      </c>
      <c r="Y941" s="82" t="s">
        <v>19013</v>
      </c>
      <c r="Z941" t="s">
        <v>951</v>
      </c>
      <c r="AA941" t="s">
        <v>951</v>
      </c>
      <c r="AB941" t="s">
        <v>951</v>
      </c>
      <c r="AC941" t="s">
        <v>991</v>
      </c>
      <c r="AD941" t="s">
        <v>15412</v>
      </c>
      <c r="AE941" t="s">
        <v>14372</v>
      </c>
      <c r="AF941" t="s">
        <v>14373</v>
      </c>
      <c r="AH941" t="s">
        <v>964</v>
      </c>
      <c r="AI941" t="s">
        <v>5645</v>
      </c>
      <c r="AJ941" t="s">
        <v>5645</v>
      </c>
      <c r="AQ941">
        <v>9.4055082054970298E+21</v>
      </c>
      <c r="AR941" t="s">
        <v>19009</v>
      </c>
    </row>
    <row r="942" spans="1:44" hidden="1" x14ac:dyDescent="0.25">
      <c r="A942">
        <v>58456</v>
      </c>
      <c r="B942" t="s">
        <v>21305</v>
      </c>
      <c r="C942" t="s">
        <v>21306</v>
      </c>
      <c r="D942">
        <v>1204492039</v>
      </c>
      <c r="E942" t="s">
        <v>21307</v>
      </c>
      <c r="F942" t="s">
        <v>21308</v>
      </c>
      <c r="H942" t="s">
        <v>21309</v>
      </c>
      <c r="I942" t="s">
        <v>21310</v>
      </c>
      <c r="J942" t="s">
        <v>21311</v>
      </c>
      <c r="K942" t="s">
        <v>2485</v>
      </c>
      <c r="M942">
        <v>254622796691</v>
      </c>
      <c r="N942">
        <v>2654891800015</v>
      </c>
      <c r="O942" t="s">
        <v>1359</v>
      </c>
      <c r="P942">
        <v>1</v>
      </c>
      <c r="Q942" s="78">
        <v>120.06</v>
      </c>
      <c r="R942" s="78">
        <v>61.75</v>
      </c>
      <c r="S942" s="78">
        <v>0</v>
      </c>
      <c r="T942" s="78">
        <v>0</v>
      </c>
      <c r="U942" s="78">
        <v>0</v>
      </c>
      <c r="V942" s="78">
        <v>181.81</v>
      </c>
      <c r="W942" t="b">
        <v>0</v>
      </c>
      <c r="X942" t="s">
        <v>5638</v>
      </c>
      <c r="Y942" t="s">
        <v>21312</v>
      </c>
      <c r="Z942" t="s">
        <v>1339</v>
      </c>
      <c r="AA942" t="s">
        <v>1339</v>
      </c>
      <c r="AB942" t="s">
        <v>1339</v>
      </c>
      <c r="AC942" t="s">
        <v>1378</v>
      </c>
      <c r="AD942" t="s">
        <v>18074</v>
      </c>
      <c r="AE942" t="s">
        <v>14321</v>
      </c>
      <c r="AH942" t="s">
        <v>533</v>
      </c>
      <c r="AI942" t="s">
        <v>5645</v>
      </c>
      <c r="AJ942" t="s">
        <v>5645</v>
      </c>
      <c r="AQ942" t="s">
        <v>21313</v>
      </c>
      <c r="AR942">
        <v>1204492039</v>
      </c>
    </row>
    <row r="943" spans="1:44" hidden="1" x14ac:dyDescent="0.25">
      <c r="A943">
        <v>58457</v>
      </c>
      <c r="B943" t="s">
        <v>21314</v>
      </c>
      <c r="C943" t="s">
        <v>21315</v>
      </c>
      <c r="D943" t="s">
        <v>21316</v>
      </c>
      <c r="E943" t="s">
        <v>21317</v>
      </c>
      <c r="F943" t="s">
        <v>21318</v>
      </c>
      <c r="H943" t="s">
        <v>14867</v>
      </c>
      <c r="I943" t="s">
        <v>1582</v>
      </c>
      <c r="J943" t="s">
        <v>21319</v>
      </c>
      <c r="K943" t="s">
        <v>1559</v>
      </c>
      <c r="M943">
        <v>254531159585</v>
      </c>
      <c r="N943">
        <v>2654941427015</v>
      </c>
      <c r="O943" t="s">
        <v>1360</v>
      </c>
      <c r="P943">
        <v>1</v>
      </c>
      <c r="Q943" s="78">
        <v>149.03</v>
      </c>
      <c r="R943" s="78">
        <v>0</v>
      </c>
      <c r="S943" s="78">
        <v>0</v>
      </c>
      <c r="T943" s="78">
        <v>0</v>
      </c>
      <c r="U943" s="78">
        <v>11.55</v>
      </c>
      <c r="V943" s="78">
        <v>160.58000000000001</v>
      </c>
      <c r="W943" t="b">
        <v>1</v>
      </c>
      <c r="X943" t="s">
        <v>5638</v>
      </c>
      <c r="Y943" t="s">
        <v>21320</v>
      </c>
      <c r="Z943" t="s">
        <v>1339</v>
      </c>
      <c r="AA943" t="s">
        <v>1339</v>
      </c>
      <c r="AB943" t="s">
        <v>1339</v>
      </c>
      <c r="AC943" t="s">
        <v>1378</v>
      </c>
      <c r="AD943" t="s">
        <v>14382</v>
      </c>
      <c r="AE943" t="s">
        <v>14321</v>
      </c>
      <c r="AH943" t="s">
        <v>632</v>
      </c>
      <c r="AI943" t="s">
        <v>5645</v>
      </c>
      <c r="AJ943" t="s">
        <v>5645</v>
      </c>
      <c r="AQ943" t="s">
        <v>21321</v>
      </c>
      <c r="AR943" t="s">
        <v>21316</v>
      </c>
    </row>
    <row r="944" spans="1:44" x14ac:dyDescent="0.25">
      <c r="A944">
        <v>58458</v>
      </c>
      <c r="B944" t="s">
        <v>21322</v>
      </c>
      <c r="C944" t="s">
        <v>21323</v>
      </c>
      <c r="D944" t="s">
        <v>21324</v>
      </c>
      <c r="E944" t="s">
        <v>21325</v>
      </c>
      <c r="F944" t="s">
        <v>21326</v>
      </c>
      <c r="H944" t="s">
        <v>2841</v>
      </c>
      <c r="I944" t="s">
        <v>1719</v>
      </c>
      <c r="J944" t="s">
        <v>21327</v>
      </c>
      <c r="K944" t="s">
        <v>1559</v>
      </c>
      <c r="M944" s="83">
        <v>253800665670</v>
      </c>
      <c r="N944">
        <v>2654975128015</v>
      </c>
      <c r="O944" t="s">
        <v>1361</v>
      </c>
      <c r="P944">
        <v>1</v>
      </c>
      <c r="Q944" s="78">
        <v>35.020000000000003</v>
      </c>
      <c r="R944" s="78">
        <v>0</v>
      </c>
      <c r="S944" s="84">
        <v>2.4500000000000002</v>
      </c>
      <c r="T944" s="78">
        <v>0</v>
      </c>
      <c r="U944" s="78">
        <v>0</v>
      </c>
      <c r="V944" s="84">
        <v>37.47</v>
      </c>
      <c r="W944" t="b">
        <v>0</v>
      </c>
      <c r="X944" t="s">
        <v>5638</v>
      </c>
      <c r="Y944" t="s">
        <v>21328</v>
      </c>
      <c r="Z944" t="s">
        <v>1339</v>
      </c>
      <c r="AA944" t="s">
        <v>1339</v>
      </c>
      <c r="AB944" t="s">
        <v>1339</v>
      </c>
      <c r="AC944" t="s">
        <v>1378</v>
      </c>
      <c r="AD944" t="s">
        <v>14320</v>
      </c>
      <c r="AE944" t="s">
        <v>14372</v>
      </c>
      <c r="AF944" t="s">
        <v>14373</v>
      </c>
      <c r="AH944" t="s">
        <v>1362</v>
      </c>
      <c r="AI944" t="s">
        <v>5645</v>
      </c>
      <c r="AJ944" t="s">
        <v>5645</v>
      </c>
      <c r="AQ944">
        <v>9.4001082054970704E+21</v>
      </c>
      <c r="AR944" t="s">
        <v>21324</v>
      </c>
    </row>
    <row r="945" spans="1:44" hidden="1" x14ac:dyDescent="0.25">
      <c r="A945">
        <v>58459</v>
      </c>
      <c r="B945" t="s">
        <v>21329</v>
      </c>
      <c r="C945" t="s">
        <v>21330</v>
      </c>
      <c r="D945" t="s">
        <v>21331</v>
      </c>
      <c r="E945" t="s">
        <v>21332</v>
      </c>
      <c r="F945" t="s">
        <v>21333</v>
      </c>
      <c r="H945" t="s">
        <v>21334</v>
      </c>
      <c r="I945" t="s">
        <v>2024</v>
      </c>
      <c r="J945" t="s">
        <v>21335</v>
      </c>
      <c r="K945" t="s">
        <v>1559</v>
      </c>
      <c r="M945">
        <v>254333296809</v>
      </c>
      <c r="N945">
        <v>2654985374015</v>
      </c>
      <c r="O945" t="s">
        <v>1322</v>
      </c>
      <c r="P945">
        <v>1</v>
      </c>
      <c r="Q945" s="78">
        <v>148.97999999999999</v>
      </c>
      <c r="R945" s="78">
        <v>0</v>
      </c>
      <c r="S945" s="78">
        <v>0</v>
      </c>
      <c r="T945" s="78">
        <v>0</v>
      </c>
      <c r="U945" s="78">
        <v>12.85</v>
      </c>
      <c r="V945" s="78">
        <v>161.83000000000001</v>
      </c>
      <c r="W945" t="b">
        <v>1</v>
      </c>
      <c r="X945" t="s">
        <v>5638</v>
      </c>
      <c r="Y945" t="s">
        <v>21336</v>
      </c>
      <c r="Z945" t="s">
        <v>1339</v>
      </c>
      <c r="AA945" t="s">
        <v>1339</v>
      </c>
      <c r="AB945" t="s">
        <v>1339</v>
      </c>
      <c r="AC945" t="s">
        <v>1378</v>
      </c>
      <c r="AD945" t="s">
        <v>14320</v>
      </c>
      <c r="AE945" t="s">
        <v>14321</v>
      </c>
      <c r="AH945" t="s">
        <v>66</v>
      </c>
      <c r="AI945" t="s">
        <v>5645</v>
      </c>
      <c r="AJ945" t="s">
        <v>5645</v>
      </c>
      <c r="AQ945">
        <v>9.4055082054970696E+21</v>
      </c>
      <c r="AR945" t="s">
        <v>21331</v>
      </c>
    </row>
    <row r="946" spans="1:44" hidden="1" x14ac:dyDescent="0.25">
      <c r="A946">
        <v>58460</v>
      </c>
      <c r="B946" t="s">
        <v>21337</v>
      </c>
      <c r="C946" t="s">
        <v>21338</v>
      </c>
      <c r="D946" t="s">
        <v>21339</v>
      </c>
      <c r="E946" t="s">
        <v>21340</v>
      </c>
      <c r="F946" t="s">
        <v>21341</v>
      </c>
      <c r="H946" t="s">
        <v>21342</v>
      </c>
      <c r="I946" t="s">
        <v>2822</v>
      </c>
      <c r="J946" t="s">
        <v>21343</v>
      </c>
      <c r="K946" t="s">
        <v>1559</v>
      </c>
      <c r="M946">
        <v>283740097447</v>
      </c>
      <c r="N946">
        <v>2164898247018</v>
      </c>
      <c r="O946" t="s">
        <v>1363</v>
      </c>
      <c r="P946">
        <v>1</v>
      </c>
      <c r="Q946" s="78">
        <v>295.01</v>
      </c>
      <c r="R946" s="78">
        <v>0</v>
      </c>
      <c r="S946" s="78">
        <v>0</v>
      </c>
      <c r="T946" s="78">
        <v>0</v>
      </c>
      <c r="U946" s="78">
        <v>29.5</v>
      </c>
      <c r="V946" s="78">
        <v>324.51</v>
      </c>
      <c r="W946" t="b">
        <v>1</v>
      </c>
      <c r="X946" t="s">
        <v>5638</v>
      </c>
      <c r="Y946" t="s">
        <v>21344</v>
      </c>
      <c r="Z946" t="s">
        <v>1339</v>
      </c>
      <c r="AA946" t="s">
        <v>1339</v>
      </c>
      <c r="AB946" t="s">
        <v>1339</v>
      </c>
      <c r="AC946" t="s">
        <v>1378</v>
      </c>
      <c r="AD946" t="s">
        <v>14320</v>
      </c>
      <c r="AE946" t="s">
        <v>14321</v>
      </c>
      <c r="AH946" t="s">
        <v>994</v>
      </c>
      <c r="AI946" t="s">
        <v>5645</v>
      </c>
      <c r="AJ946" t="s">
        <v>5645</v>
      </c>
      <c r="AQ946">
        <v>9.4055082054965401E+21</v>
      </c>
      <c r="AR946" t="s">
        <v>21339</v>
      </c>
    </row>
    <row r="947" spans="1:44" x14ac:dyDescent="0.25">
      <c r="A947">
        <v>57564</v>
      </c>
      <c r="B947" t="s">
        <v>14698</v>
      </c>
      <c r="C947" t="s">
        <v>14699</v>
      </c>
      <c r="D947" t="s">
        <v>14700</v>
      </c>
      <c r="E947" t="s">
        <v>14701</v>
      </c>
      <c r="F947" t="s">
        <v>14702</v>
      </c>
      <c r="H947" t="s">
        <v>14703</v>
      </c>
      <c r="I947" t="s">
        <v>1719</v>
      </c>
      <c r="J947" t="s">
        <v>14704</v>
      </c>
      <c r="K947" t="s">
        <v>1559</v>
      </c>
      <c r="M947" s="83">
        <v>254607602475</v>
      </c>
      <c r="N947">
        <v>2642677125015</v>
      </c>
      <c r="O947" t="s">
        <v>151</v>
      </c>
      <c r="P947">
        <v>1</v>
      </c>
      <c r="Q947" s="78">
        <v>34.049999999999997</v>
      </c>
      <c r="R947" s="78">
        <v>0</v>
      </c>
      <c r="S947" s="84">
        <v>2.38</v>
      </c>
      <c r="T947" s="78">
        <v>0</v>
      </c>
      <c r="U947" s="78">
        <v>0</v>
      </c>
      <c r="V947" s="84">
        <v>36.43</v>
      </c>
      <c r="W947" t="b">
        <v>0</v>
      </c>
      <c r="X947" t="s">
        <v>5638</v>
      </c>
      <c r="Y947" t="s">
        <v>14705</v>
      </c>
      <c r="Z947" t="s">
        <v>64</v>
      </c>
      <c r="AA947" t="s">
        <v>64</v>
      </c>
      <c r="AB947" t="s">
        <v>64</v>
      </c>
      <c r="AC947" t="s">
        <v>156</v>
      </c>
      <c r="AD947" t="s">
        <v>14320</v>
      </c>
      <c r="AE947" t="s">
        <v>14321</v>
      </c>
      <c r="AH947" t="s">
        <v>152</v>
      </c>
      <c r="AI947" t="s">
        <v>5645</v>
      </c>
      <c r="AJ947" t="s">
        <v>5645</v>
      </c>
      <c r="AQ947">
        <v>9.4055082054979399E+21</v>
      </c>
      <c r="AR947" t="s">
        <v>14700</v>
      </c>
    </row>
    <row r="948" spans="1:44" hidden="1" x14ac:dyDescent="0.25">
      <c r="A948">
        <v>58462</v>
      </c>
      <c r="B948" t="s">
        <v>21353</v>
      </c>
      <c r="C948" t="s">
        <v>21354</v>
      </c>
      <c r="D948" t="s">
        <v>21355</v>
      </c>
      <c r="E948" t="s">
        <v>21356</v>
      </c>
      <c r="F948" t="s">
        <v>21357</v>
      </c>
      <c r="H948" t="s">
        <v>21358</v>
      </c>
      <c r="I948" t="s">
        <v>2024</v>
      </c>
      <c r="J948" t="s">
        <v>21359</v>
      </c>
      <c r="K948" t="s">
        <v>1559</v>
      </c>
      <c r="M948">
        <v>283669923020</v>
      </c>
      <c r="N948">
        <v>2164912540018</v>
      </c>
      <c r="O948" t="s">
        <v>1366</v>
      </c>
      <c r="P948">
        <v>1</v>
      </c>
      <c r="Q948" s="78">
        <v>177.99</v>
      </c>
      <c r="R948" s="78">
        <v>0</v>
      </c>
      <c r="S948" s="78">
        <v>0</v>
      </c>
      <c r="T948" s="78">
        <v>0</v>
      </c>
      <c r="U948" s="78">
        <v>14.24</v>
      </c>
      <c r="V948" s="78">
        <v>192.23</v>
      </c>
      <c r="W948" t="b">
        <v>1</v>
      </c>
      <c r="X948" t="s">
        <v>5638</v>
      </c>
      <c r="Y948" t="s">
        <v>21360</v>
      </c>
      <c r="Z948" t="s">
        <v>1339</v>
      </c>
      <c r="AA948" t="s">
        <v>1339</v>
      </c>
      <c r="AB948" t="s">
        <v>1339</v>
      </c>
      <c r="AC948" t="s">
        <v>1378</v>
      </c>
      <c r="AD948" t="s">
        <v>14320</v>
      </c>
      <c r="AE948" t="s">
        <v>14321</v>
      </c>
      <c r="AH948" t="s">
        <v>1367</v>
      </c>
      <c r="AI948" t="s">
        <v>5645</v>
      </c>
      <c r="AJ948" t="s">
        <v>5645</v>
      </c>
      <c r="AQ948">
        <v>9.4001082054970704E+21</v>
      </c>
      <c r="AR948" t="s">
        <v>21355</v>
      </c>
    </row>
    <row r="949" spans="1:44" hidden="1" x14ac:dyDescent="0.25">
      <c r="A949">
        <v>58463</v>
      </c>
      <c r="B949" t="s">
        <v>21361</v>
      </c>
      <c r="C949" t="s">
        <v>21362</v>
      </c>
      <c r="D949">
        <v>857248181</v>
      </c>
      <c r="E949" t="s">
        <v>21363</v>
      </c>
      <c r="F949" t="s">
        <v>21364</v>
      </c>
      <c r="H949" t="s">
        <v>21365</v>
      </c>
      <c r="I949" t="s">
        <v>21366</v>
      </c>
      <c r="J949" t="s">
        <v>21367</v>
      </c>
      <c r="K949" t="s">
        <v>21368</v>
      </c>
      <c r="M949">
        <v>283837485738</v>
      </c>
      <c r="N949">
        <v>2164945251018</v>
      </c>
      <c r="O949" t="s">
        <v>1368</v>
      </c>
      <c r="P949">
        <v>1</v>
      </c>
      <c r="Q949" s="78">
        <v>70.040000000000006</v>
      </c>
      <c r="R949" s="78">
        <v>80.95</v>
      </c>
      <c r="S949" s="78">
        <v>0</v>
      </c>
      <c r="T949" s="78">
        <v>0</v>
      </c>
      <c r="U949" s="78">
        <v>0</v>
      </c>
      <c r="V949" s="78">
        <v>150.99</v>
      </c>
      <c r="W949" t="b">
        <v>0</v>
      </c>
      <c r="X949" t="s">
        <v>5638</v>
      </c>
      <c r="Y949" t="s">
        <v>21369</v>
      </c>
      <c r="Z949" t="s">
        <v>1339</v>
      </c>
      <c r="AA949" t="s">
        <v>1339</v>
      </c>
      <c r="AB949" t="s">
        <v>1339</v>
      </c>
      <c r="AC949" t="s">
        <v>1378</v>
      </c>
      <c r="AD949" t="s">
        <v>14347</v>
      </c>
      <c r="AE949" t="s">
        <v>14321</v>
      </c>
      <c r="AH949" t="s">
        <v>564</v>
      </c>
      <c r="AI949" t="s">
        <v>5645</v>
      </c>
      <c r="AJ949" t="s">
        <v>5645</v>
      </c>
      <c r="AQ949" t="s">
        <v>21370</v>
      </c>
      <c r="AR949">
        <v>857248181</v>
      </c>
    </row>
    <row r="950" spans="1:44" hidden="1" x14ac:dyDescent="0.25">
      <c r="A950">
        <v>58464</v>
      </c>
      <c r="B950" t="s">
        <v>21371</v>
      </c>
      <c r="C950" t="s">
        <v>21372</v>
      </c>
      <c r="D950" t="s">
        <v>21373</v>
      </c>
      <c r="E950" t="s">
        <v>21374</v>
      </c>
      <c r="F950" t="s">
        <v>21375</v>
      </c>
      <c r="H950" t="s">
        <v>21376</v>
      </c>
      <c r="I950" t="s">
        <v>3350</v>
      </c>
      <c r="J950" t="s">
        <v>21377</v>
      </c>
      <c r="K950" t="s">
        <v>1559</v>
      </c>
      <c r="M950">
        <v>263587586660</v>
      </c>
      <c r="N950">
        <v>2629419621016</v>
      </c>
      <c r="O950" t="s">
        <v>1369</v>
      </c>
      <c r="P950">
        <v>1</v>
      </c>
      <c r="Q950" s="78">
        <v>29.02</v>
      </c>
      <c r="R950" s="78">
        <v>0</v>
      </c>
      <c r="S950" s="78">
        <v>0</v>
      </c>
      <c r="T950" s="78">
        <v>0</v>
      </c>
      <c r="U950" s="78">
        <v>2.67</v>
      </c>
      <c r="V950" s="78">
        <v>31.69</v>
      </c>
      <c r="W950" t="b">
        <v>1</v>
      </c>
      <c r="X950" t="s">
        <v>5638</v>
      </c>
      <c r="Y950" t="s">
        <v>21378</v>
      </c>
      <c r="Z950" t="s">
        <v>1339</v>
      </c>
      <c r="AA950" t="s">
        <v>1339</v>
      </c>
      <c r="AB950" t="s">
        <v>1339</v>
      </c>
      <c r="AC950" t="s">
        <v>1378</v>
      </c>
      <c r="AD950" t="s">
        <v>14320</v>
      </c>
      <c r="AE950" t="s">
        <v>14321</v>
      </c>
      <c r="AH950" t="s">
        <v>1370</v>
      </c>
      <c r="AI950" t="s">
        <v>5645</v>
      </c>
      <c r="AJ950" t="s">
        <v>5645</v>
      </c>
      <c r="AQ950">
        <v>9.4055082054970696E+21</v>
      </c>
      <c r="AR950" t="s">
        <v>21373</v>
      </c>
    </row>
    <row r="951" spans="1:44" hidden="1" x14ac:dyDescent="0.25">
      <c r="A951">
        <v>58465</v>
      </c>
      <c r="B951" t="s">
        <v>21379</v>
      </c>
      <c r="C951" t="s">
        <v>21380</v>
      </c>
      <c r="D951" t="s">
        <v>21381</v>
      </c>
      <c r="E951" t="s">
        <v>21382</v>
      </c>
      <c r="F951" t="s">
        <v>21383</v>
      </c>
      <c r="H951" t="s">
        <v>2800</v>
      </c>
      <c r="I951" t="s">
        <v>1569</v>
      </c>
      <c r="J951" t="s">
        <v>21384</v>
      </c>
      <c r="K951" t="s">
        <v>1559</v>
      </c>
      <c r="M951">
        <v>254666813651</v>
      </c>
      <c r="N951">
        <v>2655057432015</v>
      </c>
      <c r="O951" t="s">
        <v>21385</v>
      </c>
      <c r="P951">
        <v>1</v>
      </c>
      <c r="Q951" s="78">
        <v>70.069999999999993</v>
      </c>
      <c r="R951" s="78">
        <v>0</v>
      </c>
      <c r="S951" s="78">
        <v>0</v>
      </c>
      <c r="T951" s="78">
        <v>0</v>
      </c>
      <c r="U951" s="78">
        <v>4.9000000000000004</v>
      </c>
      <c r="V951" s="78">
        <v>74.97</v>
      </c>
      <c r="W951" t="b">
        <v>1</v>
      </c>
      <c r="X951" t="s">
        <v>5638</v>
      </c>
      <c r="Y951" t="s">
        <v>21386</v>
      </c>
      <c r="Z951" t="s">
        <v>1339</v>
      </c>
      <c r="AA951" t="s">
        <v>1339</v>
      </c>
      <c r="AB951" t="s">
        <v>1339</v>
      </c>
      <c r="AC951" t="s">
        <v>1378</v>
      </c>
      <c r="AD951" t="s">
        <v>14382</v>
      </c>
      <c r="AE951" t="s">
        <v>14321</v>
      </c>
      <c r="AH951" t="s">
        <v>1296</v>
      </c>
      <c r="AI951" t="s">
        <v>5645</v>
      </c>
      <c r="AJ951" t="s">
        <v>5645</v>
      </c>
      <c r="AQ951" t="s">
        <v>21387</v>
      </c>
      <c r="AR951" t="s">
        <v>21381</v>
      </c>
    </row>
    <row r="952" spans="1:44" hidden="1" x14ac:dyDescent="0.25">
      <c r="A952">
        <v>58466</v>
      </c>
      <c r="B952" t="s">
        <v>21388</v>
      </c>
      <c r="C952" t="s">
        <v>21389</v>
      </c>
      <c r="D952" t="s">
        <v>21390</v>
      </c>
      <c r="E952" t="s">
        <v>21391</v>
      </c>
      <c r="F952" t="s">
        <v>21392</v>
      </c>
      <c r="H952" t="s">
        <v>4876</v>
      </c>
      <c r="I952" t="s">
        <v>2151</v>
      </c>
      <c r="J952" t="s">
        <v>21393</v>
      </c>
      <c r="K952" t="s">
        <v>1559</v>
      </c>
      <c r="M952">
        <v>283896662845</v>
      </c>
      <c r="N952">
        <v>2164957237018</v>
      </c>
      <c r="O952" t="s">
        <v>1372</v>
      </c>
      <c r="P952">
        <v>1</v>
      </c>
      <c r="Q952" s="78">
        <v>98.05</v>
      </c>
      <c r="R952" s="78">
        <v>0</v>
      </c>
      <c r="S952" s="78">
        <v>0</v>
      </c>
      <c r="T952" s="78">
        <v>0</v>
      </c>
      <c r="U952" s="78">
        <v>0</v>
      </c>
      <c r="V952" s="78">
        <v>98.05</v>
      </c>
      <c r="W952" t="b">
        <v>0</v>
      </c>
      <c r="X952" t="s">
        <v>5638</v>
      </c>
      <c r="Y952" t="s">
        <v>21394</v>
      </c>
      <c r="Z952" t="s">
        <v>1339</v>
      </c>
      <c r="AA952" t="s">
        <v>1339</v>
      </c>
      <c r="AB952" t="s">
        <v>1339</v>
      </c>
      <c r="AC952" t="s">
        <v>1378</v>
      </c>
      <c r="AD952" t="s">
        <v>14320</v>
      </c>
      <c r="AE952" t="s">
        <v>14321</v>
      </c>
      <c r="AH952" t="s">
        <v>152</v>
      </c>
      <c r="AI952" t="s">
        <v>5645</v>
      </c>
      <c r="AJ952" t="s">
        <v>5645</v>
      </c>
      <c r="AQ952">
        <v>9.4055082054970696E+21</v>
      </c>
      <c r="AR952" t="s">
        <v>21390</v>
      </c>
    </row>
    <row r="953" spans="1:44" hidden="1" x14ac:dyDescent="0.25">
      <c r="A953">
        <v>58467</v>
      </c>
      <c r="B953" t="s">
        <v>17656</v>
      </c>
      <c r="C953" t="s">
        <v>17657</v>
      </c>
      <c r="D953" t="s">
        <v>17658</v>
      </c>
      <c r="E953" t="s">
        <v>17659</v>
      </c>
      <c r="F953" t="s">
        <v>17660</v>
      </c>
      <c r="H953" t="s">
        <v>6705</v>
      </c>
      <c r="I953" t="s">
        <v>2034</v>
      </c>
      <c r="J953" t="s">
        <v>17661</v>
      </c>
      <c r="K953" t="s">
        <v>1559</v>
      </c>
      <c r="M953">
        <v>283961735976</v>
      </c>
      <c r="N953">
        <v>2164967799018</v>
      </c>
      <c r="O953" t="s">
        <v>1373</v>
      </c>
      <c r="P953">
        <v>1</v>
      </c>
      <c r="Q953" s="78">
        <v>59.07</v>
      </c>
      <c r="R953" s="78">
        <v>0</v>
      </c>
      <c r="S953" s="78">
        <v>0</v>
      </c>
      <c r="T953" s="78">
        <v>0</v>
      </c>
      <c r="U953" s="78">
        <v>4.87</v>
      </c>
      <c r="V953" s="78">
        <v>63.94</v>
      </c>
      <c r="W953" t="b">
        <v>1</v>
      </c>
      <c r="X953" t="s">
        <v>5638</v>
      </c>
      <c r="Y953" t="s">
        <v>21395</v>
      </c>
      <c r="Z953" t="s">
        <v>1339</v>
      </c>
      <c r="AA953" t="s">
        <v>1339</v>
      </c>
      <c r="AB953" t="s">
        <v>1339</v>
      </c>
      <c r="AC953" t="s">
        <v>1378</v>
      </c>
      <c r="AD953" t="s">
        <v>14382</v>
      </c>
      <c r="AE953" t="s">
        <v>14321</v>
      </c>
      <c r="AH953" t="s">
        <v>1348</v>
      </c>
      <c r="AI953" t="s">
        <v>5645</v>
      </c>
      <c r="AJ953" t="s">
        <v>5645</v>
      </c>
      <c r="AQ953">
        <v>9.4612082054965399E+21</v>
      </c>
      <c r="AR953" t="s">
        <v>17658</v>
      </c>
    </row>
    <row r="954" spans="1:44" hidden="1" x14ac:dyDescent="0.25">
      <c r="A954">
        <v>58469</v>
      </c>
      <c r="B954" t="s">
        <v>21396</v>
      </c>
      <c r="C954" t="s">
        <v>21397</v>
      </c>
      <c r="D954" t="s">
        <v>21398</v>
      </c>
      <c r="E954" t="s">
        <v>21399</v>
      </c>
      <c r="F954" t="s">
        <v>21400</v>
      </c>
      <c r="G954" t="s">
        <v>21401</v>
      </c>
      <c r="H954" t="s">
        <v>3166</v>
      </c>
      <c r="I954" t="s">
        <v>3167</v>
      </c>
      <c r="J954" t="s">
        <v>21402</v>
      </c>
      <c r="K954" t="s">
        <v>1559</v>
      </c>
      <c r="M954">
        <v>264026766860</v>
      </c>
      <c r="N954">
        <v>2629450127016</v>
      </c>
      <c r="O954" t="s">
        <v>1374</v>
      </c>
      <c r="P954">
        <v>1</v>
      </c>
      <c r="Q954" s="78">
        <v>175.02</v>
      </c>
      <c r="R954" s="78">
        <v>0</v>
      </c>
      <c r="S954" s="78">
        <v>0</v>
      </c>
      <c r="T954" s="78">
        <v>0</v>
      </c>
      <c r="U954" s="78">
        <v>0</v>
      </c>
      <c r="V954" s="78">
        <v>175.02</v>
      </c>
      <c r="W954" t="b">
        <v>0</v>
      </c>
      <c r="X954" t="s">
        <v>5638</v>
      </c>
      <c r="Y954" t="s">
        <v>21403</v>
      </c>
      <c r="Z954" t="s">
        <v>1339</v>
      </c>
      <c r="AA954" t="s">
        <v>1339</v>
      </c>
      <c r="AB954" t="s">
        <v>1339</v>
      </c>
      <c r="AC954" t="s">
        <v>1378</v>
      </c>
      <c r="AD954" t="s">
        <v>14382</v>
      </c>
      <c r="AE954" t="s">
        <v>14321</v>
      </c>
      <c r="AH954" t="s">
        <v>1375</v>
      </c>
      <c r="AI954" t="s">
        <v>5645</v>
      </c>
      <c r="AJ954" t="s">
        <v>5645</v>
      </c>
      <c r="AQ954">
        <v>9.4612082054970705E+21</v>
      </c>
      <c r="AR954" t="s">
        <v>21398</v>
      </c>
    </row>
    <row r="955" spans="1:44" hidden="1" x14ac:dyDescent="0.25">
      <c r="A955">
        <v>58468</v>
      </c>
      <c r="B955" t="s">
        <v>21396</v>
      </c>
      <c r="C955" t="s">
        <v>21397</v>
      </c>
      <c r="D955" t="s">
        <v>21398</v>
      </c>
      <c r="E955" t="s">
        <v>21399</v>
      </c>
      <c r="F955" t="s">
        <v>21400</v>
      </c>
      <c r="G955" t="s">
        <v>21401</v>
      </c>
      <c r="H955" t="s">
        <v>3166</v>
      </c>
      <c r="I955" t="s">
        <v>3167</v>
      </c>
      <c r="J955" t="s">
        <v>21402</v>
      </c>
      <c r="K955" t="s">
        <v>1559</v>
      </c>
      <c r="M955">
        <v>283247312657</v>
      </c>
      <c r="N955">
        <v>2164976893018</v>
      </c>
      <c r="O955" t="s">
        <v>1376</v>
      </c>
      <c r="P955">
        <v>1</v>
      </c>
      <c r="Q955" s="78">
        <v>50.02</v>
      </c>
      <c r="R955" s="78">
        <v>0</v>
      </c>
      <c r="S955" s="78">
        <v>0</v>
      </c>
      <c r="T955" s="78">
        <v>0</v>
      </c>
      <c r="U955" s="78">
        <v>0</v>
      </c>
      <c r="V955" s="78">
        <v>50.02</v>
      </c>
      <c r="W955" t="b">
        <v>0</v>
      </c>
      <c r="X955" t="s">
        <v>5638</v>
      </c>
      <c r="Y955" t="s">
        <v>21404</v>
      </c>
      <c r="Z955" t="s">
        <v>1339</v>
      </c>
      <c r="AA955" t="s">
        <v>1339</v>
      </c>
      <c r="AB955" t="s">
        <v>1339</v>
      </c>
      <c r="AC955" t="s">
        <v>1378</v>
      </c>
      <c r="AD955" t="s">
        <v>14320</v>
      </c>
      <c r="AE955" t="s">
        <v>14321</v>
      </c>
      <c r="AH955" t="s">
        <v>1375</v>
      </c>
      <c r="AI955" t="s">
        <v>5645</v>
      </c>
      <c r="AJ955" t="s">
        <v>5645</v>
      </c>
      <c r="AR955" t="s">
        <v>21398</v>
      </c>
    </row>
    <row r="956" spans="1:44" hidden="1" x14ac:dyDescent="0.25">
      <c r="A956">
        <v>58470</v>
      </c>
      <c r="B956" t="s">
        <v>21405</v>
      </c>
      <c r="C956" t="s">
        <v>21406</v>
      </c>
      <c r="D956">
        <v>481774688</v>
      </c>
      <c r="E956" t="s">
        <v>21407</v>
      </c>
      <c r="F956" t="s">
        <v>21408</v>
      </c>
      <c r="H956" t="s">
        <v>21409</v>
      </c>
      <c r="I956" t="s">
        <v>13204</v>
      </c>
      <c r="J956">
        <v>4802</v>
      </c>
      <c r="K956" t="s">
        <v>10426</v>
      </c>
      <c r="M956">
        <v>264668468385</v>
      </c>
      <c r="N956">
        <v>2629460628016</v>
      </c>
      <c r="O956" t="s">
        <v>1377</v>
      </c>
      <c r="P956">
        <v>1</v>
      </c>
      <c r="Q956" s="78">
        <v>98.03</v>
      </c>
      <c r="R956" s="78">
        <v>69.05</v>
      </c>
      <c r="S956" s="78">
        <v>0</v>
      </c>
      <c r="T956" s="78">
        <v>0</v>
      </c>
      <c r="U956" s="78">
        <v>16.71</v>
      </c>
      <c r="V956" s="78">
        <v>183.79</v>
      </c>
      <c r="W956" t="b">
        <v>1</v>
      </c>
      <c r="X956" t="s">
        <v>5638</v>
      </c>
      <c r="Y956" t="s">
        <v>21410</v>
      </c>
      <c r="Z956" t="s">
        <v>1339</v>
      </c>
      <c r="AA956" t="s">
        <v>1339</v>
      </c>
      <c r="AB956" t="s">
        <v>1339</v>
      </c>
      <c r="AC956" t="s">
        <v>1378</v>
      </c>
      <c r="AD956" t="s">
        <v>14347</v>
      </c>
      <c r="AE956" t="s">
        <v>14321</v>
      </c>
      <c r="AH956" t="s">
        <v>1073</v>
      </c>
      <c r="AI956" t="s">
        <v>5645</v>
      </c>
      <c r="AJ956" t="s">
        <v>5645</v>
      </c>
      <c r="AQ956" t="s">
        <v>21411</v>
      </c>
      <c r="AR956">
        <v>481774688</v>
      </c>
    </row>
    <row r="957" spans="1:44" hidden="1" x14ac:dyDescent="0.25">
      <c r="A957">
        <v>58471</v>
      </c>
      <c r="B957" t="s">
        <v>21412</v>
      </c>
      <c r="C957" t="s">
        <v>21413</v>
      </c>
      <c r="D957" t="s">
        <v>21414</v>
      </c>
      <c r="E957" t="s">
        <v>21415</v>
      </c>
      <c r="F957" t="s">
        <v>21416</v>
      </c>
      <c r="H957" t="s">
        <v>21417</v>
      </c>
      <c r="I957" t="s">
        <v>2161</v>
      </c>
      <c r="J957" t="s">
        <v>21418</v>
      </c>
      <c r="K957" t="s">
        <v>1559</v>
      </c>
      <c r="M957">
        <v>254029706324</v>
      </c>
      <c r="N957">
        <v>2655141974015</v>
      </c>
      <c r="O957" t="s">
        <v>1379</v>
      </c>
      <c r="P957">
        <v>1</v>
      </c>
      <c r="Q957" s="78">
        <v>45.02</v>
      </c>
      <c r="R957" s="78">
        <v>0</v>
      </c>
      <c r="S957" s="78">
        <v>0</v>
      </c>
      <c r="T957" s="78">
        <v>0</v>
      </c>
      <c r="U957" s="78">
        <v>0</v>
      </c>
      <c r="V957" s="78">
        <v>45.02</v>
      </c>
      <c r="W957" t="b">
        <v>0</v>
      </c>
      <c r="X957" t="s">
        <v>5638</v>
      </c>
      <c r="Y957" t="s">
        <v>21419</v>
      </c>
      <c r="Z957" t="s">
        <v>1378</v>
      </c>
      <c r="AA957" t="s">
        <v>1378</v>
      </c>
      <c r="AB957" t="s">
        <v>1378</v>
      </c>
      <c r="AC957" t="s">
        <v>1378</v>
      </c>
      <c r="AD957" t="s">
        <v>14382</v>
      </c>
      <c r="AE957" t="s">
        <v>14372</v>
      </c>
      <c r="AF957" t="s">
        <v>14373</v>
      </c>
      <c r="AH957" t="s">
        <v>904</v>
      </c>
      <c r="AI957" t="s">
        <v>5645</v>
      </c>
      <c r="AJ957" t="s">
        <v>5645</v>
      </c>
      <c r="AQ957">
        <v>9.4055082054970696E+21</v>
      </c>
      <c r="AR957" t="s">
        <v>21414</v>
      </c>
    </row>
    <row r="958" spans="1:44" hidden="1" x14ac:dyDescent="0.25">
      <c r="A958">
        <v>58472</v>
      </c>
      <c r="B958" t="s">
        <v>21420</v>
      </c>
      <c r="C958" t="s">
        <v>21421</v>
      </c>
      <c r="D958" t="s">
        <v>21422</v>
      </c>
      <c r="E958" t="s">
        <v>21423</v>
      </c>
      <c r="F958" t="s">
        <v>21424</v>
      </c>
      <c r="H958" t="s">
        <v>21425</v>
      </c>
      <c r="I958" t="s">
        <v>2024</v>
      </c>
      <c r="J958" t="s">
        <v>21426</v>
      </c>
      <c r="K958" t="s">
        <v>1559</v>
      </c>
      <c r="M958">
        <v>254578766816</v>
      </c>
      <c r="N958">
        <v>2655169416015</v>
      </c>
      <c r="O958" t="s">
        <v>21427</v>
      </c>
      <c r="P958">
        <v>1</v>
      </c>
      <c r="Q958" s="78">
        <v>69.040000000000006</v>
      </c>
      <c r="R958" s="78">
        <v>0</v>
      </c>
      <c r="S958" s="78">
        <v>0</v>
      </c>
      <c r="T958" s="78">
        <v>0</v>
      </c>
      <c r="U958" s="78">
        <v>5.52</v>
      </c>
      <c r="V958" s="78">
        <v>74.56</v>
      </c>
      <c r="W958" t="b">
        <v>1</v>
      </c>
      <c r="X958" t="s">
        <v>5638</v>
      </c>
      <c r="Y958" t="s">
        <v>21428</v>
      </c>
      <c r="Z958" t="s">
        <v>1378</v>
      </c>
      <c r="AA958" t="s">
        <v>1378</v>
      </c>
      <c r="AB958" t="s">
        <v>1378</v>
      </c>
      <c r="AC958" t="s">
        <v>1378</v>
      </c>
      <c r="AD958" t="s">
        <v>14382</v>
      </c>
      <c r="AE958" t="s">
        <v>14321</v>
      </c>
      <c r="AH958" t="s">
        <v>921</v>
      </c>
      <c r="AI958" t="s">
        <v>5645</v>
      </c>
      <c r="AJ958" t="s">
        <v>5645</v>
      </c>
      <c r="AQ958">
        <v>9.4055082054965401E+21</v>
      </c>
      <c r="AR958" t="s">
        <v>21422</v>
      </c>
    </row>
    <row r="959" spans="1:44" x14ac:dyDescent="0.25">
      <c r="A959">
        <v>57743</v>
      </c>
      <c r="B959" t="s">
        <v>15984</v>
      </c>
      <c r="C959" t="s">
        <v>15985</v>
      </c>
      <c r="D959" t="s">
        <v>15986</v>
      </c>
      <c r="E959" t="s">
        <v>15987</v>
      </c>
      <c r="F959" t="s">
        <v>15988</v>
      </c>
      <c r="H959" t="s">
        <v>13626</v>
      </c>
      <c r="I959" t="s">
        <v>1719</v>
      </c>
      <c r="J959" t="s">
        <v>15989</v>
      </c>
      <c r="K959" t="s">
        <v>1559</v>
      </c>
      <c r="M959" s="83">
        <v>283062550619</v>
      </c>
      <c r="N959">
        <v>2156029133018</v>
      </c>
      <c r="O959" t="s">
        <v>421</v>
      </c>
      <c r="P959">
        <v>1</v>
      </c>
      <c r="Q959" s="78">
        <v>30.02</v>
      </c>
      <c r="R959" s="78">
        <v>0</v>
      </c>
      <c r="S959" s="84">
        <v>2.1</v>
      </c>
      <c r="T959" s="78">
        <v>0</v>
      </c>
      <c r="U959" s="78">
        <v>0</v>
      </c>
      <c r="V959" s="84">
        <v>0</v>
      </c>
      <c r="W959" t="b">
        <v>0</v>
      </c>
      <c r="X959" t="s">
        <v>5638</v>
      </c>
      <c r="Y959" t="s">
        <v>15990</v>
      </c>
      <c r="Z959" t="s">
        <v>398</v>
      </c>
      <c r="AA959" t="s">
        <v>398</v>
      </c>
      <c r="AB959" t="s">
        <v>398</v>
      </c>
      <c r="AC959" t="s">
        <v>398</v>
      </c>
      <c r="AD959" t="s">
        <v>14382</v>
      </c>
      <c r="AE959" t="s">
        <v>14372</v>
      </c>
      <c r="AF959" t="s">
        <v>14373</v>
      </c>
      <c r="AH959" t="s">
        <v>422</v>
      </c>
      <c r="AI959" t="s">
        <v>5645</v>
      </c>
      <c r="AJ959" t="s">
        <v>5645</v>
      </c>
      <c r="AQ959">
        <v>9.4001082054979701E+21</v>
      </c>
      <c r="AR959" t="s">
        <v>15986</v>
      </c>
    </row>
    <row r="960" spans="1:44" hidden="1" x14ac:dyDescent="0.25">
      <c r="A960">
        <v>58474</v>
      </c>
      <c r="B960" t="s">
        <v>21436</v>
      </c>
      <c r="C960" t="s">
        <v>21437</v>
      </c>
      <c r="D960" t="s">
        <v>21438</v>
      </c>
      <c r="E960" t="s">
        <v>21439</v>
      </c>
      <c r="F960" t="s">
        <v>21440</v>
      </c>
      <c r="H960" t="s">
        <v>21441</v>
      </c>
      <c r="I960" t="s">
        <v>2222</v>
      </c>
      <c r="J960" t="s">
        <v>21442</v>
      </c>
      <c r="K960" t="s">
        <v>1559</v>
      </c>
      <c r="M960">
        <v>283667903855</v>
      </c>
      <c r="N960">
        <v>2165111983018</v>
      </c>
      <c r="O960" t="s">
        <v>1382</v>
      </c>
      <c r="P960">
        <v>1</v>
      </c>
      <c r="Q960" s="78">
        <v>79.91</v>
      </c>
      <c r="R960" s="78">
        <v>0</v>
      </c>
      <c r="S960" s="78">
        <v>0</v>
      </c>
      <c r="T960" s="78">
        <v>0</v>
      </c>
      <c r="U960" s="78">
        <v>7.19</v>
      </c>
      <c r="V960" s="78">
        <v>87.1</v>
      </c>
      <c r="W960" t="b">
        <v>1</v>
      </c>
      <c r="X960" t="s">
        <v>5638</v>
      </c>
      <c r="Y960" t="s">
        <v>21443</v>
      </c>
      <c r="Z960" t="s">
        <v>1378</v>
      </c>
      <c r="AA960" t="s">
        <v>1378</v>
      </c>
      <c r="AB960" t="s">
        <v>1378</v>
      </c>
      <c r="AC960" t="s">
        <v>1378</v>
      </c>
      <c r="AD960" t="s">
        <v>14382</v>
      </c>
      <c r="AE960" t="s">
        <v>14321</v>
      </c>
      <c r="AH960" t="s">
        <v>66</v>
      </c>
      <c r="AI960" t="s">
        <v>5645</v>
      </c>
      <c r="AJ960" t="s">
        <v>5645</v>
      </c>
      <c r="AQ960" t="s">
        <v>21444</v>
      </c>
      <c r="AR960" t="s">
        <v>21438</v>
      </c>
    </row>
    <row r="961" spans="1:44" x14ac:dyDescent="0.25">
      <c r="A961">
        <v>58185</v>
      </c>
      <c r="B961" t="s">
        <v>19268</v>
      </c>
      <c r="C961" t="s">
        <v>19269</v>
      </c>
      <c r="D961" t="s">
        <v>19270</v>
      </c>
      <c r="E961" t="s">
        <v>19271</v>
      </c>
      <c r="F961" t="s">
        <v>19272</v>
      </c>
      <c r="H961" t="s">
        <v>19273</v>
      </c>
      <c r="I961" t="s">
        <v>1719</v>
      </c>
      <c r="J961" t="s">
        <v>19274</v>
      </c>
      <c r="K961" t="s">
        <v>1559</v>
      </c>
      <c r="M961" s="83">
        <v>254013285892</v>
      </c>
      <c r="N961">
        <v>2651249287015</v>
      </c>
      <c r="O961" t="s">
        <v>1022</v>
      </c>
      <c r="P961">
        <v>1</v>
      </c>
      <c r="Q961" s="78">
        <v>30.05</v>
      </c>
      <c r="R961" s="78">
        <v>0</v>
      </c>
      <c r="S961" s="84">
        <v>2.1</v>
      </c>
      <c r="T961" s="78">
        <v>0</v>
      </c>
      <c r="U961" s="78">
        <v>0</v>
      </c>
      <c r="V961" s="84">
        <v>32.15</v>
      </c>
      <c r="W961" t="b">
        <v>0</v>
      </c>
      <c r="X961" t="s">
        <v>5638</v>
      </c>
      <c r="Y961" t="s">
        <v>19275</v>
      </c>
      <c r="Z961" t="s">
        <v>991</v>
      </c>
      <c r="AA961" t="s">
        <v>991</v>
      </c>
      <c r="AB961" t="s">
        <v>991</v>
      </c>
      <c r="AC961" t="s">
        <v>1048</v>
      </c>
      <c r="AD961" t="s">
        <v>14382</v>
      </c>
      <c r="AE961" t="s">
        <v>14321</v>
      </c>
      <c r="AH961" t="s">
        <v>1023</v>
      </c>
      <c r="AI961" t="s">
        <v>5645</v>
      </c>
      <c r="AJ961" t="s">
        <v>5645</v>
      </c>
      <c r="AQ961">
        <v>9.4001082054970295E+21</v>
      </c>
      <c r="AR961" t="s">
        <v>19270</v>
      </c>
    </row>
    <row r="962" spans="1:44" hidden="1" x14ac:dyDescent="0.25">
      <c r="A962">
        <v>58476</v>
      </c>
      <c r="B962" t="s">
        <v>21452</v>
      </c>
      <c r="C962" t="s">
        <v>21453</v>
      </c>
      <c r="D962" t="s">
        <v>21454</v>
      </c>
      <c r="E962" t="s">
        <v>21455</v>
      </c>
      <c r="F962" t="s">
        <v>21456</v>
      </c>
      <c r="H962" t="s">
        <v>10217</v>
      </c>
      <c r="I962" t="s">
        <v>2287</v>
      </c>
      <c r="J962" t="s">
        <v>21457</v>
      </c>
      <c r="K962" t="s">
        <v>1559</v>
      </c>
      <c r="M962">
        <v>283662433293</v>
      </c>
      <c r="N962">
        <v>2165122692018</v>
      </c>
      <c r="O962" t="s">
        <v>1383</v>
      </c>
      <c r="P962">
        <v>1</v>
      </c>
      <c r="Q962" s="78">
        <v>170.9</v>
      </c>
      <c r="R962" s="78">
        <v>0</v>
      </c>
      <c r="S962" s="78">
        <v>0</v>
      </c>
      <c r="T962" s="78">
        <v>0</v>
      </c>
      <c r="U962" s="78">
        <v>10.25</v>
      </c>
      <c r="V962" s="78">
        <v>181.15</v>
      </c>
      <c r="W962" t="b">
        <v>1</v>
      </c>
      <c r="X962" t="s">
        <v>5638</v>
      </c>
      <c r="Y962" t="s">
        <v>21458</v>
      </c>
      <c r="Z962" t="s">
        <v>1378</v>
      </c>
      <c r="AA962" t="s">
        <v>1378</v>
      </c>
      <c r="AB962" t="s">
        <v>1378</v>
      </c>
      <c r="AC962" t="s">
        <v>1378</v>
      </c>
      <c r="AD962" t="s">
        <v>14320</v>
      </c>
      <c r="AE962" t="s">
        <v>14321</v>
      </c>
      <c r="AH962" t="s">
        <v>66</v>
      </c>
      <c r="AI962" t="s">
        <v>5645</v>
      </c>
      <c r="AJ962" t="s">
        <v>5645</v>
      </c>
      <c r="AQ962">
        <v>9.4055082054970696E+21</v>
      </c>
      <c r="AR962" t="s">
        <v>21454</v>
      </c>
    </row>
    <row r="963" spans="1:44" hidden="1" x14ac:dyDescent="0.25">
      <c r="A963">
        <v>58477</v>
      </c>
      <c r="B963" t="s">
        <v>21459</v>
      </c>
      <c r="C963" t="s">
        <v>21460</v>
      </c>
      <c r="E963" t="s">
        <v>21461</v>
      </c>
      <c r="F963" t="s">
        <v>21462</v>
      </c>
      <c r="H963" t="s">
        <v>21463</v>
      </c>
      <c r="J963" t="s">
        <v>21464</v>
      </c>
      <c r="K963" t="s">
        <v>2485</v>
      </c>
      <c r="M963">
        <v>252008349189</v>
      </c>
      <c r="N963">
        <v>2655245825015</v>
      </c>
      <c r="O963" t="s">
        <v>9237</v>
      </c>
      <c r="P963">
        <v>1</v>
      </c>
      <c r="Q963" s="78">
        <v>74.5</v>
      </c>
      <c r="R963" s="78">
        <v>24.5</v>
      </c>
      <c r="S963" s="78">
        <v>0</v>
      </c>
      <c r="T963" s="78">
        <v>0</v>
      </c>
      <c r="U963" s="78">
        <v>0</v>
      </c>
      <c r="V963" s="78">
        <v>99</v>
      </c>
      <c r="W963" t="b">
        <v>0</v>
      </c>
      <c r="X963" t="s">
        <v>5638</v>
      </c>
      <c r="Y963" t="s">
        <v>21465</v>
      </c>
      <c r="Z963" t="s">
        <v>1378</v>
      </c>
      <c r="AA963" t="s">
        <v>1378</v>
      </c>
      <c r="AB963" t="s">
        <v>1378</v>
      </c>
      <c r="AC963" t="s">
        <v>1378</v>
      </c>
      <c r="AD963" t="s">
        <v>18074</v>
      </c>
      <c r="AE963" t="s">
        <v>14321</v>
      </c>
      <c r="AI963" t="s">
        <v>5645</v>
      </c>
      <c r="AJ963" t="s">
        <v>5645</v>
      </c>
      <c r="AQ963" t="s">
        <v>21466</v>
      </c>
    </row>
    <row r="964" spans="1:44" hidden="1" x14ac:dyDescent="0.25">
      <c r="A964">
        <v>58478</v>
      </c>
      <c r="B964" t="s">
        <v>21467</v>
      </c>
      <c r="C964" t="s">
        <v>21468</v>
      </c>
      <c r="D964" t="s">
        <v>21469</v>
      </c>
      <c r="E964" t="s">
        <v>21470</v>
      </c>
      <c r="F964" t="s">
        <v>21471</v>
      </c>
      <c r="H964" t="s">
        <v>2141</v>
      </c>
      <c r="I964" t="s">
        <v>2131</v>
      </c>
      <c r="J964" t="s">
        <v>21472</v>
      </c>
      <c r="K964" t="s">
        <v>1559</v>
      </c>
      <c r="M964">
        <v>283325105441</v>
      </c>
      <c r="N964">
        <v>2165137669018</v>
      </c>
      <c r="O964" t="s">
        <v>21473</v>
      </c>
      <c r="P964">
        <v>1</v>
      </c>
      <c r="Q964" s="78">
        <v>988.02</v>
      </c>
      <c r="R964" s="78">
        <v>0</v>
      </c>
      <c r="S964" s="78">
        <v>0</v>
      </c>
      <c r="T964" s="78">
        <v>0</v>
      </c>
      <c r="U964" s="78">
        <v>71.63</v>
      </c>
      <c r="V964" s="78">
        <v>1059.6500000000001</v>
      </c>
      <c r="W964" t="b">
        <v>1</v>
      </c>
      <c r="X964" t="s">
        <v>5638</v>
      </c>
      <c r="Y964" t="s">
        <v>21474</v>
      </c>
      <c r="Z964" t="s">
        <v>1378</v>
      </c>
      <c r="AA964" t="s">
        <v>1378</v>
      </c>
      <c r="AB964" t="s">
        <v>1378</v>
      </c>
      <c r="AC964" t="s">
        <v>1504</v>
      </c>
      <c r="AD964" t="s">
        <v>14382</v>
      </c>
      <c r="AE964" t="s">
        <v>14321</v>
      </c>
      <c r="AH964" t="s">
        <v>66</v>
      </c>
      <c r="AI964" t="s">
        <v>5645</v>
      </c>
      <c r="AJ964" t="s">
        <v>5645</v>
      </c>
      <c r="AQ964">
        <v>9.4055082054970801E+21</v>
      </c>
      <c r="AR964" t="s">
        <v>21469</v>
      </c>
    </row>
    <row r="965" spans="1:44" hidden="1" x14ac:dyDescent="0.25">
      <c r="A965">
        <v>58479</v>
      </c>
      <c r="B965" t="s">
        <v>21475</v>
      </c>
      <c r="C965" t="s">
        <v>21476</v>
      </c>
      <c r="D965" t="s">
        <v>21477</v>
      </c>
      <c r="E965" t="s">
        <v>21478</v>
      </c>
      <c r="F965" t="s">
        <v>21479</v>
      </c>
      <c r="G965" t="s">
        <v>21480</v>
      </c>
      <c r="H965" t="s">
        <v>21481</v>
      </c>
      <c r="I965" t="s">
        <v>2024</v>
      </c>
      <c r="J965" t="s">
        <v>21482</v>
      </c>
      <c r="K965" t="s">
        <v>1559</v>
      </c>
      <c r="M965">
        <v>254354927041</v>
      </c>
      <c r="N965">
        <v>2655262438015</v>
      </c>
      <c r="O965" t="s">
        <v>1385</v>
      </c>
      <c r="P965">
        <v>1</v>
      </c>
      <c r="Q965" s="78">
        <v>125.02</v>
      </c>
      <c r="R965" s="78">
        <v>0</v>
      </c>
      <c r="S965" s="78">
        <v>0</v>
      </c>
      <c r="T965" s="78">
        <v>0</v>
      </c>
      <c r="U965" s="78">
        <v>10</v>
      </c>
      <c r="V965" s="78">
        <v>135.02000000000001</v>
      </c>
      <c r="W965" t="b">
        <v>1</v>
      </c>
      <c r="X965" t="s">
        <v>5638</v>
      </c>
      <c r="Y965" t="s">
        <v>21483</v>
      </c>
      <c r="Z965" t="s">
        <v>1378</v>
      </c>
      <c r="AA965" t="s">
        <v>1378</v>
      </c>
      <c r="AB965" t="s">
        <v>1378</v>
      </c>
      <c r="AC965" t="s">
        <v>1378</v>
      </c>
      <c r="AD965" t="s">
        <v>14382</v>
      </c>
      <c r="AE965" t="s">
        <v>14321</v>
      </c>
      <c r="AH965" t="s">
        <v>1386</v>
      </c>
      <c r="AI965" t="s">
        <v>5645</v>
      </c>
      <c r="AJ965" t="s">
        <v>5645</v>
      </c>
      <c r="AQ965" t="s">
        <v>21484</v>
      </c>
      <c r="AR965" t="s">
        <v>21477</v>
      </c>
    </row>
    <row r="966" spans="1:44" hidden="1" x14ac:dyDescent="0.25">
      <c r="A966">
        <v>58480</v>
      </c>
      <c r="B966" t="s">
        <v>21485</v>
      </c>
      <c r="C966" t="s">
        <v>21486</v>
      </c>
      <c r="D966" t="s">
        <v>21487</v>
      </c>
      <c r="E966" t="s">
        <v>21488</v>
      </c>
      <c r="F966" t="s">
        <v>21489</v>
      </c>
      <c r="H966" t="s">
        <v>21490</v>
      </c>
      <c r="I966" t="s">
        <v>2034</v>
      </c>
      <c r="J966" t="s">
        <v>21491</v>
      </c>
      <c r="K966" t="s">
        <v>1559</v>
      </c>
      <c r="M966">
        <v>283852211196</v>
      </c>
      <c r="N966">
        <v>2165174723018</v>
      </c>
      <c r="O966" t="s">
        <v>1387</v>
      </c>
      <c r="P966">
        <v>1</v>
      </c>
      <c r="Q966" s="78">
        <v>24.04</v>
      </c>
      <c r="R966" s="78">
        <v>0</v>
      </c>
      <c r="S966" s="78">
        <v>0</v>
      </c>
      <c r="T966" s="78">
        <v>0</v>
      </c>
      <c r="U966" s="78">
        <v>1.62</v>
      </c>
      <c r="V966" s="78">
        <v>25.66</v>
      </c>
      <c r="W966" t="b">
        <v>1</v>
      </c>
      <c r="X966" t="s">
        <v>5638</v>
      </c>
      <c r="Y966" t="s">
        <v>21492</v>
      </c>
      <c r="Z966" t="s">
        <v>1378</v>
      </c>
      <c r="AA966" t="s">
        <v>1378</v>
      </c>
      <c r="AB966" t="s">
        <v>1378</v>
      </c>
      <c r="AC966" t="s">
        <v>1378</v>
      </c>
      <c r="AD966" t="s">
        <v>14331</v>
      </c>
      <c r="AE966" t="s">
        <v>14321</v>
      </c>
      <c r="AH966" t="s">
        <v>95</v>
      </c>
      <c r="AI966" t="s">
        <v>5645</v>
      </c>
      <c r="AJ966" t="s">
        <v>5645</v>
      </c>
      <c r="AQ966">
        <v>9.4055082054970696E+21</v>
      </c>
      <c r="AR966" t="s">
        <v>21487</v>
      </c>
    </row>
    <row r="967" spans="1:44" hidden="1" x14ac:dyDescent="0.25">
      <c r="A967">
        <v>58481</v>
      </c>
      <c r="B967" t="s">
        <v>21493</v>
      </c>
      <c r="C967" t="s">
        <v>21494</v>
      </c>
      <c r="D967" t="s">
        <v>21495</v>
      </c>
      <c r="E967" t="s">
        <v>21496</v>
      </c>
      <c r="F967" t="s">
        <v>21497</v>
      </c>
      <c r="H967" t="s">
        <v>21498</v>
      </c>
      <c r="I967" t="s">
        <v>1582</v>
      </c>
      <c r="J967" t="s">
        <v>21499</v>
      </c>
      <c r="K967" t="s">
        <v>1559</v>
      </c>
      <c r="M967">
        <v>264495460850</v>
      </c>
      <c r="N967">
        <v>2629711974016</v>
      </c>
      <c r="O967" t="s">
        <v>1388</v>
      </c>
      <c r="P967">
        <v>1</v>
      </c>
      <c r="Q967" s="78">
        <v>58.9</v>
      </c>
      <c r="R967" s="78">
        <v>0</v>
      </c>
      <c r="S967" s="78">
        <v>0</v>
      </c>
      <c r="T967" s="78">
        <v>0</v>
      </c>
      <c r="U967" s="78">
        <v>4.5599999999999996</v>
      </c>
      <c r="V967" s="78">
        <v>63.46</v>
      </c>
      <c r="W967" t="b">
        <v>1</v>
      </c>
      <c r="X967" t="s">
        <v>5638</v>
      </c>
      <c r="Y967" t="s">
        <v>21500</v>
      </c>
      <c r="Z967" t="s">
        <v>1378</v>
      </c>
      <c r="AA967" t="s">
        <v>1378</v>
      </c>
      <c r="AB967" t="s">
        <v>1378</v>
      </c>
      <c r="AC967" t="s">
        <v>1419</v>
      </c>
      <c r="AD967" t="s">
        <v>14320</v>
      </c>
      <c r="AE967" t="s">
        <v>14321</v>
      </c>
      <c r="AH967" t="s">
        <v>66</v>
      </c>
      <c r="AI967" t="s">
        <v>5645</v>
      </c>
      <c r="AJ967" t="s">
        <v>5645</v>
      </c>
      <c r="AQ967">
        <v>9.4001082054970798E+21</v>
      </c>
      <c r="AR967" t="s">
        <v>21495</v>
      </c>
    </row>
    <row r="968" spans="1:44" hidden="1" x14ac:dyDescent="0.25">
      <c r="A968">
        <v>58482</v>
      </c>
      <c r="B968" t="s">
        <v>21501</v>
      </c>
      <c r="C968" t="s">
        <v>21502</v>
      </c>
      <c r="D968" t="s">
        <v>21503</v>
      </c>
      <c r="E968" t="s">
        <v>21504</v>
      </c>
      <c r="F968" t="s">
        <v>21505</v>
      </c>
      <c r="H968" t="s">
        <v>21506</v>
      </c>
      <c r="I968" t="s">
        <v>2034</v>
      </c>
      <c r="J968" t="s">
        <v>21507</v>
      </c>
      <c r="K968" t="s">
        <v>1559</v>
      </c>
      <c r="M968">
        <v>263909657850</v>
      </c>
      <c r="N968">
        <v>2629718953016</v>
      </c>
      <c r="O968" t="s">
        <v>1389</v>
      </c>
      <c r="P968">
        <v>1</v>
      </c>
      <c r="Q968" s="78">
        <v>29.88</v>
      </c>
      <c r="R968" s="78">
        <v>0</v>
      </c>
      <c r="S968" s="78">
        <v>0</v>
      </c>
      <c r="T968" s="78">
        <v>0</v>
      </c>
      <c r="U968" s="78">
        <v>2.4700000000000002</v>
      </c>
      <c r="V968" s="78">
        <v>32.35</v>
      </c>
      <c r="W968" t="b">
        <v>1</v>
      </c>
      <c r="X968" t="s">
        <v>5638</v>
      </c>
      <c r="Y968" t="s">
        <v>21508</v>
      </c>
      <c r="Z968" t="s">
        <v>1378</v>
      </c>
      <c r="AA968" t="s">
        <v>1378</v>
      </c>
      <c r="AB968" t="s">
        <v>1378</v>
      </c>
      <c r="AC968" t="s">
        <v>1419</v>
      </c>
      <c r="AD968" t="s">
        <v>14382</v>
      </c>
      <c r="AE968" t="s">
        <v>14321</v>
      </c>
      <c r="AH968" t="s">
        <v>442</v>
      </c>
      <c r="AI968" t="s">
        <v>5645</v>
      </c>
      <c r="AJ968" t="s">
        <v>5645</v>
      </c>
      <c r="AQ968">
        <v>9.4001082054970798E+21</v>
      </c>
      <c r="AR968" t="s">
        <v>21503</v>
      </c>
    </row>
    <row r="969" spans="1:44" hidden="1" x14ac:dyDescent="0.25">
      <c r="A969">
        <v>58483</v>
      </c>
      <c r="B969" t="s">
        <v>21509</v>
      </c>
      <c r="C969" t="s">
        <v>21510</v>
      </c>
      <c r="D969" t="s">
        <v>21511</v>
      </c>
      <c r="E969" t="s">
        <v>21512</v>
      </c>
      <c r="F969" t="s">
        <v>21513</v>
      </c>
      <c r="H969" t="s">
        <v>21514</v>
      </c>
      <c r="I969" t="s">
        <v>1569</v>
      </c>
      <c r="J969" t="s">
        <v>21515</v>
      </c>
      <c r="K969" t="s">
        <v>1559</v>
      </c>
      <c r="M969">
        <v>264806631417</v>
      </c>
      <c r="N969">
        <v>2629723615016</v>
      </c>
      <c r="O969" t="s">
        <v>1390</v>
      </c>
      <c r="P969">
        <v>1</v>
      </c>
      <c r="Q969" s="78">
        <v>64.069999999999993</v>
      </c>
      <c r="R969" s="78">
        <v>0</v>
      </c>
      <c r="S969" s="78">
        <v>0</v>
      </c>
      <c r="T969" s="78">
        <v>0</v>
      </c>
      <c r="U969" s="78">
        <v>4.97</v>
      </c>
      <c r="V969" s="78">
        <v>69.040000000000006</v>
      </c>
      <c r="W969" t="b">
        <v>1</v>
      </c>
      <c r="X969" t="s">
        <v>5638</v>
      </c>
      <c r="Y969" t="s">
        <v>21516</v>
      </c>
      <c r="Z969" t="s">
        <v>1378</v>
      </c>
      <c r="AA969" t="s">
        <v>1378</v>
      </c>
      <c r="AB969" t="s">
        <v>1378</v>
      </c>
      <c r="AC969" t="s">
        <v>1419</v>
      </c>
      <c r="AD969" t="s">
        <v>14382</v>
      </c>
      <c r="AE969" t="s">
        <v>14321</v>
      </c>
      <c r="AH969" t="s">
        <v>66</v>
      </c>
      <c r="AI969" t="s">
        <v>5645</v>
      </c>
      <c r="AJ969" t="s">
        <v>5645</v>
      </c>
      <c r="AQ969">
        <v>9.4612082054965399E+21</v>
      </c>
      <c r="AR969" t="s">
        <v>21511</v>
      </c>
    </row>
    <row r="970" spans="1:44" x14ac:dyDescent="0.25">
      <c r="A970">
        <v>58475</v>
      </c>
      <c r="B970" t="s">
        <v>21445</v>
      </c>
      <c r="C970" t="s">
        <v>21446</v>
      </c>
      <c r="D970" t="s">
        <v>21447</v>
      </c>
      <c r="E970" t="s">
        <v>21448</v>
      </c>
      <c r="F970" t="s">
        <v>21449</v>
      </c>
      <c r="H970" t="s">
        <v>2580</v>
      </c>
      <c r="I970" t="s">
        <v>1719</v>
      </c>
      <c r="J970" t="s">
        <v>21450</v>
      </c>
      <c r="K970" t="s">
        <v>1559</v>
      </c>
      <c r="M970" s="83">
        <v>264799291570</v>
      </c>
      <c r="N970">
        <v>2629612471016</v>
      </c>
      <c r="O970" t="s">
        <v>838</v>
      </c>
      <c r="P970">
        <v>1</v>
      </c>
      <c r="Q970" s="78">
        <v>30.02</v>
      </c>
      <c r="R970" s="78">
        <v>0</v>
      </c>
      <c r="S970" s="84">
        <v>2.1</v>
      </c>
      <c r="T970" s="78">
        <v>0</v>
      </c>
      <c r="U970" s="78">
        <v>0</v>
      </c>
      <c r="V970" s="84">
        <v>32.119999999999997</v>
      </c>
      <c r="W970" t="b">
        <v>0</v>
      </c>
      <c r="X970" t="s">
        <v>5638</v>
      </c>
      <c r="Y970" t="s">
        <v>21451</v>
      </c>
      <c r="Z970" t="s">
        <v>1378</v>
      </c>
      <c r="AA970" t="s">
        <v>1378</v>
      </c>
      <c r="AB970" t="s">
        <v>1378</v>
      </c>
      <c r="AC970" t="s">
        <v>1378</v>
      </c>
      <c r="AD970" t="s">
        <v>14320</v>
      </c>
      <c r="AE970" t="s">
        <v>14321</v>
      </c>
      <c r="AH970" t="s">
        <v>146</v>
      </c>
      <c r="AI970" t="s">
        <v>5645</v>
      </c>
      <c r="AJ970" t="s">
        <v>5645</v>
      </c>
      <c r="AQ970">
        <v>9.4055082054970696E+21</v>
      </c>
      <c r="AR970" t="s">
        <v>21447</v>
      </c>
    </row>
    <row r="971" spans="1:44" hidden="1" x14ac:dyDescent="0.25">
      <c r="A971">
        <v>58485</v>
      </c>
      <c r="B971" t="s">
        <v>21525</v>
      </c>
      <c r="C971" t="s">
        <v>21526</v>
      </c>
      <c r="D971" t="s">
        <v>21527</v>
      </c>
      <c r="E971" t="s">
        <v>21528</v>
      </c>
      <c r="F971" t="s">
        <v>21529</v>
      </c>
      <c r="H971" t="s">
        <v>3349</v>
      </c>
      <c r="I971" t="s">
        <v>3350</v>
      </c>
      <c r="J971" t="s">
        <v>21530</v>
      </c>
      <c r="K971" t="s">
        <v>1559</v>
      </c>
      <c r="M971">
        <v>283638343068</v>
      </c>
      <c r="N971">
        <v>2165225405018</v>
      </c>
      <c r="O971" t="s">
        <v>21531</v>
      </c>
      <c r="P971">
        <v>1</v>
      </c>
      <c r="Q971" s="78">
        <v>795.9</v>
      </c>
      <c r="R971" s="78">
        <v>0</v>
      </c>
      <c r="S971" s="78">
        <v>0</v>
      </c>
      <c r="T971" s="78">
        <v>0</v>
      </c>
      <c r="U971" s="78">
        <v>79.19</v>
      </c>
      <c r="V971" s="78">
        <v>875.09</v>
      </c>
      <c r="W971" t="b">
        <v>1</v>
      </c>
      <c r="X971" t="s">
        <v>5638</v>
      </c>
      <c r="Y971" t="s">
        <v>21532</v>
      </c>
      <c r="Z971" t="s">
        <v>1378</v>
      </c>
      <c r="AA971" t="s">
        <v>1378</v>
      </c>
      <c r="AB971" t="s">
        <v>1378</v>
      </c>
      <c r="AC971" t="s">
        <v>1419</v>
      </c>
      <c r="AD971" t="s">
        <v>14320</v>
      </c>
      <c r="AE971" t="s">
        <v>14321</v>
      </c>
      <c r="AH971" t="s">
        <v>66</v>
      </c>
      <c r="AI971" t="s">
        <v>5645</v>
      </c>
      <c r="AJ971" t="s">
        <v>5645</v>
      </c>
      <c r="AQ971">
        <v>9.41080820549708E+21</v>
      </c>
      <c r="AR971" t="s">
        <v>21527</v>
      </c>
    </row>
    <row r="972" spans="1:44" hidden="1" x14ac:dyDescent="0.25">
      <c r="A972">
        <v>58486</v>
      </c>
      <c r="B972" t="s">
        <v>21533</v>
      </c>
      <c r="C972" t="s">
        <v>21534</v>
      </c>
      <c r="D972" t="s">
        <v>21535</v>
      </c>
      <c r="E972" t="s">
        <v>21536</v>
      </c>
      <c r="F972" t="s">
        <v>21537</v>
      </c>
      <c r="G972" t="s">
        <v>21538</v>
      </c>
      <c r="H972" t="s">
        <v>12622</v>
      </c>
      <c r="I972" t="s">
        <v>1602</v>
      </c>
      <c r="J972" t="s">
        <v>21539</v>
      </c>
      <c r="K972" t="s">
        <v>1559</v>
      </c>
      <c r="M972">
        <v>264702252361</v>
      </c>
      <c r="N972">
        <v>2629730302016</v>
      </c>
      <c r="O972" t="s">
        <v>1393</v>
      </c>
      <c r="P972">
        <v>1</v>
      </c>
      <c r="Q972" s="78">
        <v>42.04</v>
      </c>
      <c r="R972" s="78">
        <v>0</v>
      </c>
      <c r="S972" s="78">
        <v>0</v>
      </c>
      <c r="T972" s="78">
        <v>0</v>
      </c>
      <c r="U972" s="78">
        <v>2.52</v>
      </c>
      <c r="V972" s="78">
        <v>44.56</v>
      </c>
      <c r="W972" t="b">
        <v>1</v>
      </c>
      <c r="X972" t="s">
        <v>5638</v>
      </c>
      <c r="Y972" t="s">
        <v>21540</v>
      </c>
      <c r="Z972" t="s">
        <v>1378</v>
      </c>
      <c r="AA972" t="s">
        <v>1378</v>
      </c>
      <c r="AB972" t="s">
        <v>1378</v>
      </c>
      <c r="AC972" t="s">
        <v>1419</v>
      </c>
      <c r="AD972" t="s">
        <v>14320</v>
      </c>
      <c r="AE972" t="s">
        <v>14321</v>
      </c>
      <c r="AH972" t="s">
        <v>1394</v>
      </c>
      <c r="AI972" t="s">
        <v>5645</v>
      </c>
      <c r="AJ972" t="s">
        <v>5645</v>
      </c>
      <c r="AQ972">
        <v>9.4055082054970801E+21</v>
      </c>
      <c r="AR972" t="s">
        <v>21535</v>
      </c>
    </row>
    <row r="973" spans="1:44" hidden="1" x14ac:dyDescent="0.25">
      <c r="A973">
        <v>58487</v>
      </c>
      <c r="B973" t="s">
        <v>21541</v>
      </c>
      <c r="C973" t="s">
        <v>21542</v>
      </c>
      <c r="D973" t="s">
        <v>21543</v>
      </c>
      <c r="E973" t="s">
        <v>21544</v>
      </c>
      <c r="F973" t="s">
        <v>21545</v>
      </c>
      <c r="H973" t="s">
        <v>21546</v>
      </c>
      <c r="I973" t="s">
        <v>3968</v>
      </c>
      <c r="J973" t="s">
        <v>21547</v>
      </c>
      <c r="K973" t="s">
        <v>1559</v>
      </c>
      <c r="M973">
        <v>264809904581</v>
      </c>
      <c r="N973">
        <v>2629734578016</v>
      </c>
      <c r="O973" t="s">
        <v>1395</v>
      </c>
      <c r="P973">
        <v>1</v>
      </c>
      <c r="Q973" s="78">
        <v>29.07</v>
      </c>
      <c r="R973" s="78">
        <v>0</v>
      </c>
      <c r="S973" s="78">
        <v>0</v>
      </c>
      <c r="T973" s="78">
        <v>0</v>
      </c>
      <c r="U973" s="78">
        <v>2.0299999999999998</v>
      </c>
      <c r="V973" s="78">
        <v>31.1</v>
      </c>
      <c r="W973" t="b">
        <v>1</v>
      </c>
      <c r="X973" t="s">
        <v>5638</v>
      </c>
      <c r="Y973" t="s">
        <v>21548</v>
      </c>
      <c r="Z973" t="s">
        <v>1378</v>
      </c>
      <c r="AA973" t="s">
        <v>1378</v>
      </c>
      <c r="AB973" t="s">
        <v>1378</v>
      </c>
      <c r="AC973" t="s">
        <v>1419</v>
      </c>
      <c r="AD973" t="s">
        <v>14320</v>
      </c>
      <c r="AE973" t="s">
        <v>14321</v>
      </c>
      <c r="AH973" t="s">
        <v>1296</v>
      </c>
      <c r="AI973" t="s">
        <v>5645</v>
      </c>
      <c r="AJ973" t="s">
        <v>5645</v>
      </c>
      <c r="AQ973">
        <v>9.4055082054970801E+21</v>
      </c>
      <c r="AR973" t="s">
        <v>21543</v>
      </c>
    </row>
    <row r="974" spans="1:44" hidden="1" x14ac:dyDescent="0.25">
      <c r="A974">
        <v>58488</v>
      </c>
      <c r="B974" t="s">
        <v>21549</v>
      </c>
      <c r="C974" t="s">
        <v>21550</v>
      </c>
      <c r="D974" t="s">
        <v>21551</v>
      </c>
      <c r="E974" t="s">
        <v>21552</v>
      </c>
      <c r="F974" t="s">
        <v>21553</v>
      </c>
      <c r="G974" t="s">
        <v>7725</v>
      </c>
      <c r="H974" t="s">
        <v>21554</v>
      </c>
      <c r="I974" t="s">
        <v>1674</v>
      </c>
      <c r="J974" t="s">
        <v>21555</v>
      </c>
      <c r="K974" t="s">
        <v>1559</v>
      </c>
      <c r="M974">
        <v>282538387695</v>
      </c>
      <c r="N974">
        <v>2165232207018</v>
      </c>
      <c r="O974" t="s">
        <v>1022</v>
      </c>
      <c r="P974">
        <v>1</v>
      </c>
      <c r="Q974" s="78">
        <v>25.02</v>
      </c>
      <c r="R974" s="78">
        <v>0</v>
      </c>
      <c r="S974" s="78">
        <v>0</v>
      </c>
      <c r="T974" s="78">
        <v>0</v>
      </c>
      <c r="U974" s="78">
        <v>1.5</v>
      </c>
      <c r="V974" s="78">
        <v>26.52</v>
      </c>
      <c r="W974" t="b">
        <v>1</v>
      </c>
      <c r="X974" t="s">
        <v>5638</v>
      </c>
      <c r="Y974" s="82" t="s">
        <v>21556</v>
      </c>
      <c r="Z974" t="s">
        <v>1378</v>
      </c>
      <c r="AA974" t="s">
        <v>1378</v>
      </c>
      <c r="AB974" t="s">
        <v>1378</v>
      </c>
      <c r="AC974" t="s">
        <v>1419</v>
      </c>
      <c r="AD974" t="s">
        <v>14382</v>
      </c>
      <c r="AE974" t="s">
        <v>14321</v>
      </c>
      <c r="AH974" t="s">
        <v>1396</v>
      </c>
      <c r="AI974" t="s">
        <v>5645</v>
      </c>
      <c r="AJ974" t="s">
        <v>5645</v>
      </c>
      <c r="AQ974">
        <v>9.4001082054970798E+21</v>
      </c>
      <c r="AR974" t="s">
        <v>21551</v>
      </c>
    </row>
    <row r="975" spans="1:44" x14ac:dyDescent="0.25">
      <c r="A975">
        <v>57613</v>
      </c>
      <c r="B975" t="s">
        <v>15083</v>
      </c>
      <c r="C975" t="s">
        <v>15084</v>
      </c>
      <c r="D975" t="s">
        <v>15085</v>
      </c>
      <c r="E975" t="s">
        <v>15086</v>
      </c>
      <c r="F975" t="s">
        <v>15087</v>
      </c>
      <c r="H975" t="s">
        <v>15088</v>
      </c>
      <c r="I975" t="s">
        <v>1719</v>
      </c>
      <c r="J975" t="s">
        <v>15089</v>
      </c>
      <c r="K975" t="s">
        <v>1559</v>
      </c>
      <c r="M975" s="83">
        <v>254033321952</v>
      </c>
      <c r="N975">
        <v>2643303100015</v>
      </c>
      <c r="O975" t="s">
        <v>230</v>
      </c>
      <c r="P975">
        <v>1</v>
      </c>
      <c r="Q975" s="78">
        <v>29.28</v>
      </c>
      <c r="R975" s="78">
        <v>0</v>
      </c>
      <c r="S975" s="84">
        <v>2.0499999999999998</v>
      </c>
      <c r="T975" s="78">
        <v>0</v>
      </c>
      <c r="U975" s="78">
        <v>0</v>
      </c>
      <c r="V975" s="84">
        <v>31.33</v>
      </c>
      <c r="W975" t="b">
        <v>0</v>
      </c>
      <c r="X975" t="s">
        <v>5638</v>
      </c>
      <c r="Y975" t="s">
        <v>15090</v>
      </c>
      <c r="Z975" t="s">
        <v>215</v>
      </c>
      <c r="AA975" t="s">
        <v>215</v>
      </c>
      <c r="AB975" t="s">
        <v>215</v>
      </c>
      <c r="AC975" t="s">
        <v>215</v>
      </c>
      <c r="AD975" t="s">
        <v>14382</v>
      </c>
      <c r="AE975" t="s">
        <v>14372</v>
      </c>
      <c r="AF975" t="s">
        <v>14373</v>
      </c>
      <c r="AH975" t="s">
        <v>231</v>
      </c>
      <c r="AI975" t="s">
        <v>5645</v>
      </c>
      <c r="AJ975" t="s">
        <v>5645</v>
      </c>
      <c r="AR975" t="s">
        <v>15085</v>
      </c>
    </row>
    <row r="976" spans="1:44" hidden="1" x14ac:dyDescent="0.25">
      <c r="A976">
        <v>58490</v>
      </c>
      <c r="B976" t="s">
        <v>21566</v>
      </c>
      <c r="C976" t="s">
        <v>21567</v>
      </c>
      <c r="D976" t="s">
        <v>21568</v>
      </c>
      <c r="E976" t="s">
        <v>21569</v>
      </c>
      <c r="F976" t="s">
        <v>21570</v>
      </c>
      <c r="H976" t="s">
        <v>21571</v>
      </c>
      <c r="I976" t="s">
        <v>1674</v>
      </c>
      <c r="J976" t="s">
        <v>21572</v>
      </c>
      <c r="K976" t="s">
        <v>1559</v>
      </c>
      <c r="M976">
        <v>282811883417</v>
      </c>
      <c r="N976">
        <v>2165241825018</v>
      </c>
      <c r="O976" t="s">
        <v>1398</v>
      </c>
      <c r="P976">
        <v>1</v>
      </c>
      <c r="Q976" s="78">
        <v>59.81</v>
      </c>
      <c r="R976" s="78">
        <v>0</v>
      </c>
      <c r="S976" s="78">
        <v>0</v>
      </c>
      <c r="T976" s="78">
        <v>0</v>
      </c>
      <c r="U976" s="78">
        <v>3.59</v>
      </c>
      <c r="V976" s="78">
        <v>63.4</v>
      </c>
      <c r="W976" t="b">
        <v>1</v>
      </c>
      <c r="X976" t="s">
        <v>5638</v>
      </c>
      <c r="Y976" t="s">
        <v>21573</v>
      </c>
      <c r="Z976" t="s">
        <v>1378</v>
      </c>
      <c r="AA976" t="s">
        <v>1378</v>
      </c>
      <c r="AB976" t="s">
        <v>1378</v>
      </c>
      <c r="AC976" t="s">
        <v>1419</v>
      </c>
      <c r="AD976" t="s">
        <v>14382</v>
      </c>
      <c r="AE976" t="s">
        <v>14321</v>
      </c>
      <c r="AH976" t="s">
        <v>1399</v>
      </c>
      <c r="AI976" t="s">
        <v>5645</v>
      </c>
      <c r="AJ976" t="s">
        <v>5645</v>
      </c>
      <c r="AQ976">
        <v>9.4055082054965401E+21</v>
      </c>
      <c r="AR976" t="s">
        <v>21568</v>
      </c>
    </row>
    <row r="977" spans="1:44" hidden="1" x14ac:dyDescent="0.25">
      <c r="A977">
        <v>58491</v>
      </c>
      <c r="B977" t="s">
        <v>21574</v>
      </c>
      <c r="C977" t="s">
        <v>21575</v>
      </c>
      <c r="D977" t="s">
        <v>21576</v>
      </c>
      <c r="E977" t="s">
        <v>21577</v>
      </c>
      <c r="F977" t="s">
        <v>21578</v>
      </c>
      <c r="H977" t="s">
        <v>21579</v>
      </c>
      <c r="I977" t="s">
        <v>2024</v>
      </c>
      <c r="J977" t="s">
        <v>21580</v>
      </c>
      <c r="K977" t="s">
        <v>1559</v>
      </c>
      <c r="M977">
        <v>283676757154</v>
      </c>
      <c r="N977">
        <v>2165244627018</v>
      </c>
      <c r="O977" t="s">
        <v>1400</v>
      </c>
      <c r="P977">
        <v>1</v>
      </c>
      <c r="Q977" s="78">
        <v>84.91</v>
      </c>
      <c r="R977" s="78">
        <v>0</v>
      </c>
      <c r="S977" s="78">
        <v>0</v>
      </c>
      <c r="T977" s="78">
        <v>0</v>
      </c>
      <c r="U977" s="78">
        <v>7.54</v>
      </c>
      <c r="V977" s="78">
        <v>92.45</v>
      </c>
      <c r="W977" t="b">
        <v>1</v>
      </c>
      <c r="X977" t="s">
        <v>5638</v>
      </c>
      <c r="Y977" t="s">
        <v>21581</v>
      </c>
      <c r="Z977" t="s">
        <v>1378</v>
      </c>
      <c r="AA977" t="s">
        <v>1378</v>
      </c>
      <c r="AB977" t="s">
        <v>1378</v>
      </c>
      <c r="AC977" t="s">
        <v>1419</v>
      </c>
      <c r="AD977" t="s">
        <v>14320</v>
      </c>
      <c r="AE977" t="s">
        <v>14321</v>
      </c>
      <c r="AH977" t="s">
        <v>66</v>
      </c>
      <c r="AI977" t="s">
        <v>5645</v>
      </c>
      <c r="AJ977" t="s">
        <v>5645</v>
      </c>
      <c r="AQ977">
        <v>9.4055082054970801E+21</v>
      </c>
      <c r="AR977" t="s">
        <v>21576</v>
      </c>
    </row>
    <row r="978" spans="1:44" hidden="1" x14ac:dyDescent="0.25">
      <c r="A978">
        <v>58492</v>
      </c>
      <c r="B978" t="s">
        <v>21582</v>
      </c>
      <c r="C978" t="s">
        <v>21583</v>
      </c>
      <c r="D978" t="s">
        <v>21584</v>
      </c>
      <c r="E978" t="s">
        <v>21585</v>
      </c>
      <c r="F978" t="s">
        <v>21586</v>
      </c>
      <c r="H978" t="s">
        <v>11716</v>
      </c>
      <c r="I978" t="s">
        <v>1582</v>
      </c>
      <c r="J978" t="s">
        <v>21587</v>
      </c>
      <c r="K978" t="s">
        <v>1559</v>
      </c>
      <c r="M978">
        <v>254431322390</v>
      </c>
      <c r="N978">
        <v>2655392078015</v>
      </c>
      <c r="O978" t="s">
        <v>21588</v>
      </c>
      <c r="P978">
        <v>1</v>
      </c>
      <c r="Q978" s="78">
        <v>85.91</v>
      </c>
      <c r="R978" s="78">
        <v>0</v>
      </c>
      <c r="S978" s="78">
        <v>0</v>
      </c>
      <c r="T978" s="78">
        <v>0</v>
      </c>
      <c r="U978" s="78">
        <v>6.66</v>
      </c>
      <c r="V978" s="78">
        <v>92.57</v>
      </c>
      <c r="W978" t="b">
        <v>1</v>
      </c>
      <c r="X978" t="s">
        <v>5638</v>
      </c>
      <c r="Y978" t="s">
        <v>21589</v>
      </c>
      <c r="Z978" t="s">
        <v>1378</v>
      </c>
      <c r="AA978" t="s">
        <v>1378</v>
      </c>
      <c r="AB978" t="s">
        <v>1378</v>
      </c>
      <c r="AC978" t="s">
        <v>1419</v>
      </c>
      <c r="AD978" t="s">
        <v>14320</v>
      </c>
      <c r="AE978" t="s">
        <v>14372</v>
      </c>
      <c r="AF978" t="s">
        <v>14373</v>
      </c>
      <c r="AH978" t="s">
        <v>66</v>
      </c>
      <c r="AI978" t="s">
        <v>5645</v>
      </c>
      <c r="AJ978" t="s">
        <v>5645</v>
      </c>
      <c r="AQ978">
        <v>9.4055082054970801E+21</v>
      </c>
      <c r="AR978" t="s">
        <v>21584</v>
      </c>
    </row>
    <row r="979" spans="1:44" hidden="1" x14ac:dyDescent="0.25">
      <c r="A979">
        <v>58493</v>
      </c>
      <c r="B979" t="s">
        <v>21590</v>
      </c>
      <c r="C979" t="s">
        <v>21591</v>
      </c>
      <c r="D979" t="s">
        <v>21592</v>
      </c>
      <c r="E979" t="s">
        <v>21593</v>
      </c>
      <c r="F979" t="s">
        <v>21594</v>
      </c>
      <c r="H979" t="s">
        <v>21595</v>
      </c>
      <c r="I979" t="s">
        <v>2131</v>
      </c>
      <c r="J979" t="s">
        <v>21596</v>
      </c>
      <c r="K979" t="s">
        <v>1559</v>
      </c>
      <c r="M979">
        <v>264475577950</v>
      </c>
      <c r="N979">
        <v>2629776897016</v>
      </c>
      <c r="O979" t="s">
        <v>1402</v>
      </c>
      <c r="P979">
        <v>1</v>
      </c>
      <c r="Q979" s="78">
        <v>395.99</v>
      </c>
      <c r="R979" s="78">
        <v>0</v>
      </c>
      <c r="S979" s="78">
        <v>0</v>
      </c>
      <c r="T979" s="78">
        <v>0</v>
      </c>
      <c r="U979" s="78">
        <v>27.72</v>
      </c>
      <c r="V979" s="78">
        <v>423.71</v>
      </c>
      <c r="W979" t="b">
        <v>1</v>
      </c>
      <c r="X979" t="s">
        <v>5638</v>
      </c>
      <c r="Y979" t="s">
        <v>21597</v>
      </c>
      <c r="Z979" t="s">
        <v>1378</v>
      </c>
      <c r="AA979" t="s">
        <v>1378</v>
      </c>
      <c r="AB979" t="s">
        <v>1378</v>
      </c>
      <c r="AC979" t="s">
        <v>1419</v>
      </c>
      <c r="AD979" t="s">
        <v>14320</v>
      </c>
      <c r="AE979" t="s">
        <v>14321</v>
      </c>
      <c r="AH979" t="s">
        <v>66</v>
      </c>
      <c r="AI979" t="s">
        <v>5645</v>
      </c>
      <c r="AJ979" t="s">
        <v>5645</v>
      </c>
      <c r="AQ979" t="s">
        <v>21598</v>
      </c>
      <c r="AR979" t="s">
        <v>21592</v>
      </c>
    </row>
    <row r="980" spans="1:44" x14ac:dyDescent="0.25">
      <c r="A980">
        <v>57850</v>
      </c>
      <c r="B980" t="s">
        <v>16809</v>
      </c>
      <c r="C980" t="s">
        <v>16810</v>
      </c>
      <c r="D980" t="s">
        <v>16811</v>
      </c>
      <c r="E980" t="s">
        <v>16812</v>
      </c>
      <c r="F980" t="s">
        <v>16813</v>
      </c>
      <c r="G980" t="s">
        <v>16814</v>
      </c>
      <c r="H980" t="s">
        <v>12034</v>
      </c>
      <c r="I980" t="s">
        <v>1719</v>
      </c>
      <c r="J980" t="s">
        <v>16815</v>
      </c>
      <c r="K980" t="s">
        <v>1559</v>
      </c>
      <c r="M980" s="83">
        <v>254635941323</v>
      </c>
      <c r="N980">
        <v>2646465441015</v>
      </c>
      <c r="O980" t="s">
        <v>581</v>
      </c>
      <c r="P980">
        <v>1</v>
      </c>
      <c r="Q980" s="78">
        <v>28.06</v>
      </c>
      <c r="R980" s="78">
        <v>0</v>
      </c>
      <c r="S980" s="84">
        <v>1.96</v>
      </c>
      <c r="T980" s="78">
        <v>0</v>
      </c>
      <c r="U980" s="78">
        <v>0</v>
      </c>
      <c r="V980" s="84">
        <v>30.02</v>
      </c>
      <c r="W980" t="b">
        <v>0</v>
      </c>
      <c r="X980" t="s">
        <v>5638</v>
      </c>
      <c r="Y980" t="s">
        <v>16816</v>
      </c>
      <c r="Z980" t="s">
        <v>579</v>
      </c>
      <c r="AA980" t="s">
        <v>579</v>
      </c>
      <c r="AB980" t="s">
        <v>579</v>
      </c>
      <c r="AC980" t="s">
        <v>843</v>
      </c>
      <c r="AD980" t="s">
        <v>14382</v>
      </c>
      <c r="AE980" t="s">
        <v>14321</v>
      </c>
      <c r="AH980" t="s">
        <v>204</v>
      </c>
      <c r="AI980" t="s">
        <v>5645</v>
      </c>
      <c r="AJ980" t="s">
        <v>5645</v>
      </c>
      <c r="AR980" t="s">
        <v>16811</v>
      </c>
    </row>
    <row r="981" spans="1:44" hidden="1" x14ac:dyDescent="0.25">
      <c r="A981">
        <v>58495</v>
      </c>
      <c r="B981" t="s">
        <v>21608</v>
      </c>
      <c r="C981" t="s">
        <v>21609</v>
      </c>
      <c r="D981" t="s">
        <v>21610</v>
      </c>
      <c r="E981" t="s">
        <v>21611</v>
      </c>
      <c r="F981" t="s">
        <v>21612</v>
      </c>
      <c r="H981" t="s">
        <v>18174</v>
      </c>
      <c r="I981" t="s">
        <v>1582</v>
      </c>
      <c r="J981" t="s">
        <v>21613</v>
      </c>
      <c r="K981" t="s">
        <v>1559</v>
      </c>
      <c r="M981">
        <v>264749511682</v>
      </c>
      <c r="N981">
        <v>2629793479016</v>
      </c>
      <c r="O981" t="s">
        <v>1404</v>
      </c>
      <c r="P981">
        <v>1</v>
      </c>
      <c r="Q981" s="78">
        <v>215.05</v>
      </c>
      <c r="R981" s="78">
        <v>0</v>
      </c>
      <c r="S981" s="78">
        <v>0</v>
      </c>
      <c r="T981" s="78">
        <v>0</v>
      </c>
      <c r="U981" s="78">
        <v>19.350000000000001</v>
      </c>
      <c r="V981" s="78">
        <v>234.4</v>
      </c>
      <c r="W981" t="b">
        <v>1</v>
      </c>
      <c r="X981" t="s">
        <v>5638</v>
      </c>
      <c r="Y981" t="s">
        <v>21614</v>
      </c>
      <c r="Z981" t="s">
        <v>1378</v>
      </c>
      <c r="AA981" t="s">
        <v>1378</v>
      </c>
      <c r="AB981" t="s">
        <v>1378</v>
      </c>
      <c r="AC981" t="s">
        <v>1419</v>
      </c>
      <c r="AD981" t="s">
        <v>14382</v>
      </c>
      <c r="AE981" t="s">
        <v>14321</v>
      </c>
      <c r="AH981" t="s">
        <v>198</v>
      </c>
      <c r="AI981" t="s">
        <v>5645</v>
      </c>
      <c r="AJ981" t="s">
        <v>5645</v>
      </c>
      <c r="AQ981" t="s">
        <v>21615</v>
      </c>
      <c r="AR981" t="s">
        <v>21610</v>
      </c>
    </row>
    <row r="982" spans="1:44" hidden="1" x14ac:dyDescent="0.25">
      <c r="A982">
        <v>58496</v>
      </c>
      <c r="B982" t="s">
        <v>21616</v>
      </c>
      <c r="C982" t="s">
        <v>21617</v>
      </c>
      <c r="D982" t="s">
        <v>21618</v>
      </c>
      <c r="E982" t="s">
        <v>21619</v>
      </c>
      <c r="F982" t="s">
        <v>21620</v>
      </c>
      <c r="H982" t="s">
        <v>21621</v>
      </c>
      <c r="I982" t="s">
        <v>1592</v>
      </c>
      <c r="J982" t="s">
        <v>21622</v>
      </c>
      <c r="K982" t="s">
        <v>1559</v>
      </c>
      <c r="M982">
        <v>264580087222</v>
      </c>
      <c r="N982">
        <v>2629806961016</v>
      </c>
      <c r="O982" t="s">
        <v>1405</v>
      </c>
      <c r="P982">
        <v>1</v>
      </c>
      <c r="Q982" s="78">
        <v>179.29</v>
      </c>
      <c r="R982" s="78">
        <v>0</v>
      </c>
      <c r="S982" s="78">
        <v>0</v>
      </c>
      <c r="T982" s="78">
        <v>0</v>
      </c>
      <c r="U982" s="78">
        <v>11.21</v>
      </c>
      <c r="V982" s="78">
        <v>190.5</v>
      </c>
      <c r="W982" t="b">
        <v>1</v>
      </c>
      <c r="X982" t="s">
        <v>5638</v>
      </c>
      <c r="Y982" t="s">
        <v>21623</v>
      </c>
      <c r="Z982" t="s">
        <v>1378</v>
      </c>
      <c r="AA982" t="s">
        <v>1378</v>
      </c>
      <c r="AB982" t="s">
        <v>1378</v>
      </c>
      <c r="AC982" t="s">
        <v>1419</v>
      </c>
      <c r="AD982" t="s">
        <v>14382</v>
      </c>
      <c r="AE982" t="s">
        <v>14321</v>
      </c>
      <c r="AH982" t="s">
        <v>1406</v>
      </c>
      <c r="AI982" t="s">
        <v>5645</v>
      </c>
      <c r="AJ982" t="s">
        <v>5645</v>
      </c>
      <c r="AQ982" t="s">
        <v>21624</v>
      </c>
      <c r="AR982" t="s">
        <v>21618</v>
      </c>
    </row>
    <row r="983" spans="1:44" hidden="1" x14ac:dyDescent="0.25">
      <c r="A983">
        <v>58497</v>
      </c>
      <c r="B983" t="s">
        <v>21625</v>
      </c>
      <c r="C983" t="s">
        <v>21626</v>
      </c>
      <c r="D983" t="s">
        <v>21627</v>
      </c>
      <c r="E983" t="s">
        <v>21628</v>
      </c>
      <c r="F983" t="s">
        <v>21629</v>
      </c>
      <c r="H983" t="s">
        <v>21630</v>
      </c>
      <c r="I983" t="s">
        <v>1966</v>
      </c>
      <c r="J983" t="s">
        <v>21631</v>
      </c>
      <c r="K983" t="s">
        <v>1559</v>
      </c>
      <c r="M983">
        <v>263903873975</v>
      </c>
      <c r="N983">
        <v>2629807118016</v>
      </c>
      <c r="O983" t="s">
        <v>217</v>
      </c>
      <c r="P983">
        <v>1</v>
      </c>
      <c r="Q983" s="78">
        <v>73.88</v>
      </c>
      <c r="R983" s="78">
        <v>0</v>
      </c>
      <c r="S983" s="78">
        <v>0</v>
      </c>
      <c r="T983" s="78">
        <v>0</v>
      </c>
      <c r="U983" s="78">
        <v>4.6900000000000004</v>
      </c>
      <c r="V983" s="78">
        <v>78.569999999999993</v>
      </c>
      <c r="W983" t="b">
        <v>1</v>
      </c>
      <c r="X983" t="s">
        <v>5638</v>
      </c>
      <c r="Y983" t="s">
        <v>21632</v>
      </c>
      <c r="Z983" t="s">
        <v>1378</v>
      </c>
      <c r="AA983" t="s">
        <v>1378</v>
      </c>
      <c r="AB983" t="s">
        <v>1378</v>
      </c>
      <c r="AC983" t="s">
        <v>1419</v>
      </c>
      <c r="AD983" t="s">
        <v>14382</v>
      </c>
      <c r="AE983" t="s">
        <v>14321</v>
      </c>
      <c r="AH983" t="s">
        <v>1407</v>
      </c>
      <c r="AI983" t="s">
        <v>5645</v>
      </c>
      <c r="AJ983" t="s">
        <v>5645</v>
      </c>
      <c r="AQ983">
        <v>9.4055082054970801E+21</v>
      </c>
      <c r="AR983" t="s">
        <v>21627</v>
      </c>
    </row>
    <row r="984" spans="1:44" hidden="1" x14ac:dyDescent="0.25">
      <c r="A984">
        <v>58498</v>
      </c>
      <c r="B984" t="s">
        <v>21633</v>
      </c>
      <c r="C984" t="s">
        <v>21634</v>
      </c>
      <c r="D984" t="s">
        <v>21635</v>
      </c>
      <c r="E984" t="s">
        <v>21636</v>
      </c>
      <c r="F984" t="s">
        <v>21637</v>
      </c>
      <c r="H984" t="s">
        <v>21638</v>
      </c>
      <c r="I984" t="s">
        <v>3968</v>
      </c>
      <c r="J984" t="s">
        <v>21639</v>
      </c>
      <c r="K984" t="s">
        <v>1559</v>
      </c>
      <c r="M984">
        <v>254362416637</v>
      </c>
      <c r="N984">
        <v>2655454873015</v>
      </c>
      <c r="O984" t="s">
        <v>1408</v>
      </c>
      <c r="P984">
        <v>1</v>
      </c>
      <c r="Q984" s="78">
        <v>125.99</v>
      </c>
      <c r="R984" s="78">
        <v>0</v>
      </c>
      <c r="S984" s="78">
        <v>0</v>
      </c>
      <c r="T984" s="78">
        <v>0</v>
      </c>
      <c r="U984" s="78">
        <v>8.82</v>
      </c>
      <c r="V984" s="78">
        <v>134.81</v>
      </c>
      <c r="W984" t="b">
        <v>1</v>
      </c>
      <c r="X984" t="s">
        <v>5638</v>
      </c>
      <c r="Y984" t="s">
        <v>21640</v>
      </c>
      <c r="Z984" t="s">
        <v>1378</v>
      </c>
      <c r="AA984" t="s">
        <v>1378</v>
      </c>
      <c r="AB984" t="s">
        <v>1378</v>
      </c>
      <c r="AC984" t="s">
        <v>1419</v>
      </c>
      <c r="AD984" t="s">
        <v>14382</v>
      </c>
      <c r="AE984" t="s">
        <v>14321</v>
      </c>
      <c r="AH984" t="s">
        <v>1409</v>
      </c>
      <c r="AI984" t="s">
        <v>5645</v>
      </c>
      <c r="AJ984" t="s">
        <v>5645</v>
      </c>
      <c r="AQ984" t="s">
        <v>21641</v>
      </c>
      <c r="AR984" t="s">
        <v>21635</v>
      </c>
    </row>
    <row r="985" spans="1:44" hidden="1" x14ac:dyDescent="0.25">
      <c r="A985">
        <v>58499</v>
      </c>
      <c r="B985" t="s">
        <v>21642</v>
      </c>
      <c r="C985" t="s">
        <v>21643</v>
      </c>
      <c r="D985" t="s">
        <v>21644</v>
      </c>
      <c r="E985" t="s">
        <v>21645</v>
      </c>
      <c r="F985" t="s">
        <v>21646</v>
      </c>
      <c r="H985" t="s">
        <v>13373</v>
      </c>
      <c r="I985" t="s">
        <v>3895</v>
      </c>
      <c r="J985" t="s">
        <v>21647</v>
      </c>
      <c r="K985" t="s">
        <v>1559</v>
      </c>
      <c r="M985">
        <v>283682779776</v>
      </c>
      <c r="N985">
        <v>2165327263018</v>
      </c>
      <c r="O985" t="s">
        <v>1410</v>
      </c>
      <c r="P985">
        <v>1</v>
      </c>
      <c r="Q985" s="78">
        <v>35.909999999999997</v>
      </c>
      <c r="R985" s="78">
        <v>0</v>
      </c>
      <c r="S985" s="78">
        <v>0</v>
      </c>
      <c r="T985" s="78">
        <v>0</v>
      </c>
      <c r="U985" s="78">
        <v>2.87</v>
      </c>
      <c r="V985" s="78">
        <v>38.78</v>
      </c>
      <c r="W985" t="b">
        <v>1</v>
      </c>
      <c r="X985" t="s">
        <v>5638</v>
      </c>
      <c r="Y985" t="s">
        <v>21648</v>
      </c>
      <c r="Z985" t="s">
        <v>1378</v>
      </c>
      <c r="AA985" t="s">
        <v>1378</v>
      </c>
      <c r="AB985" t="s">
        <v>1378</v>
      </c>
      <c r="AC985" t="s">
        <v>1419</v>
      </c>
      <c r="AD985" t="s">
        <v>14320</v>
      </c>
      <c r="AE985" t="s">
        <v>14321</v>
      </c>
      <c r="AH985" t="s">
        <v>1411</v>
      </c>
      <c r="AI985" t="s">
        <v>5645</v>
      </c>
      <c r="AJ985" t="s">
        <v>5645</v>
      </c>
      <c r="AQ985">
        <v>9.4001082054965398E+21</v>
      </c>
      <c r="AR985" t="s">
        <v>21644</v>
      </c>
    </row>
    <row r="986" spans="1:44" hidden="1" x14ac:dyDescent="0.25">
      <c r="A986">
        <v>58500</v>
      </c>
      <c r="B986" t="s">
        <v>21649</v>
      </c>
      <c r="C986" t="s">
        <v>21650</v>
      </c>
      <c r="D986" t="s">
        <v>21651</v>
      </c>
      <c r="E986" t="s">
        <v>21652</v>
      </c>
      <c r="F986" t="s">
        <v>21653</v>
      </c>
      <c r="H986" t="s">
        <v>21654</v>
      </c>
      <c r="I986" t="s">
        <v>1864</v>
      </c>
      <c r="J986" t="s">
        <v>21655</v>
      </c>
      <c r="K986" t="s">
        <v>1559</v>
      </c>
      <c r="M986">
        <v>264746167886</v>
      </c>
      <c r="N986">
        <v>2629841095016</v>
      </c>
      <c r="O986" t="s">
        <v>1412</v>
      </c>
      <c r="P986">
        <v>1</v>
      </c>
      <c r="Q986" s="78">
        <v>98.9</v>
      </c>
      <c r="R986" s="78">
        <v>0</v>
      </c>
      <c r="S986" s="78">
        <v>0</v>
      </c>
      <c r="T986" s="78">
        <v>0</v>
      </c>
      <c r="U986" s="78">
        <v>4.45</v>
      </c>
      <c r="V986" s="78">
        <v>103.35</v>
      </c>
      <c r="W986" t="b">
        <v>1</v>
      </c>
      <c r="X986" t="s">
        <v>5638</v>
      </c>
      <c r="Y986" t="s">
        <v>21656</v>
      </c>
      <c r="Z986" t="s">
        <v>1378</v>
      </c>
      <c r="AA986" t="s">
        <v>1378</v>
      </c>
      <c r="AB986" t="s">
        <v>1378</v>
      </c>
      <c r="AC986" t="s">
        <v>1419</v>
      </c>
      <c r="AD986" t="s">
        <v>14320</v>
      </c>
      <c r="AE986" t="s">
        <v>14321</v>
      </c>
      <c r="AH986" t="s">
        <v>66</v>
      </c>
      <c r="AI986" t="s">
        <v>5645</v>
      </c>
      <c r="AJ986" t="s">
        <v>5645</v>
      </c>
      <c r="AQ986">
        <v>9.4055082054970801E+21</v>
      </c>
      <c r="AR986" t="s">
        <v>21651</v>
      </c>
    </row>
    <row r="987" spans="1:44" hidden="1" x14ac:dyDescent="0.25">
      <c r="A987">
        <v>58501</v>
      </c>
      <c r="B987" t="s">
        <v>21657</v>
      </c>
      <c r="C987" t="s">
        <v>21658</v>
      </c>
      <c r="D987" t="s">
        <v>21659</v>
      </c>
      <c r="E987" t="s">
        <v>21660</v>
      </c>
      <c r="F987" t="s">
        <v>21661</v>
      </c>
      <c r="H987" t="s">
        <v>3617</v>
      </c>
      <c r="I987" t="s">
        <v>2034</v>
      </c>
      <c r="J987" t="s">
        <v>21662</v>
      </c>
      <c r="K987" t="s">
        <v>1559</v>
      </c>
      <c r="M987">
        <v>283699151180</v>
      </c>
      <c r="N987">
        <v>2165350444018</v>
      </c>
      <c r="O987" t="s">
        <v>1413</v>
      </c>
      <c r="P987">
        <v>1</v>
      </c>
      <c r="Q987" s="78">
        <v>32.29</v>
      </c>
      <c r="R987" s="78">
        <v>0</v>
      </c>
      <c r="S987" s="78">
        <v>0</v>
      </c>
      <c r="T987" s="78">
        <v>0</v>
      </c>
      <c r="U987" s="78">
        <v>2.66</v>
      </c>
      <c r="V987" s="78">
        <v>34.950000000000003</v>
      </c>
      <c r="W987" t="b">
        <v>1</v>
      </c>
      <c r="X987" t="s">
        <v>5638</v>
      </c>
      <c r="Y987" t="s">
        <v>21663</v>
      </c>
      <c r="Z987" t="s">
        <v>1378</v>
      </c>
      <c r="AA987" t="s">
        <v>1378</v>
      </c>
      <c r="AB987" t="s">
        <v>1378</v>
      </c>
      <c r="AC987" t="s">
        <v>1419</v>
      </c>
      <c r="AD987" t="s">
        <v>14320</v>
      </c>
      <c r="AE987" t="s">
        <v>14321</v>
      </c>
      <c r="AH987" t="s">
        <v>956</v>
      </c>
      <c r="AI987" t="s">
        <v>5645</v>
      </c>
      <c r="AJ987" t="s">
        <v>5645</v>
      </c>
      <c r="AQ987">
        <v>9.4055082054970801E+21</v>
      </c>
      <c r="AR987" t="s">
        <v>21659</v>
      </c>
    </row>
    <row r="988" spans="1:44" hidden="1" x14ac:dyDescent="0.25">
      <c r="A988">
        <v>58502</v>
      </c>
      <c r="B988" t="s">
        <v>21664</v>
      </c>
      <c r="C988" t="s">
        <v>21665</v>
      </c>
      <c r="D988" t="s">
        <v>21666</v>
      </c>
      <c r="E988" t="s">
        <v>21667</v>
      </c>
      <c r="F988" t="s">
        <v>21668</v>
      </c>
      <c r="H988" t="s">
        <v>21669</v>
      </c>
      <c r="I988" t="s">
        <v>1582</v>
      </c>
      <c r="J988" t="s">
        <v>21670</v>
      </c>
      <c r="K988" t="s">
        <v>1559</v>
      </c>
      <c r="M988">
        <v>253910991901</v>
      </c>
      <c r="N988">
        <v>2655504856015</v>
      </c>
      <c r="O988" t="s">
        <v>1414</v>
      </c>
      <c r="P988">
        <v>1</v>
      </c>
      <c r="Q988" s="78">
        <v>69.89</v>
      </c>
      <c r="R988" s="78">
        <v>0</v>
      </c>
      <c r="S988" s="78">
        <v>0</v>
      </c>
      <c r="T988" s="78">
        <v>0</v>
      </c>
      <c r="U988" s="78">
        <v>6.12</v>
      </c>
      <c r="V988" s="78">
        <v>76.010000000000005</v>
      </c>
      <c r="W988" t="b">
        <v>1</v>
      </c>
      <c r="X988" t="s">
        <v>5638</v>
      </c>
      <c r="Y988" t="s">
        <v>21671</v>
      </c>
      <c r="Z988" t="s">
        <v>1378</v>
      </c>
      <c r="AA988" t="s">
        <v>1378</v>
      </c>
      <c r="AB988" t="s">
        <v>1378</v>
      </c>
      <c r="AC988" t="s">
        <v>1419</v>
      </c>
      <c r="AD988" t="s">
        <v>14382</v>
      </c>
      <c r="AE988" t="s">
        <v>14321</v>
      </c>
      <c r="AH988" t="s">
        <v>259</v>
      </c>
      <c r="AI988" t="s">
        <v>5645</v>
      </c>
      <c r="AJ988" t="s">
        <v>5645</v>
      </c>
      <c r="AQ988">
        <v>9.4055082054970801E+21</v>
      </c>
      <c r="AR988" t="s">
        <v>21666</v>
      </c>
    </row>
    <row r="989" spans="1:44" hidden="1" x14ac:dyDescent="0.25">
      <c r="A989">
        <v>58503</v>
      </c>
      <c r="B989" t="s">
        <v>21672</v>
      </c>
      <c r="C989" t="s">
        <v>21673</v>
      </c>
      <c r="D989" t="s">
        <v>21674</v>
      </c>
      <c r="E989" t="s">
        <v>21675</v>
      </c>
      <c r="F989" t="s">
        <v>21676</v>
      </c>
      <c r="H989" t="s">
        <v>21677</v>
      </c>
      <c r="I989" t="s">
        <v>2222</v>
      </c>
      <c r="J989" t="s">
        <v>21678</v>
      </c>
      <c r="K989" t="s">
        <v>1559</v>
      </c>
      <c r="M989">
        <v>283952176597</v>
      </c>
      <c r="N989">
        <v>2165374520018</v>
      </c>
      <c r="O989" t="s">
        <v>21679</v>
      </c>
      <c r="P989">
        <v>1</v>
      </c>
      <c r="Q989" s="78">
        <v>490.07</v>
      </c>
      <c r="R989" s="78">
        <v>0</v>
      </c>
      <c r="S989" s="78">
        <v>0</v>
      </c>
      <c r="T989" s="78">
        <v>0</v>
      </c>
      <c r="U989" s="78">
        <v>39.21</v>
      </c>
      <c r="V989" s="78">
        <v>529.28</v>
      </c>
      <c r="W989" t="b">
        <v>1</v>
      </c>
      <c r="X989" t="s">
        <v>5638</v>
      </c>
      <c r="Y989" t="s">
        <v>21680</v>
      </c>
      <c r="Z989" t="s">
        <v>1378</v>
      </c>
      <c r="AA989" t="s">
        <v>1378</v>
      </c>
      <c r="AB989" t="s">
        <v>1378</v>
      </c>
      <c r="AC989" t="s">
        <v>1504</v>
      </c>
      <c r="AD989" t="s">
        <v>14382</v>
      </c>
      <c r="AE989" t="s">
        <v>14321</v>
      </c>
      <c r="AH989" t="s">
        <v>548</v>
      </c>
      <c r="AI989" t="s">
        <v>5645</v>
      </c>
      <c r="AJ989" t="s">
        <v>5645</v>
      </c>
      <c r="AQ989">
        <v>9.4055082054965705E+21</v>
      </c>
      <c r="AR989" t="s">
        <v>21674</v>
      </c>
    </row>
    <row r="990" spans="1:44" hidden="1" x14ac:dyDescent="0.25">
      <c r="A990">
        <v>58504</v>
      </c>
      <c r="B990" t="s">
        <v>21681</v>
      </c>
      <c r="C990" t="s">
        <v>21682</v>
      </c>
      <c r="D990" t="s">
        <v>21683</v>
      </c>
      <c r="E990" t="s">
        <v>21684</v>
      </c>
      <c r="F990" t="s">
        <v>21685</v>
      </c>
      <c r="G990" t="s">
        <v>21686</v>
      </c>
      <c r="H990" t="s">
        <v>2692</v>
      </c>
      <c r="I990" t="s">
        <v>2024</v>
      </c>
      <c r="J990" t="s">
        <v>21687</v>
      </c>
      <c r="K990" t="s">
        <v>1559</v>
      </c>
      <c r="M990">
        <v>283961756671</v>
      </c>
      <c r="N990">
        <v>2165387284018</v>
      </c>
      <c r="O990" t="s">
        <v>1416</v>
      </c>
      <c r="P990">
        <v>1</v>
      </c>
      <c r="Q990" s="78">
        <v>398.07</v>
      </c>
      <c r="R990" s="78">
        <v>0</v>
      </c>
      <c r="S990" s="78">
        <v>0</v>
      </c>
      <c r="T990" s="78">
        <v>0</v>
      </c>
      <c r="U990" s="78">
        <v>35.33</v>
      </c>
      <c r="V990" s="78">
        <v>433.4</v>
      </c>
      <c r="W990" t="b">
        <v>1</v>
      </c>
      <c r="X990" t="s">
        <v>5638</v>
      </c>
      <c r="Y990" t="s">
        <v>21688</v>
      </c>
      <c r="Z990" t="s">
        <v>1378</v>
      </c>
      <c r="AA990" t="s">
        <v>1378</v>
      </c>
      <c r="AB990" t="s">
        <v>1378</v>
      </c>
      <c r="AC990" t="s">
        <v>1419</v>
      </c>
      <c r="AD990" t="s">
        <v>14382</v>
      </c>
      <c r="AE990" t="s">
        <v>14321</v>
      </c>
      <c r="AH990" t="s">
        <v>1348</v>
      </c>
      <c r="AI990" t="s">
        <v>5645</v>
      </c>
      <c r="AJ990" t="s">
        <v>5645</v>
      </c>
      <c r="AQ990" t="s">
        <v>21689</v>
      </c>
      <c r="AR990" t="s">
        <v>21683</v>
      </c>
    </row>
    <row r="991" spans="1:44" hidden="1" x14ac:dyDescent="0.25">
      <c r="A991">
        <v>58505</v>
      </c>
      <c r="B991" t="s">
        <v>21690</v>
      </c>
      <c r="C991" t="s">
        <v>21691</v>
      </c>
      <c r="D991" t="s">
        <v>21692</v>
      </c>
      <c r="E991" t="s">
        <v>21693</v>
      </c>
      <c r="F991" t="s">
        <v>21694</v>
      </c>
      <c r="H991" t="s">
        <v>21695</v>
      </c>
      <c r="I991" t="s">
        <v>1582</v>
      </c>
      <c r="J991">
        <v>93307</v>
      </c>
      <c r="K991" t="s">
        <v>1559</v>
      </c>
      <c r="M991">
        <v>264725883633</v>
      </c>
      <c r="N991">
        <v>2629902272016</v>
      </c>
      <c r="O991" t="s">
        <v>1417</v>
      </c>
      <c r="P991">
        <v>1</v>
      </c>
      <c r="Q991" s="78">
        <v>43.05</v>
      </c>
      <c r="R991" s="78">
        <v>0</v>
      </c>
      <c r="S991" s="78">
        <v>0</v>
      </c>
      <c r="T991" s="78">
        <v>0</v>
      </c>
      <c r="U991" s="78">
        <v>3.55</v>
      </c>
      <c r="V991" s="78">
        <v>46.6</v>
      </c>
      <c r="W991" t="b">
        <v>1</v>
      </c>
      <c r="X991" t="s">
        <v>5638</v>
      </c>
      <c r="Y991" t="s">
        <v>21696</v>
      </c>
      <c r="Z991" t="s">
        <v>1378</v>
      </c>
      <c r="AA991" t="s">
        <v>1378</v>
      </c>
      <c r="AB991" t="s">
        <v>1378</v>
      </c>
      <c r="AC991" t="s">
        <v>1419</v>
      </c>
      <c r="AD991" t="s">
        <v>14382</v>
      </c>
      <c r="AE991" t="s">
        <v>14321</v>
      </c>
      <c r="AH991" t="s">
        <v>418</v>
      </c>
      <c r="AI991" t="s">
        <v>5645</v>
      </c>
      <c r="AJ991" t="s">
        <v>5645</v>
      </c>
      <c r="AQ991">
        <v>9.461208205497081E+21</v>
      </c>
      <c r="AR991" t="s">
        <v>21692</v>
      </c>
    </row>
    <row r="992" spans="1:44" x14ac:dyDescent="0.25">
      <c r="A992">
        <v>58232</v>
      </c>
      <c r="B992" t="s">
        <v>19621</v>
      </c>
      <c r="C992" t="s">
        <v>19622</v>
      </c>
      <c r="D992" t="s">
        <v>19623</v>
      </c>
      <c r="E992" t="s">
        <v>19624</v>
      </c>
      <c r="F992" t="s">
        <v>19625</v>
      </c>
      <c r="H992" t="s">
        <v>19626</v>
      </c>
      <c r="I992" t="s">
        <v>1719</v>
      </c>
      <c r="J992" t="s">
        <v>19627</v>
      </c>
      <c r="K992" t="s">
        <v>1559</v>
      </c>
      <c r="M992" s="83">
        <v>254639045796</v>
      </c>
      <c r="N992">
        <v>2651843168015</v>
      </c>
      <c r="O992" t="s">
        <v>1082</v>
      </c>
      <c r="P992">
        <v>1</v>
      </c>
      <c r="Q992" s="78">
        <v>28.06</v>
      </c>
      <c r="R992" s="78">
        <v>0</v>
      </c>
      <c r="S992" s="84">
        <v>1.96</v>
      </c>
      <c r="T992" s="78">
        <v>0</v>
      </c>
      <c r="U992" s="78">
        <v>0</v>
      </c>
      <c r="V992" s="84">
        <v>30.02</v>
      </c>
      <c r="W992" t="b">
        <v>0</v>
      </c>
      <c r="X992" t="s">
        <v>5638</v>
      </c>
      <c r="Y992" t="s">
        <v>19628</v>
      </c>
      <c r="Z992" t="s">
        <v>1048</v>
      </c>
      <c r="AA992" t="s">
        <v>1048</v>
      </c>
      <c r="AB992" t="s">
        <v>1048</v>
      </c>
      <c r="AC992" t="s">
        <v>1089</v>
      </c>
      <c r="AD992" t="s">
        <v>14382</v>
      </c>
      <c r="AE992" t="s">
        <v>14321</v>
      </c>
      <c r="AH992" t="s">
        <v>496</v>
      </c>
      <c r="AI992" t="s">
        <v>5645</v>
      </c>
      <c r="AJ992" t="s">
        <v>5645</v>
      </c>
      <c r="AR992" t="s">
        <v>19623</v>
      </c>
    </row>
    <row r="993" spans="1:44" hidden="1" x14ac:dyDescent="0.25">
      <c r="A993">
        <v>58507</v>
      </c>
      <c r="B993" t="s">
        <v>21704</v>
      </c>
      <c r="C993" t="s">
        <v>21705</v>
      </c>
      <c r="D993" t="s">
        <v>21706</v>
      </c>
      <c r="E993" t="s">
        <v>21707</v>
      </c>
      <c r="F993" t="s">
        <v>21708</v>
      </c>
      <c r="H993" t="s">
        <v>21709</v>
      </c>
      <c r="I993" t="s">
        <v>1582</v>
      </c>
      <c r="J993" t="s">
        <v>21710</v>
      </c>
      <c r="K993" t="s">
        <v>1559</v>
      </c>
      <c r="M993">
        <v>283874195813</v>
      </c>
      <c r="N993">
        <v>2165393367018</v>
      </c>
      <c r="O993" t="s">
        <v>1420</v>
      </c>
      <c r="P993">
        <v>1</v>
      </c>
      <c r="Q993" s="78">
        <v>33.049999999999997</v>
      </c>
      <c r="R993" s="78">
        <v>0</v>
      </c>
      <c r="S993" s="78">
        <v>0</v>
      </c>
      <c r="T993" s="78">
        <v>0</v>
      </c>
      <c r="U993" s="78">
        <v>2.89</v>
      </c>
      <c r="V993" s="78">
        <v>35.94</v>
      </c>
      <c r="W993" t="b">
        <v>1</v>
      </c>
      <c r="X993" t="s">
        <v>5638</v>
      </c>
      <c r="Y993" t="s">
        <v>21711</v>
      </c>
      <c r="Z993" t="s">
        <v>1419</v>
      </c>
      <c r="AA993" t="s">
        <v>1419</v>
      </c>
      <c r="AB993" t="s">
        <v>1419</v>
      </c>
      <c r="AC993" t="s">
        <v>1419</v>
      </c>
      <c r="AD993" t="s">
        <v>14320</v>
      </c>
      <c r="AE993" t="s">
        <v>14321</v>
      </c>
      <c r="AH993" t="s">
        <v>383</v>
      </c>
      <c r="AI993" t="s">
        <v>5645</v>
      </c>
      <c r="AJ993" t="s">
        <v>5645</v>
      </c>
      <c r="AQ993">
        <v>9.4001082054965398E+21</v>
      </c>
      <c r="AR993" t="s">
        <v>21706</v>
      </c>
    </row>
    <row r="994" spans="1:44" hidden="1" x14ac:dyDescent="0.25">
      <c r="A994">
        <v>58508</v>
      </c>
      <c r="B994" t="s">
        <v>21712</v>
      </c>
      <c r="C994" t="s">
        <v>21713</v>
      </c>
      <c r="D994" t="s">
        <v>21714</v>
      </c>
      <c r="E994" t="s">
        <v>21715</v>
      </c>
      <c r="F994" t="s">
        <v>21716</v>
      </c>
      <c r="H994" t="s">
        <v>15353</v>
      </c>
      <c r="I994" t="s">
        <v>2550</v>
      </c>
      <c r="J994" t="s">
        <v>21717</v>
      </c>
      <c r="K994" t="s">
        <v>1559</v>
      </c>
      <c r="M994">
        <v>264697025703</v>
      </c>
      <c r="N994">
        <v>2629909061016</v>
      </c>
      <c r="O994" t="s">
        <v>1421</v>
      </c>
      <c r="P994">
        <v>1</v>
      </c>
      <c r="Q994" s="78">
        <v>48.04</v>
      </c>
      <c r="R994" s="78">
        <v>0</v>
      </c>
      <c r="S994" s="78">
        <v>0</v>
      </c>
      <c r="T994" s="78">
        <v>0</v>
      </c>
      <c r="U994" s="78">
        <v>3.24</v>
      </c>
      <c r="V994" s="78">
        <v>51.28</v>
      </c>
      <c r="W994" t="b">
        <v>1</v>
      </c>
      <c r="X994" t="s">
        <v>5638</v>
      </c>
      <c r="Y994" t="s">
        <v>21718</v>
      </c>
      <c r="Z994" t="s">
        <v>1419</v>
      </c>
      <c r="AA994" t="s">
        <v>1419</v>
      </c>
      <c r="AB994" t="s">
        <v>1419</v>
      </c>
      <c r="AC994" t="s">
        <v>1419</v>
      </c>
      <c r="AD994" t="s">
        <v>14320</v>
      </c>
      <c r="AE994" t="s">
        <v>14321</v>
      </c>
      <c r="AH994" t="s">
        <v>655</v>
      </c>
      <c r="AI994" t="s">
        <v>5645</v>
      </c>
      <c r="AJ994" t="s">
        <v>5645</v>
      </c>
      <c r="AQ994">
        <v>9.4001082054970798E+21</v>
      </c>
      <c r="AR994" t="s">
        <v>21714</v>
      </c>
    </row>
    <row r="995" spans="1:44" hidden="1" x14ac:dyDescent="0.25">
      <c r="A995">
        <v>58509</v>
      </c>
      <c r="B995" t="s">
        <v>21719</v>
      </c>
      <c r="C995" t="s">
        <v>21720</v>
      </c>
      <c r="D995" t="s">
        <v>21721</v>
      </c>
      <c r="E995" t="s">
        <v>21722</v>
      </c>
      <c r="F995" t="s">
        <v>21723</v>
      </c>
      <c r="H995" t="s">
        <v>21724</v>
      </c>
      <c r="I995" t="s">
        <v>2034</v>
      </c>
      <c r="J995" t="s">
        <v>21725</v>
      </c>
      <c r="K995" t="s">
        <v>1559</v>
      </c>
      <c r="M995">
        <v>283949030223</v>
      </c>
      <c r="N995">
        <v>2165406153018</v>
      </c>
      <c r="O995" t="s">
        <v>1422</v>
      </c>
      <c r="P995">
        <v>1</v>
      </c>
      <c r="Q995" s="78">
        <v>149.07</v>
      </c>
      <c r="R995" s="78">
        <v>0</v>
      </c>
      <c r="S995" s="78">
        <v>0</v>
      </c>
      <c r="T995" s="78">
        <v>0</v>
      </c>
      <c r="U995" s="78">
        <v>12.3</v>
      </c>
      <c r="V995" s="78">
        <v>161.37</v>
      </c>
      <c r="W995" t="b">
        <v>1</v>
      </c>
      <c r="X995" t="s">
        <v>5638</v>
      </c>
      <c r="Y995" t="s">
        <v>21726</v>
      </c>
      <c r="Z995" t="s">
        <v>1419</v>
      </c>
      <c r="AA995" t="s">
        <v>1419</v>
      </c>
      <c r="AB995" t="s">
        <v>1419</v>
      </c>
      <c r="AC995" t="s">
        <v>1419</v>
      </c>
      <c r="AD995" t="s">
        <v>14320</v>
      </c>
      <c r="AE995" t="s">
        <v>14321</v>
      </c>
      <c r="AH995" t="s">
        <v>977</v>
      </c>
      <c r="AI995" t="s">
        <v>5645</v>
      </c>
      <c r="AJ995" t="s">
        <v>5645</v>
      </c>
      <c r="AQ995">
        <v>9.4055082054965401E+21</v>
      </c>
      <c r="AR995" t="s">
        <v>21721</v>
      </c>
    </row>
    <row r="996" spans="1:44" hidden="1" x14ac:dyDescent="0.25">
      <c r="A996">
        <v>58510</v>
      </c>
      <c r="B996" t="s">
        <v>21727</v>
      </c>
      <c r="C996" t="s">
        <v>21728</v>
      </c>
      <c r="D996" t="s">
        <v>21729</v>
      </c>
      <c r="E996" t="s">
        <v>21730</v>
      </c>
      <c r="F996" t="s">
        <v>21731</v>
      </c>
      <c r="H996" t="s">
        <v>1853</v>
      </c>
      <c r="I996" t="s">
        <v>1854</v>
      </c>
      <c r="J996" t="s">
        <v>21732</v>
      </c>
      <c r="K996" t="s">
        <v>1559</v>
      </c>
      <c r="M996">
        <v>264807636793</v>
      </c>
      <c r="N996">
        <v>2629945107016</v>
      </c>
      <c r="O996" t="s">
        <v>1423</v>
      </c>
      <c r="P996">
        <v>1</v>
      </c>
      <c r="Q996" s="78">
        <v>60.07</v>
      </c>
      <c r="R996" s="78">
        <v>0</v>
      </c>
      <c r="S996" s="78">
        <v>0</v>
      </c>
      <c r="T996" s="78">
        <v>0</v>
      </c>
      <c r="U996" s="78">
        <v>3.6</v>
      </c>
      <c r="V996" s="78">
        <v>63.67</v>
      </c>
      <c r="W996" t="b">
        <v>1</v>
      </c>
      <c r="X996" t="s">
        <v>5638</v>
      </c>
      <c r="Y996" t="s">
        <v>21733</v>
      </c>
      <c r="Z996" t="s">
        <v>1419</v>
      </c>
      <c r="AA996" t="s">
        <v>1419</v>
      </c>
      <c r="AB996" t="s">
        <v>1419</v>
      </c>
      <c r="AC996" t="s">
        <v>1419</v>
      </c>
      <c r="AD996" t="s">
        <v>14382</v>
      </c>
      <c r="AE996" t="s">
        <v>14321</v>
      </c>
      <c r="AH996" t="s">
        <v>1296</v>
      </c>
      <c r="AI996" t="s">
        <v>5645</v>
      </c>
      <c r="AJ996" t="s">
        <v>5645</v>
      </c>
      <c r="AQ996" t="s">
        <v>21734</v>
      </c>
      <c r="AR996" t="s">
        <v>21729</v>
      </c>
    </row>
    <row r="997" spans="1:44" hidden="1" x14ac:dyDescent="0.25">
      <c r="A997">
        <v>58511</v>
      </c>
      <c r="B997" t="s">
        <v>21735</v>
      </c>
      <c r="C997" t="s">
        <v>21736</v>
      </c>
      <c r="D997" t="s">
        <v>21737</v>
      </c>
      <c r="E997" t="s">
        <v>21738</v>
      </c>
      <c r="F997" t="s">
        <v>21739</v>
      </c>
      <c r="H997" t="s">
        <v>21740</v>
      </c>
      <c r="I997" t="s">
        <v>1674</v>
      </c>
      <c r="J997" t="s">
        <v>21741</v>
      </c>
      <c r="K997" t="s">
        <v>1559</v>
      </c>
      <c r="M997">
        <v>264771905911</v>
      </c>
      <c r="N997">
        <v>2629951540016</v>
      </c>
      <c r="O997" t="s">
        <v>21742</v>
      </c>
      <c r="P997">
        <v>1</v>
      </c>
      <c r="Q997" s="78">
        <v>29.06</v>
      </c>
      <c r="R997" s="78">
        <v>0</v>
      </c>
      <c r="S997" s="78">
        <v>0</v>
      </c>
      <c r="T997" s="78">
        <v>0</v>
      </c>
      <c r="U997" s="78">
        <v>1.74</v>
      </c>
      <c r="V997" s="78">
        <v>30.8</v>
      </c>
      <c r="W997" t="b">
        <v>1</v>
      </c>
      <c r="X997" t="s">
        <v>5638</v>
      </c>
      <c r="Y997" t="s">
        <v>21743</v>
      </c>
      <c r="Z997" t="s">
        <v>1419</v>
      </c>
      <c r="AA997" t="s">
        <v>1419</v>
      </c>
      <c r="AB997" t="s">
        <v>1419</v>
      </c>
      <c r="AC997" t="s">
        <v>1419</v>
      </c>
      <c r="AD997" t="s">
        <v>14320</v>
      </c>
      <c r="AE997" t="s">
        <v>14321</v>
      </c>
      <c r="AH997" t="s">
        <v>100</v>
      </c>
      <c r="AI997" t="s">
        <v>5645</v>
      </c>
      <c r="AJ997" t="s">
        <v>5645</v>
      </c>
      <c r="AQ997">
        <v>9.4055082054970801E+21</v>
      </c>
      <c r="AR997" t="s">
        <v>21737</v>
      </c>
    </row>
    <row r="998" spans="1:44" x14ac:dyDescent="0.25">
      <c r="A998">
        <v>57947</v>
      </c>
      <c r="B998" t="s">
        <v>17532</v>
      </c>
      <c r="C998" t="s">
        <v>17533</v>
      </c>
      <c r="D998" t="s">
        <v>17534</v>
      </c>
      <c r="E998" t="s">
        <v>17535</v>
      </c>
      <c r="F998" t="s">
        <v>17536</v>
      </c>
      <c r="G998" t="s">
        <v>17537</v>
      </c>
      <c r="H998" t="s">
        <v>17538</v>
      </c>
      <c r="I998" t="s">
        <v>1719</v>
      </c>
      <c r="J998" t="s">
        <v>17539</v>
      </c>
      <c r="K998" t="s">
        <v>1559</v>
      </c>
      <c r="M998" s="83">
        <v>254631902058</v>
      </c>
      <c r="N998">
        <v>2648029986015</v>
      </c>
      <c r="O998" t="s">
        <v>709</v>
      </c>
      <c r="P998">
        <v>1</v>
      </c>
      <c r="Q998" s="78">
        <v>26.06</v>
      </c>
      <c r="R998" s="78">
        <v>0</v>
      </c>
      <c r="S998" s="84">
        <v>1.82</v>
      </c>
      <c r="T998" s="78">
        <v>0</v>
      </c>
      <c r="U998" s="78">
        <v>0</v>
      </c>
      <c r="V998" s="84">
        <v>27.88</v>
      </c>
      <c r="W998" t="b">
        <v>0</v>
      </c>
      <c r="X998" t="s">
        <v>5638</v>
      </c>
      <c r="Y998" t="s">
        <v>17540</v>
      </c>
      <c r="Z998" t="s">
        <v>699</v>
      </c>
      <c r="AA998" t="s">
        <v>699</v>
      </c>
      <c r="AB998" t="s">
        <v>699</v>
      </c>
      <c r="AC998" t="s">
        <v>699</v>
      </c>
      <c r="AD998" t="s">
        <v>14331</v>
      </c>
      <c r="AE998" t="s">
        <v>14321</v>
      </c>
      <c r="AH998" t="s">
        <v>594</v>
      </c>
      <c r="AI998" t="s">
        <v>5645</v>
      </c>
      <c r="AJ998" t="s">
        <v>5645</v>
      </c>
      <c r="AQ998">
        <v>9.4001082054964895E+21</v>
      </c>
      <c r="AR998" t="s">
        <v>17534</v>
      </c>
    </row>
    <row r="999" spans="1:44" hidden="1" x14ac:dyDescent="0.25">
      <c r="A999">
        <v>58513</v>
      </c>
      <c r="B999" t="s">
        <v>21751</v>
      </c>
      <c r="C999" t="s">
        <v>21752</v>
      </c>
      <c r="D999" t="s">
        <v>21753</v>
      </c>
      <c r="E999" t="s">
        <v>21754</v>
      </c>
      <c r="F999" t="s">
        <v>21755</v>
      </c>
      <c r="H999" t="s">
        <v>6880</v>
      </c>
      <c r="I999" t="s">
        <v>1569</v>
      </c>
      <c r="J999" t="s">
        <v>21756</v>
      </c>
      <c r="K999" t="s">
        <v>1559</v>
      </c>
      <c r="M999">
        <v>254527175733</v>
      </c>
      <c r="N999">
        <v>2655617622015</v>
      </c>
      <c r="O999" t="s">
        <v>1426</v>
      </c>
      <c r="P999">
        <v>1</v>
      </c>
      <c r="Q999" s="78">
        <v>30.02</v>
      </c>
      <c r="R999" s="78">
        <v>0</v>
      </c>
      <c r="S999" s="78">
        <v>0</v>
      </c>
      <c r="T999" s="78">
        <v>0</v>
      </c>
      <c r="U999" s="78">
        <v>2.1</v>
      </c>
      <c r="V999" s="78">
        <v>32.119999999999997</v>
      </c>
      <c r="W999" t="b">
        <v>1</v>
      </c>
      <c r="X999" t="s">
        <v>5638</v>
      </c>
      <c r="Y999" t="s">
        <v>21757</v>
      </c>
      <c r="Z999" t="s">
        <v>1419</v>
      </c>
      <c r="AA999" t="s">
        <v>1419</v>
      </c>
      <c r="AB999" t="s">
        <v>1419</v>
      </c>
      <c r="AC999" t="s">
        <v>1419</v>
      </c>
      <c r="AD999" t="s">
        <v>14320</v>
      </c>
      <c r="AE999" t="s">
        <v>14321</v>
      </c>
      <c r="AH999" t="s">
        <v>66</v>
      </c>
      <c r="AI999" t="s">
        <v>5645</v>
      </c>
      <c r="AJ999" t="s">
        <v>5645</v>
      </c>
      <c r="AQ999">
        <v>9.4055082054970801E+21</v>
      </c>
      <c r="AR999" t="s">
        <v>21753</v>
      </c>
    </row>
    <row r="1000" spans="1:44" hidden="1" x14ac:dyDescent="0.25">
      <c r="A1000">
        <v>58514</v>
      </c>
      <c r="B1000" t="s">
        <v>21758</v>
      </c>
      <c r="C1000" t="s">
        <v>21759</v>
      </c>
      <c r="D1000" t="s">
        <v>21760</v>
      </c>
      <c r="E1000" t="s">
        <v>21761</v>
      </c>
      <c r="F1000" t="s">
        <v>21762</v>
      </c>
      <c r="H1000" t="s">
        <v>21763</v>
      </c>
      <c r="I1000" t="s">
        <v>1854</v>
      </c>
      <c r="J1000" t="s">
        <v>21764</v>
      </c>
      <c r="K1000" t="s">
        <v>1559</v>
      </c>
      <c r="M1000">
        <v>264807642572</v>
      </c>
      <c r="N1000">
        <v>2630031439016</v>
      </c>
      <c r="O1000" t="s">
        <v>7925</v>
      </c>
      <c r="P1000">
        <v>1</v>
      </c>
      <c r="Q1000" s="78">
        <v>69.069999999999993</v>
      </c>
      <c r="R1000" s="78">
        <v>0</v>
      </c>
      <c r="S1000" s="78">
        <v>0</v>
      </c>
      <c r="T1000" s="78">
        <v>0</v>
      </c>
      <c r="U1000" s="78">
        <v>4.1399999999999997</v>
      </c>
      <c r="V1000" s="78">
        <v>73.209999999999994</v>
      </c>
      <c r="W1000" t="b">
        <v>1</v>
      </c>
      <c r="X1000" t="s">
        <v>5638</v>
      </c>
      <c r="Y1000" t="s">
        <v>21765</v>
      </c>
      <c r="Z1000" t="s">
        <v>1419</v>
      </c>
      <c r="AA1000" t="s">
        <v>1419</v>
      </c>
      <c r="AB1000" t="s">
        <v>1419</v>
      </c>
      <c r="AC1000" t="s">
        <v>1419</v>
      </c>
      <c r="AD1000" t="s">
        <v>14320</v>
      </c>
      <c r="AE1000" t="s">
        <v>14321</v>
      </c>
      <c r="AH1000" t="s">
        <v>1296</v>
      </c>
      <c r="AI1000" t="s">
        <v>5645</v>
      </c>
      <c r="AJ1000" t="s">
        <v>5645</v>
      </c>
      <c r="AQ1000">
        <v>9.4001082054965398E+21</v>
      </c>
      <c r="AR1000" t="s">
        <v>21760</v>
      </c>
    </row>
    <row r="1001" spans="1:44" hidden="1" x14ac:dyDescent="0.25">
      <c r="A1001">
        <v>58515</v>
      </c>
      <c r="B1001" t="s">
        <v>21766</v>
      </c>
      <c r="C1001" t="s">
        <v>21767</v>
      </c>
      <c r="D1001" t="s">
        <v>21768</v>
      </c>
      <c r="E1001" t="s">
        <v>21769</v>
      </c>
      <c r="F1001" t="s">
        <v>21770</v>
      </c>
      <c r="H1001" t="s">
        <v>21771</v>
      </c>
      <c r="I1001" t="s">
        <v>1569</v>
      </c>
      <c r="J1001" t="s">
        <v>21772</v>
      </c>
      <c r="K1001" t="s">
        <v>1559</v>
      </c>
      <c r="M1001">
        <v>264637098830</v>
      </c>
      <c r="N1001">
        <v>2630045196016</v>
      </c>
      <c r="O1001" t="s">
        <v>1428</v>
      </c>
      <c r="P1001">
        <v>1</v>
      </c>
      <c r="Q1001" s="78">
        <v>38.020000000000003</v>
      </c>
      <c r="R1001" s="78">
        <v>0</v>
      </c>
      <c r="S1001" s="78">
        <v>0</v>
      </c>
      <c r="T1001" s="78">
        <v>0</v>
      </c>
      <c r="U1001" s="78">
        <v>3.04</v>
      </c>
      <c r="V1001" s="78">
        <v>41.06</v>
      </c>
      <c r="W1001" t="b">
        <v>1</v>
      </c>
      <c r="X1001" t="s">
        <v>5638</v>
      </c>
      <c r="Y1001" t="s">
        <v>21773</v>
      </c>
      <c r="Z1001" t="s">
        <v>1419</v>
      </c>
      <c r="AA1001" t="s">
        <v>1419</v>
      </c>
      <c r="AB1001" t="s">
        <v>1419</v>
      </c>
      <c r="AC1001" t="s">
        <v>1419</v>
      </c>
      <c r="AD1001" t="s">
        <v>14320</v>
      </c>
      <c r="AE1001" t="s">
        <v>14321</v>
      </c>
      <c r="AH1001" t="s">
        <v>66</v>
      </c>
      <c r="AI1001" t="s">
        <v>5645</v>
      </c>
      <c r="AJ1001" t="s">
        <v>5645</v>
      </c>
      <c r="AQ1001">
        <v>9.4055082054970801E+21</v>
      </c>
      <c r="AR1001" t="s">
        <v>21768</v>
      </c>
    </row>
    <row r="1002" spans="1:44" hidden="1" x14ac:dyDescent="0.25">
      <c r="A1002">
        <v>58516</v>
      </c>
      <c r="B1002" t="s">
        <v>21774</v>
      </c>
      <c r="C1002" t="s">
        <v>21775</v>
      </c>
      <c r="D1002" t="s">
        <v>21776</v>
      </c>
      <c r="E1002" t="s">
        <v>21777</v>
      </c>
      <c r="F1002" t="s">
        <v>21778</v>
      </c>
      <c r="G1002" t="s">
        <v>21779</v>
      </c>
      <c r="H1002" t="s">
        <v>21780</v>
      </c>
      <c r="I1002" t="s">
        <v>1919</v>
      </c>
      <c r="J1002" t="s">
        <v>21781</v>
      </c>
      <c r="K1002" t="s">
        <v>1921</v>
      </c>
      <c r="M1002">
        <v>264799297061</v>
      </c>
      <c r="N1002">
        <v>2630052470016</v>
      </c>
      <c r="O1002" t="s">
        <v>1429</v>
      </c>
      <c r="P1002">
        <v>1</v>
      </c>
      <c r="Q1002" s="78">
        <v>175.07</v>
      </c>
      <c r="R1002" s="78">
        <v>40.549999999999997</v>
      </c>
      <c r="S1002" s="78">
        <v>0</v>
      </c>
      <c r="T1002" s="78">
        <v>0</v>
      </c>
      <c r="U1002" s="78">
        <v>0</v>
      </c>
      <c r="V1002" s="78">
        <v>215.62</v>
      </c>
      <c r="W1002" t="b">
        <v>0</v>
      </c>
      <c r="X1002" t="s">
        <v>5638</v>
      </c>
      <c r="Y1002" t="s">
        <v>21782</v>
      </c>
      <c r="Z1002" t="s">
        <v>1419</v>
      </c>
      <c r="AA1002" t="s">
        <v>1419</v>
      </c>
      <c r="AB1002" t="s">
        <v>1419</v>
      </c>
      <c r="AC1002" t="s">
        <v>1419</v>
      </c>
      <c r="AD1002" t="s">
        <v>14347</v>
      </c>
      <c r="AE1002" t="s">
        <v>14321</v>
      </c>
      <c r="AH1002" t="s">
        <v>947</v>
      </c>
      <c r="AI1002" t="s">
        <v>5645</v>
      </c>
      <c r="AJ1002" t="s">
        <v>5645</v>
      </c>
      <c r="AQ1002" t="s">
        <v>21783</v>
      </c>
      <c r="AR1002" t="s">
        <v>21776</v>
      </c>
    </row>
    <row r="1003" spans="1:44" hidden="1" x14ac:dyDescent="0.25">
      <c r="A1003">
        <v>58517</v>
      </c>
      <c r="B1003" t="s">
        <v>21784</v>
      </c>
      <c r="C1003" t="s">
        <v>21785</v>
      </c>
      <c r="D1003" t="s">
        <v>21786</v>
      </c>
      <c r="E1003" t="s">
        <v>21787</v>
      </c>
      <c r="F1003" t="s">
        <v>21788</v>
      </c>
      <c r="H1003" t="s">
        <v>4232</v>
      </c>
      <c r="I1003" t="s">
        <v>4233</v>
      </c>
      <c r="J1003" t="s">
        <v>21789</v>
      </c>
      <c r="K1003" t="s">
        <v>1559</v>
      </c>
      <c r="M1003">
        <v>283837629775</v>
      </c>
      <c r="N1003">
        <v>2165536530018</v>
      </c>
      <c r="O1003" t="s">
        <v>684</v>
      </c>
      <c r="P1003">
        <v>1</v>
      </c>
      <c r="Q1003" s="78">
        <v>55.04</v>
      </c>
      <c r="R1003" s="78">
        <v>0</v>
      </c>
      <c r="S1003" s="78">
        <v>0</v>
      </c>
      <c r="T1003" s="78">
        <v>0</v>
      </c>
      <c r="U1003" s="78">
        <v>3.03</v>
      </c>
      <c r="V1003" s="78">
        <v>58.07</v>
      </c>
      <c r="W1003" t="b">
        <v>1</v>
      </c>
      <c r="X1003" t="s">
        <v>5638</v>
      </c>
      <c r="Y1003" t="s">
        <v>21790</v>
      </c>
      <c r="Z1003" t="s">
        <v>1419</v>
      </c>
      <c r="AA1003" t="s">
        <v>1419</v>
      </c>
      <c r="AB1003" t="s">
        <v>1419</v>
      </c>
      <c r="AC1003" t="s">
        <v>1419</v>
      </c>
      <c r="AD1003" t="s">
        <v>14320</v>
      </c>
      <c r="AE1003" t="s">
        <v>14321</v>
      </c>
      <c r="AH1003" t="s">
        <v>95</v>
      </c>
      <c r="AI1003" t="s">
        <v>5645</v>
      </c>
      <c r="AJ1003" t="s">
        <v>5645</v>
      </c>
      <c r="AQ1003">
        <v>9.4055082054970801E+21</v>
      </c>
      <c r="AR1003" t="s">
        <v>21786</v>
      </c>
    </row>
    <row r="1004" spans="1:44" hidden="1" x14ac:dyDescent="0.25">
      <c r="A1004">
        <v>58518</v>
      </c>
      <c r="B1004" t="s">
        <v>21791</v>
      </c>
      <c r="C1004" t="s">
        <v>21792</v>
      </c>
      <c r="D1004" t="s">
        <v>21793</v>
      </c>
      <c r="E1004" t="s">
        <v>21794</v>
      </c>
      <c r="F1004" t="s">
        <v>21795</v>
      </c>
      <c r="G1004" t="s">
        <v>21796</v>
      </c>
      <c r="H1004" t="s">
        <v>21797</v>
      </c>
      <c r="I1004" t="s">
        <v>2550</v>
      </c>
      <c r="J1004" t="s">
        <v>21798</v>
      </c>
      <c r="K1004" t="s">
        <v>1559</v>
      </c>
      <c r="M1004">
        <v>254420192159</v>
      </c>
      <c r="N1004">
        <v>2655700545015</v>
      </c>
      <c r="O1004" t="s">
        <v>1430</v>
      </c>
      <c r="P1004">
        <v>1</v>
      </c>
      <c r="Q1004" s="78">
        <v>35.909999999999997</v>
      </c>
      <c r="R1004" s="78">
        <v>0</v>
      </c>
      <c r="S1004" s="78">
        <v>0</v>
      </c>
      <c r="T1004" s="78">
        <v>0</v>
      </c>
      <c r="U1004" s="78">
        <v>2.42</v>
      </c>
      <c r="V1004" s="78">
        <v>38.33</v>
      </c>
      <c r="W1004" t="b">
        <v>1</v>
      </c>
      <c r="X1004" t="s">
        <v>5638</v>
      </c>
      <c r="Y1004" t="s">
        <v>21799</v>
      </c>
      <c r="Z1004" t="s">
        <v>1419</v>
      </c>
      <c r="AA1004" t="s">
        <v>1419</v>
      </c>
      <c r="AB1004" t="s">
        <v>1419</v>
      </c>
      <c r="AC1004" t="s">
        <v>1419</v>
      </c>
      <c r="AD1004" t="s">
        <v>14382</v>
      </c>
      <c r="AE1004" t="s">
        <v>14321</v>
      </c>
      <c r="AH1004" t="s">
        <v>66</v>
      </c>
      <c r="AI1004" t="s">
        <v>5645</v>
      </c>
      <c r="AJ1004" t="s">
        <v>5645</v>
      </c>
      <c r="AQ1004">
        <v>9.4001082054970798E+21</v>
      </c>
      <c r="AR1004" t="s">
        <v>21793</v>
      </c>
    </row>
    <row r="1005" spans="1:44" hidden="1" x14ac:dyDescent="0.25">
      <c r="A1005">
        <v>58519</v>
      </c>
      <c r="B1005" t="s">
        <v>21800</v>
      </c>
      <c r="C1005" t="s">
        <v>21801</v>
      </c>
      <c r="D1005" t="s">
        <v>21802</v>
      </c>
      <c r="E1005" t="s">
        <v>21803</v>
      </c>
      <c r="F1005" t="s">
        <v>21804</v>
      </c>
      <c r="H1005" t="s">
        <v>21805</v>
      </c>
      <c r="I1005" t="s">
        <v>1674</v>
      </c>
      <c r="J1005" t="s">
        <v>21806</v>
      </c>
      <c r="K1005" t="s">
        <v>1559</v>
      </c>
      <c r="M1005">
        <v>264780116096</v>
      </c>
      <c r="N1005">
        <v>2630097840016</v>
      </c>
      <c r="O1005" t="s">
        <v>21807</v>
      </c>
      <c r="P1005">
        <v>1</v>
      </c>
      <c r="Q1005" s="78">
        <v>190.06</v>
      </c>
      <c r="R1005" s="78">
        <v>0</v>
      </c>
      <c r="S1005" s="78">
        <v>0</v>
      </c>
      <c r="T1005" s="78">
        <v>0</v>
      </c>
      <c r="U1005" s="78">
        <v>11.4</v>
      </c>
      <c r="V1005" s="78">
        <v>201.46</v>
      </c>
      <c r="W1005" t="b">
        <v>1</v>
      </c>
      <c r="X1005" t="s">
        <v>5638</v>
      </c>
      <c r="Y1005" t="s">
        <v>21808</v>
      </c>
      <c r="Z1005" t="s">
        <v>1419</v>
      </c>
      <c r="AA1005" t="s">
        <v>1419</v>
      </c>
      <c r="AB1005" t="s">
        <v>1419</v>
      </c>
      <c r="AC1005" t="s">
        <v>1466</v>
      </c>
      <c r="AD1005" t="s">
        <v>14382</v>
      </c>
      <c r="AE1005" t="s">
        <v>14321</v>
      </c>
      <c r="AH1005" t="s">
        <v>788</v>
      </c>
      <c r="AI1005" t="s">
        <v>5645</v>
      </c>
      <c r="AJ1005" t="s">
        <v>5645</v>
      </c>
      <c r="AQ1005" t="s">
        <v>21809</v>
      </c>
      <c r="AR1005" t="s">
        <v>21802</v>
      </c>
    </row>
    <row r="1006" spans="1:44" hidden="1" x14ac:dyDescent="0.25">
      <c r="A1006">
        <v>58520</v>
      </c>
      <c r="B1006" t="s">
        <v>21810</v>
      </c>
      <c r="C1006" t="s">
        <v>21811</v>
      </c>
      <c r="D1006" t="s">
        <v>21812</v>
      </c>
      <c r="E1006" t="s">
        <v>21813</v>
      </c>
      <c r="F1006" t="s">
        <v>21814</v>
      </c>
      <c r="H1006" t="s">
        <v>4242</v>
      </c>
      <c r="I1006" t="s">
        <v>2024</v>
      </c>
      <c r="J1006" t="s">
        <v>21815</v>
      </c>
      <c r="K1006" t="s">
        <v>1559</v>
      </c>
      <c r="M1006">
        <v>264566772379</v>
      </c>
      <c r="N1006">
        <v>2630117395016</v>
      </c>
      <c r="O1006" t="s">
        <v>1432</v>
      </c>
      <c r="P1006">
        <v>1</v>
      </c>
      <c r="Q1006" s="78">
        <v>88.29</v>
      </c>
      <c r="R1006" s="78">
        <v>0</v>
      </c>
      <c r="S1006" s="78">
        <v>0</v>
      </c>
      <c r="T1006" s="78">
        <v>0</v>
      </c>
      <c r="U1006" s="78">
        <v>0</v>
      </c>
      <c r="V1006" s="78">
        <v>88.29</v>
      </c>
      <c r="W1006" t="b">
        <v>1</v>
      </c>
      <c r="X1006" t="s">
        <v>5638</v>
      </c>
      <c r="Y1006" t="s">
        <v>21816</v>
      </c>
      <c r="Z1006" t="s">
        <v>1419</v>
      </c>
      <c r="AA1006" t="s">
        <v>1419</v>
      </c>
      <c r="AB1006" t="s">
        <v>1419</v>
      </c>
      <c r="AC1006" t="s">
        <v>1419</v>
      </c>
      <c r="AD1006" t="s">
        <v>14382</v>
      </c>
      <c r="AE1006" t="s">
        <v>14321</v>
      </c>
      <c r="AH1006" t="s">
        <v>395</v>
      </c>
      <c r="AI1006" t="s">
        <v>5645</v>
      </c>
      <c r="AJ1006" t="s">
        <v>5645</v>
      </c>
      <c r="AQ1006">
        <v>9.461208205497081E+21</v>
      </c>
      <c r="AR1006" t="s">
        <v>21812</v>
      </c>
    </row>
    <row r="1007" spans="1:44" hidden="1" x14ac:dyDescent="0.25">
      <c r="A1007">
        <v>58521</v>
      </c>
      <c r="B1007" t="s">
        <v>21817</v>
      </c>
      <c r="C1007" t="s">
        <v>21818</v>
      </c>
      <c r="D1007" t="s">
        <v>21819</v>
      </c>
      <c r="E1007" t="s">
        <v>21820</v>
      </c>
      <c r="F1007" t="s">
        <v>21821</v>
      </c>
      <c r="H1007" t="s">
        <v>21822</v>
      </c>
      <c r="I1007" t="s">
        <v>1854</v>
      </c>
      <c r="J1007" t="s">
        <v>21823</v>
      </c>
      <c r="K1007" t="s">
        <v>1559</v>
      </c>
      <c r="M1007">
        <v>282904460619</v>
      </c>
      <c r="N1007">
        <v>2165589512018</v>
      </c>
      <c r="O1007" t="s">
        <v>1314</v>
      </c>
      <c r="P1007">
        <v>1</v>
      </c>
      <c r="Q1007" s="78">
        <v>68.83</v>
      </c>
      <c r="R1007" s="78">
        <v>0</v>
      </c>
      <c r="S1007" s="78">
        <v>0</v>
      </c>
      <c r="T1007" s="78">
        <v>0</v>
      </c>
      <c r="U1007" s="78">
        <v>4.13</v>
      </c>
      <c r="V1007" s="78">
        <v>72.959999999999994</v>
      </c>
      <c r="W1007" t="b">
        <v>1</v>
      </c>
      <c r="X1007" t="s">
        <v>5638</v>
      </c>
      <c r="Y1007" t="s">
        <v>21824</v>
      </c>
      <c r="Z1007" t="s">
        <v>1419</v>
      </c>
      <c r="AA1007" t="s">
        <v>1419</v>
      </c>
      <c r="AB1007" t="s">
        <v>1419</v>
      </c>
      <c r="AC1007" t="s">
        <v>1419</v>
      </c>
      <c r="AD1007" t="s">
        <v>14382</v>
      </c>
      <c r="AE1007" t="s">
        <v>14321</v>
      </c>
      <c r="AH1007" t="s">
        <v>1433</v>
      </c>
      <c r="AI1007" t="s">
        <v>5645</v>
      </c>
      <c r="AJ1007" t="s">
        <v>5645</v>
      </c>
      <c r="AQ1007">
        <v>9.4001082054965398E+21</v>
      </c>
      <c r="AR1007" t="s">
        <v>21819</v>
      </c>
    </row>
    <row r="1008" spans="1:44" hidden="1" x14ac:dyDescent="0.25">
      <c r="A1008">
        <v>58522</v>
      </c>
      <c r="B1008" t="s">
        <v>21825</v>
      </c>
      <c r="C1008" t="s">
        <v>21826</v>
      </c>
      <c r="D1008" t="s">
        <v>21827</v>
      </c>
      <c r="E1008" t="s">
        <v>21828</v>
      </c>
      <c r="F1008" t="s">
        <v>21829</v>
      </c>
      <c r="G1008" t="s">
        <v>6815</v>
      </c>
      <c r="H1008" t="s">
        <v>6933</v>
      </c>
      <c r="I1008" t="s">
        <v>1894</v>
      </c>
      <c r="J1008" t="s">
        <v>21830</v>
      </c>
      <c r="K1008" t="s">
        <v>1559</v>
      </c>
      <c r="M1008">
        <v>254285675612</v>
      </c>
      <c r="N1008">
        <v>2655751455015</v>
      </c>
      <c r="O1008" t="s">
        <v>1434</v>
      </c>
      <c r="P1008">
        <v>1</v>
      </c>
      <c r="Q1008" s="78">
        <v>49.97</v>
      </c>
      <c r="R1008" s="78">
        <v>0</v>
      </c>
      <c r="S1008" s="78">
        <v>0</v>
      </c>
      <c r="T1008" s="78">
        <v>0</v>
      </c>
      <c r="U1008" s="78">
        <v>2.75</v>
      </c>
      <c r="V1008" s="78">
        <v>52.72</v>
      </c>
      <c r="W1008" t="b">
        <v>1</v>
      </c>
      <c r="X1008" t="s">
        <v>5638</v>
      </c>
      <c r="Y1008" t="s">
        <v>21831</v>
      </c>
      <c r="Z1008" t="s">
        <v>1419</v>
      </c>
      <c r="AA1008" t="s">
        <v>1419</v>
      </c>
      <c r="AB1008" t="s">
        <v>1419</v>
      </c>
      <c r="AC1008" t="s">
        <v>1466</v>
      </c>
      <c r="AD1008" t="s">
        <v>14382</v>
      </c>
      <c r="AE1008" t="s">
        <v>14321</v>
      </c>
      <c r="AH1008" t="s">
        <v>1435</v>
      </c>
      <c r="AI1008" t="s">
        <v>5645</v>
      </c>
      <c r="AJ1008" t="s">
        <v>5645</v>
      </c>
      <c r="AQ1008">
        <v>9.4001082054965503E+21</v>
      </c>
      <c r="AR1008" t="s">
        <v>21827</v>
      </c>
    </row>
    <row r="1009" spans="1:44" x14ac:dyDescent="0.25">
      <c r="A1009">
        <v>58144</v>
      </c>
      <c r="B1009" t="s">
        <v>18999</v>
      </c>
      <c r="C1009" t="s">
        <v>19000</v>
      </c>
      <c r="D1009" t="s">
        <v>19001</v>
      </c>
      <c r="E1009" t="s">
        <v>19002</v>
      </c>
      <c r="F1009" t="s">
        <v>19003</v>
      </c>
      <c r="H1009" t="s">
        <v>19004</v>
      </c>
      <c r="I1009" t="s">
        <v>1719</v>
      </c>
      <c r="J1009" t="s">
        <v>19005</v>
      </c>
      <c r="K1009" t="s">
        <v>1559</v>
      </c>
      <c r="M1009" s="83">
        <v>254528579244</v>
      </c>
      <c r="N1009">
        <v>2650821375015</v>
      </c>
      <c r="O1009" t="s">
        <v>961</v>
      </c>
      <c r="P1009">
        <v>1</v>
      </c>
      <c r="Q1009" s="78">
        <v>25.02</v>
      </c>
      <c r="R1009" s="78">
        <v>0</v>
      </c>
      <c r="S1009" s="84">
        <v>1.75</v>
      </c>
      <c r="T1009" s="78">
        <v>0</v>
      </c>
      <c r="U1009" s="78">
        <v>0</v>
      </c>
      <c r="V1009" s="84">
        <v>26.77</v>
      </c>
      <c r="W1009" t="b">
        <v>0</v>
      </c>
      <c r="X1009" t="s">
        <v>5638</v>
      </c>
      <c r="Y1009" t="s">
        <v>19006</v>
      </c>
      <c r="Z1009" t="s">
        <v>951</v>
      </c>
      <c r="AA1009" t="s">
        <v>951</v>
      </c>
      <c r="AB1009" t="s">
        <v>951</v>
      </c>
      <c r="AC1009" t="s">
        <v>991</v>
      </c>
      <c r="AD1009" t="s">
        <v>14382</v>
      </c>
      <c r="AE1009" t="s">
        <v>14372</v>
      </c>
      <c r="AF1009" t="s">
        <v>14373</v>
      </c>
      <c r="AH1009" t="s">
        <v>962</v>
      </c>
      <c r="AI1009" t="s">
        <v>5645</v>
      </c>
      <c r="AJ1009" t="s">
        <v>5645</v>
      </c>
      <c r="AQ1009">
        <v>9.4055082054965097E+21</v>
      </c>
      <c r="AR1009" t="s">
        <v>19001</v>
      </c>
    </row>
    <row r="1010" spans="1:44" hidden="1" x14ac:dyDescent="0.25">
      <c r="A1010">
        <v>58524</v>
      </c>
      <c r="B1010" t="s">
        <v>21839</v>
      </c>
      <c r="C1010" t="s">
        <v>21840</v>
      </c>
      <c r="D1010" t="s">
        <v>21841</v>
      </c>
      <c r="E1010" t="s">
        <v>21842</v>
      </c>
      <c r="F1010" t="s">
        <v>21843</v>
      </c>
      <c r="H1010" t="s">
        <v>21844</v>
      </c>
      <c r="I1010" t="s">
        <v>2242</v>
      </c>
      <c r="J1010" t="s">
        <v>21845</v>
      </c>
      <c r="K1010" t="s">
        <v>1559</v>
      </c>
      <c r="M1010">
        <v>264784177337</v>
      </c>
      <c r="N1010">
        <v>2630162165016</v>
      </c>
      <c r="O1010" t="s">
        <v>1438</v>
      </c>
      <c r="P1010">
        <v>1</v>
      </c>
      <c r="Q1010" s="78">
        <v>345.07</v>
      </c>
      <c r="R1010" s="78">
        <v>0</v>
      </c>
      <c r="S1010" s="78">
        <v>0</v>
      </c>
      <c r="T1010" s="78">
        <v>0</v>
      </c>
      <c r="U1010" s="78">
        <v>24.15</v>
      </c>
      <c r="V1010" s="78">
        <v>324.22000000000003</v>
      </c>
      <c r="W1010" t="b">
        <v>1</v>
      </c>
      <c r="X1010" t="s">
        <v>5638</v>
      </c>
      <c r="Y1010" t="s">
        <v>21846</v>
      </c>
      <c r="Z1010" t="s">
        <v>1419</v>
      </c>
      <c r="AA1010" t="s">
        <v>1419</v>
      </c>
      <c r="AB1010" t="s">
        <v>1419</v>
      </c>
      <c r="AC1010" t="s">
        <v>1466</v>
      </c>
      <c r="AD1010" t="s">
        <v>14382</v>
      </c>
      <c r="AE1010" t="s">
        <v>14321</v>
      </c>
      <c r="AH1010" t="s">
        <v>807</v>
      </c>
      <c r="AI1010" t="s">
        <v>5645</v>
      </c>
      <c r="AJ1010" t="s">
        <v>5645</v>
      </c>
      <c r="AQ1010">
        <v>9.4055082054970895E+21</v>
      </c>
      <c r="AR1010" t="s">
        <v>21841</v>
      </c>
    </row>
    <row r="1011" spans="1:44" hidden="1" x14ac:dyDescent="0.25">
      <c r="A1011">
        <v>58525</v>
      </c>
      <c r="B1011" t="s">
        <v>21847</v>
      </c>
      <c r="C1011" t="s">
        <v>21848</v>
      </c>
      <c r="D1011" t="s">
        <v>21849</v>
      </c>
      <c r="E1011" t="s">
        <v>21850</v>
      </c>
      <c r="F1011" t="s">
        <v>21851</v>
      </c>
      <c r="H1011" t="s">
        <v>11146</v>
      </c>
      <c r="I1011" t="s">
        <v>2024</v>
      </c>
      <c r="J1011" t="s">
        <v>21852</v>
      </c>
      <c r="K1011" t="s">
        <v>1559</v>
      </c>
      <c r="M1011">
        <v>283662477060</v>
      </c>
      <c r="N1011">
        <v>2165634905018</v>
      </c>
      <c r="O1011" t="s">
        <v>1439</v>
      </c>
      <c r="P1011">
        <v>1</v>
      </c>
      <c r="Q1011" s="78">
        <v>98.9</v>
      </c>
      <c r="R1011" s="78">
        <v>0</v>
      </c>
      <c r="S1011" s="78">
        <v>0</v>
      </c>
      <c r="T1011" s="78">
        <v>0</v>
      </c>
      <c r="U1011" s="78">
        <v>8.0399999999999991</v>
      </c>
      <c r="V1011" s="78">
        <v>106.94</v>
      </c>
      <c r="W1011" t="b">
        <v>1</v>
      </c>
      <c r="X1011" t="s">
        <v>5638</v>
      </c>
      <c r="Y1011" t="s">
        <v>21853</v>
      </c>
      <c r="Z1011" t="s">
        <v>1419</v>
      </c>
      <c r="AA1011" t="s">
        <v>1419</v>
      </c>
      <c r="AB1011" t="s">
        <v>1419</v>
      </c>
      <c r="AC1011" t="s">
        <v>1466</v>
      </c>
      <c r="AD1011" t="s">
        <v>15839</v>
      </c>
      <c r="AE1011" t="s">
        <v>14321</v>
      </c>
      <c r="AH1011" t="s">
        <v>66</v>
      </c>
      <c r="AI1011" t="s">
        <v>5645</v>
      </c>
      <c r="AJ1011" t="s">
        <v>5645</v>
      </c>
      <c r="AQ1011" t="s">
        <v>21854</v>
      </c>
      <c r="AR1011" t="s">
        <v>21849</v>
      </c>
    </row>
    <row r="1012" spans="1:44" hidden="1" x14ac:dyDescent="0.25">
      <c r="A1012">
        <v>58526</v>
      </c>
      <c r="B1012" t="s">
        <v>21855</v>
      </c>
      <c r="C1012" t="s">
        <v>21856</v>
      </c>
      <c r="D1012" t="s">
        <v>21857</v>
      </c>
      <c r="E1012" t="s">
        <v>21858</v>
      </c>
      <c r="F1012" t="s">
        <v>21859</v>
      </c>
      <c r="H1012" t="s">
        <v>21860</v>
      </c>
      <c r="I1012" t="s">
        <v>1557</v>
      </c>
      <c r="J1012" t="s">
        <v>21861</v>
      </c>
      <c r="K1012" t="s">
        <v>1559</v>
      </c>
      <c r="M1012">
        <v>264813656437</v>
      </c>
      <c r="N1012">
        <v>2630179726016</v>
      </c>
      <c r="O1012" t="s">
        <v>1440</v>
      </c>
      <c r="P1012">
        <v>1</v>
      </c>
      <c r="Q1012" s="78">
        <v>333.07</v>
      </c>
      <c r="R1012" s="78">
        <v>0</v>
      </c>
      <c r="S1012" s="78">
        <v>0</v>
      </c>
      <c r="T1012" s="78">
        <v>0</v>
      </c>
      <c r="U1012" s="78">
        <v>0</v>
      </c>
      <c r="V1012" s="78">
        <v>333.07</v>
      </c>
      <c r="W1012" t="b">
        <v>0</v>
      </c>
      <c r="X1012" t="s">
        <v>5638</v>
      </c>
      <c r="Y1012" t="s">
        <v>21862</v>
      </c>
      <c r="Z1012" t="s">
        <v>1419</v>
      </c>
      <c r="AA1012" t="s">
        <v>1419</v>
      </c>
      <c r="AB1012" t="s">
        <v>1419</v>
      </c>
      <c r="AC1012" t="s">
        <v>1466</v>
      </c>
      <c r="AD1012" t="s">
        <v>14382</v>
      </c>
      <c r="AE1012" t="s">
        <v>14321</v>
      </c>
      <c r="AH1012" t="s">
        <v>1441</v>
      </c>
      <c r="AI1012" t="s">
        <v>5645</v>
      </c>
      <c r="AJ1012" t="s">
        <v>5645</v>
      </c>
      <c r="AQ1012" t="s">
        <v>21863</v>
      </c>
      <c r="AR1012" t="s">
        <v>21857</v>
      </c>
    </row>
    <row r="1013" spans="1:44" hidden="1" x14ac:dyDescent="0.25">
      <c r="A1013">
        <v>58527</v>
      </c>
      <c r="B1013" t="s">
        <v>21864</v>
      </c>
      <c r="C1013" t="s">
        <v>21865</v>
      </c>
      <c r="D1013" t="s">
        <v>21866</v>
      </c>
      <c r="E1013" t="s">
        <v>21867</v>
      </c>
      <c r="F1013" t="s">
        <v>21868</v>
      </c>
      <c r="H1013" t="s">
        <v>21869</v>
      </c>
      <c r="I1013" t="s">
        <v>2222</v>
      </c>
      <c r="J1013" t="s">
        <v>21870</v>
      </c>
      <c r="K1013" t="s">
        <v>1559</v>
      </c>
      <c r="M1013">
        <v>254573373054</v>
      </c>
      <c r="N1013">
        <v>2655814879015</v>
      </c>
      <c r="O1013" t="s">
        <v>1442</v>
      </c>
      <c r="P1013">
        <v>1</v>
      </c>
      <c r="Q1013" s="78">
        <v>37.04</v>
      </c>
      <c r="R1013" s="78">
        <v>0</v>
      </c>
      <c r="S1013" s="78">
        <v>0</v>
      </c>
      <c r="T1013" s="78">
        <v>0</v>
      </c>
      <c r="U1013" s="78">
        <v>2.59</v>
      </c>
      <c r="V1013" s="78">
        <v>39.630000000000003</v>
      </c>
      <c r="W1013" t="b">
        <v>1</v>
      </c>
      <c r="X1013" t="s">
        <v>5638</v>
      </c>
      <c r="Y1013" t="s">
        <v>21871</v>
      </c>
      <c r="Z1013" t="s">
        <v>1419</v>
      </c>
      <c r="AA1013" t="s">
        <v>1419</v>
      </c>
      <c r="AB1013" t="s">
        <v>1419</v>
      </c>
      <c r="AC1013" t="s">
        <v>1466</v>
      </c>
      <c r="AD1013" t="s">
        <v>14320</v>
      </c>
      <c r="AE1013" t="s">
        <v>14372</v>
      </c>
      <c r="AF1013" t="s">
        <v>14373</v>
      </c>
      <c r="AH1013" t="s">
        <v>1443</v>
      </c>
      <c r="AI1013" t="s">
        <v>5645</v>
      </c>
      <c r="AJ1013" t="s">
        <v>5645</v>
      </c>
      <c r="AQ1013">
        <v>9.4055082054970801E+21</v>
      </c>
      <c r="AR1013" t="s">
        <v>21866</v>
      </c>
    </row>
    <row r="1014" spans="1:44" hidden="1" x14ac:dyDescent="0.25">
      <c r="A1014">
        <v>58528</v>
      </c>
      <c r="B1014" t="s">
        <v>21872</v>
      </c>
      <c r="C1014" t="s">
        <v>21873</v>
      </c>
      <c r="D1014" t="s">
        <v>21874</v>
      </c>
      <c r="E1014" t="s">
        <v>21875</v>
      </c>
      <c r="F1014" t="s">
        <v>21876</v>
      </c>
      <c r="H1014" t="s">
        <v>21877</v>
      </c>
      <c r="I1014" t="s">
        <v>1582</v>
      </c>
      <c r="J1014" t="s">
        <v>21878</v>
      </c>
      <c r="K1014" t="s">
        <v>1559</v>
      </c>
      <c r="M1014">
        <v>254342523224</v>
      </c>
      <c r="N1014">
        <v>2655817112015</v>
      </c>
      <c r="O1014" t="s">
        <v>21879</v>
      </c>
      <c r="P1014">
        <v>1</v>
      </c>
      <c r="Q1014" s="78">
        <v>1995.98</v>
      </c>
      <c r="R1014" s="78">
        <v>0</v>
      </c>
      <c r="S1014" s="78">
        <v>0</v>
      </c>
      <c r="T1014" s="78">
        <v>0</v>
      </c>
      <c r="U1014" s="78">
        <v>154.69</v>
      </c>
      <c r="V1014" s="78">
        <v>2150.67</v>
      </c>
      <c r="W1014" t="b">
        <v>1</v>
      </c>
      <c r="X1014" t="s">
        <v>5638</v>
      </c>
      <c r="Y1014" t="s">
        <v>21880</v>
      </c>
      <c r="Z1014" t="s">
        <v>1419</v>
      </c>
      <c r="AA1014" t="s">
        <v>1419</v>
      </c>
      <c r="AB1014" t="s">
        <v>1419</v>
      </c>
      <c r="AC1014" t="s">
        <v>1466</v>
      </c>
      <c r="AD1014" t="s">
        <v>14382</v>
      </c>
      <c r="AE1014" t="s">
        <v>14321</v>
      </c>
      <c r="AH1014" t="s">
        <v>66</v>
      </c>
      <c r="AI1014" t="s">
        <v>5645</v>
      </c>
      <c r="AJ1014" t="s">
        <v>5645</v>
      </c>
      <c r="AQ1014" t="s">
        <v>21881</v>
      </c>
      <c r="AR1014" t="s">
        <v>21874</v>
      </c>
    </row>
    <row r="1015" spans="1:44" hidden="1" x14ac:dyDescent="0.25">
      <c r="A1015">
        <v>58529</v>
      </c>
      <c r="B1015" t="s">
        <v>21882</v>
      </c>
      <c r="C1015" t="s">
        <v>21883</v>
      </c>
      <c r="D1015" t="s">
        <v>21884</v>
      </c>
      <c r="E1015" t="s">
        <v>21885</v>
      </c>
      <c r="F1015" t="s">
        <v>21886</v>
      </c>
      <c r="H1015" t="s">
        <v>21887</v>
      </c>
      <c r="I1015" t="s">
        <v>5789</v>
      </c>
      <c r="J1015" t="s">
        <v>21888</v>
      </c>
      <c r="K1015" t="s">
        <v>1559</v>
      </c>
      <c r="M1015">
        <v>262349621417</v>
      </c>
      <c r="N1015">
        <v>2630216319016</v>
      </c>
      <c r="O1015" t="s">
        <v>211</v>
      </c>
      <c r="P1015">
        <v>1</v>
      </c>
      <c r="Q1015" s="78">
        <v>73.98</v>
      </c>
      <c r="R1015" s="78">
        <v>0</v>
      </c>
      <c r="S1015" s="78">
        <v>0</v>
      </c>
      <c r="T1015" s="78">
        <v>0</v>
      </c>
      <c r="U1015" s="78">
        <v>4.4400000000000004</v>
      </c>
      <c r="V1015" s="78">
        <v>78.42</v>
      </c>
      <c r="W1015" t="b">
        <v>1</v>
      </c>
      <c r="X1015" t="s">
        <v>5638</v>
      </c>
      <c r="Y1015" t="s">
        <v>21889</v>
      </c>
      <c r="Z1015" t="s">
        <v>1419</v>
      </c>
      <c r="AA1015" t="s">
        <v>1419</v>
      </c>
      <c r="AB1015" t="s">
        <v>1419</v>
      </c>
      <c r="AC1015" t="s">
        <v>1466</v>
      </c>
      <c r="AD1015" t="s">
        <v>14983</v>
      </c>
      <c r="AE1015" t="s">
        <v>14321</v>
      </c>
      <c r="AH1015" t="s">
        <v>212</v>
      </c>
      <c r="AI1015" t="s">
        <v>5645</v>
      </c>
      <c r="AJ1015" t="s">
        <v>5645</v>
      </c>
      <c r="AQ1015">
        <v>9.4001082054965503E+21</v>
      </c>
      <c r="AR1015" t="s">
        <v>21884</v>
      </c>
    </row>
    <row r="1016" spans="1:44" hidden="1" x14ac:dyDescent="0.25">
      <c r="A1016">
        <v>58530</v>
      </c>
      <c r="B1016" t="s">
        <v>21890</v>
      </c>
      <c r="C1016" t="s">
        <v>21891</v>
      </c>
      <c r="D1016" t="s">
        <v>21892</v>
      </c>
      <c r="E1016" t="s">
        <v>21893</v>
      </c>
      <c r="F1016" t="s">
        <v>21894</v>
      </c>
      <c r="G1016" t="s">
        <v>21895</v>
      </c>
      <c r="H1016" t="s">
        <v>19281</v>
      </c>
      <c r="I1016" t="s">
        <v>2252</v>
      </c>
      <c r="J1016" t="s">
        <v>21896</v>
      </c>
      <c r="K1016" t="s">
        <v>1559</v>
      </c>
      <c r="M1016">
        <v>253264060087</v>
      </c>
      <c r="N1016">
        <v>2655844564015</v>
      </c>
      <c r="O1016" t="s">
        <v>1445</v>
      </c>
      <c r="P1016">
        <v>1</v>
      </c>
      <c r="Q1016" s="78">
        <v>25.02</v>
      </c>
      <c r="R1016" s="78">
        <v>0</v>
      </c>
      <c r="S1016" s="78">
        <v>0</v>
      </c>
      <c r="T1016" s="78">
        <v>0</v>
      </c>
      <c r="U1016" s="78">
        <v>1.38</v>
      </c>
      <c r="V1016" s="78">
        <v>26.4</v>
      </c>
      <c r="W1016" t="b">
        <v>1</v>
      </c>
      <c r="X1016" t="s">
        <v>5638</v>
      </c>
      <c r="Y1016" t="s">
        <v>21897</v>
      </c>
      <c r="Z1016" t="s">
        <v>1419</v>
      </c>
      <c r="AA1016" t="s">
        <v>1419</v>
      </c>
      <c r="AB1016" t="s">
        <v>1419</v>
      </c>
      <c r="AC1016" t="s">
        <v>1466</v>
      </c>
      <c r="AD1016" t="s">
        <v>14382</v>
      </c>
      <c r="AE1016" t="s">
        <v>14372</v>
      </c>
      <c r="AF1016" t="s">
        <v>14373</v>
      </c>
      <c r="AH1016" t="s">
        <v>1446</v>
      </c>
      <c r="AI1016" t="s">
        <v>5645</v>
      </c>
      <c r="AJ1016" t="s">
        <v>5645</v>
      </c>
      <c r="AQ1016">
        <v>9.4001082054970798E+21</v>
      </c>
      <c r="AR1016" t="s">
        <v>21892</v>
      </c>
    </row>
    <row r="1017" spans="1:44" hidden="1" x14ac:dyDescent="0.25">
      <c r="A1017">
        <v>58531</v>
      </c>
      <c r="B1017" t="s">
        <v>21898</v>
      </c>
      <c r="C1017" t="s">
        <v>21899</v>
      </c>
      <c r="D1017" t="s">
        <v>21900</v>
      </c>
      <c r="E1017" t="s">
        <v>21901</v>
      </c>
      <c r="F1017" t="s">
        <v>21902</v>
      </c>
      <c r="H1017" t="s">
        <v>21903</v>
      </c>
      <c r="I1017" t="s">
        <v>1592</v>
      </c>
      <c r="J1017" t="s">
        <v>21904</v>
      </c>
      <c r="K1017" t="s">
        <v>1559</v>
      </c>
      <c r="M1017">
        <v>253949729975</v>
      </c>
      <c r="N1017">
        <v>2655847413015</v>
      </c>
      <c r="O1017" t="s">
        <v>1447</v>
      </c>
      <c r="P1017">
        <v>1</v>
      </c>
      <c r="Q1017" s="78">
        <v>75.02</v>
      </c>
      <c r="R1017" s="78">
        <v>0</v>
      </c>
      <c r="S1017" s="78">
        <v>0</v>
      </c>
      <c r="T1017" s="78">
        <v>0</v>
      </c>
      <c r="U1017" s="78">
        <v>4.6900000000000004</v>
      </c>
      <c r="V1017" s="78">
        <v>79.709999999999994</v>
      </c>
      <c r="W1017" t="b">
        <v>1</v>
      </c>
      <c r="X1017" t="s">
        <v>5638</v>
      </c>
      <c r="Y1017" t="s">
        <v>21905</v>
      </c>
      <c r="Z1017" t="s">
        <v>1419</v>
      </c>
      <c r="AA1017" t="s">
        <v>1419</v>
      </c>
      <c r="AB1017" t="s">
        <v>1419</v>
      </c>
      <c r="AC1017" t="s">
        <v>1466</v>
      </c>
      <c r="AD1017" t="s">
        <v>14382</v>
      </c>
      <c r="AE1017" t="s">
        <v>14321</v>
      </c>
      <c r="AH1017" t="s">
        <v>218</v>
      </c>
      <c r="AI1017" t="s">
        <v>5645</v>
      </c>
      <c r="AJ1017" t="s">
        <v>5645</v>
      </c>
      <c r="AQ1017" t="s">
        <v>21906</v>
      </c>
      <c r="AR1017" t="s">
        <v>21900</v>
      </c>
    </row>
    <row r="1018" spans="1:44" hidden="1" x14ac:dyDescent="0.25">
      <c r="A1018">
        <v>58532</v>
      </c>
      <c r="B1018" t="s">
        <v>21907</v>
      </c>
      <c r="C1018" t="s">
        <v>21908</v>
      </c>
      <c r="D1018" t="s">
        <v>21909</v>
      </c>
      <c r="E1018" t="s">
        <v>21910</v>
      </c>
      <c r="F1018" t="s">
        <v>21911</v>
      </c>
      <c r="H1018" t="s">
        <v>3349</v>
      </c>
      <c r="I1018" t="s">
        <v>3350</v>
      </c>
      <c r="J1018" t="s">
        <v>21912</v>
      </c>
      <c r="K1018" t="s">
        <v>1559</v>
      </c>
      <c r="M1018">
        <v>264377552588</v>
      </c>
      <c r="N1018">
        <v>2630228137016</v>
      </c>
      <c r="O1018" t="s">
        <v>1448</v>
      </c>
      <c r="P1018">
        <v>1</v>
      </c>
      <c r="Q1018" s="78">
        <v>94.96</v>
      </c>
      <c r="R1018" s="78">
        <v>0</v>
      </c>
      <c r="S1018" s="78">
        <v>0</v>
      </c>
      <c r="T1018" s="78">
        <v>0</v>
      </c>
      <c r="U1018" s="78">
        <v>9.4499999999999993</v>
      </c>
      <c r="V1018" s="78">
        <v>104.41</v>
      </c>
      <c r="W1018" t="b">
        <v>1</v>
      </c>
      <c r="X1018" t="s">
        <v>5638</v>
      </c>
      <c r="Y1018" t="s">
        <v>21913</v>
      </c>
      <c r="Z1018" t="s">
        <v>1419</v>
      </c>
      <c r="AA1018" t="s">
        <v>1419</v>
      </c>
      <c r="AB1018" t="s">
        <v>1419</v>
      </c>
      <c r="AC1018" t="s">
        <v>1466</v>
      </c>
      <c r="AD1018" t="s">
        <v>14983</v>
      </c>
      <c r="AE1018" t="s">
        <v>14321</v>
      </c>
      <c r="AH1018" t="s">
        <v>1449</v>
      </c>
      <c r="AI1018" t="s">
        <v>5645</v>
      </c>
      <c r="AJ1018" t="s">
        <v>5645</v>
      </c>
      <c r="AQ1018">
        <v>9.4055082054970801E+21</v>
      </c>
      <c r="AR1018" t="s">
        <v>21909</v>
      </c>
    </row>
    <row r="1019" spans="1:44" hidden="1" x14ac:dyDescent="0.25">
      <c r="A1019">
        <v>58533</v>
      </c>
      <c r="B1019" t="s">
        <v>21914</v>
      </c>
      <c r="C1019" t="s">
        <v>21915</v>
      </c>
      <c r="D1019" t="s">
        <v>21916</v>
      </c>
      <c r="E1019" t="s">
        <v>21917</v>
      </c>
      <c r="F1019" t="s">
        <v>21918</v>
      </c>
      <c r="H1019" t="s">
        <v>3627</v>
      </c>
      <c r="I1019" t="s">
        <v>1557</v>
      </c>
      <c r="J1019">
        <v>97230</v>
      </c>
      <c r="K1019" t="s">
        <v>1559</v>
      </c>
      <c r="M1019">
        <v>283957965426</v>
      </c>
      <c r="N1019">
        <v>2165682528018</v>
      </c>
      <c r="O1019" t="s">
        <v>1450</v>
      </c>
      <c r="P1019">
        <v>1</v>
      </c>
      <c r="Q1019" s="78">
        <v>180.07</v>
      </c>
      <c r="R1019" s="78">
        <v>0</v>
      </c>
      <c r="S1019" s="78">
        <v>0</v>
      </c>
      <c r="T1019" s="78">
        <v>0</v>
      </c>
      <c r="U1019" s="78">
        <v>0</v>
      </c>
      <c r="V1019" s="78">
        <v>180.07</v>
      </c>
      <c r="W1019" t="b">
        <v>0</v>
      </c>
      <c r="X1019" t="s">
        <v>5638</v>
      </c>
      <c r="Y1019" t="s">
        <v>21919</v>
      </c>
      <c r="Z1019" t="s">
        <v>1419</v>
      </c>
      <c r="AA1019" t="s">
        <v>1419</v>
      </c>
      <c r="AB1019" t="s">
        <v>1419</v>
      </c>
      <c r="AC1019" t="s">
        <v>1466</v>
      </c>
      <c r="AD1019" t="s">
        <v>14320</v>
      </c>
      <c r="AE1019" t="s">
        <v>14321</v>
      </c>
      <c r="AH1019" t="s">
        <v>66</v>
      </c>
      <c r="AI1019" t="s">
        <v>5645</v>
      </c>
      <c r="AJ1019" t="s">
        <v>5645</v>
      </c>
      <c r="AQ1019">
        <v>9.4055082054970801E+21</v>
      </c>
      <c r="AR1019" t="s">
        <v>21916</v>
      </c>
    </row>
    <row r="1020" spans="1:44" hidden="1" x14ac:dyDescent="0.25">
      <c r="A1020">
        <v>58534</v>
      </c>
      <c r="B1020" t="s">
        <v>21920</v>
      </c>
      <c r="C1020" t="s">
        <v>21921</v>
      </c>
      <c r="D1020" t="s">
        <v>21922</v>
      </c>
      <c r="E1020" t="s">
        <v>21923</v>
      </c>
      <c r="F1020" t="s">
        <v>21924</v>
      </c>
      <c r="H1020" t="s">
        <v>13052</v>
      </c>
      <c r="I1020" t="s">
        <v>3350</v>
      </c>
      <c r="J1020" t="s">
        <v>21925</v>
      </c>
      <c r="K1020" t="s">
        <v>1559</v>
      </c>
      <c r="M1020">
        <v>254545313906</v>
      </c>
      <c r="N1020">
        <v>2655850077015</v>
      </c>
      <c r="O1020" t="s">
        <v>1451</v>
      </c>
      <c r="P1020">
        <v>1</v>
      </c>
      <c r="Q1020" s="78">
        <v>195.03</v>
      </c>
      <c r="R1020" s="78">
        <v>0</v>
      </c>
      <c r="S1020" s="78">
        <v>0</v>
      </c>
      <c r="T1020" s="78">
        <v>0</v>
      </c>
      <c r="U1020" s="78">
        <v>19.89</v>
      </c>
      <c r="V1020" s="78">
        <v>214.92</v>
      </c>
      <c r="W1020" t="b">
        <v>1</v>
      </c>
      <c r="X1020" t="s">
        <v>5638</v>
      </c>
      <c r="Y1020" t="s">
        <v>21926</v>
      </c>
      <c r="Z1020" t="s">
        <v>1419</v>
      </c>
      <c r="AA1020" t="s">
        <v>1419</v>
      </c>
      <c r="AB1020" t="s">
        <v>1419</v>
      </c>
      <c r="AC1020" t="s">
        <v>1466</v>
      </c>
      <c r="AD1020" t="s">
        <v>14320</v>
      </c>
      <c r="AE1020" t="s">
        <v>14321</v>
      </c>
      <c r="AH1020" t="s">
        <v>1452</v>
      </c>
      <c r="AI1020" t="s">
        <v>5645</v>
      </c>
      <c r="AJ1020" t="s">
        <v>5645</v>
      </c>
      <c r="AQ1020">
        <v>9.4055082054970801E+21</v>
      </c>
      <c r="AR1020" t="s">
        <v>21922</v>
      </c>
    </row>
    <row r="1021" spans="1:44" hidden="1" x14ac:dyDescent="0.25">
      <c r="A1021">
        <v>58535</v>
      </c>
      <c r="B1021" t="s">
        <v>16642</v>
      </c>
      <c r="C1021" t="s">
        <v>16643</v>
      </c>
      <c r="D1021" t="s">
        <v>16644</v>
      </c>
      <c r="E1021" t="s">
        <v>16645</v>
      </c>
      <c r="F1021" t="s">
        <v>16646</v>
      </c>
      <c r="G1021" t="s">
        <v>16647</v>
      </c>
      <c r="H1021" t="s">
        <v>7358</v>
      </c>
      <c r="I1021" t="s">
        <v>2550</v>
      </c>
      <c r="J1021" t="s">
        <v>16648</v>
      </c>
      <c r="K1021" t="s">
        <v>1559</v>
      </c>
      <c r="M1021">
        <v>254659525345</v>
      </c>
      <c r="N1021">
        <v>2655867543015</v>
      </c>
      <c r="O1021" t="s">
        <v>1453</v>
      </c>
      <c r="P1021">
        <v>1</v>
      </c>
      <c r="Q1021" s="78">
        <v>179.07</v>
      </c>
      <c r="R1021" s="78">
        <v>0</v>
      </c>
      <c r="S1021" s="78">
        <v>0</v>
      </c>
      <c r="T1021" s="78">
        <v>0</v>
      </c>
      <c r="U1021" s="78">
        <v>12.09</v>
      </c>
      <c r="V1021" s="78">
        <v>191.16</v>
      </c>
      <c r="W1021" t="b">
        <v>1</v>
      </c>
      <c r="X1021" t="s">
        <v>5638</v>
      </c>
      <c r="Y1021" t="s">
        <v>21927</v>
      </c>
      <c r="Z1021" t="s">
        <v>1419</v>
      </c>
      <c r="AA1021" t="s">
        <v>1419</v>
      </c>
      <c r="AB1021" t="s">
        <v>1419</v>
      </c>
      <c r="AC1021" t="s">
        <v>1466</v>
      </c>
      <c r="AD1021" t="s">
        <v>14382</v>
      </c>
      <c r="AE1021" t="s">
        <v>14321</v>
      </c>
      <c r="AH1021" t="s">
        <v>1054</v>
      </c>
      <c r="AI1021" t="s">
        <v>5645</v>
      </c>
      <c r="AJ1021" t="s">
        <v>5645</v>
      </c>
      <c r="AQ1021" t="s">
        <v>21928</v>
      </c>
      <c r="AR1021" t="s">
        <v>16644</v>
      </c>
    </row>
    <row r="1022" spans="1:44" hidden="1" x14ac:dyDescent="0.25">
      <c r="A1022">
        <v>58536</v>
      </c>
      <c r="B1022" t="s">
        <v>21929</v>
      </c>
      <c r="C1022" t="s">
        <v>21930</v>
      </c>
      <c r="D1022" t="s">
        <v>21931</v>
      </c>
      <c r="E1022" t="s">
        <v>21932</v>
      </c>
      <c r="F1022" t="s">
        <v>21933</v>
      </c>
      <c r="H1022" t="s">
        <v>21934</v>
      </c>
      <c r="I1022" t="s">
        <v>1582</v>
      </c>
      <c r="J1022" t="s">
        <v>21935</v>
      </c>
      <c r="K1022" t="s">
        <v>1559</v>
      </c>
      <c r="M1022">
        <v>254668514397</v>
      </c>
      <c r="N1022">
        <v>2655873361015</v>
      </c>
      <c r="O1022" t="s">
        <v>1454</v>
      </c>
      <c r="P1022">
        <v>1</v>
      </c>
      <c r="Q1022" s="78">
        <v>33.07</v>
      </c>
      <c r="R1022" s="78">
        <v>0</v>
      </c>
      <c r="S1022" s="78">
        <v>0</v>
      </c>
      <c r="T1022" s="78">
        <v>0</v>
      </c>
      <c r="U1022" s="78">
        <v>2.73</v>
      </c>
      <c r="V1022" s="78">
        <v>35.799999999999997</v>
      </c>
      <c r="W1022" t="b">
        <v>1</v>
      </c>
      <c r="X1022" t="s">
        <v>5638</v>
      </c>
      <c r="Y1022" t="s">
        <v>21936</v>
      </c>
      <c r="Z1022" t="s">
        <v>1419</v>
      </c>
      <c r="AA1022" t="s">
        <v>1419</v>
      </c>
      <c r="AB1022" t="s">
        <v>1419</v>
      </c>
      <c r="AC1022" t="s">
        <v>1466</v>
      </c>
      <c r="AD1022" t="s">
        <v>14382</v>
      </c>
      <c r="AE1022" t="s">
        <v>14321</v>
      </c>
      <c r="AH1022" t="s">
        <v>1455</v>
      </c>
      <c r="AI1022" t="s">
        <v>5645</v>
      </c>
      <c r="AJ1022" t="s">
        <v>5645</v>
      </c>
      <c r="AQ1022">
        <v>9.4055082054970801E+21</v>
      </c>
      <c r="AR1022" t="s">
        <v>21931</v>
      </c>
    </row>
    <row r="1023" spans="1:44" hidden="1" x14ac:dyDescent="0.25">
      <c r="A1023">
        <v>58537</v>
      </c>
      <c r="B1023" t="s">
        <v>21937</v>
      </c>
      <c r="C1023" t="s">
        <v>21938</v>
      </c>
      <c r="D1023" t="s">
        <v>21939</v>
      </c>
      <c r="E1023" t="s">
        <v>21940</v>
      </c>
      <c r="F1023" t="s">
        <v>21941</v>
      </c>
      <c r="G1023" t="s">
        <v>21942</v>
      </c>
      <c r="H1023" t="s">
        <v>21822</v>
      </c>
      <c r="I1023" t="s">
        <v>1854</v>
      </c>
      <c r="J1023">
        <v>48911</v>
      </c>
      <c r="K1023" t="s">
        <v>1559</v>
      </c>
      <c r="M1023">
        <v>283961735305</v>
      </c>
      <c r="N1023">
        <v>2165716214018</v>
      </c>
      <c r="O1023" t="s">
        <v>1456</v>
      </c>
      <c r="P1023">
        <v>1</v>
      </c>
      <c r="Q1023" s="78">
        <v>109.07</v>
      </c>
      <c r="R1023" s="78">
        <v>0</v>
      </c>
      <c r="S1023" s="78">
        <v>0</v>
      </c>
      <c r="T1023" s="78">
        <v>0</v>
      </c>
      <c r="U1023" s="78">
        <v>6.54</v>
      </c>
      <c r="V1023" s="78">
        <v>115.61</v>
      </c>
      <c r="W1023" t="b">
        <v>1</v>
      </c>
      <c r="X1023" t="s">
        <v>5638</v>
      </c>
      <c r="Y1023" t="s">
        <v>21943</v>
      </c>
      <c r="Z1023" t="s">
        <v>1419</v>
      </c>
      <c r="AA1023" t="s">
        <v>1419</v>
      </c>
      <c r="AB1023" t="s">
        <v>1419</v>
      </c>
      <c r="AC1023" t="s">
        <v>1466</v>
      </c>
      <c r="AD1023" t="s">
        <v>14320</v>
      </c>
      <c r="AE1023" t="s">
        <v>14321</v>
      </c>
      <c r="AH1023" t="s">
        <v>1348</v>
      </c>
      <c r="AI1023" t="s">
        <v>5645</v>
      </c>
      <c r="AJ1023" t="s">
        <v>5645</v>
      </c>
      <c r="AQ1023">
        <v>9.4055082054965495E+21</v>
      </c>
      <c r="AR1023" t="s">
        <v>21939</v>
      </c>
    </row>
    <row r="1024" spans="1:44" hidden="1" x14ac:dyDescent="0.25">
      <c r="A1024">
        <v>58538</v>
      </c>
      <c r="B1024" t="s">
        <v>21944</v>
      </c>
      <c r="C1024" t="s">
        <v>21945</v>
      </c>
      <c r="D1024" t="s">
        <v>21946</v>
      </c>
      <c r="E1024" t="s">
        <v>21947</v>
      </c>
      <c r="F1024" t="s">
        <v>21948</v>
      </c>
      <c r="H1024" t="s">
        <v>21949</v>
      </c>
      <c r="I1024" t="s">
        <v>1815</v>
      </c>
      <c r="J1024" t="s">
        <v>21950</v>
      </c>
      <c r="K1024" t="s">
        <v>1559</v>
      </c>
      <c r="M1024">
        <v>264518471534</v>
      </c>
      <c r="N1024">
        <v>2630274909016</v>
      </c>
      <c r="O1024" t="s">
        <v>1457</v>
      </c>
      <c r="P1024">
        <v>1</v>
      </c>
      <c r="Q1024" s="78">
        <v>148.91</v>
      </c>
      <c r="R1024" s="78">
        <v>0</v>
      </c>
      <c r="S1024" s="78">
        <v>0</v>
      </c>
      <c r="T1024" s="78">
        <v>0</v>
      </c>
      <c r="U1024" s="78">
        <v>9.31</v>
      </c>
      <c r="V1024" s="78">
        <v>158.22</v>
      </c>
      <c r="W1024" t="b">
        <v>1</v>
      </c>
      <c r="X1024" t="s">
        <v>5638</v>
      </c>
      <c r="Y1024" t="s">
        <v>21951</v>
      </c>
      <c r="Z1024" t="s">
        <v>1419</v>
      </c>
      <c r="AA1024" t="s">
        <v>1419</v>
      </c>
      <c r="AB1024" t="s">
        <v>1419</v>
      </c>
      <c r="AC1024" t="s">
        <v>1466</v>
      </c>
      <c r="AD1024" t="s">
        <v>14331</v>
      </c>
      <c r="AE1024" t="s">
        <v>14321</v>
      </c>
      <c r="AH1024" t="s">
        <v>84</v>
      </c>
      <c r="AI1024" t="s">
        <v>5645</v>
      </c>
      <c r="AJ1024" t="s">
        <v>5645</v>
      </c>
      <c r="AQ1024">
        <v>9.4055082054970801E+21</v>
      </c>
      <c r="AR1024" t="s">
        <v>21946</v>
      </c>
    </row>
    <row r="1025" spans="1:44" hidden="1" x14ac:dyDescent="0.25">
      <c r="A1025">
        <v>58539</v>
      </c>
      <c r="B1025" t="s">
        <v>21952</v>
      </c>
      <c r="C1025" t="s">
        <v>21953</v>
      </c>
      <c r="D1025" t="s">
        <v>21954</v>
      </c>
      <c r="E1025" t="s">
        <v>21955</v>
      </c>
      <c r="F1025" t="s">
        <v>21956</v>
      </c>
      <c r="H1025" t="s">
        <v>21957</v>
      </c>
      <c r="I1025" t="s">
        <v>1804</v>
      </c>
      <c r="J1025" t="s">
        <v>21958</v>
      </c>
      <c r="K1025" t="s">
        <v>1559</v>
      </c>
      <c r="M1025">
        <v>283746185743</v>
      </c>
      <c r="N1025">
        <v>2165727096018</v>
      </c>
      <c r="O1025" t="s">
        <v>1458</v>
      </c>
      <c r="P1025">
        <v>1</v>
      </c>
      <c r="Q1025" s="78">
        <v>150</v>
      </c>
      <c r="R1025" s="78">
        <v>0</v>
      </c>
      <c r="S1025" s="78">
        <v>0</v>
      </c>
      <c r="T1025" s="78">
        <v>0</v>
      </c>
      <c r="U1025" s="78">
        <v>0</v>
      </c>
      <c r="V1025" s="78">
        <v>150</v>
      </c>
      <c r="W1025" t="b">
        <v>0</v>
      </c>
      <c r="X1025" t="s">
        <v>5638</v>
      </c>
      <c r="Y1025" t="s">
        <v>21959</v>
      </c>
      <c r="Z1025" t="s">
        <v>1419</v>
      </c>
      <c r="AA1025" t="s">
        <v>1419</v>
      </c>
      <c r="AB1025" t="s">
        <v>1419</v>
      </c>
      <c r="AC1025" t="s">
        <v>1466</v>
      </c>
      <c r="AD1025" t="s">
        <v>14382</v>
      </c>
      <c r="AE1025" t="s">
        <v>14321</v>
      </c>
      <c r="AH1025" t="s">
        <v>401</v>
      </c>
      <c r="AI1025" t="s">
        <v>5645</v>
      </c>
      <c r="AJ1025" t="s">
        <v>5645</v>
      </c>
      <c r="AQ1025" t="s">
        <v>21960</v>
      </c>
      <c r="AR1025" t="s">
        <v>21954</v>
      </c>
    </row>
    <row r="1026" spans="1:44" x14ac:dyDescent="0.25">
      <c r="A1026">
        <v>58203</v>
      </c>
      <c r="B1026" t="s">
        <v>19415</v>
      </c>
      <c r="C1026" t="s">
        <v>19416</v>
      </c>
      <c r="D1026" t="s">
        <v>19417</v>
      </c>
      <c r="E1026" t="s">
        <v>19418</v>
      </c>
      <c r="F1026" t="s">
        <v>19419</v>
      </c>
      <c r="G1026" t="s">
        <v>19420</v>
      </c>
      <c r="H1026" t="s">
        <v>4374</v>
      </c>
      <c r="I1026" t="s">
        <v>1719</v>
      </c>
      <c r="J1026" t="s">
        <v>16297</v>
      </c>
      <c r="K1026" t="s">
        <v>1559</v>
      </c>
      <c r="M1026" s="83">
        <v>283053135682</v>
      </c>
      <c r="N1026">
        <v>2161661133018</v>
      </c>
      <c r="O1026" t="s">
        <v>1044</v>
      </c>
      <c r="P1026">
        <v>1</v>
      </c>
      <c r="Q1026" s="78">
        <v>25.02</v>
      </c>
      <c r="R1026" s="78">
        <v>0</v>
      </c>
      <c r="S1026" s="84">
        <v>1.75</v>
      </c>
      <c r="T1026" s="78">
        <v>0</v>
      </c>
      <c r="U1026" s="78">
        <v>0</v>
      </c>
      <c r="V1026" s="84">
        <v>26.77</v>
      </c>
      <c r="W1026" t="b">
        <v>0</v>
      </c>
      <c r="X1026" t="s">
        <v>5638</v>
      </c>
      <c r="Y1026" t="s">
        <v>19421</v>
      </c>
      <c r="Z1026" t="s">
        <v>991</v>
      </c>
      <c r="AA1026" t="s">
        <v>991</v>
      </c>
      <c r="AB1026" t="s">
        <v>991</v>
      </c>
      <c r="AC1026" t="s">
        <v>1048</v>
      </c>
      <c r="AD1026" t="s">
        <v>14320</v>
      </c>
      <c r="AE1026" t="s">
        <v>14321</v>
      </c>
      <c r="AH1026" t="s">
        <v>112</v>
      </c>
      <c r="AI1026" t="s">
        <v>5645</v>
      </c>
      <c r="AJ1026" t="s">
        <v>5645</v>
      </c>
      <c r="AQ1026">
        <v>9.4055082054970298E+21</v>
      </c>
      <c r="AR1026" t="s">
        <v>19417</v>
      </c>
    </row>
    <row r="1027" spans="1:44" hidden="1" x14ac:dyDescent="0.25">
      <c r="A1027">
        <v>58541</v>
      </c>
      <c r="B1027" t="s">
        <v>21969</v>
      </c>
      <c r="C1027" t="s">
        <v>21970</v>
      </c>
      <c r="D1027" t="s">
        <v>21971</v>
      </c>
      <c r="E1027" t="s">
        <v>21972</v>
      </c>
      <c r="F1027" t="s">
        <v>21973</v>
      </c>
      <c r="H1027" t="s">
        <v>16164</v>
      </c>
      <c r="I1027" t="s">
        <v>1582</v>
      </c>
      <c r="J1027">
        <v>94601</v>
      </c>
      <c r="K1027" t="s">
        <v>1559</v>
      </c>
      <c r="M1027">
        <v>264684885857</v>
      </c>
      <c r="N1027">
        <v>2630305779016</v>
      </c>
      <c r="O1027" t="s">
        <v>21974</v>
      </c>
      <c r="P1027">
        <v>1</v>
      </c>
      <c r="Q1027" s="78">
        <v>399.03</v>
      </c>
      <c r="R1027" s="78">
        <v>0</v>
      </c>
      <c r="S1027" s="78">
        <v>0</v>
      </c>
      <c r="T1027" s="78">
        <v>0</v>
      </c>
      <c r="U1027" s="78">
        <v>36.909999999999997</v>
      </c>
      <c r="V1027" s="78">
        <v>435.94</v>
      </c>
      <c r="W1027" t="b">
        <v>1</v>
      </c>
      <c r="X1027" t="s">
        <v>5638</v>
      </c>
      <c r="Y1027" t="s">
        <v>21975</v>
      </c>
      <c r="Z1027" t="s">
        <v>1419</v>
      </c>
      <c r="AA1027" t="s">
        <v>1419</v>
      </c>
      <c r="AB1027" t="s">
        <v>1419</v>
      </c>
      <c r="AD1027" t="s">
        <v>14382</v>
      </c>
      <c r="AE1027" t="s">
        <v>14321</v>
      </c>
      <c r="AH1027" t="s">
        <v>1461</v>
      </c>
      <c r="AI1027" t="s">
        <v>5645</v>
      </c>
      <c r="AJ1027" t="s">
        <v>5645</v>
      </c>
      <c r="AR1027" t="s">
        <v>21971</v>
      </c>
    </row>
    <row r="1028" spans="1:44" hidden="1" x14ac:dyDescent="0.25">
      <c r="A1028">
        <v>58542</v>
      </c>
      <c r="B1028" t="s">
        <v>21855</v>
      </c>
      <c r="C1028" t="s">
        <v>21856</v>
      </c>
      <c r="D1028" t="s">
        <v>21857</v>
      </c>
      <c r="E1028" t="s">
        <v>21858</v>
      </c>
      <c r="F1028" t="s">
        <v>21859</v>
      </c>
      <c r="H1028" t="s">
        <v>21860</v>
      </c>
      <c r="I1028" t="s">
        <v>1557</v>
      </c>
      <c r="J1028" t="s">
        <v>21861</v>
      </c>
      <c r="K1028" t="s">
        <v>1559</v>
      </c>
      <c r="M1028">
        <v>264813676574</v>
      </c>
      <c r="N1028">
        <v>2630313208016</v>
      </c>
      <c r="O1028" t="s">
        <v>1462</v>
      </c>
      <c r="P1028">
        <v>1</v>
      </c>
      <c r="Q1028" s="78">
        <v>117.07</v>
      </c>
      <c r="R1028" s="78">
        <v>0</v>
      </c>
      <c r="S1028" s="78">
        <v>0</v>
      </c>
      <c r="T1028" s="78">
        <v>0</v>
      </c>
      <c r="U1028" s="78">
        <v>0</v>
      </c>
      <c r="V1028" s="78">
        <v>117.07</v>
      </c>
      <c r="W1028" t="b">
        <v>0</v>
      </c>
      <c r="X1028" t="s">
        <v>5638</v>
      </c>
      <c r="Y1028" t="s">
        <v>21976</v>
      </c>
      <c r="Z1028" t="s">
        <v>1419</v>
      </c>
      <c r="AA1028" t="s">
        <v>1419</v>
      </c>
      <c r="AB1028" t="s">
        <v>1419</v>
      </c>
      <c r="AC1028" t="s">
        <v>1466</v>
      </c>
      <c r="AD1028" t="s">
        <v>14320</v>
      </c>
      <c r="AE1028" t="s">
        <v>14321</v>
      </c>
      <c r="AH1028" t="s">
        <v>1441</v>
      </c>
      <c r="AI1028" t="s">
        <v>5645</v>
      </c>
      <c r="AJ1028" t="s">
        <v>5645</v>
      </c>
      <c r="AQ1028" t="s">
        <v>21863</v>
      </c>
      <c r="AR1028" t="s">
        <v>21857</v>
      </c>
    </row>
    <row r="1029" spans="1:44" hidden="1" x14ac:dyDescent="0.25">
      <c r="A1029">
        <v>58545</v>
      </c>
      <c r="B1029" t="s">
        <v>21977</v>
      </c>
      <c r="C1029" t="s">
        <v>21978</v>
      </c>
      <c r="D1029" t="s">
        <v>21979</v>
      </c>
      <c r="E1029" t="s">
        <v>21980</v>
      </c>
      <c r="F1029" t="s">
        <v>21981</v>
      </c>
      <c r="H1029" t="s">
        <v>21982</v>
      </c>
      <c r="I1029" t="s">
        <v>2113</v>
      </c>
      <c r="J1029" t="s">
        <v>21983</v>
      </c>
      <c r="K1029" t="s">
        <v>1559</v>
      </c>
      <c r="L1029">
        <v>267389926013</v>
      </c>
      <c r="M1029"/>
      <c r="P1029">
        <v>2</v>
      </c>
      <c r="Q1029" s="78">
        <v>174.14</v>
      </c>
      <c r="R1029" s="78">
        <v>0</v>
      </c>
      <c r="S1029" s="78">
        <v>0</v>
      </c>
      <c r="T1029" s="78">
        <v>0</v>
      </c>
      <c r="U1029" s="78">
        <v>13.49</v>
      </c>
      <c r="V1029" s="78">
        <v>187.63</v>
      </c>
      <c r="W1029" t="b">
        <v>1</v>
      </c>
      <c r="X1029" t="s">
        <v>5638</v>
      </c>
      <c r="Y1029" t="s">
        <v>21984</v>
      </c>
      <c r="Z1029" t="s">
        <v>1419</v>
      </c>
      <c r="AA1029" t="s">
        <v>1419</v>
      </c>
      <c r="AB1029" t="s">
        <v>1419</v>
      </c>
      <c r="AC1029" t="s">
        <v>1466</v>
      </c>
      <c r="AD1029" t="s">
        <v>14320</v>
      </c>
      <c r="AJ1029" t="s">
        <v>5645</v>
      </c>
      <c r="AR1029" t="s">
        <v>21979</v>
      </c>
    </row>
    <row r="1030" spans="1:44" hidden="1" x14ac:dyDescent="0.25">
      <c r="A1030">
        <v>58545</v>
      </c>
      <c r="M1030">
        <v>254659368566</v>
      </c>
      <c r="N1030">
        <v>2655954993015</v>
      </c>
      <c r="O1030" t="s">
        <v>1463</v>
      </c>
      <c r="P1030">
        <v>1</v>
      </c>
      <c r="Q1030" s="78">
        <v>89.07</v>
      </c>
      <c r="S1030"/>
      <c r="V1030"/>
      <c r="Z1030" t="s">
        <v>1419</v>
      </c>
      <c r="AE1030" t="s">
        <v>14321</v>
      </c>
      <c r="AH1030" t="s">
        <v>996</v>
      </c>
      <c r="AI1030" t="s">
        <v>5645</v>
      </c>
      <c r="AQ1030">
        <v>9.4055082054970801E+21</v>
      </c>
    </row>
    <row r="1031" spans="1:44" hidden="1" x14ac:dyDescent="0.25">
      <c r="A1031">
        <v>58545</v>
      </c>
      <c r="M1031">
        <v>283953310387</v>
      </c>
      <c r="N1031">
        <v>2165780470018</v>
      </c>
      <c r="O1031" t="s">
        <v>1464</v>
      </c>
      <c r="P1031">
        <v>1</v>
      </c>
      <c r="Q1031" s="78">
        <v>85.07</v>
      </c>
      <c r="S1031"/>
      <c r="V1031"/>
      <c r="Z1031" t="s">
        <v>1419</v>
      </c>
      <c r="AE1031" t="s">
        <v>14321</v>
      </c>
      <c r="AH1031" t="s">
        <v>996</v>
      </c>
      <c r="AI1031" t="s">
        <v>5645</v>
      </c>
      <c r="AQ1031">
        <v>9.4055082054970801E+21</v>
      </c>
    </row>
    <row r="1032" spans="1:44" hidden="1" x14ac:dyDescent="0.25">
      <c r="A1032">
        <v>58546</v>
      </c>
      <c r="B1032" t="s">
        <v>21985</v>
      </c>
      <c r="C1032" t="s">
        <v>21986</v>
      </c>
      <c r="D1032" t="s">
        <v>21987</v>
      </c>
      <c r="E1032" t="s">
        <v>21988</v>
      </c>
      <c r="F1032" t="s">
        <v>21989</v>
      </c>
      <c r="G1032" t="s">
        <v>21990</v>
      </c>
      <c r="H1032" t="s">
        <v>21991</v>
      </c>
      <c r="I1032" t="s">
        <v>2287</v>
      </c>
      <c r="J1032" t="s">
        <v>21992</v>
      </c>
      <c r="K1032" t="s">
        <v>1559</v>
      </c>
      <c r="M1032">
        <v>282968275057</v>
      </c>
      <c r="N1032">
        <v>2165785582018</v>
      </c>
      <c r="O1032" t="s">
        <v>1465</v>
      </c>
      <c r="P1032">
        <v>1</v>
      </c>
      <c r="Q1032" s="78">
        <v>65.02</v>
      </c>
      <c r="R1032" s="78">
        <v>0</v>
      </c>
      <c r="S1032" s="78">
        <v>0</v>
      </c>
      <c r="T1032" s="78">
        <v>0</v>
      </c>
      <c r="U1032" s="78">
        <v>3.9</v>
      </c>
      <c r="V1032" s="78">
        <v>68.92</v>
      </c>
      <c r="W1032" t="b">
        <v>1</v>
      </c>
      <c r="X1032" t="s">
        <v>5638</v>
      </c>
      <c r="Y1032" t="s">
        <v>21993</v>
      </c>
      <c r="Z1032" t="s">
        <v>1419</v>
      </c>
      <c r="AA1032" t="s">
        <v>1419</v>
      </c>
      <c r="AB1032" t="s">
        <v>1419</v>
      </c>
      <c r="AC1032" t="s">
        <v>1466</v>
      </c>
      <c r="AD1032" t="s">
        <v>14382</v>
      </c>
      <c r="AE1032" t="s">
        <v>14372</v>
      </c>
      <c r="AF1032" t="s">
        <v>14373</v>
      </c>
      <c r="AH1032" t="s">
        <v>705</v>
      </c>
      <c r="AI1032" t="s">
        <v>5645</v>
      </c>
      <c r="AJ1032" t="s">
        <v>5645</v>
      </c>
      <c r="AQ1032" t="s">
        <v>21994</v>
      </c>
      <c r="AR1032" t="s">
        <v>21987</v>
      </c>
    </row>
    <row r="1033" spans="1:44" hidden="1" x14ac:dyDescent="0.25">
      <c r="A1033">
        <v>58547</v>
      </c>
      <c r="B1033" t="s">
        <v>21995</v>
      </c>
      <c r="C1033" t="s">
        <v>21996</v>
      </c>
      <c r="D1033" t="s">
        <v>21997</v>
      </c>
      <c r="E1033" t="s">
        <v>21998</v>
      </c>
      <c r="F1033" t="s">
        <v>21999</v>
      </c>
      <c r="H1033" t="s">
        <v>6401</v>
      </c>
      <c r="I1033" t="s">
        <v>5457</v>
      </c>
      <c r="J1033" t="s">
        <v>22000</v>
      </c>
      <c r="K1033" t="s">
        <v>1559</v>
      </c>
      <c r="M1033">
        <v>283863968997</v>
      </c>
      <c r="N1033">
        <v>2165786810018</v>
      </c>
      <c r="O1033" t="s">
        <v>1467</v>
      </c>
      <c r="P1033">
        <v>1</v>
      </c>
      <c r="Q1033" s="78">
        <v>37.04</v>
      </c>
      <c r="R1033" s="78">
        <v>0</v>
      </c>
      <c r="S1033" s="78">
        <v>0</v>
      </c>
      <c r="T1033" s="78">
        <v>0</v>
      </c>
      <c r="U1033" s="78">
        <v>1.85</v>
      </c>
      <c r="V1033" s="78">
        <v>38.89</v>
      </c>
      <c r="W1033" t="b">
        <v>1</v>
      </c>
      <c r="X1033" t="s">
        <v>5638</v>
      </c>
      <c r="Y1033" t="s">
        <v>22001</v>
      </c>
      <c r="Z1033" t="s">
        <v>1466</v>
      </c>
      <c r="AA1033" t="s">
        <v>1466</v>
      </c>
      <c r="AB1033" t="s">
        <v>1466</v>
      </c>
      <c r="AC1033" t="s">
        <v>1466</v>
      </c>
      <c r="AD1033" t="s">
        <v>14382</v>
      </c>
      <c r="AE1033" t="s">
        <v>14321</v>
      </c>
      <c r="AH1033" t="s">
        <v>290</v>
      </c>
      <c r="AI1033" t="s">
        <v>5645</v>
      </c>
      <c r="AJ1033" t="s">
        <v>5645</v>
      </c>
      <c r="AQ1033">
        <v>9.4001082054970798E+21</v>
      </c>
      <c r="AR1033" t="s">
        <v>21997</v>
      </c>
    </row>
    <row r="1034" spans="1:44" hidden="1" x14ac:dyDescent="0.25">
      <c r="A1034">
        <v>58548</v>
      </c>
      <c r="B1034" t="s">
        <v>22002</v>
      </c>
      <c r="C1034" t="s">
        <v>22003</v>
      </c>
      <c r="D1034" t="s">
        <v>22004</v>
      </c>
      <c r="E1034" t="s">
        <v>22005</v>
      </c>
      <c r="F1034" t="s">
        <v>22006</v>
      </c>
      <c r="H1034" t="s">
        <v>14612</v>
      </c>
      <c r="I1034" t="s">
        <v>2822</v>
      </c>
      <c r="J1034" t="s">
        <v>22007</v>
      </c>
      <c r="K1034" t="s">
        <v>1559</v>
      </c>
      <c r="M1034">
        <v>253793217420</v>
      </c>
      <c r="N1034">
        <v>2656020742015</v>
      </c>
      <c r="O1034" t="s">
        <v>22008</v>
      </c>
      <c r="P1034">
        <v>1</v>
      </c>
      <c r="Q1034" s="78">
        <v>40.020000000000003</v>
      </c>
      <c r="R1034" s="78">
        <v>0</v>
      </c>
      <c r="S1034" s="78">
        <v>0</v>
      </c>
      <c r="T1034" s="78">
        <v>0</v>
      </c>
      <c r="U1034" s="78">
        <v>2.52</v>
      </c>
      <c r="V1034" s="78">
        <v>42.54</v>
      </c>
      <c r="W1034" t="b">
        <v>1</v>
      </c>
      <c r="X1034" t="s">
        <v>5638</v>
      </c>
      <c r="Y1034" t="s">
        <v>22009</v>
      </c>
      <c r="Z1034" t="s">
        <v>1466</v>
      </c>
      <c r="AA1034" t="s">
        <v>1466</v>
      </c>
      <c r="AB1034" t="s">
        <v>1466</v>
      </c>
      <c r="AC1034" t="s">
        <v>1466</v>
      </c>
      <c r="AD1034" t="s">
        <v>14382</v>
      </c>
      <c r="AE1034" t="s">
        <v>14321</v>
      </c>
      <c r="AH1034" t="s">
        <v>761</v>
      </c>
      <c r="AI1034" t="s">
        <v>5645</v>
      </c>
      <c r="AJ1034" t="s">
        <v>5645</v>
      </c>
      <c r="AQ1034">
        <v>9.4612082054965504E+21</v>
      </c>
      <c r="AR1034" t="s">
        <v>22004</v>
      </c>
    </row>
    <row r="1035" spans="1:44" hidden="1" x14ac:dyDescent="0.25">
      <c r="A1035">
        <v>58549</v>
      </c>
      <c r="B1035" t="s">
        <v>22010</v>
      </c>
      <c r="C1035" t="s">
        <v>21691</v>
      </c>
      <c r="D1035" t="s">
        <v>21692</v>
      </c>
      <c r="E1035" t="s">
        <v>21693</v>
      </c>
      <c r="F1035" t="s">
        <v>21694</v>
      </c>
      <c r="H1035" t="s">
        <v>21695</v>
      </c>
      <c r="I1035" t="s">
        <v>1582</v>
      </c>
      <c r="J1035" t="s">
        <v>22011</v>
      </c>
      <c r="K1035" t="s">
        <v>1559</v>
      </c>
      <c r="M1035">
        <v>254592173761</v>
      </c>
      <c r="N1035">
        <v>2656040215015</v>
      </c>
      <c r="O1035" t="s">
        <v>22012</v>
      </c>
      <c r="P1035">
        <v>1</v>
      </c>
      <c r="Q1035" s="78">
        <v>349.05</v>
      </c>
      <c r="R1035" s="78">
        <v>0</v>
      </c>
      <c r="S1035" s="78">
        <v>0</v>
      </c>
      <c r="T1035" s="78">
        <v>0</v>
      </c>
      <c r="U1035" s="78">
        <v>25.31</v>
      </c>
      <c r="V1035" s="78">
        <v>374.36</v>
      </c>
      <c r="W1035" t="b">
        <v>1</v>
      </c>
      <c r="X1035" t="s">
        <v>5638</v>
      </c>
      <c r="Y1035" t="s">
        <v>22013</v>
      </c>
      <c r="Z1035" t="s">
        <v>1466</v>
      </c>
      <c r="AA1035" t="s">
        <v>1466</v>
      </c>
      <c r="AB1035" t="s">
        <v>1466</v>
      </c>
      <c r="AC1035" t="s">
        <v>1466</v>
      </c>
      <c r="AD1035" t="s">
        <v>14382</v>
      </c>
      <c r="AE1035" t="s">
        <v>14321</v>
      </c>
      <c r="AH1035" t="s">
        <v>418</v>
      </c>
      <c r="AI1035" t="s">
        <v>5645</v>
      </c>
      <c r="AJ1035" t="s">
        <v>5645</v>
      </c>
      <c r="AQ1035" t="s">
        <v>22014</v>
      </c>
      <c r="AR1035" t="s">
        <v>21692</v>
      </c>
    </row>
    <row r="1036" spans="1:44" hidden="1" x14ac:dyDescent="0.25">
      <c r="A1036">
        <v>58550</v>
      </c>
      <c r="B1036" t="s">
        <v>22015</v>
      </c>
      <c r="C1036" t="s">
        <v>22016</v>
      </c>
      <c r="D1036" t="s">
        <v>22017</v>
      </c>
      <c r="E1036" t="s">
        <v>22018</v>
      </c>
      <c r="F1036" t="s">
        <v>22019</v>
      </c>
      <c r="H1036" t="s">
        <v>22020</v>
      </c>
      <c r="I1036" t="s">
        <v>2131</v>
      </c>
      <c r="J1036" t="s">
        <v>22021</v>
      </c>
      <c r="K1036" t="s">
        <v>1559</v>
      </c>
      <c r="M1036">
        <v>264386125486</v>
      </c>
      <c r="N1036">
        <v>2630427319016</v>
      </c>
      <c r="O1036" t="s">
        <v>242</v>
      </c>
      <c r="P1036">
        <v>1</v>
      </c>
      <c r="Q1036" s="78">
        <v>330.97</v>
      </c>
      <c r="R1036" s="78">
        <v>0</v>
      </c>
      <c r="S1036" s="78">
        <v>0</v>
      </c>
      <c r="T1036" s="78">
        <v>0</v>
      </c>
      <c r="U1036" s="78">
        <v>23.17</v>
      </c>
      <c r="V1036" s="78">
        <v>354.14</v>
      </c>
      <c r="W1036" t="b">
        <v>1</v>
      </c>
      <c r="X1036" t="s">
        <v>5638</v>
      </c>
      <c r="Y1036" t="s">
        <v>22022</v>
      </c>
      <c r="Z1036" t="s">
        <v>1466</v>
      </c>
      <c r="AA1036" t="s">
        <v>1466</v>
      </c>
      <c r="AB1036" t="s">
        <v>1466</v>
      </c>
      <c r="AC1036" t="s">
        <v>1466</v>
      </c>
      <c r="AD1036" t="s">
        <v>14382</v>
      </c>
      <c r="AE1036" t="s">
        <v>14321</v>
      </c>
      <c r="AH1036" t="s">
        <v>556</v>
      </c>
      <c r="AI1036" t="s">
        <v>5645</v>
      </c>
      <c r="AJ1036" t="s">
        <v>5645</v>
      </c>
      <c r="AQ1036">
        <v>9.4055082054970801E+21</v>
      </c>
      <c r="AR1036" t="s">
        <v>22017</v>
      </c>
    </row>
    <row r="1037" spans="1:44" hidden="1" x14ac:dyDescent="0.25">
      <c r="A1037">
        <v>58551</v>
      </c>
      <c r="B1037" t="s">
        <v>22023</v>
      </c>
      <c r="C1037" t="s">
        <v>22024</v>
      </c>
      <c r="D1037" t="s">
        <v>22025</v>
      </c>
      <c r="E1037" t="s">
        <v>22026</v>
      </c>
      <c r="F1037" t="s">
        <v>22027</v>
      </c>
      <c r="H1037" t="s">
        <v>22028</v>
      </c>
      <c r="I1037" t="s">
        <v>2665</v>
      </c>
      <c r="J1037" t="s">
        <v>22029</v>
      </c>
      <c r="K1037" t="s">
        <v>1559</v>
      </c>
      <c r="M1037">
        <v>283736496097</v>
      </c>
      <c r="N1037">
        <v>2165902124018</v>
      </c>
      <c r="O1037" t="s">
        <v>1259</v>
      </c>
      <c r="P1037">
        <v>1</v>
      </c>
      <c r="Q1037" s="78">
        <v>65.010000000000005</v>
      </c>
      <c r="R1037" s="78">
        <v>0</v>
      </c>
      <c r="S1037" s="78">
        <v>0</v>
      </c>
      <c r="T1037" s="78">
        <v>0</v>
      </c>
      <c r="U1037" s="78">
        <v>5.92</v>
      </c>
      <c r="V1037" s="78">
        <v>70.930000000000007</v>
      </c>
      <c r="W1037" t="b">
        <v>1</v>
      </c>
      <c r="X1037" t="s">
        <v>5638</v>
      </c>
      <c r="Y1037" t="s">
        <v>22030</v>
      </c>
      <c r="Z1037" t="s">
        <v>1466</v>
      </c>
      <c r="AA1037" t="s">
        <v>1466</v>
      </c>
      <c r="AB1037" t="s">
        <v>1466</v>
      </c>
      <c r="AC1037" t="s">
        <v>1466</v>
      </c>
      <c r="AD1037" t="s">
        <v>14320</v>
      </c>
      <c r="AE1037" t="s">
        <v>14321</v>
      </c>
      <c r="AH1037" t="s">
        <v>66</v>
      </c>
      <c r="AI1037" t="s">
        <v>5645</v>
      </c>
      <c r="AJ1037" t="s">
        <v>5645</v>
      </c>
      <c r="AQ1037">
        <v>9.4055082054970895E+21</v>
      </c>
      <c r="AR1037" t="s">
        <v>22025</v>
      </c>
    </row>
    <row r="1038" spans="1:44" hidden="1" x14ac:dyDescent="0.25">
      <c r="A1038">
        <v>58552</v>
      </c>
      <c r="B1038" t="s">
        <v>22031</v>
      </c>
      <c r="C1038" t="s">
        <v>22032</v>
      </c>
      <c r="D1038" t="s">
        <v>22033</v>
      </c>
      <c r="E1038" t="s">
        <v>22034</v>
      </c>
      <c r="F1038" t="s">
        <v>22035</v>
      </c>
      <c r="H1038" t="s">
        <v>19557</v>
      </c>
      <c r="I1038" t="s">
        <v>1804</v>
      </c>
      <c r="J1038" t="s">
        <v>22036</v>
      </c>
      <c r="K1038" t="s">
        <v>1559</v>
      </c>
      <c r="M1038">
        <v>264509766043</v>
      </c>
      <c r="N1038">
        <v>2630478139016</v>
      </c>
      <c r="O1038" t="s">
        <v>1470</v>
      </c>
      <c r="P1038">
        <v>1</v>
      </c>
      <c r="Q1038" s="78">
        <v>29.9</v>
      </c>
      <c r="R1038" s="78">
        <v>0</v>
      </c>
      <c r="S1038" s="78">
        <v>0</v>
      </c>
      <c r="T1038" s="78">
        <v>0</v>
      </c>
      <c r="U1038" s="78">
        <v>0</v>
      </c>
      <c r="V1038" s="78">
        <v>29.9</v>
      </c>
      <c r="W1038" t="b">
        <v>0</v>
      </c>
      <c r="X1038" t="s">
        <v>5638</v>
      </c>
      <c r="Y1038" t="s">
        <v>22037</v>
      </c>
      <c r="Z1038" t="s">
        <v>1466</v>
      </c>
      <c r="AA1038" t="s">
        <v>1466</v>
      </c>
      <c r="AB1038" t="s">
        <v>1466</v>
      </c>
      <c r="AC1038" t="s">
        <v>1466</v>
      </c>
      <c r="AD1038" t="s">
        <v>14320</v>
      </c>
      <c r="AE1038" t="s">
        <v>14372</v>
      </c>
      <c r="AF1038" t="s">
        <v>14373</v>
      </c>
      <c r="AH1038" t="s">
        <v>1471</v>
      </c>
      <c r="AI1038" t="s">
        <v>5645</v>
      </c>
      <c r="AJ1038" t="s">
        <v>5645</v>
      </c>
      <c r="AQ1038">
        <v>9.4001082054970903E+21</v>
      </c>
      <c r="AR1038" t="s">
        <v>22033</v>
      </c>
    </row>
    <row r="1039" spans="1:44" hidden="1" x14ac:dyDescent="0.25">
      <c r="A1039">
        <v>58553</v>
      </c>
      <c r="B1039" t="s">
        <v>22038</v>
      </c>
      <c r="C1039" t="s">
        <v>22039</v>
      </c>
      <c r="D1039" t="s">
        <v>22040</v>
      </c>
      <c r="E1039" t="s">
        <v>22041</v>
      </c>
      <c r="F1039" t="s">
        <v>22042</v>
      </c>
      <c r="H1039" t="s">
        <v>22043</v>
      </c>
      <c r="I1039" t="s">
        <v>1592</v>
      </c>
      <c r="J1039" t="s">
        <v>22044</v>
      </c>
      <c r="K1039" t="s">
        <v>1559</v>
      </c>
      <c r="M1039">
        <v>264460769860</v>
      </c>
      <c r="N1039">
        <v>2630498069016</v>
      </c>
      <c r="O1039" t="s">
        <v>1472</v>
      </c>
      <c r="P1039">
        <v>1</v>
      </c>
      <c r="Q1039" s="78">
        <v>58.99</v>
      </c>
      <c r="R1039" s="78">
        <v>0</v>
      </c>
      <c r="S1039" s="78">
        <v>0</v>
      </c>
      <c r="T1039" s="78">
        <v>0</v>
      </c>
      <c r="U1039" s="78">
        <v>3.69</v>
      </c>
      <c r="V1039" s="78">
        <v>62.68</v>
      </c>
      <c r="W1039" t="b">
        <v>1</v>
      </c>
      <c r="X1039" t="s">
        <v>5638</v>
      </c>
      <c r="Y1039" t="s">
        <v>22045</v>
      </c>
      <c r="Z1039" t="s">
        <v>1466</v>
      </c>
      <c r="AA1039" t="s">
        <v>1466</v>
      </c>
      <c r="AB1039" t="s">
        <v>1466</v>
      </c>
      <c r="AC1039" t="s">
        <v>1466</v>
      </c>
      <c r="AD1039" t="s">
        <v>14382</v>
      </c>
      <c r="AE1039" t="s">
        <v>14321</v>
      </c>
      <c r="AH1039" t="s">
        <v>66</v>
      </c>
      <c r="AI1039" t="s">
        <v>5645</v>
      </c>
      <c r="AJ1039" t="s">
        <v>5645</v>
      </c>
      <c r="AQ1039" t="s">
        <v>22046</v>
      </c>
      <c r="AR1039" t="s">
        <v>22040</v>
      </c>
    </row>
    <row r="1040" spans="1:44" hidden="1" x14ac:dyDescent="0.25">
      <c r="A1040">
        <v>58554</v>
      </c>
      <c r="B1040" t="s">
        <v>22047</v>
      </c>
      <c r="C1040" t="s">
        <v>22048</v>
      </c>
      <c r="D1040" t="s">
        <v>22049</v>
      </c>
      <c r="E1040" t="s">
        <v>22050</v>
      </c>
      <c r="F1040" t="s">
        <v>22051</v>
      </c>
      <c r="H1040" t="s">
        <v>17669</v>
      </c>
      <c r="I1040" t="s">
        <v>2034</v>
      </c>
      <c r="J1040" t="s">
        <v>22052</v>
      </c>
      <c r="K1040" t="s">
        <v>1559</v>
      </c>
      <c r="M1040">
        <v>264647224314</v>
      </c>
      <c r="N1040">
        <v>2630502711016</v>
      </c>
      <c r="O1040" t="s">
        <v>22053</v>
      </c>
      <c r="P1040">
        <v>1</v>
      </c>
      <c r="Q1040" s="78">
        <v>53.02</v>
      </c>
      <c r="R1040" s="78">
        <v>0</v>
      </c>
      <c r="S1040" s="78">
        <v>0</v>
      </c>
      <c r="T1040" s="78">
        <v>0</v>
      </c>
      <c r="U1040" s="78">
        <v>4.37</v>
      </c>
      <c r="V1040" s="78">
        <v>57.39</v>
      </c>
      <c r="W1040" t="b">
        <v>1</v>
      </c>
      <c r="X1040" t="s">
        <v>5638</v>
      </c>
      <c r="Y1040" t="s">
        <v>22054</v>
      </c>
      <c r="Z1040" t="s">
        <v>1466</v>
      </c>
      <c r="AA1040" t="s">
        <v>1466</v>
      </c>
      <c r="AB1040" t="s">
        <v>1466</v>
      </c>
      <c r="AC1040" t="s">
        <v>1466</v>
      </c>
      <c r="AD1040" t="s">
        <v>14320</v>
      </c>
      <c r="AE1040" t="s">
        <v>14321</v>
      </c>
      <c r="AH1040" t="s">
        <v>257</v>
      </c>
      <c r="AI1040" t="s">
        <v>5645</v>
      </c>
      <c r="AJ1040" t="s">
        <v>5645</v>
      </c>
      <c r="AQ1040">
        <v>9.4055082054970895E+21</v>
      </c>
      <c r="AR1040" t="s">
        <v>22049</v>
      </c>
    </row>
    <row r="1041" spans="1:44" hidden="1" x14ac:dyDescent="0.25">
      <c r="A1041">
        <v>58555</v>
      </c>
      <c r="B1041" t="s">
        <v>22055</v>
      </c>
      <c r="C1041" t="s">
        <v>22056</v>
      </c>
      <c r="D1041" t="s">
        <v>22057</v>
      </c>
      <c r="E1041" t="s">
        <v>22058</v>
      </c>
      <c r="F1041" t="s">
        <v>22059</v>
      </c>
      <c r="H1041" t="s">
        <v>5440</v>
      </c>
      <c r="I1041" t="s">
        <v>1582</v>
      </c>
      <c r="J1041" t="s">
        <v>22060</v>
      </c>
      <c r="K1041" t="s">
        <v>1559</v>
      </c>
      <c r="M1041">
        <v>254438706540</v>
      </c>
      <c r="N1041">
        <v>2656118962015</v>
      </c>
      <c r="O1041" t="s">
        <v>1474</v>
      </c>
      <c r="P1041">
        <v>1</v>
      </c>
      <c r="Q1041" s="78">
        <v>49.91</v>
      </c>
      <c r="R1041" s="78">
        <v>0</v>
      </c>
      <c r="S1041" s="78">
        <v>0</v>
      </c>
      <c r="T1041" s="78">
        <v>0</v>
      </c>
      <c r="U1041" s="78">
        <v>3.93</v>
      </c>
      <c r="V1041" s="78">
        <v>53.84</v>
      </c>
      <c r="W1041" t="b">
        <v>1</v>
      </c>
      <c r="X1041" t="s">
        <v>5638</v>
      </c>
      <c r="Y1041" t="s">
        <v>22061</v>
      </c>
      <c r="Z1041" t="s">
        <v>1466</v>
      </c>
      <c r="AA1041" t="s">
        <v>1466</v>
      </c>
      <c r="AB1041" t="s">
        <v>1466</v>
      </c>
      <c r="AC1041" t="s">
        <v>1466</v>
      </c>
      <c r="AD1041" t="s">
        <v>14382</v>
      </c>
      <c r="AE1041" t="s">
        <v>14321</v>
      </c>
      <c r="AH1041" t="s">
        <v>448</v>
      </c>
      <c r="AI1041" t="s">
        <v>5645</v>
      </c>
      <c r="AJ1041" t="s">
        <v>5645</v>
      </c>
      <c r="AQ1041">
        <v>9.4612082054970894E+21</v>
      </c>
      <c r="AR1041" t="s">
        <v>22057</v>
      </c>
    </row>
    <row r="1042" spans="1:44" hidden="1" x14ac:dyDescent="0.25">
      <c r="A1042">
        <v>58556</v>
      </c>
      <c r="B1042" t="s">
        <v>22062</v>
      </c>
      <c r="C1042" t="s">
        <v>22063</v>
      </c>
      <c r="D1042" t="s">
        <v>22064</v>
      </c>
      <c r="E1042" t="s">
        <v>22065</v>
      </c>
      <c r="F1042" t="s">
        <v>22066</v>
      </c>
      <c r="H1042" t="s">
        <v>22067</v>
      </c>
      <c r="I1042" t="s">
        <v>2222</v>
      </c>
      <c r="J1042" t="s">
        <v>22068</v>
      </c>
      <c r="K1042" t="s">
        <v>1559</v>
      </c>
      <c r="M1042">
        <v>263209082201</v>
      </c>
      <c r="N1042">
        <v>2630512131016</v>
      </c>
      <c r="O1042" t="s">
        <v>1475</v>
      </c>
      <c r="P1042">
        <v>1</v>
      </c>
      <c r="Q1042" s="78">
        <v>65.790000000000006</v>
      </c>
      <c r="R1042" s="78">
        <v>0</v>
      </c>
      <c r="S1042" s="78">
        <v>0</v>
      </c>
      <c r="T1042" s="78">
        <v>0</v>
      </c>
      <c r="U1042" s="78">
        <v>5.26</v>
      </c>
      <c r="V1042" s="78">
        <v>71.05</v>
      </c>
      <c r="W1042" t="b">
        <v>1</v>
      </c>
      <c r="X1042" t="s">
        <v>5638</v>
      </c>
      <c r="Y1042" t="s">
        <v>22069</v>
      </c>
      <c r="Z1042" t="s">
        <v>1466</v>
      </c>
      <c r="AA1042" t="s">
        <v>1466</v>
      </c>
      <c r="AB1042" t="s">
        <v>1466</v>
      </c>
      <c r="AC1042" t="s">
        <v>1466</v>
      </c>
      <c r="AD1042" t="s">
        <v>14382</v>
      </c>
      <c r="AE1042" t="s">
        <v>14321</v>
      </c>
      <c r="AH1042" t="s">
        <v>1476</v>
      </c>
      <c r="AI1042" t="s">
        <v>5645</v>
      </c>
      <c r="AJ1042" t="s">
        <v>5645</v>
      </c>
      <c r="AQ1042">
        <v>9.4001082054970903E+21</v>
      </c>
      <c r="AR1042" t="s">
        <v>22064</v>
      </c>
    </row>
    <row r="1043" spans="1:44" hidden="1" x14ac:dyDescent="0.25">
      <c r="A1043">
        <v>58557</v>
      </c>
      <c r="B1043" t="s">
        <v>22070</v>
      </c>
      <c r="C1043" t="s">
        <v>22071</v>
      </c>
      <c r="D1043" t="s">
        <v>22072</v>
      </c>
      <c r="E1043" t="s">
        <v>22073</v>
      </c>
      <c r="F1043" t="s">
        <v>22074</v>
      </c>
      <c r="G1043" t="s">
        <v>8715</v>
      </c>
      <c r="H1043" t="s">
        <v>13269</v>
      </c>
      <c r="I1043" t="s">
        <v>2151</v>
      </c>
      <c r="J1043" t="s">
        <v>22075</v>
      </c>
      <c r="K1043" t="s">
        <v>1559</v>
      </c>
      <c r="M1043">
        <v>264530959286</v>
      </c>
      <c r="N1043">
        <v>2630521527016</v>
      </c>
      <c r="O1043" t="s">
        <v>1477</v>
      </c>
      <c r="P1043">
        <v>1</v>
      </c>
      <c r="Q1043" s="78">
        <v>115.91</v>
      </c>
      <c r="R1043" s="78">
        <v>0</v>
      </c>
      <c r="S1043" s="78">
        <v>0</v>
      </c>
      <c r="T1043" s="78">
        <v>0</v>
      </c>
      <c r="U1043" s="78">
        <v>0</v>
      </c>
      <c r="V1043" s="78">
        <v>115.91</v>
      </c>
      <c r="W1043" t="b">
        <v>0</v>
      </c>
      <c r="X1043" t="s">
        <v>5638</v>
      </c>
      <c r="Y1043" t="s">
        <v>22076</v>
      </c>
      <c r="Z1043" t="s">
        <v>1466</v>
      </c>
      <c r="AA1043" t="s">
        <v>1466</v>
      </c>
      <c r="AB1043" t="s">
        <v>1466</v>
      </c>
      <c r="AC1043" t="s">
        <v>1466</v>
      </c>
      <c r="AD1043" t="s">
        <v>14382</v>
      </c>
      <c r="AE1043" t="s">
        <v>14321</v>
      </c>
      <c r="AH1043" t="s">
        <v>141</v>
      </c>
      <c r="AI1043" t="s">
        <v>5645</v>
      </c>
      <c r="AJ1043" t="s">
        <v>5645</v>
      </c>
      <c r="AQ1043" t="s">
        <v>22077</v>
      </c>
      <c r="AR1043" t="s">
        <v>22072</v>
      </c>
    </row>
    <row r="1044" spans="1:44" x14ac:dyDescent="0.25">
      <c r="A1044">
        <v>58446</v>
      </c>
      <c r="B1044" t="s">
        <v>21235</v>
      </c>
      <c r="C1044" t="s">
        <v>21236</v>
      </c>
      <c r="D1044" t="s">
        <v>21237</v>
      </c>
      <c r="E1044" t="s">
        <v>21238</v>
      </c>
      <c r="F1044" t="s">
        <v>21239</v>
      </c>
      <c r="H1044" t="s">
        <v>9304</v>
      </c>
      <c r="I1044" t="s">
        <v>1719</v>
      </c>
      <c r="J1044" t="s">
        <v>21240</v>
      </c>
      <c r="K1044" t="s">
        <v>1559</v>
      </c>
      <c r="M1044" s="83">
        <v>283131489815</v>
      </c>
      <c r="N1044">
        <v>2164701476018</v>
      </c>
      <c r="O1044" t="s">
        <v>1346</v>
      </c>
      <c r="P1044">
        <v>1</v>
      </c>
      <c r="Q1044" s="78">
        <v>25.02</v>
      </c>
      <c r="R1044" s="78">
        <v>0</v>
      </c>
      <c r="S1044" s="84">
        <v>1.75</v>
      </c>
      <c r="T1044" s="78">
        <v>0</v>
      </c>
      <c r="U1044" s="78">
        <v>0</v>
      </c>
      <c r="V1044" s="84">
        <v>26.77</v>
      </c>
      <c r="W1044" t="b">
        <v>0</v>
      </c>
      <c r="X1044" t="s">
        <v>5638</v>
      </c>
      <c r="Y1044" t="s">
        <v>21241</v>
      </c>
      <c r="Z1044" t="s">
        <v>1339</v>
      </c>
      <c r="AA1044" t="s">
        <v>1339</v>
      </c>
      <c r="AB1044" t="s">
        <v>1339</v>
      </c>
      <c r="AC1044" t="s">
        <v>1339</v>
      </c>
      <c r="AD1044" t="s">
        <v>14382</v>
      </c>
      <c r="AE1044" t="s">
        <v>14321</v>
      </c>
      <c r="AH1044" t="s">
        <v>893</v>
      </c>
      <c r="AI1044" t="s">
        <v>5645</v>
      </c>
      <c r="AJ1044" t="s">
        <v>5645</v>
      </c>
      <c r="AQ1044">
        <v>9.4001082054970704E+21</v>
      </c>
      <c r="AR1044" t="s">
        <v>21237</v>
      </c>
    </row>
    <row r="1045" spans="1:44" hidden="1" x14ac:dyDescent="0.25">
      <c r="A1045">
        <v>58559</v>
      </c>
      <c r="B1045" t="s">
        <v>22086</v>
      </c>
      <c r="C1045" t="s">
        <v>22087</v>
      </c>
      <c r="D1045" t="s">
        <v>22088</v>
      </c>
      <c r="E1045" t="s">
        <v>22089</v>
      </c>
      <c r="F1045" t="s">
        <v>22090</v>
      </c>
      <c r="H1045" t="s">
        <v>22091</v>
      </c>
      <c r="I1045" t="s">
        <v>2151</v>
      </c>
      <c r="J1045" t="s">
        <v>22092</v>
      </c>
      <c r="K1045" t="s">
        <v>1559</v>
      </c>
      <c r="M1045">
        <v>283946748350</v>
      </c>
      <c r="N1045">
        <v>2165960412018</v>
      </c>
      <c r="O1045" t="s">
        <v>1479</v>
      </c>
      <c r="P1045">
        <v>1</v>
      </c>
      <c r="Q1045" s="78">
        <v>39.07</v>
      </c>
      <c r="R1045" s="78">
        <v>0</v>
      </c>
      <c r="S1045" s="78">
        <v>0</v>
      </c>
      <c r="T1045" s="78">
        <v>0</v>
      </c>
      <c r="U1045" s="78">
        <v>0</v>
      </c>
      <c r="V1045" s="78">
        <v>39.07</v>
      </c>
      <c r="W1045" t="b">
        <v>0</v>
      </c>
      <c r="X1045" t="s">
        <v>5638</v>
      </c>
      <c r="Y1045" t="s">
        <v>22093</v>
      </c>
      <c r="Z1045" t="s">
        <v>1466</v>
      </c>
      <c r="AA1045" t="s">
        <v>1466</v>
      </c>
      <c r="AB1045" t="s">
        <v>1466</v>
      </c>
      <c r="AC1045" t="s">
        <v>1466</v>
      </c>
      <c r="AD1045" t="s">
        <v>14382</v>
      </c>
      <c r="AE1045" t="s">
        <v>14321</v>
      </c>
      <c r="AH1045" t="s">
        <v>723</v>
      </c>
      <c r="AI1045" t="s">
        <v>5645</v>
      </c>
      <c r="AJ1045" t="s">
        <v>5645</v>
      </c>
      <c r="AQ1045">
        <v>9.4612082054970894E+21</v>
      </c>
      <c r="AR1045" t="s">
        <v>22088</v>
      </c>
    </row>
    <row r="1046" spans="1:44" hidden="1" x14ac:dyDescent="0.25">
      <c r="A1046">
        <v>58560</v>
      </c>
      <c r="B1046" t="s">
        <v>22094</v>
      </c>
      <c r="C1046" t="s">
        <v>22095</v>
      </c>
      <c r="D1046">
        <v>628194527</v>
      </c>
      <c r="E1046" t="s">
        <v>22096</v>
      </c>
      <c r="F1046" t="s">
        <v>22097</v>
      </c>
      <c r="H1046" t="s">
        <v>22098</v>
      </c>
      <c r="J1046">
        <v>22250</v>
      </c>
      <c r="K1046" t="s">
        <v>4742</v>
      </c>
      <c r="M1046">
        <v>254607589217</v>
      </c>
      <c r="N1046">
        <v>2656151941015</v>
      </c>
      <c r="O1046" t="s">
        <v>1480</v>
      </c>
      <c r="P1046">
        <v>1</v>
      </c>
      <c r="Q1046" s="78">
        <v>98.05</v>
      </c>
      <c r="R1046" s="78">
        <v>71.55</v>
      </c>
      <c r="S1046" s="78">
        <v>0</v>
      </c>
      <c r="T1046" s="78">
        <v>0</v>
      </c>
      <c r="U1046" s="78">
        <v>0</v>
      </c>
      <c r="V1046" s="78">
        <v>169.6</v>
      </c>
      <c r="W1046" t="b">
        <v>0</v>
      </c>
      <c r="X1046" t="s">
        <v>5638</v>
      </c>
      <c r="Y1046" t="s">
        <v>22099</v>
      </c>
      <c r="Z1046" t="s">
        <v>1466</v>
      </c>
      <c r="AA1046" t="s">
        <v>1466</v>
      </c>
      <c r="AB1046" t="s">
        <v>1466</v>
      </c>
      <c r="AC1046" t="s">
        <v>1466</v>
      </c>
      <c r="AD1046" t="s">
        <v>14347</v>
      </c>
      <c r="AE1046" t="s">
        <v>14321</v>
      </c>
      <c r="AH1046" t="s">
        <v>272</v>
      </c>
      <c r="AI1046" t="s">
        <v>5645</v>
      </c>
      <c r="AJ1046" t="s">
        <v>5645</v>
      </c>
      <c r="AQ1046" t="s">
        <v>22100</v>
      </c>
      <c r="AR1046">
        <v>628194527</v>
      </c>
    </row>
    <row r="1047" spans="1:44" hidden="1" x14ac:dyDescent="0.25">
      <c r="A1047">
        <v>58561</v>
      </c>
      <c r="B1047" t="s">
        <v>22101</v>
      </c>
      <c r="C1047" t="s">
        <v>22102</v>
      </c>
      <c r="D1047" t="s">
        <v>22103</v>
      </c>
      <c r="E1047" t="s">
        <v>22104</v>
      </c>
      <c r="F1047" t="s">
        <v>22105</v>
      </c>
      <c r="H1047" t="s">
        <v>22106</v>
      </c>
      <c r="I1047" t="s">
        <v>1804</v>
      </c>
      <c r="J1047" t="s">
        <v>22107</v>
      </c>
      <c r="K1047" t="s">
        <v>1559</v>
      </c>
      <c r="M1047">
        <v>283618222353</v>
      </c>
      <c r="N1047">
        <v>2165966966018</v>
      </c>
      <c r="O1047" t="s">
        <v>1481</v>
      </c>
      <c r="P1047">
        <v>1</v>
      </c>
      <c r="Q1047" s="78">
        <v>115.91</v>
      </c>
      <c r="R1047" s="78">
        <v>0</v>
      </c>
      <c r="S1047" s="78">
        <v>0</v>
      </c>
      <c r="T1047" s="78">
        <v>0</v>
      </c>
      <c r="U1047" s="78">
        <v>0</v>
      </c>
      <c r="V1047" s="78">
        <v>115.91</v>
      </c>
      <c r="W1047" t="b">
        <v>0</v>
      </c>
      <c r="X1047" t="s">
        <v>5638</v>
      </c>
      <c r="Y1047" t="s">
        <v>22108</v>
      </c>
      <c r="Z1047" t="s">
        <v>1466</v>
      </c>
      <c r="AA1047" t="s">
        <v>1466</v>
      </c>
      <c r="AB1047" t="s">
        <v>1466</v>
      </c>
      <c r="AC1047" t="s">
        <v>1466</v>
      </c>
      <c r="AD1047" t="s">
        <v>14382</v>
      </c>
      <c r="AE1047" t="s">
        <v>14372</v>
      </c>
      <c r="AF1047" t="s">
        <v>14373</v>
      </c>
      <c r="AH1047" t="s">
        <v>66</v>
      </c>
      <c r="AI1047" t="s">
        <v>5645</v>
      </c>
      <c r="AJ1047" t="s">
        <v>5645</v>
      </c>
      <c r="AQ1047" t="s">
        <v>22109</v>
      </c>
      <c r="AR1047" t="s">
        <v>22103</v>
      </c>
    </row>
    <row r="1048" spans="1:44" hidden="1" x14ac:dyDescent="0.25">
      <c r="A1048">
        <v>58562</v>
      </c>
      <c r="B1048" t="s">
        <v>22110</v>
      </c>
      <c r="C1048" t="s">
        <v>22111</v>
      </c>
      <c r="D1048" t="s">
        <v>22112</v>
      </c>
      <c r="E1048" t="s">
        <v>22113</v>
      </c>
      <c r="F1048" t="s">
        <v>22114</v>
      </c>
      <c r="H1048" t="s">
        <v>22115</v>
      </c>
      <c r="I1048" t="s">
        <v>1804</v>
      </c>
      <c r="J1048" t="s">
        <v>22116</v>
      </c>
      <c r="K1048" t="s">
        <v>1559</v>
      </c>
      <c r="M1048">
        <v>264811309367</v>
      </c>
      <c r="N1048">
        <v>2630552320016</v>
      </c>
      <c r="O1048" t="s">
        <v>1482</v>
      </c>
      <c r="P1048">
        <v>1</v>
      </c>
      <c r="Q1048" s="78">
        <v>38.07</v>
      </c>
      <c r="R1048" s="78">
        <v>0</v>
      </c>
      <c r="S1048" s="78">
        <v>0</v>
      </c>
      <c r="T1048" s="78">
        <v>0</v>
      </c>
      <c r="U1048" s="78">
        <v>0</v>
      </c>
      <c r="V1048" s="78">
        <v>38.07</v>
      </c>
      <c r="W1048" t="b">
        <v>0</v>
      </c>
      <c r="X1048" t="s">
        <v>5638</v>
      </c>
      <c r="Y1048" t="s">
        <v>22117</v>
      </c>
      <c r="Z1048" t="s">
        <v>1466</v>
      </c>
      <c r="AA1048" t="s">
        <v>1466</v>
      </c>
      <c r="AB1048" t="s">
        <v>1466</v>
      </c>
      <c r="AC1048" t="s">
        <v>1466</v>
      </c>
      <c r="AD1048" t="s">
        <v>14320</v>
      </c>
      <c r="AE1048" t="s">
        <v>14321</v>
      </c>
      <c r="AH1048" t="s">
        <v>1348</v>
      </c>
      <c r="AI1048" t="s">
        <v>5645</v>
      </c>
      <c r="AJ1048" t="s">
        <v>5645</v>
      </c>
      <c r="AQ1048">
        <v>9.4001082054970903E+21</v>
      </c>
      <c r="AR1048" t="s">
        <v>22112</v>
      </c>
    </row>
    <row r="1049" spans="1:44" hidden="1" x14ac:dyDescent="0.25">
      <c r="A1049">
        <v>58563</v>
      </c>
      <c r="B1049" t="s">
        <v>22118</v>
      </c>
      <c r="C1049" t="s">
        <v>22119</v>
      </c>
      <c r="D1049" t="s">
        <v>22120</v>
      </c>
      <c r="E1049" t="s">
        <v>22121</v>
      </c>
      <c r="F1049" t="s">
        <v>22122</v>
      </c>
      <c r="G1049" t="s">
        <v>18041</v>
      </c>
      <c r="H1049" t="s">
        <v>21441</v>
      </c>
      <c r="I1049" t="s">
        <v>2222</v>
      </c>
      <c r="J1049" t="s">
        <v>22123</v>
      </c>
      <c r="K1049" t="s">
        <v>1559</v>
      </c>
      <c r="M1049">
        <v>253882556254</v>
      </c>
      <c r="N1049">
        <v>2656175289015</v>
      </c>
      <c r="O1049" t="s">
        <v>1483</v>
      </c>
      <c r="P1049">
        <v>1</v>
      </c>
      <c r="Q1049" s="78">
        <v>49.02</v>
      </c>
      <c r="R1049" s="78">
        <v>0</v>
      </c>
      <c r="S1049" s="78">
        <v>0</v>
      </c>
      <c r="T1049" s="78">
        <v>0</v>
      </c>
      <c r="U1049" s="78">
        <v>3.92</v>
      </c>
      <c r="V1049" s="78">
        <v>52.94</v>
      </c>
      <c r="W1049" t="b">
        <v>1</v>
      </c>
      <c r="X1049" t="s">
        <v>5638</v>
      </c>
      <c r="Y1049" t="s">
        <v>22124</v>
      </c>
      <c r="Z1049" t="s">
        <v>1466</v>
      </c>
      <c r="AA1049" t="s">
        <v>1466</v>
      </c>
      <c r="AB1049" t="s">
        <v>1466</v>
      </c>
      <c r="AC1049" t="s">
        <v>22125</v>
      </c>
      <c r="AD1049" t="s">
        <v>14320</v>
      </c>
      <c r="AE1049" t="s">
        <v>14321</v>
      </c>
      <c r="AH1049" t="s">
        <v>210</v>
      </c>
      <c r="AI1049" t="s">
        <v>5645</v>
      </c>
      <c r="AJ1049" t="s">
        <v>5645</v>
      </c>
      <c r="AQ1049">
        <v>9.4612082054970894E+21</v>
      </c>
      <c r="AR1049" t="s">
        <v>22120</v>
      </c>
    </row>
    <row r="1050" spans="1:44" hidden="1" x14ac:dyDescent="0.25">
      <c r="A1050">
        <v>58564</v>
      </c>
      <c r="B1050" t="s">
        <v>22126</v>
      </c>
      <c r="C1050" t="s">
        <v>22127</v>
      </c>
      <c r="D1050" t="s">
        <v>22128</v>
      </c>
      <c r="E1050" t="s">
        <v>22129</v>
      </c>
      <c r="F1050" t="s">
        <v>22130</v>
      </c>
      <c r="H1050" t="s">
        <v>10735</v>
      </c>
      <c r="I1050" t="s">
        <v>1557</v>
      </c>
      <c r="J1050" t="s">
        <v>22131</v>
      </c>
      <c r="K1050" t="s">
        <v>1559</v>
      </c>
      <c r="M1050">
        <v>254414190001</v>
      </c>
      <c r="N1050">
        <v>2656175625015</v>
      </c>
      <c r="O1050" t="s">
        <v>1484</v>
      </c>
      <c r="P1050">
        <v>1</v>
      </c>
      <c r="Q1050" s="78">
        <v>168.91</v>
      </c>
      <c r="R1050" s="78">
        <v>0</v>
      </c>
      <c r="S1050" s="78">
        <v>0</v>
      </c>
      <c r="T1050" s="78">
        <v>0</v>
      </c>
      <c r="U1050" s="78">
        <v>0</v>
      </c>
      <c r="V1050" s="78">
        <v>168.91</v>
      </c>
      <c r="W1050" t="b">
        <v>0</v>
      </c>
      <c r="X1050" t="s">
        <v>5638</v>
      </c>
      <c r="Y1050" t="s">
        <v>22132</v>
      </c>
      <c r="Z1050" t="s">
        <v>1466</v>
      </c>
      <c r="AA1050" t="s">
        <v>1466</v>
      </c>
      <c r="AB1050" t="s">
        <v>1466</v>
      </c>
      <c r="AC1050" t="s">
        <v>22133</v>
      </c>
      <c r="AD1050" t="s">
        <v>14320</v>
      </c>
      <c r="AE1050" t="s">
        <v>14321</v>
      </c>
      <c r="AH1050" t="s">
        <v>66</v>
      </c>
      <c r="AI1050" t="s">
        <v>5645</v>
      </c>
      <c r="AJ1050" t="s">
        <v>5645</v>
      </c>
      <c r="AQ1050">
        <v>9.4055082054965495E+21</v>
      </c>
      <c r="AR1050" t="s">
        <v>22128</v>
      </c>
    </row>
    <row r="1051" spans="1:44" x14ac:dyDescent="0.25">
      <c r="A1051">
        <v>57896</v>
      </c>
      <c r="B1051" t="s">
        <v>17147</v>
      </c>
      <c r="C1051" t="s">
        <v>17148</v>
      </c>
      <c r="D1051" t="s">
        <v>17149</v>
      </c>
      <c r="E1051" t="s">
        <v>17150</v>
      </c>
      <c r="F1051" t="s">
        <v>17151</v>
      </c>
      <c r="H1051" t="s">
        <v>8444</v>
      </c>
      <c r="I1051" t="s">
        <v>1719</v>
      </c>
      <c r="J1051" t="s">
        <v>17152</v>
      </c>
      <c r="K1051" t="s">
        <v>1559</v>
      </c>
      <c r="M1051" s="83">
        <v>264780928676</v>
      </c>
      <c r="N1051">
        <v>2621448347016</v>
      </c>
      <c r="O1051" t="s">
        <v>638</v>
      </c>
      <c r="P1051">
        <v>1</v>
      </c>
      <c r="Q1051" s="78">
        <v>21.06</v>
      </c>
      <c r="R1051" s="78">
        <v>0</v>
      </c>
      <c r="S1051" s="84">
        <v>1.47</v>
      </c>
      <c r="T1051" s="78">
        <v>0</v>
      </c>
      <c r="U1051" s="78">
        <v>0</v>
      </c>
      <c r="V1051" s="84">
        <v>22.53</v>
      </c>
      <c r="W1051" t="b">
        <v>0</v>
      </c>
      <c r="X1051" t="s">
        <v>5638</v>
      </c>
      <c r="Y1051" t="s">
        <v>17153</v>
      </c>
      <c r="Z1051" t="s">
        <v>614</v>
      </c>
      <c r="AA1051" t="s">
        <v>614</v>
      </c>
      <c r="AB1051" t="s">
        <v>614</v>
      </c>
      <c r="AC1051" t="s">
        <v>656</v>
      </c>
      <c r="AD1051" t="s">
        <v>14320</v>
      </c>
      <c r="AE1051" t="s">
        <v>14321</v>
      </c>
      <c r="AH1051" t="s">
        <v>86</v>
      </c>
      <c r="AI1051" t="s">
        <v>5645</v>
      </c>
      <c r="AJ1051" t="s">
        <v>5645</v>
      </c>
      <c r="AQ1051">
        <v>9.4612082054964896E+21</v>
      </c>
      <c r="AR1051" t="s">
        <v>17149</v>
      </c>
    </row>
    <row r="1052" spans="1:44" hidden="1" x14ac:dyDescent="0.25">
      <c r="A1052">
        <v>58566</v>
      </c>
      <c r="B1052" t="s">
        <v>22141</v>
      </c>
      <c r="C1052" t="s">
        <v>22142</v>
      </c>
      <c r="D1052" t="s">
        <v>22143</v>
      </c>
      <c r="E1052" t="s">
        <v>22144</v>
      </c>
      <c r="F1052" t="s">
        <v>22145</v>
      </c>
      <c r="G1052" t="s">
        <v>22146</v>
      </c>
      <c r="H1052" t="s">
        <v>17827</v>
      </c>
      <c r="I1052" t="s">
        <v>2287</v>
      </c>
      <c r="J1052" t="s">
        <v>22147</v>
      </c>
      <c r="K1052" t="s">
        <v>1559</v>
      </c>
      <c r="M1052">
        <v>283682646962</v>
      </c>
      <c r="N1052">
        <v>2165989732018</v>
      </c>
      <c r="O1052" t="s">
        <v>22148</v>
      </c>
      <c r="P1052">
        <v>1</v>
      </c>
      <c r="Q1052" s="78">
        <v>57.91</v>
      </c>
      <c r="R1052" s="78">
        <v>0</v>
      </c>
      <c r="S1052" s="78">
        <v>0</v>
      </c>
      <c r="T1052" s="78">
        <v>0</v>
      </c>
      <c r="U1052" s="78">
        <v>3.47</v>
      </c>
      <c r="V1052" s="78">
        <v>61.38</v>
      </c>
      <c r="W1052" t="b">
        <v>1</v>
      </c>
      <c r="X1052" t="s">
        <v>5638</v>
      </c>
      <c r="Y1052" t="s">
        <v>22149</v>
      </c>
      <c r="Z1052" t="s">
        <v>1466</v>
      </c>
      <c r="AA1052" t="s">
        <v>1466</v>
      </c>
      <c r="AB1052" t="s">
        <v>1466</v>
      </c>
      <c r="AC1052" t="s">
        <v>22133</v>
      </c>
      <c r="AD1052" t="s">
        <v>14320</v>
      </c>
      <c r="AE1052" t="s">
        <v>14321</v>
      </c>
      <c r="AH1052" t="s">
        <v>1487</v>
      </c>
      <c r="AI1052" t="s">
        <v>5645</v>
      </c>
      <c r="AJ1052" t="s">
        <v>5645</v>
      </c>
      <c r="AQ1052">
        <v>9.4001082054965503E+21</v>
      </c>
      <c r="AR1052" t="s">
        <v>22143</v>
      </c>
    </row>
    <row r="1053" spans="1:44" hidden="1" x14ac:dyDescent="0.25">
      <c r="A1053">
        <v>58567</v>
      </c>
      <c r="B1053" t="s">
        <v>22150</v>
      </c>
      <c r="C1053" t="s">
        <v>22151</v>
      </c>
      <c r="D1053" t="s">
        <v>22152</v>
      </c>
      <c r="E1053" t="s">
        <v>22153</v>
      </c>
      <c r="F1053" t="s">
        <v>22154</v>
      </c>
      <c r="H1053" t="s">
        <v>22155</v>
      </c>
      <c r="I1053" t="s">
        <v>1674</v>
      </c>
      <c r="J1053" t="s">
        <v>22156</v>
      </c>
      <c r="K1053" t="s">
        <v>1559</v>
      </c>
      <c r="M1053">
        <v>254641996203</v>
      </c>
      <c r="N1053">
        <v>2656184818015</v>
      </c>
      <c r="O1053" t="s">
        <v>1488</v>
      </c>
      <c r="P1053">
        <v>1</v>
      </c>
      <c r="Q1053" s="78">
        <v>329.07</v>
      </c>
      <c r="R1053" s="78">
        <v>0</v>
      </c>
      <c r="S1053" s="78">
        <v>0</v>
      </c>
      <c r="T1053" s="78">
        <v>0</v>
      </c>
      <c r="U1053" s="78">
        <v>19.739999999999998</v>
      </c>
      <c r="V1053" s="78">
        <v>348.81</v>
      </c>
      <c r="W1053" t="b">
        <v>1</v>
      </c>
      <c r="X1053" t="s">
        <v>5638</v>
      </c>
      <c r="Y1053" t="s">
        <v>22157</v>
      </c>
      <c r="Z1053" t="s">
        <v>1466</v>
      </c>
      <c r="AA1053" t="s">
        <v>1466</v>
      </c>
      <c r="AB1053" t="s">
        <v>1466</v>
      </c>
      <c r="AC1053" t="s">
        <v>22133</v>
      </c>
      <c r="AD1053" t="s">
        <v>14320</v>
      </c>
      <c r="AE1053" t="s">
        <v>14321</v>
      </c>
      <c r="AH1053" t="s">
        <v>351</v>
      </c>
      <c r="AI1053" t="s">
        <v>5645</v>
      </c>
      <c r="AJ1053" t="s">
        <v>5645</v>
      </c>
      <c r="AQ1053">
        <v>395385630976</v>
      </c>
      <c r="AR1053" t="s">
        <v>22152</v>
      </c>
    </row>
    <row r="1054" spans="1:44" hidden="1" x14ac:dyDescent="0.25">
      <c r="A1054">
        <v>58568</v>
      </c>
      <c r="B1054" t="s">
        <v>22158</v>
      </c>
      <c r="C1054" t="s">
        <v>22159</v>
      </c>
      <c r="D1054" t="s">
        <v>22160</v>
      </c>
      <c r="E1054" t="s">
        <v>22161</v>
      </c>
      <c r="F1054" t="s">
        <v>22162</v>
      </c>
      <c r="G1054" t="s">
        <v>22163</v>
      </c>
      <c r="H1054" t="s">
        <v>4712</v>
      </c>
      <c r="I1054" t="s">
        <v>1707</v>
      </c>
      <c r="J1054" t="s">
        <v>22164</v>
      </c>
      <c r="K1054" t="s">
        <v>1559</v>
      </c>
      <c r="M1054">
        <v>254657742137</v>
      </c>
      <c r="N1054">
        <v>2656223455015</v>
      </c>
      <c r="O1054" t="s">
        <v>1320</v>
      </c>
      <c r="P1054">
        <v>1</v>
      </c>
      <c r="Q1054" s="78">
        <v>35.07</v>
      </c>
      <c r="R1054" s="78">
        <v>0</v>
      </c>
      <c r="S1054" s="78">
        <v>0</v>
      </c>
      <c r="T1054" s="78">
        <v>0</v>
      </c>
      <c r="U1054" s="78">
        <v>3.65</v>
      </c>
      <c r="V1054" s="78">
        <v>38.72</v>
      </c>
      <c r="W1054" t="b">
        <v>1</v>
      </c>
      <c r="X1054" t="s">
        <v>5638</v>
      </c>
      <c r="Y1054" t="s">
        <v>22165</v>
      </c>
      <c r="Z1054" t="s">
        <v>1466</v>
      </c>
      <c r="AA1054" t="s">
        <v>1466</v>
      </c>
      <c r="AB1054" t="s">
        <v>1466</v>
      </c>
      <c r="AC1054" t="s">
        <v>22133</v>
      </c>
      <c r="AD1054" t="s">
        <v>14320</v>
      </c>
      <c r="AE1054" t="s">
        <v>14321</v>
      </c>
      <c r="AH1054" t="s">
        <v>548</v>
      </c>
      <c r="AI1054" t="s">
        <v>5645</v>
      </c>
      <c r="AJ1054" t="s">
        <v>5645</v>
      </c>
      <c r="AQ1054">
        <v>9.4055082054965495E+21</v>
      </c>
      <c r="AR1054" t="s">
        <v>22160</v>
      </c>
    </row>
    <row r="1055" spans="1:44" hidden="1" x14ac:dyDescent="0.25">
      <c r="A1055">
        <v>58569</v>
      </c>
      <c r="B1055" t="s">
        <v>22166</v>
      </c>
      <c r="C1055" t="s">
        <v>22167</v>
      </c>
      <c r="D1055" t="s">
        <v>22168</v>
      </c>
      <c r="E1055" t="s">
        <v>22169</v>
      </c>
      <c r="F1055" t="s">
        <v>22170</v>
      </c>
      <c r="H1055" t="s">
        <v>22171</v>
      </c>
      <c r="I1055" t="s">
        <v>2024</v>
      </c>
      <c r="J1055" t="s">
        <v>22172</v>
      </c>
      <c r="K1055" t="s">
        <v>1559</v>
      </c>
      <c r="M1055">
        <v>283658082028</v>
      </c>
      <c r="N1055">
        <v>2166035576018</v>
      </c>
      <c r="O1055" t="s">
        <v>1489</v>
      </c>
      <c r="P1055">
        <v>1</v>
      </c>
      <c r="Q1055" s="78">
        <v>50.9</v>
      </c>
      <c r="R1055" s="78">
        <v>0</v>
      </c>
      <c r="S1055" s="78">
        <v>0</v>
      </c>
      <c r="T1055" s="78">
        <v>0</v>
      </c>
      <c r="U1055" s="78">
        <v>4.07</v>
      </c>
      <c r="V1055" s="78">
        <v>54.97</v>
      </c>
      <c r="W1055" t="b">
        <v>1</v>
      </c>
      <c r="X1055" t="s">
        <v>5638</v>
      </c>
      <c r="Y1055" t="s">
        <v>22173</v>
      </c>
      <c r="Z1055" t="s">
        <v>1466</v>
      </c>
      <c r="AA1055" t="s">
        <v>1466</v>
      </c>
      <c r="AB1055" t="s">
        <v>1466</v>
      </c>
      <c r="AC1055" t="s">
        <v>22133</v>
      </c>
      <c r="AD1055" t="s">
        <v>14320</v>
      </c>
      <c r="AE1055" t="s">
        <v>14321</v>
      </c>
      <c r="AH1055" t="s">
        <v>1490</v>
      </c>
      <c r="AI1055" t="s">
        <v>5645</v>
      </c>
      <c r="AJ1055" t="s">
        <v>5645</v>
      </c>
      <c r="AQ1055">
        <v>9.4055082054965495E+21</v>
      </c>
      <c r="AR1055" t="s">
        <v>22168</v>
      </c>
    </row>
    <row r="1056" spans="1:44" hidden="1" x14ac:dyDescent="0.25">
      <c r="A1056">
        <v>58570</v>
      </c>
      <c r="B1056" t="s">
        <v>22174</v>
      </c>
      <c r="C1056" t="s">
        <v>22175</v>
      </c>
      <c r="D1056" t="s">
        <v>22176</v>
      </c>
      <c r="E1056" t="s">
        <v>22177</v>
      </c>
      <c r="F1056" t="s">
        <v>22178</v>
      </c>
      <c r="H1056" t="s">
        <v>22179</v>
      </c>
      <c r="I1056" t="s">
        <v>1884</v>
      </c>
      <c r="J1056" t="s">
        <v>22180</v>
      </c>
      <c r="K1056" t="s">
        <v>1559</v>
      </c>
      <c r="M1056">
        <v>264795178353</v>
      </c>
      <c r="N1056">
        <v>2630615464016</v>
      </c>
      <c r="O1056" t="s">
        <v>22181</v>
      </c>
      <c r="P1056">
        <v>1</v>
      </c>
      <c r="Q1056" s="78">
        <v>390.07</v>
      </c>
      <c r="R1056" s="78">
        <v>0</v>
      </c>
      <c r="S1056" s="78">
        <v>0</v>
      </c>
      <c r="T1056" s="78">
        <v>0</v>
      </c>
      <c r="U1056" s="78">
        <v>25.84</v>
      </c>
      <c r="V1056" s="78">
        <v>415.91</v>
      </c>
      <c r="W1056" t="b">
        <v>1</v>
      </c>
      <c r="X1056" t="s">
        <v>5638</v>
      </c>
      <c r="Y1056" t="s">
        <v>22182</v>
      </c>
      <c r="Z1056" t="s">
        <v>1466</v>
      </c>
      <c r="AA1056" t="s">
        <v>1466</v>
      </c>
      <c r="AB1056" t="s">
        <v>1466</v>
      </c>
      <c r="AC1056" t="s">
        <v>22183</v>
      </c>
      <c r="AD1056" t="s">
        <v>14382</v>
      </c>
      <c r="AE1056" t="s">
        <v>14321</v>
      </c>
      <c r="AH1056" t="s">
        <v>723</v>
      </c>
      <c r="AI1056" t="s">
        <v>5645</v>
      </c>
      <c r="AJ1056" t="s">
        <v>5645</v>
      </c>
      <c r="AQ1056">
        <v>9.4055082054971E+21</v>
      </c>
      <c r="AR1056" t="s">
        <v>22176</v>
      </c>
    </row>
    <row r="1057" spans="1:44" hidden="1" x14ac:dyDescent="0.25">
      <c r="A1057">
        <v>58571</v>
      </c>
      <c r="B1057" t="s">
        <v>22184</v>
      </c>
      <c r="C1057" t="s">
        <v>22185</v>
      </c>
      <c r="D1057" t="s">
        <v>22186</v>
      </c>
      <c r="E1057" t="s">
        <v>22187</v>
      </c>
      <c r="F1057" t="s">
        <v>22188</v>
      </c>
      <c r="H1057" t="s">
        <v>3767</v>
      </c>
      <c r="I1057" t="s">
        <v>2131</v>
      </c>
      <c r="J1057" t="s">
        <v>22189</v>
      </c>
      <c r="K1057" t="s">
        <v>1559</v>
      </c>
      <c r="M1057">
        <v>263426333975</v>
      </c>
      <c r="N1057">
        <v>2630617272016</v>
      </c>
      <c r="O1057" t="s">
        <v>1492</v>
      </c>
      <c r="P1057">
        <v>1</v>
      </c>
      <c r="Q1057" s="78">
        <v>69.81</v>
      </c>
      <c r="R1057" s="78">
        <v>0</v>
      </c>
      <c r="S1057" s="78">
        <v>0</v>
      </c>
      <c r="T1057" s="78">
        <v>0</v>
      </c>
      <c r="U1057" s="78">
        <v>4.8899999999999997</v>
      </c>
      <c r="V1057" s="78">
        <v>74.7</v>
      </c>
      <c r="W1057" t="b">
        <v>1</v>
      </c>
      <c r="X1057" t="s">
        <v>5638</v>
      </c>
      <c r="Y1057" t="s">
        <v>22190</v>
      </c>
      <c r="Z1057" t="s">
        <v>1466</v>
      </c>
      <c r="AA1057" t="s">
        <v>1466</v>
      </c>
      <c r="AB1057" t="s">
        <v>1466</v>
      </c>
      <c r="AC1057" t="s">
        <v>22133</v>
      </c>
      <c r="AD1057" t="s">
        <v>14382</v>
      </c>
      <c r="AE1057" t="s">
        <v>14321</v>
      </c>
      <c r="AH1057" t="s">
        <v>1493</v>
      </c>
      <c r="AI1057" t="s">
        <v>5645</v>
      </c>
      <c r="AJ1057" t="s">
        <v>5645</v>
      </c>
      <c r="AQ1057">
        <v>9.4001082054965503E+21</v>
      </c>
      <c r="AR1057" t="s">
        <v>22186</v>
      </c>
    </row>
    <row r="1058" spans="1:44" hidden="1" x14ac:dyDescent="0.25">
      <c r="A1058">
        <v>58572</v>
      </c>
      <c r="B1058" t="s">
        <v>22191</v>
      </c>
      <c r="C1058" t="s">
        <v>22192</v>
      </c>
      <c r="D1058" t="s">
        <v>22193</v>
      </c>
      <c r="E1058" t="s">
        <v>22194</v>
      </c>
      <c r="F1058" t="s">
        <v>22195</v>
      </c>
      <c r="H1058" t="s">
        <v>22196</v>
      </c>
      <c r="I1058" t="s">
        <v>3287</v>
      </c>
      <c r="J1058" t="s">
        <v>22197</v>
      </c>
      <c r="K1058" t="s">
        <v>1559</v>
      </c>
      <c r="M1058">
        <v>283958956539</v>
      </c>
      <c r="N1058">
        <v>2166041357018</v>
      </c>
      <c r="O1058" t="s">
        <v>888</v>
      </c>
      <c r="P1058">
        <v>1</v>
      </c>
      <c r="Q1058" s="78">
        <v>27.07</v>
      </c>
      <c r="R1058" s="78">
        <v>0</v>
      </c>
      <c r="S1058" s="78">
        <v>0</v>
      </c>
      <c r="T1058" s="78">
        <v>0</v>
      </c>
      <c r="U1058" s="78">
        <v>2.17</v>
      </c>
      <c r="V1058" s="78">
        <v>29.24</v>
      </c>
      <c r="W1058" t="b">
        <v>1</v>
      </c>
      <c r="X1058" t="s">
        <v>5638</v>
      </c>
      <c r="Y1058" t="s">
        <v>22198</v>
      </c>
      <c r="Z1058" t="s">
        <v>1466</v>
      </c>
      <c r="AA1058" t="s">
        <v>1466</v>
      </c>
      <c r="AB1058" t="s">
        <v>1466</v>
      </c>
      <c r="AC1058" t="s">
        <v>22133</v>
      </c>
      <c r="AD1058" t="s">
        <v>14320</v>
      </c>
      <c r="AE1058" t="s">
        <v>14321</v>
      </c>
      <c r="AH1058" t="s">
        <v>1296</v>
      </c>
      <c r="AI1058" t="s">
        <v>5645</v>
      </c>
      <c r="AJ1058" t="s">
        <v>5645</v>
      </c>
      <c r="AQ1058">
        <v>9.4055082054965495E+21</v>
      </c>
      <c r="AR1058" t="s">
        <v>22193</v>
      </c>
    </row>
    <row r="1059" spans="1:44" hidden="1" x14ac:dyDescent="0.25">
      <c r="A1059">
        <v>58573</v>
      </c>
      <c r="B1059" t="s">
        <v>22199</v>
      </c>
      <c r="C1059" t="s">
        <v>22200</v>
      </c>
      <c r="D1059">
        <v>7877999114</v>
      </c>
      <c r="E1059" t="s">
        <v>22201</v>
      </c>
      <c r="F1059" t="s">
        <v>22202</v>
      </c>
      <c r="G1059" t="s">
        <v>22203</v>
      </c>
      <c r="H1059" t="s">
        <v>6756</v>
      </c>
      <c r="I1059" t="s">
        <v>2161</v>
      </c>
      <c r="J1059">
        <v>956</v>
      </c>
      <c r="K1059" t="s">
        <v>2160</v>
      </c>
      <c r="M1059">
        <v>264345667195</v>
      </c>
      <c r="N1059">
        <v>2630638808016</v>
      </c>
      <c r="O1059" t="s">
        <v>1494</v>
      </c>
      <c r="P1059">
        <v>1</v>
      </c>
      <c r="Q1059" s="78">
        <v>98.02</v>
      </c>
      <c r="R1059" s="78">
        <v>0</v>
      </c>
      <c r="S1059" s="78">
        <v>0</v>
      </c>
      <c r="T1059" s="78">
        <v>0</v>
      </c>
      <c r="U1059" s="78">
        <v>0</v>
      </c>
      <c r="V1059" s="78">
        <v>98.02</v>
      </c>
      <c r="W1059" t="b">
        <v>0</v>
      </c>
      <c r="X1059" t="s">
        <v>5638</v>
      </c>
      <c r="Y1059" t="s">
        <v>22204</v>
      </c>
      <c r="Z1059" t="s">
        <v>1466</v>
      </c>
      <c r="AA1059" t="s">
        <v>1466</v>
      </c>
      <c r="AB1059" t="s">
        <v>1466</v>
      </c>
      <c r="AC1059" t="s">
        <v>22125</v>
      </c>
      <c r="AD1059" t="s">
        <v>14320</v>
      </c>
      <c r="AE1059" t="s">
        <v>14321</v>
      </c>
      <c r="AH1059" t="s">
        <v>1495</v>
      </c>
      <c r="AI1059" t="s">
        <v>5645</v>
      </c>
      <c r="AJ1059" t="s">
        <v>5645</v>
      </c>
      <c r="AQ1059">
        <v>9.4612082054965609E+21</v>
      </c>
      <c r="AR1059">
        <v>7877999114</v>
      </c>
    </row>
    <row r="1060" spans="1:44" hidden="1" x14ac:dyDescent="0.25">
      <c r="A1060">
        <v>58574</v>
      </c>
      <c r="B1060" t="s">
        <v>22205</v>
      </c>
      <c r="C1060" t="s">
        <v>22206</v>
      </c>
      <c r="D1060" t="s">
        <v>22207</v>
      </c>
      <c r="E1060" t="s">
        <v>22208</v>
      </c>
      <c r="F1060" t="s">
        <v>22209</v>
      </c>
      <c r="H1060" t="s">
        <v>22210</v>
      </c>
      <c r="I1060" t="s">
        <v>3968</v>
      </c>
      <c r="J1060" t="s">
        <v>22211</v>
      </c>
      <c r="K1060" t="s">
        <v>1559</v>
      </c>
      <c r="M1060">
        <v>264443546036</v>
      </c>
      <c r="N1060">
        <v>2630645426016</v>
      </c>
      <c r="O1060" t="s">
        <v>1496</v>
      </c>
      <c r="P1060">
        <v>1</v>
      </c>
      <c r="Q1060" s="78">
        <v>748.98</v>
      </c>
      <c r="R1060" s="78">
        <v>0</v>
      </c>
      <c r="S1060" s="78">
        <v>0</v>
      </c>
      <c r="T1060" s="78">
        <v>0</v>
      </c>
      <c r="U1060" s="78">
        <v>52.43</v>
      </c>
      <c r="V1060" s="78">
        <v>801.41</v>
      </c>
      <c r="W1060" t="b">
        <v>1</v>
      </c>
      <c r="X1060" t="s">
        <v>5638</v>
      </c>
      <c r="Y1060" t="s">
        <v>22212</v>
      </c>
      <c r="Z1060" t="s">
        <v>1466</v>
      </c>
      <c r="AA1060" t="s">
        <v>1466</v>
      </c>
      <c r="AB1060" t="s">
        <v>1466</v>
      </c>
      <c r="AD1060" t="s">
        <v>14382</v>
      </c>
      <c r="AE1060" t="s">
        <v>14321</v>
      </c>
      <c r="AH1060" t="s">
        <v>66</v>
      </c>
      <c r="AI1060" t="s">
        <v>5645</v>
      </c>
      <c r="AJ1060" t="s">
        <v>5645</v>
      </c>
      <c r="AR1060" t="s">
        <v>22207</v>
      </c>
    </row>
    <row r="1061" spans="1:44" hidden="1" x14ac:dyDescent="0.25">
      <c r="A1061">
        <v>58575</v>
      </c>
      <c r="B1061" t="s">
        <v>22213</v>
      </c>
      <c r="C1061" t="s">
        <v>22214</v>
      </c>
      <c r="D1061" t="s">
        <v>22215</v>
      </c>
      <c r="E1061" t="s">
        <v>22216</v>
      </c>
      <c r="F1061" t="s">
        <v>22217</v>
      </c>
      <c r="H1061" t="s">
        <v>22218</v>
      </c>
      <c r="I1061" t="s">
        <v>1894</v>
      </c>
      <c r="J1061" t="s">
        <v>22219</v>
      </c>
      <c r="K1061" t="s">
        <v>1559</v>
      </c>
      <c r="M1061">
        <v>254551885323</v>
      </c>
      <c r="N1061">
        <v>2656283418015</v>
      </c>
      <c r="O1061" t="s">
        <v>1497</v>
      </c>
      <c r="P1061">
        <v>1</v>
      </c>
      <c r="Q1061" s="78">
        <v>62.03</v>
      </c>
      <c r="R1061" s="78">
        <v>0</v>
      </c>
      <c r="S1061" s="78">
        <v>0</v>
      </c>
      <c r="T1061" s="78">
        <v>0</v>
      </c>
      <c r="U1061" s="78">
        <v>3.41</v>
      </c>
      <c r="V1061" s="78">
        <v>65.44</v>
      </c>
      <c r="W1061" t="b">
        <v>1</v>
      </c>
      <c r="X1061" t="s">
        <v>5638</v>
      </c>
      <c r="Y1061" t="s">
        <v>22220</v>
      </c>
      <c r="Z1061" t="s">
        <v>1466</v>
      </c>
      <c r="AA1061" t="s">
        <v>1466</v>
      </c>
      <c r="AB1061" t="s">
        <v>1466</v>
      </c>
      <c r="AC1061" t="s">
        <v>22133</v>
      </c>
      <c r="AD1061" t="s">
        <v>14382</v>
      </c>
      <c r="AE1061" t="s">
        <v>14321</v>
      </c>
      <c r="AH1061" t="s">
        <v>1498</v>
      </c>
      <c r="AI1061" t="s">
        <v>5645</v>
      </c>
      <c r="AJ1061" t="s">
        <v>5645</v>
      </c>
      <c r="AQ1061" t="s">
        <v>22221</v>
      </c>
      <c r="AR1061" t="s">
        <v>22215</v>
      </c>
    </row>
    <row r="1062" spans="1:44" hidden="1" x14ac:dyDescent="0.25">
      <c r="A1062">
        <v>58576</v>
      </c>
      <c r="B1062" t="s">
        <v>22222</v>
      </c>
      <c r="C1062" t="s">
        <v>22223</v>
      </c>
      <c r="D1062" t="s">
        <v>22224</v>
      </c>
      <c r="E1062" t="s">
        <v>22225</v>
      </c>
      <c r="F1062" t="s">
        <v>22226</v>
      </c>
      <c r="H1062" t="s">
        <v>22227</v>
      </c>
      <c r="I1062" t="s">
        <v>1707</v>
      </c>
      <c r="J1062" t="s">
        <v>22228</v>
      </c>
      <c r="K1062" t="s">
        <v>1559</v>
      </c>
      <c r="M1062">
        <v>283852157642</v>
      </c>
      <c r="N1062">
        <v>2166111844018</v>
      </c>
      <c r="O1062" t="s">
        <v>1499</v>
      </c>
      <c r="P1062">
        <v>1</v>
      </c>
      <c r="Q1062" s="78">
        <v>33.04</v>
      </c>
      <c r="R1062" s="78">
        <v>0</v>
      </c>
      <c r="S1062" s="78">
        <v>0</v>
      </c>
      <c r="T1062" s="78">
        <v>0</v>
      </c>
      <c r="U1062" s="78">
        <v>3.44</v>
      </c>
      <c r="V1062" s="78">
        <v>36.479999999999997</v>
      </c>
      <c r="W1062" t="b">
        <v>1</v>
      </c>
      <c r="X1062" t="s">
        <v>5638</v>
      </c>
      <c r="Y1062" t="s">
        <v>22229</v>
      </c>
      <c r="Z1062" t="s">
        <v>1466</v>
      </c>
      <c r="AA1062" t="s">
        <v>1466</v>
      </c>
      <c r="AB1062" t="s">
        <v>1466</v>
      </c>
      <c r="AC1062" t="s">
        <v>22133</v>
      </c>
      <c r="AD1062" t="s">
        <v>14320</v>
      </c>
      <c r="AE1062" t="s">
        <v>14321</v>
      </c>
      <c r="AH1062" t="s">
        <v>95</v>
      </c>
      <c r="AI1062" t="s">
        <v>5645</v>
      </c>
      <c r="AJ1062" t="s">
        <v>5645</v>
      </c>
      <c r="AQ1062">
        <v>9.4055082054965495E+21</v>
      </c>
      <c r="AR1062" t="s">
        <v>22224</v>
      </c>
    </row>
    <row r="1063" spans="1:44" hidden="1" x14ac:dyDescent="0.25">
      <c r="A1063">
        <v>58577</v>
      </c>
      <c r="B1063" t="s">
        <v>22230</v>
      </c>
      <c r="C1063" t="s">
        <v>22231</v>
      </c>
      <c r="D1063" t="s">
        <v>22232</v>
      </c>
      <c r="E1063" t="s">
        <v>22233</v>
      </c>
      <c r="F1063" t="s">
        <v>22234</v>
      </c>
      <c r="H1063" t="s">
        <v>5378</v>
      </c>
      <c r="I1063" t="s">
        <v>2242</v>
      </c>
      <c r="J1063">
        <v>39705</v>
      </c>
      <c r="K1063" t="s">
        <v>1559</v>
      </c>
      <c r="M1063">
        <v>254282278648</v>
      </c>
      <c r="N1063">
        <v>2656334291015</v>
      </c>
      <c r="O1063" t="s">
        <v>1500</v>
      </c>
      <c r="P1063">
        <v>1</v>
      </c>
      <c r="Q1063" s="78">
        <v>62.91</v>
      </c>
      <c r="R1063" s="78">
        <v>0</v>
      </c>
      <c r="S1063" s="78">
        <v>0</v>
      </c>
      <c r="T1063" s="78">
        <v>0</v>
      </c>
      <c r="U1063" s="78">
        <v>4.4000000000000004</v>
      </c>
      <c r="V1063" s="78">
        <v>67.31</v>
      </c>
      <c r="W1063" t="b">
        <v>1</v>
      </c>
      <c r="X1063" t="s">
        <v>5638</v>
      </c>
      <c r="Y1063" t="s">
        <v>22235</v>
      </c>
      <c r="Z1063" t="s">
        <v>1466</v>
      </c>
      <c r="AA1063" t="s">
        <v>1466</v>
      </c>
      <c r="AB1063" t="s">
        <v>1466</v>
      </c>
      <c r="AC1063" t="s">
        <v>22133</v>
      </c>
      <c r="AD1063" t="s">
        <v>14382</v>
      </c>
      <c r="AE1063" t="s">
        <v>14321</v>
      </c>
      <c r="AH1063" t="s">
        <v>410</v>
      </c>
      <c r="AI1063" t="s">
        <v>5645</v>
      </c>
      <c r="AJ1063" t="s">
        <v>5645</v>
      </c>
      <c r="AQ1063" t="s">
        <v>22236</v>
      </c>
      <c r="AR1063" t="s">
        <v>22232</v>
      </c>
    </row>
    <row r="1064" spans="1:44" hidden="1" x14ac:dyDescent="0.25">
      <c r="A1064">
        <v>58578</v>
      </c>
      <c r="B1064" t="s">
        <v>22237</v>
      </c>
      <c r="C1064" t="s">
        <v>22238</v>
      </c>
      <c r="D1064" t="s">
        <v>22239</v>
      </c>
      <c r="E1064" t="s">
        <v>22240</v>
      </c>
      <c r="F1064" t="s">
        <v>22241</v>
      </c>
      <c r="G1064" t="s">
        <v>22242</v>
      </c>
      <c r="H1064" t="s">
        <v>10435</v>
      </c>
      <c r="I1064" t="s">
        <v>5026</v>
      </c>
      <c r="J1064" t="s">
        <v>22243</v>
      </c>
      <c r="K1064" t="s">
        <v>1559</v>
      </c>
      <c r="M1064">
        <v>264795040790</v>
      </c>
      <c r="N1064">
        <v>2630727547016</v>
      </c>
      <c r="O1064" t="s">
        <v>1501</v>
      </c>
      <c r="P1064">
        <v>1</v>
      </c>
      <c r="Q1064" s="78">
        <v>75.069999999999993</v>
      </c>
      <c r="R1064" s="78">
        <v>0</v>
      </c>
      <c r="S1064" s="78">
        <v>0</v>
      </c>
      <c r="T1064" s="78">
        <v>0</v>
      </c>
      <c r="U1064" s="78">
        <v>3.85</v>
      </c>
      <c r="V1064" s="78">
        <v>78.92</v>
      </c>
      <c r="W1064" t="b">
        <v>1</v>
      </c>
      <c r="X1064" t="s">
        <v>5638</v>
      </c>
      <c r="Y1064" t="s">
        <v>22244</v>
      </c>
      <c r="Z1064" t="s">
        <v>1466</v>
      </c>
      <c r="AA1064" t="s">
        <v>1466</v>
      </c>
      <c r="AB1064" t="s">
        <v>1466</v>
      </c>
      <c r="AC1064" t="s">
        <v>22133</v>
      </c>
      <c r="AD1064" t="s">
        <v>14382</v>
      </c>
      <c r="AE1064" t="s">
        <v>14321</v>
      </c>
      <c r="AH1064" t="s">
        <v>723</v>
      </c>
      <c r="AI1064" t="s">
        <v>5645</v>
      </c>
      <c r="AJ1064" t="s">
        <v>5645</v>
      </c>
      <c r="AQ1064">
        <v>395385711826</v>
      </c>
      <c r="AR1064" t="s">
        <v>22239</v>
      </c>
    </row>
  </sheetData>
  <autoFilter ref="A1:AR1064">
    <filterColumn colId="8">
      <filters>
        <filter val="FL"/>
      </filters>
    </filterColumn>
    <sortState ref="A6:AR1051">
      <sortCondition descending="1" ref="S1:S106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Seller Hub</vt:lpstr>
      <vt:lpstr>Paypal</vt:lpstr>
      <vt:lpstr>File Exchange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Motorcycle Contact</dc:creator>
  <cp:lastModifiedBy>Motorcycle Contact</cp:lastModifiedBy>
  <dcterms:created xsi:type="dcterms:W3CDTF">2020-08-12T11:50:05Z</dcterms:created>
  <dcterms:modified xsi:type="dcterms:W3CDTF">2020-08-12T13:09:04Z</dcterms:modified>
</cp:coreProperties>
</file>